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45" windowWidth="18195" windowHeight="11565" firstSheet="4" activeTab="7"/>
  </bookViews>
  <sheets>
    <sheet name="Sheet11" sheetId="27" r:id="rId1"/>
    <sheet name="New Installs" sheetId="26" r:id="rId2"/>
    <sheet name="MOR-Clariion" sheetId="25" r:id="rId3"/>
    <sheet name="MOR-Tech-Refresh" sheetId="24" r:id="rId4"/>
    <sheet name="MOR-final" sheetId="23" r:id="rId5"/>
    <sheet name="Pivot" sheetId="18" r:id="rId6"/>
    <sheet name="Main" sheetId="1" r:id="rId7"/>
    <sheet name="Disks" sheetId="2" r:id="rId8"/>
    <sheet name="Sheet4" sheetId="4" r:id="rId9"/>
    <sheet name="Sheet6" sheetId="6" r:id="rId10"/>
    <sheet name="Sheet7" sheetId="7" r:id="rId11"/>
    <sheet name="Sheet8" sheetId="8" r:id="rId12"/>
    <sheet name="clar-disk" sheetId="9" r:id="rId13"/>
    <sheet name="Clar-final" sheetId="12" r:id="rId14"/>
    <sheet name="DMX_Disk" sheetId="15" r:id="rId15"/>
    <sheet name="Centera" sheetId="16" r:id="rId16"/>
    <sheet name="Sheet2" sheetId="20" r:id="rId17"/>
    <sheet name="HDS-spare" sheetId="28" r:id="rId18"/>
    <sheet name="hds" sheetId="19" r:id="rId19"/>
    <sheet name="vnx" sheetId="21" r:id="rId20"/>
    <sheet name="Sheet5" sheetId="22" r:id="rId21"/>
    <sheet name="Sheet3" sheetId="29" r:id="rId22"/>
  </sheets>
  <definedNames>
    <definedName name="_xlnm._FilterDatabase" localSheetId="12" hidden="1">'clar-disk'!$A$1:$F$114</definedName>
    <definedName name="_xlnm._FilterDatabase" localSheetId="7" hidden="1">Disks!$A$1:$E$14251</definedName>
    <definedName name="_xlnm._FilterDatabase" localSheetId="14" hidden="1">DMX_Disk!$A$1:$AY$6697</definedName>
    <definedName name="_xlnm._FilterDatabase" localSheetId="20" hidden="1">Sheet5!$A$1:$J$952</definedName>
    <definedName name="_xlnm._FilterDatabase" localSheetId="11" hidden="1">Sheet8!$A$1:$P$114</definedName>
  </definedNames>
  <calcPr calcId="145621"/>
  <pivotCaches>
    <pivotCache cacheId="25" r:id="rId23"/>
    <pivotCache cacheId="26" r:id="rId24"/>
    <pivotCache cacheId="27" r:id="rId25"/>
    <pivotCache cacheId="28" r:id="rId26"/>
    <pivotCache cacheId="29" r:id="rId27"/>
  </pivotCaches>
</workbook>
</file>

<file path=xl/calcChain.xml><?xml version="1.0" encoding="utf-8"?>
<calcChain xmlns="http://schemas.openxmlformats.org/spreadsheetml/2006/main">
  <c r="Y4" i="28" l="1"/>
  <c r="Y5" i="28"/>
  <c r="Y6" i="28"/>
  <c r="Y7" i="28"/>
  <c r="Y8" i="28"/>
  <c r="Y9" i="28"/>
  <c r="Y10" i="28"/>
  <c r="Y11" i="28"/>
  <c r="Y12" i="28"/>
  <c r="Y13" i="28"/>
  <c r="Y14" i="28"/>
  <c r="Y3" i="28"/>
  <c r="X14" i="28"/>
  <c r="W14" i="28"/>
  <c r="X13" i="28"/>
  <c r="W13" i="28"/>
  <c r="X12" i="28"/>
  <c r="W12" i="28"/>
  <c r="X11" i="28"/>
  <c r="W11" i="28"/>
  <c r="X10" i="28"/>
  <c r="W10" i="28"/>
  <c r="X9" i="28"/>
  <c r="W9" i="28"/>
  <c r="X8" i="28"/>
  <c r="W8" i="28"/>
  <c r="X7" i="28"/>
  <c r="W7" i="28"/>
  <c r="X6" i="28"/>
  <c r="W6" i="28"/>
  <c r="X5" i="28"/>
  <c r="W5" i="28"/>
  <c r="X4" i="28"/>
  <c r="W4" i="28"/>
  <c r="X3" i="28"/>
  <c r="W3" i="28"/>
  <c r="Q15" i="28"/>
  <c r="Q14" i="28"/>
  <c r="Q13" i="28"/>
  <c r="Q12" i="28"/>
  <c r="Q11" i="28"/>
  <c r="Q10" i="28"/>
  <c r="Q9" i="28"/>
  <c r="Q8" i="28"/>
  <c r="Q7" i="28"/>
  <c r="Q6" i="28"/>
  <c r="Q5" i="28"/>
  <c r="Q4" i="28"/>
  <c r="Q3" i="28"/>
  <c r="J15" i="28"/>
  <c r="J14" i="28"/>
  <c r="J13" i="28"/>
  <c r="J12" i="28"/>
  <c r="J11" i="28"/>
  <c r="J10" i="28"/>
  <c r="J9" i="28"/>
  <c r="J8" i="28"/>
  <c r="J7" i="28"/>
  <c r="J6" i="28"/>
  <c r="J5" i="28"/>
  <c r="V15" i="28"/>
  <c r="W15" i="28" s="1"/>
  <c r="U15" i="28"/>
  <c r="T15" i="28"/>
  <c r="S15" i="28"/>
  <c r="R15" i="28"/>
  <c r="P15" i="28"/>
  <c r="I15" i="28"/>
  <c r="V5" i="28"/>
  <c r="U5" i="28"/>
  <c r="T5" i="28"/>
  <c r="S5" i="28"/>
  <c r="R5" i="28"/>
  <c r="P5" i="28"/>
  <c r="I5" i="28"/>
  <c r="V6" i="28"/>
  <c r="U6" i="28"/>
  <c r="T6" i="28"/>
  <c r="S6" i="28"/>
  <c r="R6" i="28"/>
  <c r="P6" i="28"/>
  <c r="I6" i="28"/>
  <c r="J4" i="28"/>
  <c r="J3" i="28"/>
  <c r="I4" i="28"/>
  <c r="I7" i="28"/>
  <c r="I8" i="28"/>
  <c r="I9" i="28"/>
  <c r="I10" i="28"/>
  <c r="I11" i="28"/>
  <c r="I12" i="28"/>
  <c r="I13" i="28"/>
  <c r="I14" i="28"/>
  <c r="I3" i="28"/>
  <c r="P4" i="28"/>
  <c r="P7" i="28"/>
  <c r="P8" i="28"/>
  <c r="P9" i="28"/>
  <c r="P10" i="28"/>
  <c r="P11" i="28"/>
  <c r="P12" i="28"/>
  <c r="P13" i="28"/>
  <c r="P14" i="28"/>
  <c r="P3" i="28"/>
  <c r="V14" i="28"/>
  <c r="U14" i="28"/>
  <c r="T14" i="28"/>
  <c r="S14" i="28"/>
  <c r="R14" i="28"/>
  <c r="V13" i="28"/>
  <c r="U13" i="28"/>
  <c r="T13" i="28"/>
  <c r="S13" i="28"/>
  <c r="R13" i="28"/>
  <c r="V12" i="28"/>
  <c r="U12" i="28"/>
  <c r="T12" i="28"/>
  <c r="S12" i="28"/>
  <c r="R12" i="28"/>
  <c r="V11" i="28"/>
  <c r="U11" i="28"/>
  <c r="T11" i="28"/>
  <c r="S11" i="28"/>
  <c r="R11" i="28"/>
  <c r="V10" i="28"/>
  <c r="U10" i="28"/>
  <c r="T10" i="28"/>
  <c r="S10" i="28"/>
  <c r="R10" i="28"/>
  <c r="V9" i="28"/>
  <c r="U9" i="28"/>
  <c r="T9" i="28"/>
  <c r="S9" i="28"/>
  <c r="R9" i="28"/>
  <c r="V8" i="28"/>
  <c r="U8" i="28"/>
  <c r="T8" i="28"/>
  <c r="S8" i="28"/>
  <c r="R8" i="28"/>
  <c r="V7" i="28"/>
  <c r="U7" i="28"/>
  <c r="T7" i="28"/>
  <c r="S7" i="28"/>
  <c r="R7" i="28"/>
  <c r="V4" i="28"/>
  <c r="U4" i="28"/>
  <c r="T4" i="28"/>
  <c r="S4" i="28"/>
  <c r="R4" i="28"/>
  <c r="V3" i="28"/>
  <c r="U3" i="28"/>
  <c r="T3" i="28"/>
  <c r="S3" i="28"/>
  <c r="R3" i="28"/>
  <c r="S125" i="19"/>
  <c r="S124" i="19"/>
  <c r="S123" i="19"/>
  <c r="S122" i="19"/>
  <c r="S121" i="19"/>
  <c r="S120" i="19"/>
  <c r="S119" i="19"/>
  <c r="S118" i="19"/>
  <c r="S117" i="19"/>
  <c r="S116" i="19"/>
  <c r="S115" i="19"/>
  <c r="S114" i="19"/>
  <c r="S113" i="19"/>
  <c r="R125" i="19"/>
  <c r="R124" i="19"/>
  <c r="R123" i="19"/>
  <c r="R122" i="19"/>
  <c r="R121" i="19"/>
  <c r="R120" i="19"/>
  <c r="R119" i="19"/>
  <c r="R118" i="19"/>
  <c r="R117" i="19"/>
  <c r="R116" i="19"/>
  <c r="R115" i="19"/>
  <c r="R114" i="19"/>
  <c r="R113" i="19"/>
  <c r="Q125" i="19"/>
  <c r="Q124" i="19"/>
  <c r="Q123" i="19"/>
  <c r="Q122" i="19"/>
  <c r="Q121" i="19"/>
  <c r="Q120" i="19"/>
  <c r="Q119" i="19"/>
  <c r="Q118" i="19"/>
  <c r="Q117" i="19"/>
  <c r="Q116" i="19"/>
  <c r="Q115" i="19"/>
  <c r="Q114" i="19"/>
  <c r="Q113" i="19"/>
  <c r="P125" i="19"/>
  <c r="P124" i="19"/>
  <c r="P123" i="19"/>
  <c r="P122" i="19"/>
  <c r="P121" i="19"/>
  <c r="P120" i="19"/>
  <c r="P119" i="19"/>
  <c r="P118" i="19"/>
  <c r="P117" i="19"/>
  <c r="P116" i="19"/>
  <c r="P115" i="19"/>
  <c r="P114" i="19"/>
  <c r="P113" i="19"/>
  <c r="O114" i="19"/>
  <c r="O115" i="19"/>
  <c r="O116" i="19"/>
  <c r="O117" i="19"/>
  <c r="O118" i="19"/>
  <c r="O119" i="19"/>
  <c r="O120" i="19"/>
  <c r="O121" i="19"/>
  <c r="O122" i="19"/>
  <c r="O123" i="19"/>
  <c r="O124" i="19"/>
  <c r="O125" i="19"/>
  <c r="O113" i="19"/>
  <c r="X15" i="28" l="1"/>
  <c r="Y15" i="28" s="1"/>
  <c r="L6" i="18"/>
  <c r="L7" i="18"/>
  <c r="L8" i="18"/>
  <c r="L9" i="18"/>
  <c r="L10" i="18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34" i="18"/>
  <c r="L35" i="18"/>
  <c r="L36" i="18"/>
  <c r="L37" i="18"/>
  <c r="L38" i="18"/>
  <c r="L39" i="18"/>
  <c r="L40" i="18"/>
  <c r="L41" i="18"/>
  <c r="L42" i="18"/>
  <c r="L43" i="18"/>
  <c r="L44" i="18"/>
  <c r="L45" i="18"/>
  <c r="L46" i="18"/>
  <c r="L47" i="18"/>
  <c r="L48" i="18"/>
  <c r="L49" i="18"/>
  <c r="L50" i="18"/>
  <c r="L51" i="18"/>
  <c r="L52" i="18"/>
  <c r="L53" i="18"/>
  <c r="L54" i="18"/>
  <c r="L55" i="18"/>
  <c r="L56" i="18"/>
  <c r="L57" i="18"/>
  <c r="L58" i="18"/>
  <c r="L59" i="18"/>
  <c r="L60" i="18"/>
  <c r="L61" i="18"/>
  <c r="L62" i="18"/>
  <c r="L63" i="18"/>
  <c r="L64" i="18"/>
  <c r="L65" i="18"/>
  <c r="L66" i="18"/>
  <c r="L67" i="18"/>
  <c r="L68" i="18"/>
  <c r="L69" i="18"/>
  <c r="L70" i="18"/>
  <c r="L71" i="18"/>
  <c r="L72" i="18"/>
  <c r="L73" i="18"/>
  <c r="L74" i="18"/>
  <c r="L75" i="18"/>
  <c r="L76" i="18"/>
  <c r="L77" i="18"/>
  <c r="L78" i="18"/>
  <c r="L79" i="18"/>
  <c r="L80" i="18"/>
  <c r="L81" i="18"/>
  <c r="L82" i="18"/>
  <c r="L83" i="18"/>
  <c r="L84" i="18"/>
  <c r="L85" i="18"/>
  <c r="L86" i="18"/>
  <c r="L87" i="18"/>
  <c r="L88" i="18"/>
  <c r="L89" i="18"/>
  <c r="L90" i="18"/>
  <c r="L91" i="18"/>
  <c r="L92" i="18"/>
  <c r="L93" i="18"/>
  <c r="L94" i="18"/>
  <c r="L95" i="18"/>
  <c r="L96" i="18"/>
  <c r="L97" i="18"/>
  <c r="L98" i="18"/>
  <c r="L99" i="18"/>
  <c r="L100" i="18"/>
  <c r="L5" i="18"/>
  <c r="DT52" i="1"/>
  <c r="DU52" i="1" s="1"/>
  <c r="DT51" i="1"/>
  <c r="DU51" i="1" s="1"/>
  <c r="DT48" i="1"/>
  <c r="DU48" i="1" s="1"/>
  <c r="DT47" i="1"/>
  <c r="DU47" i="1" s="1"/>
  <c r="DT44" i="1"/>
  <c r="DU44" i="1" s="1"/>
  <c r="DT43" i="1"/>
  <c r="DU43" i="1" s="1"/>
  <c r="DT40" i="1"/>
  <c r="DU40" i="1" s="1"/>
  <c r="DT39" i="1"/>
  <c r="DU39" i="1" s="1"/>
  <c r="DT36" i="1"/>
  <c r="DU36" i="1" s="1"/>
  <c r="DT35" i="1"/>
  <c r="DU35" i="1" s="1"/>
  <c r="DT32" i="1"/>
  <c r="DU32" i="1" s="1"/>
  <c r="DT31" i="1"/>
  <c r="DU31" i="1" s="1"/>
  <c r="DT28" i="1"/>
  <c r="DU28" i="1" s="1"/>
  <c r="DT27" i="1"/>
  <c r="DU27" i="1" s="1"/>
  <c r="DT66" i="1"/>
  <c r="DU66" i="1" s="1"/>
  <c r="DT65" i="1"/>
  <c r="DU65" i="1" s="1"/>
  <c r="DT62" i="1"/>
  <c r="DU62" i="1" s="1"/>
  <c r="DT61" i="1"/>
  <c r="DU61" i="1" s="1"/>
  <c r="DT58" i="1"/>
  <c r="DU58" i="1" s="1"/>
  <c r="DT57" i="1"/>
  <c r="DU57" i="1" s="1"/>
  <c r="I15" i="16"/>
  <c r="DT96" i="1"/>
  <c r="DU96" i="1" s="1"/>
  <c r="DT100" i="1"/>
  <c r="DT99" i="1"/>
  <c r="DT98" i="1"/>
  <c r="DU98" i="1" s="1"/>
  <c r="DT97" i="1"/>
  <c r="DU97" i="1" s="1"/>
  <c r="DT95" i="1"/>
  <c r="DU95" i="1" s="1"/>
  <c r="DT94" i="1"/>
  <c r="DU94" i="1" s="1"/>
  <c r="DT93" i="1"/>
  <c r="DU93" i="1" s="1"/>
  <c r="DT92" i="1"/>
  <c r="DT91" i="1"/>
  <c r="DU91" i="1" s="1"/>
  <c r="DT90" i="1"/>
  <c r="DU90" i="1" s="1"/>
  <c r="DT89" i="1"/>
  <c r="DU89" i="1" s="1"/>
  <c r="DT88" i="1"/>
  <c r="DT87" i="1"/>
  <c r="DT86" i="1"/>
  <c r="DU86" i="1" s="1"/>
  <c r="DT85" i="1"/>
  <c r="DU85" i="1" s="1"/>
  <c r="DT84" i="1"/>
  <c r="DU84" i="1" s="1"/>
  <c r="DT83" i="1"/>
  <c r="DT82" i="1"/>
  <c r="DU82" i="1" s="1"/>
  <c r="DT81" i="1"/>
  <c r="DU81" i="1" s="1"/>
  <c r="DT80" i="1"/>
  <c r="DT79" i="1"/>
  <c r="DT78" i="1"/>
  <c r="DU78" i="1" s="1"/>
  <c r="DT77" i="1"/>
  <c r="DU77" i="1" s="1"/>
  <c r="DT76" i="1"/>
  <c r="DT75" i="1"/>
  <c r="DU75" i="1" s="1"/>
  <c r="DT74" i="1"/>
  <c r="DU74" i="1" s="1"/>
  <c r="DT73" i="1"/>
  <c r="DU73" i="1" s="1"/>
  <c r="DT72" i="1"/>
  <c r="DT71" i="1"/>
  <c r="DT70" i="1"/>
  <c r="DU70" i="1" s="1"/>
  <c r="DT69" i="1"/>
  <c r="DU69" i="1" s="1"/>
  <c r="DT68" i="1"/>
  <c r="DU68" i="1" s="1"/>
  <c r="DT67" i="1"/>
  <c r="DT64" i="1"/>
  <c r="DU64" i="1" s="1"/>
  <c r="DT63" i="1"/>
  <c r="DT60" i="1"/>
  <c r="DU60" i="1" s="1"/>
  <c r="DT59" i="1"/>
  <c r="DT56" i="1"/>
  <c r="DU56" i="1" s="1"/>
  <c r="DT55" i="1"/>
  <c r="DU55" i="1" s="1"/>
  <c r="DT54" i="1"/>
  <c r="DU54" i="1" s="1"/>
  <c r="DT53" i="1"/>
  <c r="DU53" i="1" s="1"/>
  <c r="DT50" i="1"/>
  <c r="DU50" i="1" s="1"/>
  <c r="DT49" i="1"/>
  <c r="DU49" i="1" s="1"/>
  <c r="DT46" i="1"/>
  <c r="DU46" i="1" s="1"/>
  <c r="DT45" i="1"/>
  <c r="DU45" i="1" s="1"/>
  <c r="DT42" i="1"/>
  <c r="DU42" i="1" s="1"/>
  <c r="DT41" i="1"/>
  <c r="DU41" i="1" s="1"/>
  <c r="DT38" i="1"/>
  <c r="DU38" i="1" s="1"/>
  <c r="DT37" i="1"/>
  <c r="DU37" i="1" s="1"/>
  <c r="DT34" i="1"/>
  <c r="DU34" i="1" s="1"/>
  <c r="DT33" i="1"/>
  <c r="DU33" i="1" s="1"/>
  <c r="DT30" i="1"/>
  <c r="DU30" i="1" s="1"/>
  <c r="DT29" i="1"/>
  <c r="DU29" i="1" s="1"/>
  <c r="DU100" i="1"/>
  <c r="DU99" i="1"/>
  <c r="DU92" i="1"/>
  <c r="DU88" i="1"/>
  <c r="DU87" i="1"/>
  <c r="DU83" i="1"/>
  <c r="DU80" i="1"/>
  <c r="DU79" i="1"/>
  <c r="DU76" i="1"/>
  <c r="DU72" i="1"/>
  <c r="DU71" i="1"/>
  <c r="DU67" i="1"/>
  <c r="DU63" i="1"/>
  <c r="DU59" i="1"/>
  <c r="DU26" i="1"/>
  <c r="DU25" i="1"/>
  <c r="DU24" i="1"/>
  <c r="DU23" i="1"/>
  <c r="DU22" i="1"/>
  <c r="DU21" i="1"/>
  <c r="DU20" i="1"/>
  <c r="DU19" i="1"/>
  <c r="DU18" i="1"/>
  <c r="DU17" i="1"/>
  <c r="DU16" i="1"/>
  <c r="DU15" i="1"/>
  <c r="DU14" i="1"/>
  <c r="DU13" i="1"/>
  <c r="DU12" i="1"/>
  <c r="DU11" i="1"/>
  <c r="DU10" i="1"/>
  <c r="DU9" i="1"/>
  <c r="DU8" i="1"/>
  <c r="DU7" i="1"/>
  <c r="DU6" i="1"/>
  <c r="DT26" i="1"/>
  <c r="DT25" i="1"/>
  <c r="DT24" i="1"/>
  <c r="DT23" i="1"/>
  <c r="DT22" i="1"/>
  <c r="DT21" i="1"/>
  <c r="DT20" i="1"/>
  <c r="DT19" i="1"/>
  <c r="DT18" i="1"/>
  <c r="DT17" i="1"/>
  <c r="DT16" i="1"/>
  <c r="DT15" i="1"/>
  <c r="DT14" i="1"/>
  <c r="DT13" i="1"/>
  <c r="DT12" i="1"/>
  <c r="DT11" i="1"/>
  <c r="DT10" i="1"/>
  <c r="DT9" i="1"/>
  <c r="DT8" i="1"/>
  <c r="DT7" i="1"/>
  <c r="DT6" i="1"/>
  <c r="DM6" i="1"/>
  <c r="DN6" i="1"/>
  <c r="DO6" i="1"/>
  <c r="DM7" i="1"/>
  <c r="DN7" i="1"/>
  <c r="DO7" i="1"/>
  <c r="DM8" i="1"/>
  <c r="DN8" i="1"/>
  <c r="DO8" i="1"/>
  <c r="DM9" i="1"/>
  <c r="DN9" i="1"/>
  <c r="DO9" i="1"/>
  <c r="DM10" i="1"/>
  <c r="DN10" i="1"/>
  <c r="DO10" i="1"/>
  <c r="DM11" i="1"/>
  <c r="DN11" i="1"/>
  <c r="DO11" i="1"/>
  <c r="DM12" i="1"/>
  <c r="DN12" i="1"/>
  <c r="DO12" i="1"/>
  <c r="DM13" i="1"/>
  <c r="DN13" i="1"/>
  <c r="DO13" i="1"/>
  <c r="DM14" i="1"/>
  <c r="DN14" i="1"/>
  <c r="DO14" i="1"/>
  <c r="DM15" i="1"/>
  <c r="DN15" i="1"/>
  <c r="DO15" i="1"/>
  <c r="DM16" i="1"/>
  <c r="DN16" i="1"/>
  <c r="DO16" i="1"/>
  <c r="DM17" i="1"/>
  <c r="DN17" i="1"/>
  <c r="DO17" i="1"/>
  <c r="DM18" i="1"/>
  <c r="DN18" i="1"/>
  <c r="DO18" i="1"/>
  <c r="DM19" i="1"/>
  <c r="DN19" i="1"/>
  <c r="DO19" i="1"/>
  <c r="DM20" i="1"/>
  <c r="DN20" i="1"/>
  <c r="DO20" i="1"/>
  <c r="DM21" i="1"/>
  <c r="DN21" i="1"/>
  <c r="DO21" i="1"/>
  <c r="DM22" i="1"/>
  <c r="DN22" i="1"/>
  <c r="DO22" i="1"/>
  <c r="DM23" i="1"/>
  <c r="DN23" i="1"/>
  <c r="DO23" i="1"/>
  <c r="DM24" i="1"/>
  <c r="DN24" i="1"/>
  <c r="DO24" i="1"/>
  <c r="DM25" i="1"/>
  <c r="DN25" i="1"/>
  <c r="DO25" i="1"/>
  <c r="DM26" i="1"/>
  <c r="DN26" i="1"/>
  <c r="DO26" i="1"/>
  <c r="J33" i="25"/>
  <c r="I33" i="25"/>
  <c r="H33" i="25"/>
  <c r="G33" i="25"/>
  <c r="F33" i="25"/>
  <c r="E33" i="25"/>
  <c r="D33" i="25"/>
  <c r="C33" i="25"/>
  <c r="B33" i="25"/>
  <c r="K4" i="26"/>
  <c r="J4" i="26"/>
  <c r="I4" i="26"/>
  <c r="H4" i="26"/>
  <c r="G4" i="26"/>
  <c r="F4" i="26"/>
  <c r="E4" i="26"/>
  <c r="D4" i="26"/>
  <c r="K16" i="24"/>
  <c r="J16" i="24"/>
  <c r="I16" i="24"/>
  <c r="H16" i="24"/>
  <c r="G16" i="24"/>
  <c r="F16" i="24"/>
  <c r="E16" i="24"/>
  <c r="D16" i="24"/>
  <c r="C16" i="24"/>
  <c r="K49" i="23"/>
  <c r="J49" i="23"/>
  <c r="I49" i="23"/>
  <c r="H49" i="23"/>
  <c r="G49" i="23"/>
  <c r="F49" i="23"/>
  <c r="E49" i="23"/>
  <c r="D49" i="23"/>
  <c r="C49" i="23"/>
  <c r="CW91" i="1"/>
  <c r="CW94" i="1"/>
  <c r="CW93" i="1"/>
  <c r="CW92" i="1"/>
  <c r="CW88" i="1"/>
  <c r="CW87" i="1"/>
  <c r="CW86" i="1"/>
  <c r="CW83" i="1"/>
  <c r="CS71" i="1" l="1"/>
  <c r="CS72" i="1"/>
  <c r="CS75" i="1"/>
  <c r="CS76" i="1"/>
  <c r="CS80" i="1"/>
  <c r="CS83" i="1"/>
  <c r="CS84" i="1"/>
  <c r="CS90" i="1"/>
  <c r="CS91" i="1"/>
  <c r="CS92" i="1"/>
  <c r="CS100" i="1"/>
  <c r="CS73" i="1"/>
  <c r="CS78" i="1"/>
  <c r="CS81" i="1"/>
  <c r="CS85" i="1"/>
  <c r="CS86" i="1"/>
  <c r="CS94" i="1"/>
  <c r="CS98" i="1"/>
  <c r="CS82" i="1"/>
  <c r="CS74" i="1"/>
  <c r="CS70" i="1"/>
  <c r="CS69" i="1"/>
  <c r="CS77" i="1"/>
  <c r="CS79" i="1"/>
  <c r="CS87" i="1"/>
  <c r="CS88" i="1"/>
  <c r="CS89" i="1"/>
  <c r="CS93" i="1"/>
  <c r="CS97" i="1"/>
  <c r="CS99" i="1"/>
  <c r="G94" i="19"/>
  <c r="H22" i="19"/>
  <c r="H20" i="19"/>
  <c r="H18" i="19"/>
  <c r="H21" i="19"/>
  <c r="H19" i="19"/>
  <c r="H14" i="19"/>
  <c r="H11" i="19"/>
  <c r="H7" i="19"/>
  <c r="H16" i="19"/>
  <c r="H17" i="19"/>
  <c r="H15" i="19"/>
  <c r="H13" i="19"/>
  <c r="H10" i="19"/>
  <c r="H9" i="19"/>
  <c r="H8" i="19"/>
  <c r="H6" i="19"/>
  <c r="H5" i="19"/>
  <c r="H4" i="19"/>
  <c r="H2" i="19"/>
  <c r="K70" i="19"/>
  <c r="T27" i="22"/>
  <c r="T28" i="22"/>
  <c r="S22" i="22"/>
  <c r="R22" i="22"/>
  <c r="K3" i="22" l="1"/>
  <c r="K4" i="22"/>
  <c r="K5" i="22"/>
  <c r="K6" i="22"/>
  <c r="K7" i="22"/>
  <c r="K8" i="22"/>
  <c r="K9" i="22"/>
  <c r="K10" i="22"/>
  <c r="K11" i="22"/>
  <c r="K12" i="22"/>
  <c r="K13" i="22"/>
  <c r="K14" i="22"/>
  <c r="K15" i="22"/>
  <c r="K16" i="22"/>
  <c r="K17" i="22"/>
  <c r="K18" i="22"/>
  <c r="K19" i="22"/>
  <c r="K20" i="22"/>
  <c r="K21" i="22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K41" i="22"/>
  <c r="K42" i="22"/>
  <c r="K43" i="22"/>
  <c r="K44" i="22"/>
  <c r="K45" i="22"/>
  <c r="K46" i="22"/>
  <c r="K47" i="22"/>
  <c r="K48" i="22"/>
  <c r="K49" i="22"/>
  <c r="K50" i="22"/>
  <c r="K51" i="22"/>
  <c r="K52" i="22"/>
  <c r="K53" i="22"/>
  <c r="K54" i="22"/>
  <c r="K55" i="22"/>
  <c r="K56" i="22"/>
  <c r="K57" i="22"/>
  <c r="K58" i="22"/>
  <c r="K59" i="22"/>
  <c r="K60" i="22"/>
  <c r="K61" i="22"/>
  <c r="K62" i="22"/>
  <c r="K63" i="22"/>
  <c r="K64" i="22"/>
  <c r="K65" i="22"/>
  <c r="K66" i="22"/>
  <c r="K67" i="22"/>
  <c r="K68" i="22"/>
  <c r="K69" i="22"/>
  <c r="K70" i="22"/>
  <c r="K71" i="22"/>
  <c r="K72" i="22"/>
  <c r="K73" i="22"/>
  <c r="K74" i="22"/>
  <c r="K75" i="22"/>
  <c r="K76" i="22"/>
  <c r="K77" i="22"/>
  <c r="K78" i="22"/>
  <c r="K79" i="22"/>
  <c r="K80" i="22"/>
  <c r="K81" i="22"/>
  <c r="K82" i="22"/>
  <c r="K83" i="22"/>
  <c r="K84" i="22"/>
  <c r="K85" i="22"/>
  <c r="K86" i="22"/>
  <c r="K87" i="22"/>
  <c r="K88" i="22"/>
  <c r="K89" i="22"/>
  <c r="K90" i="22"/>
  <c r="K91" i="22"/>
  <c r="K92" i="22"/>
  <c r="K93" i="22"/>
  <c r="K94" i="22"/>
  <c r="K95" i="22"/>
  <c r="K96" i="22"/>
  <c r="K97" i="22"/>
  <c r="K98" i="22"/>
  <c r="K99" i="22"/>
  <c r="K100" i="22"/>
  <c r="K101" i="22"/>
  <c r="K102" i="22"/>
  <c r="K103" i="22"/>
  <c r="K104" i="22"/>
  <c r="K105" i="22"/>
  <c r="K106" i="22"/>
  <c r="K107" i="22"/>
  <c r="K108" i="22"/>
  <c r="K109" i="22"/>
  <c r="K110" i="22"/>
  <c r="K111" i="22"/>
  <c r="K112" i="22"/>
  <c r="K113" i="22"/>
  <c r="K114" i="22"/>
  <c r="K115" i="22"/>
  <c r="K116" i="22"/>
  <c r="K117" i="22"/>
  <c r="K118" i="22"/>
  <c r="K119" i="22"/>
  <c r="K120" i="22"/>
  <c r="K121" i="22"/>
  <c r="K122" i="22"/>
  <c r="K123" i="22"/>
  <c r="K124" i="22"/>
  <c r="K125" i="22"/>
  <c r="K126" i="22"/>
  <c r="K127" i="22"/>
  <c r="K128" i="22"/>
  <c r="K129" i="22"/>
  <c r="K130" i="22"/>
  <c r="K131" i="22"/>
  <c r="K132" i="22"/>
  <c r="K133" i="22"/>
  <c r="K134" i="22"/>
  <c r="K135" i="22"/>
  <c r="K136" i="22"/>
  <c r="K137" i="22"/>
  <c r="K138" i="22"/>
  <c r="K139" i="22"/>
  <c r="K140" i="22"/>
  <c r="K141" i="22"/>
  <c r="K142" i="22"/>
  <c r="K143" i="22"/>
  <c r="K144" i="22"/>
  <c r="K145" i="22"/>
  <c r="K146" i="22"/>
  <c r="K147" i="22"/>
  <c r="K148" i="22"/>
  <c r="K149" i="22"/>
  <c r="K150" i="22"/>
  <c r="K151" i="22"/>
  <c r="K152" i="22"/>
  <c r="K153" i="22"/>
  <c r="K154" i="22"/>
  <c r="K155" i="22"/>
  <c r="K156" i="22"/>
  <c r="K157" i="22"/>
  <c r="K158" i="22"/>
  <c r="K159" i="22"/>
  <c r="K160" i="22"/>
  <c r="K161" i="22"/>
  <c r="K162" i="22"/>
  <c r="K163" i="22"/>
  <c r="K164" i="22"/>
  <c r="K165" i="22"/>
  <c r="K166" i="22"/>
  <c r="K167" i="22"/>
  <c r="K168" i="22"/>
  <c r="K169" i="22"/>
  <c r="K170" i="22"/>
  <c r="K171" i="22"/>
  <c r="K172" i="22"/>
  <c r="K173" i="22"/>
  <c r="K174" i="22"/>
  <c r="K175" i="22"/>
  <c r="K176" i="22"/>
  <c r="K177" i="22"/>
  <c r="K178" i="22"/>
  <c r="K179" i="22"/>
  <c r="K180" i="22"/>
  <c r="K181" i="22"/>
  <c r="K182" i="22"/>
  <c r="K183" i="22"/>
  <c r="K184" i="22"/>
  <c r="K185" i="22"/>
  <c r="K186" i="22"/>
  <c r="K187" i="22"/>
  <c r="K188" i="22"/>
  <c r="K189" i="22"/>
  <c r="K190" i="22"/>
  <c r="K191" i="22"/>
  <c r="K192" i="22"/>
  <c r="K193" i="22"/>
  <c r="K194" i="22"/>
  <c r="K195" i="22"/>
  <c r="K196" i="22"/>
  <c r="K197" i="22"/>
  <c r="K198" i="22"/>
  <c r="K199" i="22"/>
  <c r="K200" i="22"/>
  <c r="K201" i="22"/>
  <c r="K202" i="22"/>
  <c r="K203" i="22"/>
  <c r="K204" i="22"/>
  <c r="K205" i="22"/>
  <c r="K206" i="22"/>
  <c r="K207" i="22"/>
  <c r="K208" i="22"/>
  <c r="K209" i="22"/>
  <c r="K210" i="22"/>
  <c r="K211" i="22"/>
  <c r="K212" i="22"/>
  <c r="K213" i="22"/>
  <c r="K214" i="22"/>
  <c r="K215" i="22"/>
  <c r="K216" i="22"/>
  <c r="K217" i="22"/>
  <c r="K218" i="22"/>
  <c r="K219" i="22"/>
  <c r="K220" i="22"/>
  <c r="K221" i="22"/>
  <c r="K222" i="22"/>
  <c r="K223" i="22"/>
  <c r="K224" i="22"/>
  <c r="K225" i="22"/>
  <c r="K226" i="22"/>
  <c r="K227" i="22"/>
  <c r="K228" i="22"/>
  <c r="K229" i="22"/>
  <c r="K230" i="22"/>
  <c r="K231" i="22"/>
  <c r="K232" i="22"/>
  <c r="K233" i="22"/>
  <c r="K234" i="22"/>
  <c r="K235" i="22"/>
  <c r="K236" i="22"/>
  <c r="K237" i="22"/>
  <c r="K238" i="22"/>
  <c r="K239" i="22"/>
  <c r="K240" i="22"/>
  <c r="K241" i="22"/>
  <c r="K242" i="22"/>
  <c r="K243" i="22"/>
  <c r="K244" i="22"/>
  <c r="K245" i="22"/>
  <c r="K246" i="22"/>
  <c r="K247" i="22"/>
  <c r="K248" i="22"/>
  <c r="K249" i="22"/>
  <c r="K250" i="22"/>
  <c r="K251" i="22"/>
  <c r="K252" i="22"/>
  <c r="K253" i="22"/>
  <c r="K254" i="22"/>
  <c r="K255" i="22"/>
  <c r="K256" i="22"/>
  <c r="K257" i="22"/>
  <c r="K258" i="22"/>
  <c r="K259" i="22"/>
  <c r="K260" i="22"/>
  <c r="K261" i="22"/>
  <c r="K262" i="22"/>
  <c r="K263" i="22"/>
  <c r="K264" i="22"/>
  <c r="K265" i="22"/>
  <c r="K266" i="22"/>
  <c r="K267" i="22"/>
  <c r="K268" i="22"/>
  <c r="K269" i="22"/>
  <c r="K270" i="22"/>
  <c r="K271" i="22"/>
  <c r="K272" i="22"/>
  <c r="K273" i="22"/>
  <c r="K274" i="22"/>
  <c r="K275" i="22"/>
  <c r="K276" i="22"/>
  <c r="K277" i="22"/>
  <c r="K278" i="22"/>
  <c r="K279" i="22"/>
  <c r="K280" i="22"/>
  <c r="K281" i="22"/>
  <c r="K282" i="22"/>
  <c r="K283" i="22"/>
  <c r="K284" i="22"/>
  <c r="K285" i="22"/>
  <c r="K286" i="22"/>
  <c r="K287" i="22"/>
  <c r="K288" i="22"/>
  <c r="K289" i="22"/>
  <c r="K290" i="22"/>
  <c r="K291" i="22"/>
  <c r="K292" i="22"/>
  <c r="K293" i="22"/>
  <c r="K294" i="22"/>
  <c r="K295" i="22"/>
  <c r="K296" i="22"/>
  <c r="K297" i="22"/>
  <c r="K298" i="22"/>
  <c r="K299" i="22"/>
  <c r="K300" i="22"/>
  <c r="K301" i="22"/>
  <c r="K302" i="22"/>
  <c r="K303" i="22"/>
  <c r="K304" i="22"/>
  <c r="K305" i="22"/>
  <c r="K306" i="22"/>
  <c r="K307" i="22"/>
  <c r="K308" i="22"/>
  <c r="K309" i="22"/>
  <c r="K310" i="22"/>
  <c r="K311" i="22"/>
  <c r="K312" i="22"/>
  <c r="K313" i="22"/>
  <c r="K314" i="22"/>
  <c r="K315" i="22"/>
  <c r="K316" i="22"/>
  <c r="K317" i="22"/>
  <c r="K318" i="22"/>
  <c r="K319" i="22"/>
  <c r="K320" i="22"/>
  <c r="K321" i="22"/>
  <c r="K322" i="22"/>
  <c r="K323" i="22"/>
  <c r="K324" i="22"/>
  <c r="K325" i="22"/>
  <c r="K326" i="22"/>
  <c r="K327" i="22"/>
  <c r="K328" i="22"/>
  <c r="K329" i="22"/>
  <c r="K330" i="22"/>
  <c r="K331" i="22"/>
  <c r="K332" i="22"/>
  <c r="K333" i="22"/>
  <c r="K334" i="22"/>
  <c r="K335" i="22"/>
  <c r="K336" i="22"/>
  <c r="K337" i="22"/>
  <c r="K338" i="22"/>
  <c r="K339" i="22"/>
  <c r="K340" i="22"/>
  <c r="K341" i="22"/>
  <c r="K342" i="22"/>
  <c r="K343" i="22"/>
  <c r="K344" i="22"/>
  <c r="K345" i="22"/>
  <c r="K346" i="22"/>
  <c r="K347" i="22"/>
  <c r="K348" i="22"/>
  <c r="K349" i="22"/>
  <c r="K350" i="22"/>
  <c r="K351" i="22"/>
  <c r="K352" i="22"/>
  <c r="K353" i="22"/>
  <c r="K354" i="22"/>
  <c r="K355" i="22"/>
  <c r="K356" i="22"/>
  <c r="K357" i="22"/>
  <c r="K358" i="22"/>
  <c r="K359" i="22"/>
  <c r="K360" i="22"/>
  <c r="K361" i="22"/>
  <c r="K362" i="22"/>
  <c r="K363" i="22"/>
  <c r="K364" i="22"/>
  <c r="K365" i="22"/>
  <c r="K366" i="22"/>
  <c r="K367" i="22"/>
  <c r="K368" i="22"/>
  <c r="K369" i="22"/>
  <c r="K370" i="22"/>
  <c r="K371" i="22"/>
  <c r="K372" i="22"/>
  <c r="K373" i="22"/>
  <c r="K374" i="22"/>
  <c r="K375" i="22"/>
  <c r="K376" i="22"/>
  <c r="K377" i="22"/>
  <c r="K378" i="22"/>
  <c r="K379" i="22"/>
  <c r="K380" i="22"/>
  <c r="K381" i="22"/>
  <c r="K382" i="22"/>
  <c r="K383" i="22"/>
  <c r="K384" i="22"/>
  <c r="K385" i="22"/>
  <c r="K386" i="22"/>
  <c r="K387" i="22"/>
  <c r="K388" i="22"/>
  <c r="K389" i="22"/>
  <c r="K390" i="22"/>
  <c r="K391" i="22"/>
  <c r="K392" i="22"/>
  <c r="K393" i="22"/>
  <c r="K394" i="22"/>
  <c r="K395" i="22"/>
  <c r="K396" i="22"/>
  <c r="K397" i="22"/>
  <c r="K398" i="22"/>
  <c r="K399" i="22"/>
  <c r="K400" i="22"/>
  <c r="K401" i="22"/>
  <c r="K402" i="22"/>
  <c r="K403" i="22"/>
  <c r="K404" i="22"/>
  <c r="K405" i="22"/>
  <c r="K406" i="22"/>
  <c r="K407" i="22"/>
  <c r="K408" i="22"/>
  <c r="K409" i="22"/>
  <c r="K410" i="22"/>
  <c r="K411" i="22"/>
  <c r="K412" i="22"/>
  <c r="K413" i="22"/>
  <c r="K414" i="22"/>
  <c r="K415" i="22"/>
  <c r="K416" i="22"/>
  <c r="K417" i="22"/>
  <c r="K418" i="22"/>
  <c r="K419" i="22"/>
  <c r="K420" i="22"/>
  <c r="K421" i="22"/>
  <c r="K422" i="22"/>
  <c r="K423" i="22"/>
  <c r="K424" i="22"/>
  <c r="K425" i="22"/>
  <c r="K426" i="22"/>
  <c r="K427" i="22"/>
  <c r="K428" i="22"/>
  <c r="K429" i="22"/>
  <c r="K430" i="22"/>
  <c r="K431" i="22"/>
  <c r="K432" i="22"/>
  <c r="K433" i="22"/>
  <c r="K434" i="22"/>
  <c r="K435" i="22"/>
  <c r="K436" i="22"/>
  <c r="K437" i="22"/>
  <c r="K438" i="22"/>
  <c r="K439" i="22"/>
  <c r="K440" i="22"/>
  <c r="K441" i="22"/>
  <c r="K442" i="22"/>
  <c r="K443" i="22"/>
  <c r="K444" i="22"/>
  <c r="K445" i="22"/>
  <c r="K446" i="22"/>
  <c r="K447" i="22"/>
  <c r="K448" i="22"/>
  <c r="K449" i="22"/>
  <c r="K450" i="22"/>
  <c r="K451" i="22"/>
  <c r="K452" i="22"/>
  <c r="K453" i="22"/>
  <c r="K454" i="22"/>
  <c r="K455" i="22"/>
  <c r="K456" i="22"/>
  <c r="K457" i="22"/>
  <c r="K458" i="22"/>
  <c r="K459" i="22"/>
  <c r="K460" i="22"/>
  <c r="K461" i="22"/>
  <c r="K462" i="22"/>
  <c r="K463" i="22"/>
  <c r="K464" i="22"/>
  <c r="K465" i="22"/>
  <c r="K466" i="22"/>
  <c r="K467" i="22"/>
  <c r="K468" i="22"/>
  <c r="K469" i="22"/>
  <c r="K470" i="22"/>
  <c r="K471" i="22"/>
  <c r="K472" i="22"/>
  <c r="K473" i="22"/>
  <c r="K474" i="22"/>
  <c r="K475" i="22"/>
  <c r="K476" i="22"/>
  <c r="K477" i="22"/>
  <c r="K478" i="22"/>
  <c r="K479" i="22"/>
  <c r="K480" i="22"/>
  <c r="K481" i="22"/>
  <c r="K482" i="22"/>
  <c r="K483" i="22"/>
  <c r="K484" i="22"/>
  <c r="K485" i="22"/>
  <c r="K486" i="22"/>
  <c r="K487" i="22"/>
  <c r="K488" i="22"/>
  <c r="K489" i="22"/>
  <c r="K490" i="22"/>
  <c r="K491" i="22"/>
  <c r="K492" i="22"/>
  <c r="K493" i="22"/>
  <c r="K494" i="22"/>
  <c r="K495" i="22"/>
  <c r="K496" i="22"/>
  <c r="K497" i="22"/>
  <c r="K498" i="22"/>
  <c r="K499" i="22"/>
  <c r="K500" i="22"/>
  <c r="K501" i="22"/>
  <c r="K502" i="22"/>
  <c r="K503" i="22"/>
  <c r="K504" i="22"/>
  <c r="K505" i="22"/>
  <c r="K506" i="22"/>
  <c r="K507" i="22"/>
  <c r="K508" i="22"/>
  <c r="K509" i="22"/>
  <c r="K510" i="22"/>
  <c r="K511" i="22"/>
  <c r="K512" i="22"/>
  <c r="K513" i="22"/>
  <c r="K514" i="22"/>
  <c r="K515" i="22"/>
  <c r="K516" i="22"/>
  <c r="K517" i="22"/>
  <c r="K518" i="22"/>
  <c r="K519" i="22"/>
  <c r="K520" i="22"/>
  <c r="K521" i="22"/>
  <c r="K522" i="22"/>
  <c r="K523" i="22"/>
  <c r="K524" i="22"/>
  <c r="K525" i="22"/>
  <c r="K526" i="22"/>
  <c r="K527" i="22"/>
  <c r="K528" i="22"/>
  <c r="K529" i="22"/>
  <c r="K530" i="22"/>
  <c r="K531" i="22"/>
  <c r="K532" i="22"/>
  <c r="K533" i="22"/>
  <c r="K534" i="22"/>
  <c r="K535" i="22"/>
  <c r="K536" i="22"/>
  <c r="K537" i="22"/>
  <c r="K538" i="22"/>
  <c r="K539" i="22"/>
  <c r="K540" i="22"/>
  <c r="K541" i="22"/>
  <c r="K542" i="22"/>
  <c r="K543" i="22"/>
  <c r="K544" i="22"/>
  <c r="K545" i="22"/>
  <c r="K546" i="22"/>
  <c r="K547" i="22"/>
  <c r="K548" i="22"/>
  <c r="K549" i="22"/>
  <c r="K550" i="22"/>
  <c r="K551" i="22"/>
  <c r="K552" i="22"/>
  <c r="K553" i="22"/>
  <c r="K554" i="22"/>
  <c r="K555" i="22"/>
  <c r="K556" i="22"/>
  <c r="K557" i="22"/>
  <c r="K558" i="22"/>
  <c r="K559" i="22"/>
  <c r="K560" i="22"/>
  <c r="K561" i="22"/>
  <c r="K562" i="22"/>
  <c r="K563" i="22"/>
  <c r="K564" i="22"/>
  <c r="K565" i="22"/>
  <c r="K566" i="22"/>
  <c r="K567" i="22"/>
  <c r="K568" i="22"/>
  <c r="K569" i="22"/>
  <c r="K570" i="22"/>
  <c r="K571" i="22"/>
  <c r="K572" i="22"/>
  <c r="K573" i="22"/>
  <c r="K574" i="22"/>
  <c r="K575" i="22"/>
  <c r="K576" i="22"/>
  <c r="K577" i="22"/>
  <c r="K578" i="22"/>
  <c r="K579" i="22"/>
  <c r="K580" i="22"/>
  <c r="K581" i="22"/>
  <c r="K582" i="22"/>
  <c r="K583" i="22"/>
  <c r="K584" i="22"/>
  <c r="K585" i="22"/>
  <c r="K586" i="22"/>
  <c r="K587" i="22"/>
  <c r="K588" i="22"/>
  <c r="K589" i="22"/>
  <c r="K590" i="22"/>
  <c r="K591" i="22"/>
  <c r="K592" i="22"/>
  <c r="K593" i="22"/>
  <c r="K594" i="22"/>
  <c r="K595" i="22"/>
  <c r="K596" i="22"/>
  <c r="K597" i="22"/>
  <c r="K598" i="22"/>
  <c r="K599" i="22"/>
  <c r="K600" i="22"/>
  <c r="K601" i="22"/>
  <c r="K602" i="22"/>
  <c r="K603" i="22"/>
  <c r="K604" i="22"/>
  <c r="K605" i="22"/>
  <c r="K606" i="22"/>
  <c r="K607" i="22"/>
  <c r="K608" i="22"/>
  <c r="K609" i="22"/>
  <c r="K610" i="22"/>
  <c r="K611" i="22"/>
  <c r="K612" i="22"/>
  <c r="K613" i="22"/>
  <c r="K614" i="22"/>
  <c r="K615" i="22"/>
  <c r="K616" i="22"/>
  <c r="K617" i="22"/>
  <c r="K618" i="22"/>
  <c r="K619" i="22"/>
  <c r="K620" i="22"/>
  <c r="K621" i="22"/>
  <c r="K622" i="22"/>
  <c r="K623" i="22"/>
  <c r="K624" i="22"/>
  <c r="K625" i="22"/>
  <c r="K626" i="22"/>
  <c r="K627" i="22"/>
  <c r="K628" i="22"/>
  <c r="K629" i="22"/>
  <c r="K630" i="22"/>
  <c r="K631" i="22"/>
  <c r="K632" i="22"/>
  <c r="K633" i="22"/>
  <c r="K634" i="22"/>
  <c r="K635" i="22"/>
  <c r="K636" i="22"/>
  <c r="K637" i="22"/>
  <c r="K638" i="22"/>
  <c r="K639" i="22"/>
  <c r="K640" i="22"/>
  <c r="K641" i="22"/>
  <c r="K642" i="22"/>
  <c r="K643" i="22"/>
  <c r="K644" i="22"/>
  <c r="K645" i="22"/>
  <c r="K646" i="22"/>
  <c r="K647" i="22"/>
  <c r="K648" i="22"/>
  <c r="K649" i="22"/>
  <c r="K650" i="22"/>
  <c r="K651" i="22"/>
  <c r="K652" i="22"/>
  <c r="K653" i="22"/>
  <c r="K654" i="22"/>
  <c r="K655" i="22"/>
  <c r="K656" i="22"/>
  <c r="K657" i="22"/>
  <c r="K658" i="22"/>
  <c r="K659" i="22"/>
  <c r="K660" i="22"/>
  <c r="K661" i="22"/>
  <c r="K662" i="22"/>
  <c r="K663" i="22"/>
  <c r="K664" i="22"/>
  <c r="K665" i="22"/>
  <c r="K666" i="22"/>
  <c r="K667" i="22"/>
  <c r="K668" i="22"/>
  <c r="K669" i="22"/>
  <c r="K670" i="22"/>
  <c r="K671" i="22"/>
  <c r="K672" i="22"/>
  <c r="K673" i="22"/>
  <c r="K674" i="22"/>
  <c r="K675" i="22"/>
  <c r="K676" i="22"/>
  <c r="K677" i="22"/>
  <c r="K678" i="22"/>
  <c r="K679" i="22"/>
  <c r="K680" i="22"/>
  <c r="K681" i="22"/>
  <c r="K682" i="22"/>
  <c r="K683" i="22"/>
  <c r="K684" i="22"/>
  <c r="K685" i="22"/>
  <c r="K686" i="22"/>
  <c r="K687" i="22"/>
  <c r="K688" i="22"/>
  <c r="K689" i="22"/>
  <c r="K690" i="22"/>
  <c r="K691" i="22"/>
  <c r="K692" i="22"/>
  <c r="K693" i="22"/>
  <c r="K694" i="22"/>
  <c r="K695" i="22"/>
  <c r="K696" i="22"/>
  <c r="K697" i="22"/>
  <c r="K698" i="22"/>
  <c r="K699" i="22"/>
  <c r="K700" i="22"/>
  <c r="K701" i="22"/>
  <c r="K702" i="22"/>
  <c r="K703" i="22"/>
  <c r="K704" i="22"/>
  <c r="K705" i="22"/>
  <c r="K706" i="22"/>
  <c r="K707" i="22"/>
  <c r="K708" i="22"/>
  <c r="K709" i="22"/>
  <c r="K710" i="22"/>
  <c r="K711" i="22"/>
  <c r="K712" i="22"/>
  <c r="K713" i="22"/>
  <c r="K714" i="22"/>
  <c r="K715" i="22"/>
  <c r="K716" i="22"/>
  <c r="K717" i="22"/>
  <c r="K718" i="22"/>
  <c r="K719" i="22"/>
  <c r="K720" i="22"/>
  <c r="K721" i="22"/>
  <c r="K722" i="22"/>
  <c r="K723" i="22"/>
  <c r="K724" i="22"/>
  <c r="K725" i="22"/>
  <c r="K726" i="22"/>
  <c r="K727" i="22"/>
  <c r="K728" i="22"/>
  <c r="K729" i="22"/>
  <c r="K730" i="22"/>
  <c r="K731" i="22"/>
  <c r="K732" i="22"/>
  <c r="K733" i="22"/>
  <c r="K734" i="22"/>
  <c r="K735" i="22"/>
  <c r="K736" i="22"/>
  <c r="K737" i="22"/>
  <c r="K738" i="22"/>
  <c r="K739" i="22"/>
  <c r="K740" i="22"/>
  <c r="K741" i="22"/>
  <c r="K742" i="22"/>
  <c r="K743" i="22"/>
  <c r="K744" i="22"/>
  <c r="K745" i="22"/>
  <c r="K746" i="22"/>
  <c r="K747" i="22"/>
  <c r="K748" i="22"/>
  <c r="K749" i="22"/>
  <c r="K750" i="22"/>
  <c r="K751" i="22"/>
  <c r="K752" i="22"/>
  <c r="K753" i="22"/>
  <c r="K754" i="22"/>
  <c r="K755" i="22"/>
  <c r="K756" i="22"/>
  <c r="K757" i="22"/>
  <c r="K758" i="22"/>
  <c r="K759" i="22"/>
  <c r="K760" i="22"/>
  <c r="K761" i="22"/>
  <c r="K762" i="22"/>
  <c r="K763" i="22"/>
  <c r="K764" i="22"/>
  <c r="K765" i="22"/>
  <c r="K766" i="22"/>
  <c r="K767" i="22"/>
  <c r="K768" i="22"/>
  <c r="K769" i="22"/>
  <c r="K770" i="22"/>
  <c r="K771" i="22"/>
  <c r="K772" i="22"/>
  <c r="K773" i="22"/>
  <c r="K774" i="22"/>
  <c r="K775" i="22"/>
  <c r="K776" i="22"/>
  <c r="K777" i="22"/>
  <c r="K778" i="22"/>
  <c r="K779" i="22"/>
  <c r="K780" i="22"/>
  <c r="K781" i="22"/>
  <c r="K782" i="22"/>
  <c r="K783" i="22"/>
  <c r="K784" i="22"/>
  <c r="K785" i="22"/>
  <c r="K786" i="22"/>
  <c r="K787" i="22"/>
  <c r="K788" i="22"/>
  <c r="K789" i="22"/>
  <c r="K790" i="22"/>
  <c r="K791" i="22"/>
  <c r="K792" i="22"/>
  <c r="K793" i="22"/>
  <c r="K794" i="22"/>
  <c r="K795" i="22"/>
  <c r="K796" i="22"/>
  <c r="K797" i="22"/>
  <c r="K798" i="22"/>
  <c r="K799" i="22"/>
  <c r="K800" i="22"/>
  <c r="K801" i="22"/>
  <c r="K802" i="22"/>
  <c r="K803" i="22"/>
  <c r="K804" i="22"/>
  <c r="K805" i="22"/>
  <c r="K806" i="22"/>
  <c r="K807" i="22"/>
  <c r="K808" i="22"/>
  <c r="K809" i="22"/>
  <c r="K810" i="22"/>
  <c r="K811" i="22"/>
  <c r="K812" i="22"/>
  <c r="K813" i="22"/>
  <c r="K814" i="22"/>
  <c r="K815" i="22"/>
  <c r="K816" i="22"/>
  <c r="K817" i="22"/>
  <c r="K818" i="22"/>
  <c r="K819" i="22"/>
  <c r="K820" i="22"/>
  <c r="K821" i="22"/>
  <c r="K822" i="22"/>
  <c r="K823" i="22"/>
  <c r="K824" i="22"/>
  <c r="K825" i="22"/>
  <c r="K826" i="22"/>
  <c r="K827" i="22"/>
  <c r="K828" i="22"/>
  <c r="K829" i="22"/>
  <c r="K830" i="22"/>
  <c r="K831" i="22"/>
  <c r="K832" i="22"/>
  <c r="K833" i="22"/>
  <c r="K834" i="22"/>
  <c r="K835" i="22"/>
  <c r="K836" i="22"/>
  <c r="K837" i="22"/>
  <c r="K838" i="22"/>
  <c r="K839" i="22"/>
  <c r="K840" i="22"/>
  <c r="K841" i="22"/>
  <c r="K842" i="22"/>
  <c r="K843" i="22"/>
  <c r="K844" i="22"/>
  <c r="K845" i="22"/>
  <c r="K846" i="22"/>
  <c r="K847" i="22"/>
  <c r="K848" i="22"/>
  <c r="K849" i="22"/>
  <c r="K850" i="22"/>
  <c r="K851" i="22"/>
  <c r="K852" i="22"/>
  <c r="K853" i="22"/>
  <c r="K854" i="22"/>
  <c r="K855" i="22"/>
  <c r="K856" i="22"/>
  <c r="K857" i="22"/>
  <c r="K858" i="22"/>
  <c r="K859" i="22"/>
  <c r="K860" i="22"/>
  <c r="K861" i="22"/>
  <c r="K862" i="22"/>
  <c r="K863" i="22"/>
  <c r="K864" i="22"/>
  <c r="K865" i="22"/>
  <c r="K866" i="22"/>
  <c r="K867" i="22"/>
  <c r="K868" i="22"/>
  <c r="K869" i="22"/>
  <c r="K870" i="22"/>
  <c r="K871" i="22"/>
  <c r="K872" i="22"/>
  <c r="K873" i="22"/>
  <c r="K874" i="22"/>
  <c r="K875" i="22"/>
  <c r="K876" i="22"/>
  <c r="K877" i="22"/>
  <c r="K878" i="22"/>
  <c r="K879" i="22"/>
  <c r="K880" i="22"/>
  <c r="K881" i="22"/>
  <c r="K882" i="22"/>
  <c r="K883" i="22"/>
  <c r="K884" i="22"/>
  <c r="K885" i="22"/>
  <c r="K886" i="22"/>
  <c r="K887" i="22"/>
  <c r="K888" i="22"/>
  <c r="K889" i="22"/>
  <c r="K890" i="22"/>
  <c r="K891" i="22"/>
  <c r="K892" i="22"/>
  <c r="K893" i="22"/>
  <c r="K894" i="22"/>
  <c r="K895" i="22"/>
  <c r="K896" i="22"/>
  <c r="K897" i="22"/>
  <c r="K898" i="22"/>
  <c r="K899" i="22"/>
  <c r="K900" i="22"/>
  <c r="K901" i="22"/>
  <c r="K902" i="22"/>
  <c r="K903" i="22"/>
  <c r="K904" i="22"/>
  <c r="K905" i="22"/>
  <c r="K906" i="22"/>
  <c r="K907" i="22"/>
  <c r="K908" i="22"/>
  <c r="K909" i="22"/>
  <c r="K910" i="22"/>
  <c r="K911" i="22"/>
  <c r="K912" i="22"/>
  <c r="K913" i="22"/>
  <c r="K914" i="22"/>
  <c r="K915" i="22"/>
  <c r="K916" i="22"/>
  <c r="K917" i="22"/>
  <c r="K918" i="22"/>
  <c r="K919" i="22"/>
  <c r="K920" i="22"/>
  <c r="K921" i="22"/>
  <c r="K922" i="22"/>
  <c r="K923" i="22"/>
  <c r="K924" i="22"/>
  <c r="K925" i="22"/>
  <c r="K926" i="22"/>
  <c r="K927" i="22"/>
  <c r="K928" i="22"/>
  <c r="K929" i="22"/>
  <c r="K930" i="22"/>
  <c r="K931" i="22"/>
  <c r="K932" i="22"/>
  <c r="K933" i="22"/>
  <c r="K934" i="22"/>
  <c r="K935" i="22"/>
  <c r="K936" i="22"/>
  <c r="K937" i="22"/>
  <c r="K938" i="22"/>
  <c r="K939" i="22"/>
  <c r="K940" i="22"/>
  <c r="K941" i="22"/>
  <c r="K942" i="22"/>
  <c r="K943" i="22"/>
  <c r="K944" i="22"/>
  <c r="K945" i="22"/>
  <c r="K946" i="22"/>
  <c r="K947" i="22"/>
  <c r="K948" i="22"/>
  <c r="K949" i="22"/>
  <c r="K950" i="22"/>
  <c r="K951" i="22"/>
  <c r="K952" i="22"/>
  <c r="K2" i="22"/>
  <c r="DL100" i="1"/>
  <c r="DL99" i="1"/>
  <c r="DL98" i="1"/>
  <c r="DL97" i="1"/>
  <c r="DH97" i="1"/>
  <c r="DH98" i="1"/>
  <c r="DH99" i="1"/>
  <c r="DH100" i="1"/>
  <c r="CW97" i="1"/>
  <c r="CZ97" i="1" s="1"/>
  <c r="DA97" i="1" s="1"/>
  <c r="CW98" i="1"/>
  <c r="CZ98" i="1" s="1"/>
  <c r="CW99" i="1"/>
  <c r="CZ99" i="1" s="1"/>
  <c r="CW100" i="1"/>
  <c r="CZ100" i="1" s="1"/>
  <c r="DA100" i="1" s="1"/>
  <c r="N4" i="21"/>
  <c r="N3" i="21"/>
  <c r="N2" i="21"/>
  <c r="N1" i="21"/>
  <c r="DL95" i="1"/>
  <c r="DL96" i="1"/>
  <c r="DH95" i="1"/>
  <c r="DH96" i="1"/>
  <c r="CW95" i="1"/>
  <c r="CZ95" i="1" s="1"/>
  <c r="CS95" i="1" s="1"/>
  <c r="CW96" i="1"/>
  <c r="CZ96" i="1" s="1"/>
  <c r="CS96" i="1" s="1"/>
  <c r="DP100" i="1" l="1"/>
  <c r="DQ99" i="1"/>
  <c r="DP97" i="1"/>
  <c r="DQ96" i="1"/>
  <c r="DA95" i="1"/>
  <c r="DQ95" i="1"/>
  <c r="DA98" i="1"/>
  <c r="DQ98" i="1"/>
  <c r="DP98" i="1"/>
  <c r="DA99" i="1"/>
  <c r="DQ97" i="1"/>
  <c r="DP99" i="1"/>
  <c r="DQ100" i="1"/>
  <c r="DP95" i="1"/>
  <c r="DA96" i="1"/>
  <c r="DP96" i="1"/>
  <c r="DL83" i="1" l="1"/>
  <c r="DL84" i="1"/>
  <c r="DL85" i="1"/>
  <c r="DL86" i="1"/>
  <c r="DL87" i="1"/>
  <c r="DL88" i="1"/>
  <c r="DL89" i="1"/>
  <c r="DL90" i="1"/>
  <c r="DL91" i="1"/>
  <c r="DL92" i="1"/>
  <c r="DL93" i="1"/>
  <c r="DL94" i="1"/>
  <c r="DH83" i="1"/>
  <c r="DP83" i="1" s="1"/>
  <c r="DH84" i="1"/>
  <c r="DP84" i="1" s="1"/>
  <c r="DH85" i="1"/>
  <c r="DP85" i="1" s="1"/>
  <c r="DH86" i="1"/>
  <c r="DP86" i="1" s="1"/>
  <c r="DH87" i="1"/>
  <c r="DH88" i="1"/>
  <c r="DP88" i="1" s="1"/>
  <c r="DH89" i="1"/>
  <c r="DP89" i="1" s="1"/>
  <c r="DH90" i="1"/>
  <c r="DP90" i="1" s="1"/>
  <c r="DH91" i="1"/>
  <c r="DP91" i="1" s="1"/>
  <c r="DH92" i="1"/>
  <c r="DH93" i="1"/>
  <c r="DP93" i="1" s="1"/>
  <c r="DH94" i="1"/>
  <c r="DP94" i="1" s="1"/>
  <c r="CZ83" i="1"/>
  <c r="DA83" i="1" s="1"/>
  <c r="CW84" i="1"/>
  <c r="CZ84" i="1" s="1"/>
  <c r="DA84" i="1" s="1"/>
  <c r="CW85" i="1"/>
  <c r="CZ85" i="1" s="1"/>
  <c r="DA85" i="1" s="1"/>
  <c r="CZ86" i="1"/>
  <c r="DA86" i="1" s="1"/>
  <c r="CZ87" i="1"/>
  <c r="CZ88" i="1"/>
  <c r="DA88" i="1" s="1"/>
  <c r="CW89" i="1"/>
  <c r="CZ89" i="1" s="1"/>
  <c r="DA89" i="1" s="1"/>
  <c r="CW90" i="1"/>
  <c r="CZ90" i="1" s="1"/>
  <c r="DA90" i="1" s="1"/>
  <c r="CZ91" i="1"/>
  <c r="DA91" i="1" s="1"/>
  <c r="CZ92" i="1"/>
  <c r="CZ93" i="1"/>
  <c r="DA93" i="1" s="1"/>
  <c r="CZ94" i="1"/>
  <c r="DA94" i="1" s="1"/>
  <c r="AF13" i="19"/>
  <c r="AF12" i="19"/>
  <c r="AF11" i="19"/>
  <c r="AF10" i="19"/>
  <c r="AF9" i="19"/>
  <c r="AF8" i="19"/>
  <c r="AF7" i="19"/>
  <c r="AF6" i="19"/>
  <c r="AF5" i="19"/>
  <c r="AF4" i="19"/>
  <c r="AF3" i="19"/>
  <c r="AF2" i="19"/>
  <c r="AE13" i="19"/>
  <c r="AG13" i="19" s="1"/>
  <c r="AH13" i="19" s="1"/>
  <c r="AE12" i="19"/>
  <c r="AG12" i="19" s="1"/>
  <c r="AH12" i="19" s="1"/>
  <c r="AE11" i="19"/>
  <c r="AG11" i="19" s="1"/>
  <c r="AH11" i="19" s="1"/>
  <c r="AE10" i="19"/>
  <c r="AG10" i="19" s="1"/>
  <c r="AH10" i="19" s="1"/>
  <c r="AE9" i="19"/>
  <c r="AG9" i="19" s="1"/>
  <c r="AH9" i="19" s="1"/>
  <c r="AE8" i="19"/>
  <c r="AG8" i="19" s="1"/>
  <c r="AH8" i="19" s="1"/>
  <c r="AE7" i="19"/>
  <c r="AG7" i="19" s="1"/>
  <c r="AH7" i="19" s="1"/>
  <c r="AE6" i="19"/>
  <c r="AG6" i="19" s="1"/>
  <c r="AH6" i="19" s="1"/>
  <c r="AE5" i="19"/>
  <c r="AG5" i="19" s="1"/>
  <c r="AH5" i="19" s="1"/>
  <c r="AE4" i="19"/>
  <c r="AG4" i="19" s="1"/>
  <c r="AH4" i="19" s="1"/>
  <c r="AE3" i="19"/>
  <c r="AG3" i="19" s="1"/>
  <c r="AH3" i="19" s="1"/>
  <c r="AE2" i="19"/>
  <c r="AG2" i="19" s="1"/>
  <c r="AH2" i="19" s="1"/>
  <c r="AD13" i="19"/>
  <c r="AD12" i="19"/>
  <c r="AD11" i="19"/>
  <c r="AD10" i="19"/>
  <c r="AD9" i="19"/>
  <c r="AD8" i="19"/>
  <c r="AD7" i="19"/>
  <c r="AD6" i="19"/>
  <c r="AD5" i="19"/>
  <c r="AD4" i="19"/>
  <c r="AD3" i="19"/>
  <c r="AD2" i="19"/>
  <c r="AC36" i="19"/>
  <c r="AC35" i="19"/>
  <c r="AC34" i="19"/>
  <c r="AC33" i="19"/>
  <c r="AC32" i="19"/>
  <c r="AA13" i="19"/>
  <c r="AA12" i="19"/>
  <c r="AA11" i="19"/>
  <c r="AA10" i="19"/>
  <c r="AA9" i="19"/>
  <c r="AA8" i="19"/>
  <c r="AA7" i="19"/>
  <c r="AA6" i="19"/>
  <c r="AA5" i="19"/>
  <c r="AA4" i="19"/>
  <c r="AA3" i="19"/>
  <c r="AA2" i="19"/>
  <c r="Z13" i="19"/>
  <c r="AB13" i="19" s="1"/>
  <c r="Z12" i="19"/>
  <c r="AB12" i="19" s="1"/>
  <c r="Z11" i="19"/>
  <c r="AB11" i="19" s="1"/>
  <c r="Z10" i="19"/>
  <c r="AB10" i="19" s="1"/>
  <c r="Z9" i="19"/>
  <c r="AB9" i="19" s="1"/>
  <c r="Z8" i="19"/>
  <c r="AB8" i="19" s="1"/>
  <c r="Z7" i="19"/>
  <c r="AB7" i="19" s="1"/>
  <c r="Z6" i="19"/>
  <c r="AB6" i="19" s="1"/>
  <c r="Z5" i="19"/>
  <c r="AB5" i="19" s="1"/>
  <c r="Z4" i="19"/>
  <c r="AB4" i="19" s="1"/>
  <c r="Z3" i="19"/>
  <c r="AB3" i="19" s="1"/>
  <c r="Z2" i="19"/>
  <c r="AB2" i="19" s="1"/>
  <c r="AE36" i="19"/>
  <c r="AE35" i="19"/>
  <c r="AE34" i="19"/>
  <c r="AE33" i="19"/>
  <c r="AE32" i="19"/>
  <c r="AE31" i="19"/>
  <c r="AE30" i="19"/>
  <c r="AE29" i="19"/>
  <c r="AE28" i="19"/>
  <c r="AE27" i="19"/>
  <c r="AE26" i="19"/>
  <c r="AE25" i="19"/>
  <c r="AD36" i="19"/>
  <c r="AD35" i="19"/>
  <c r="AD34" i="19"/>
  <c r="AD33" i="19"/>
  <c r="AD32" i="19"/>
  <c r="AD31" i="19"/>
  <c r="AD30" i="19"/>
  <c r="AD29" i="19"/>
  <c r="AD28" i="19"/>
  <c r="AD27" i="19"/>
  <c r="AD26" i="19"/>
  <c r="AD25" i="19"/>
  <c r="AC31" i="19"/>
  <c r="AC30" i="19"/>
  <c r="AC29" i="19"/>
  <c r="AC28" i="19"/>
  <c r="AC27" i="19"/>
  <c r="AC26" i="19"/>
  <c r="AC25" i="19"/>
  <c r="AB36" i="19"/>
  <c r="AB35" i="19"/>
  <c r="AB34" i="19"/>
  <c r="AB33" i="19"/>
  <c r="AB32" i="19"/>
  <c r="AB31" i="19"/>
  <c r="AB30" i="19"/>
  <c r="AB29" i="19"/>
  <c r="AB28" i="19"/>
  <c r="AB27" i="19"/>
  <c r="AB26" i="19"/>
  <c r="AB25" i="19"/>
  <c r="AA36" i="19"/>
  <c r="AA35" i="19"/>
  <c r="AA34" i="19"/>
  <c r="AA33" i="19"/>
  <c r="AA32" i="19"/>
  <c r="AA31" i="19"/>
  <c r="AA30" i="19"/>
  <c r="AA29" i="19"/>
  <c r="AA28" i="19"/>
  <c r="AA27" i="19"/>
  <c r="AA26" i="19"/>
  <c r="AA25" i="19"/>
  <c r="Z36" i="19"/>
  <c r="Z35" i="19"/>
  <c r="Z34" i="19"/>
  <c r="Z33" i="19"/>
  <c r="Z32" i="19"/>
  <c r="Z31" i="19"/>
  <c r="Z30" i="19"/>
  <c r="Z29" i="19"/>
  <c r="Z28" i="19"/>
  <c r="Z27" i="19"/>
  <c r="Z26" i="19"/>
  <c r="Z25" i="19"/>
  <c r="Y36" i="19"/>
  <c r="Y35" i="19"/>
  <c r="Y34" i="19"/>
  <c r="Y33" i="19"/>
  <c r="Y32" i="19"/>
  <c r="Y31" i="19"/>
  <c r="Y30" i="19"/>
  <c r="Y29" i="19"/>
  <c r="Y28" i="19"/>
  <c r="Y27" i="19"/>
  <c r="Y26" i="19"/>
  <c r="Y25" i="19"/>
  <c r="X36" i="19"/>
  <c r="X35" i="19"/>
  <c r="X34" i="19"/>
  <c r="X33" i="19"/>
  <c r="X32" i="19"/>
  <c r="X31" i="19"/>
  <c r="X30" i="19"/>
  <c r="X29" i="19"/>
  <c r="X28" i="19"/>
  <c r="X27" i="19"/>
  <c r="X26" i="19"/>
  <c r="X25" i="19"/>
  <c r="P36" i="19"/>
  <c r="P35" i="19"/>
  <c r="P34" i="19"/>
  <c r="P33" i="19"/>
  <c r="P32" i="19"/>
  <c r="P31" i="19"/>
  <c r="P30" i="19"/>
  <c r="P29" i="19"/>
  <c r="P28" i="19"/>
  <c r="P27" i="19"/>
  <c r="P26" i="19"/>
  <c r="P25" i="19"/>
  <c r="AC11" i="19" l="1"/>
  <c r="AC3" i="19"/>
  <c r="AC7" i="19"/>
  <c r="DQ90" i="1"/>
  <c r="DQ93" i="1"/>
  <c r="DQ89" i="1"/>
  <c r="DQ85" i="1"/>
  <c r="DQ86" i="1"/>
  <c r="DQ92" i="1"/>
  <c r="DQ88" i="1"/>
  <c r="DQ84" i="1"/>
  <c r="DQ94" i="1"/>
  <c r="DQ91" i="1"/>
  <c r="DQ87" i="1"/>
  <c r="DQ83" i="1"/>
  <c r="AC5" i="19"/>
  <c r="AC9" i="19"/>
  <c r="AC13" i="19"/>
  <c r="AC2" i="19"/>
  <c r="AC6" i="19"/>
  <c r="AC10" i="19"/>
  <c r="AG30" i="19"/>
  <c r="AC4" i="19"/>
  <c r="AC8" i="19"/>
  <c r="AC12" i="19"/>
  <c r="DA92" i="1"/>
  <c r="DP92" i="1"/>
  <c r="DA87" i="1"/>
  <c r="DP87" i="1"/>
  <c r="AF26" i="19"/>
  <c r="AF34" i="19"/>
  <c r="AG26" i="19"/>
  <c r="AG34" i="19"/>
  <c r="AF27" i="19"/>
  <c r="AF35" i="19"/>
  <c r="AG27" i="19"/>
  <c r="AG35" i="19"/>
  <c r="AF25" i="19"/>
  <c r="AF29" i="19"/>
  <c r="AF33" i="19"/>
  <c r="AG25" i="19"/>
  <c r="AG29" i="19"/>
  <c r="AG33" i="19"/>
  <c r="AF30" i="19"/>
  <c r="AF31" i="19"/>
  <c r="AG31" i="19"/>
  <c r="AF28" i="19"/>
  <c r="AF32" i="19"/>
  <c r="AF36" i="19"/>
  <c r="AG28" i="19"/>
  <c r="AG32" i="19"/>
  <c r="AG36" i="19"/>
  <c r="DL60" i="1"/>
  <c r="B32" i="16" l="1"/>
  <c r="J15" i="16"/>
  <c r="DH69" i="1"/>
  <c r="DH70" i="1"/>
  <c r="DH71" i="1"/>
  <c r="DI71" i="1" s="1"/>
  <c r="DL71" i="1" s="1"/>
  <c r="DH72" i="1"/>
  <c r="DI72" i="1" s="1"/>
  <c r="DL72" i="1" s="1"/>
  <c r="DH73" i="1"/>
  <c r="DH74" i="1"/>
  <c r="DH75" i="1"/>
  <c r="DI75" i="1" s="1"/>
  <c r="DL75" i="1" s="1"/>
  <c r="DH76" i="1"/>
  <c r="DI76" i="1" s="1"/>
  <c r="DL76" i="1" s="1"/>
  <c r="DH77" i="1"/>
  <c r="DH78" i="1"/>
  <c r="DH79" i="1"/>
  <c r="DI79" i="1" s="1"/>
  <c r="DL79" i="1" s="1"/>
  <c r="DH80" i="1"/>
  <c r="DI80" i="1" s="1"/>
  <c r="DL80" i="1" s="1"/>
  <c r="DH81" i="1"/>
  <c r="DH82" i="1"/>
  <c r="CW69" i="1"/>
  <c r="CW70" i="1"/>
  <c r="CZ70" i="1" s="1"/>
  <c r="CW71" i="1"/>
  <c r="CZ71" i="1" s="1"/>
  <c r="DA71" i="1" s="1"/>
  <c r="CW72" i="1"/>
  <c r="CZ72" i="1" s="1"/>
  <c r="CW73" i="1"/>
  <c r="CZ73" i="1" s="1"/>
  <c r="CW74" i="1"/>
  <c r="CZ74" i="1" s="1"/>
  <c r="CW75" i="1"/>
  <c r="CZ75" i="1" s="1"/>
  <c r="DA75" i="1" s="1"/>
  <c r="CW76" i="1"/>
  <c r="CZ76" i="1" s="1"/>
  <c r="CW77" i="1"/>
  <c r="CW78" i="1"/>
  <c r="CZ78" i="1" s="1"/>
  <c r="CW79" i="1"/>
  <c r="CZ79" i="1" s="1"/>
  <c r="DA79" i="1" s="1"/>
  <c r="CW80" i="1"/>
  <c r="CZ80" i="1" s="1"/>
  <c r="CW81" i="1"/>
  <c r="CW82" i="1"/>
  <c r="CZ82" i="1" s="1"/>
  <c r="CZ69" i="1"/>
  <c r="DA69" i="1" s="1"/>
  <c r="CZ77" i="1"/>
  <c r="CZ81" i="1"/>
  <c r="DH27" i="1"/>
  <c r="DH28" i="1"/>
  <c r="DH29" i="1"/>
  <c r="DH30" i="1"/>
  <c r="DH31" i="1"/>
  <c r="DH32" i="1"/>
  <c r="DH33" i="1"/>
  <c r="DH34" i="1"/>
  <c r="DH35" i="1"/>
  <c r="DH36" i="1"/>
  <c r="DA36" i="1" s="1"/>
  <c r="DH37" i="1"/>
  <c r="DH38" i="1"/>
  <c r="DH39" i="1"/>
  <c r="DH40" i="1"/>
  <c r="DH41" i="1"/>
  <c r="DH42" i="1"/>
  <c r="DH43" i="1"/>
  <c r="DH44" i="1"/>
  <c r="DH45" i="1"/>
  <c r="DH46" i="1"/>
  <c r="DH47" i="1"/>
  <c r="DH48" i="1"/>
  <c r="DA48" i="1" s="1"/>
  <c r="DH49" i="1"/>
  <c r="DA49" i="1" s="1"/>
  <c r="DH50" i="1"/>
  <c r="DH51" i="1"/>
  <c r="DH52" i="1"/>
  <c r="DA52" i="1" s="1"/>
  <c r="DH53" i="1"/>
  <c r="DA53" i="1" s="1"/>
  <c r="DH54" i="1"/>
  <c r="CK30" i="1"/>
  <c r="BV30" i="1"/>
  <c r="CK29" i="1"/>
  <c r="BV29" i="1"/>
  <c r="H3" i="9"/>
  <c r="H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G3" i="9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H2" i="9"/>
  <c r="G2" i="9"/>
  <c r="BE33" i="12"/>
  <c r="BD33" i="12"/>
  <c r="BE32" i="12"/>
  <c r="BD32" i="12"/>
  <c r="BE31" i="12"/>
  <c r="BD31" i="12"/>
  <c r="BE30" i="12"/>
  <c r="BD30" i="12"/>
  <c r="BE29" i="12"/>
  <c r="BD29" i="12"/>
  <c r="BE28" i="12"/>
  <c r="BD28" i="12"/>
  <c r="BE27" i="12"/>
  <c r="BD27" i="12"/>
  <c r="BE26" i="12"/>
  <c r="BD26" i="12"/>
  <c r="BE25" i="12"/>
  <c r="BD25" i="12"/>
  <c r="BE24" i="12"/>
  <c r="BD24" i="12"/>
  <c r="BE23" i="12"/>
  <c r="BD23" i="12"/>
  <c r="BE22" i="12"/>
  <c r="BD22" i="12"/>
  <c r="BE21" i="12"/>
  <c r="BD21" i="12"/>
  <c r="BE20" i="12"/>
  <c r="BD20" i="12"/>
  <c r="BE19" i="12"/>
  <c r="BD19" i="12"/>
  <c r="BE18" i="12"/>
  <c r="BD18" i="12"/>
  <c r="BE17" i="12"/>
  <c r="BD17" i="12"/>
  <c r="BE16" i="12"/>
  <c r="BD16" i="12"/>
  <c r="BE15" i="12"/>
  <c r="BD15" i="12"/>
  <c r="BE14" i="12"/>
  <c r="BD14" i="12"/>
  <c r="BE13" i="12"/>
  <c r="BD13" i="12"/>
  <c r="BE12" i="12"/>
  <c r="BD12" i="12"/>
  <c r="BE11" i="12"/>
  <c r="BD11" i="12"/>
  <c r="BE10" i="12"/>
  <c r="BD10" i="12"/>
  <c r="BE9" i="12"/>
  <c r="BD9" i="12"/>
  <c r="BE8" i="12"/>
  <c r="BD8" i="12"/>
  <c r="BE7" i="12"/>
  <c r="BD7" i="12"/>
  <c r="BE6" i="12"/>
  <c r="BD6" i="12"/>
  <c r="R28" i="12"/>
  <c r="Q28" i="12"/>
  <c r="R27" i="12"/>
  <c r="Q27" i="12"/>
  <c r="R26" i="12"/>
  <c r="Q26" i="12"/>
  <c r="R25" i="12"/>
  <c r="Q25" i="12"/>
  <c r="R24" i="12"/>
  <c r="Q24" i="12"/>
  <c r="R23" i="12"/>
  <c r="Q23" i="12"/>
  <c r="R22" i="12"/>
  <c r="Q22" i="12"/>
  <c r="R21" i="12"/>
  <c r="Q21" i="12"/>
  <c r="R20" i="12"/>
  <c r="Q20" i="12"/>
  <c r="R19" i="12"/>
  <c r="Q19" i="12"/>
  <c r="R18" i="12"/>
  <c r="Q18" i="12"/>
  <c r="R17" i="12"/>
  <c r="Q17" i="12"/>
  <c r="R16" i="12"/>
  <c r="Q16" i="12"/>
  <c r="R15" i="12"/>
  <c r="Q15" i="12"/>
  <c r="R14" i="12"/>
  <c r="Q14" i="12"/>
  <c r="R13" i="12"/>
  <c r="Q13" i="12"/>
  <c r="R12" i="12"/>
  <c r="Q12" i="12"/>
  <c r="R11" i="12"/>
  <c r="Q11" i="12"/>
  <c r="R10" i="12"/>
  <c r="Q10" i="12"/>
  <c r="R9" i="12"/>
  <c r="Q9" i="12"/>
  <c r="R8" i="12"/>
  <c r="Q8" i="12"/>
  <c r="R7" i="12"/>
  <c r="Q7" i="12"/>
  <c r="R6" i="12"/>
  <c r="Q6" i="12"/>
  <c r="Q21" i="15"/>
  <c r="Q22" i="15"/>
  <c r="Q23" i="15"/>
  <c r="Q24" i="15"/>
  <c r="Q25" i="15"/>
  <c r="Q26" i="15"/>
  <c r="Q27" i="15"/>
  <c r="Q28" i="15"/>
  <c r="Q29" i="15"/>
  <c r="Q30" i="15"/>
  <c r="Q31" i="15"/>
  <c r="Q32" i="15"/>
  <c r="Q33" i="15"/>
  <c r="Q34" i="15"/>
  <c r="Q35" i="15"/>
  <c r="Q36" i="15"/>
  <c r="Q37" i="15"/>
  <c r="Q38" i="15"/>
  <c r="Q39" i="15"/>
  <c r="Q40" i="15"/>
  <c r="Q41" i="15"/>
  <c r="Q42" i="15"/>
  <c r="Q43" i="15"/>
  <c r="Q44" i="15"/>
  <c r="Q45" i="15"/>
  <c r="Q46" i="15"/>
  <c r="Q47" i="15"/>
  <c r="Q48" i="15"/>
  <c r="Q49" i="15"/>
  <c r="Q50" i="15"/>
  <c r="Q51" i="15"/>
  <c r="Q52" i="15"/>
  <c r="Q53" i="15"/>
  <c r="Q54" i="15"/>
  <c r="Q55" i="15"/>
  <c r="Q56" i="15"/>
  <c r="Q57" i="15"/>
  <c r="Q58" i="15"/>
  <c r="Q59" i="15"/>
  <c r="Q60" i="15"/>
  <c r="Q61" i="15"/>
  <c r="Q62" i="15"/>
  <c r="Q63" i="15"/>
  <c r="Q64" i="15"/>
  <c r="Q65" i="15"/>
  <c r="Q66" i="15"/>
  <c r="Q67" i="15"/>
  <c r="Q68" i="15"/>
  <c r="Q69" i="15"/>
  <c r="Q70" i="15"/>
  <c r="Q71" i="15"/>
  <c r="Q72" i="15"/>
  <c r="Q73" i="15"/>
  <c r="Q74" i="15"/>
  <c r="Q75" i="15"/>
  <c r="Q76" i="15"/>
  <c r="Q77" i="15"/>
  <c r="Q78" i="15"/>
  <c r="Q79" i="15"/>
  <c r="Q80" i="15"/>
  <c r="Q81" i="15"/>
  <c r="Q82" i="15"/>
  <c r="Q83" i="15"/>
  <c r="Q84" i="15"/>
  <c r="Q85" i="15"/>
  <c r="Q86" i="15"/>
  <c r="Q87" i="15"/>
  <c r="Q88" i="15"/>
  <c r="Q89" i="15"/>
  <c r="Q90" i="15"/>
  <c r="Q91" i="15"/>
  <c r="Q92" i="15"/>
  <c r="Q93" i="15"/>
  <c r="Q94" i="15"/>
  <c r="Q95" i="15"/>
  <c r="Q96" i="15"/>
  <c r="Q97" i="15"/>
  <c r="Q98" i="15"/>
  <c r="Q99" i="15"/>
  <c r="Q100" i="15"/>
  <c r="Q101" i="15"/>
  <c r="Q102" i="15"/>
  <c r="Q103" i="15"/>
  <c r="Q104" i="15"/>
  <c r="Q105" i="15"/>
  <c r="Q106" i="15"/>
  <c r="Q107" i="15"/>
  <c r="Q108" i="15"/>
  <c r="Q109" i="15"/>
  <c r="Q110" i="15"/>
  <c r="Q111" i="15"/>
  <c r="Q112" i="15"/>
  <c r="Q113" i="15"/>
  <c r="Q114" i="15"/>
  <c r="Q115" i="15"/>
  <c r="Q116" i="15"/>
  <c r="Q117" i="15"/>
  <c r="Q118" i="15"/>
  <c r="Q119" i="15"/>
  <c r="Q120" i="15"/>
  <c r="Q121" i="15"/>
  <c r="Q122" i="15"/>
  <c r="Q123" i="15"/>
  <c r="Q124" i="15"/>
  <c r="Q125" i="15"/>
  <c r="Q126" i="15"/>
  <c r="Q127" i="15"/>
  <c r="Q128" i="15"/>
  <c r="Q129" i="15"/>
  <c r="Q130" i="15"/>
  <c r="Q131" i="15"/>
  <c r="Q132" i="15"/>
  <c r="Q133" i="15"/>
  <c r="Q134" i="15"/>
  <c r="Q135" i="15"/>
  <c r="Q136" i="15"/>
  <c r="Q137" i="15"/>
  <c r="Q138" i="15"/>
  <c r="Q139" i="15"/>
  <c r="Q140" i="15"/>
  <c r="Q141" i="15"/>
  <c r="Q142" i="15"/>
  <c r="Q143" i="15"/>
  <c r="Q144" i="15"/>
  <c r="Q145" i="15"/>
  <c r="Q146" i="15"/>
  <c r="Q147" i="15"/>
  <c r="Q148" i="15"/>
  <c r="Q149" i="15"/>
  <c r="Q150" i="15"/>
  <c r="Q151" i="15"/>
  <c r="Q152" i="15"/>
  <c r="Q153" i="15"/>
  <c r="Q154" i="15"/>
  <c r="Q155" i="15"/>
  <c r="Q156" i="15"/>
  <c r="Q157" i="15"/>
  <c r="Q158" i="15"/>
  <c r="Q159" i="15"/>
  <c r="Q160" i="15"/>
  <c r="Q161" i="15"/>
  <c r="Q162" i="15"/>
  <c r="Q163" i="15"/>
  <c r="Q164" i="15"/>
  <c r="Q165" i="15"/>
  <c r="Q166" i="15"/>
  <c r="Q167" i="15"/>
  <c r="Q168" i="15"/>
  <c r="Q169" i="15"/>
  <c r="Q170" i="15"/>
  <c r="Q171" i="15"/>
  <c r="Q172" i="15"/>
  <c r="Q173" i="15"/>
  <c r="Q174" i="15"/>
  <c r="Q175" i="15"/>
  <c r="Q176" i="15"/>
  <c r="Q177" i="15"/>
  <c r="Q178" i="15"/>
  <c r="Q179" i="15"/>
  <c r="Q180" i="15"/>
  <c r="Q181" i="15"/>
  <c r="Q182" i="15"/>
  <c r="Q183" i="15"/>
  <c r="Q184" i="15"/>
  <c r="Q185" i="15"/>
  <c r="Q186" i="15"/>
  <c r="Q187" i="15"/>
  <c r="Q188" i="15"/>
  <c r="Q189" i="15"/>
  <c r="Q190" i="15"/>
  <c r="Q191" i="15"/>
  <c r="Q192" i="15"/>
  <c r="Q193" i="15"/>
  <c r="Q194" i="15"/>
  <c r="Q195" i="15"/>
  <c r="Q196" i="15"/>
  <c r="Q197" i="15"/>
  <c r="Q198" i="15"/>
  <c r="Q199" i="15"/>
  <c r="Q200" i="15"/>
  <c r="Q201" i="15"/>
  <c r="Q202" i="15"/>
  <c r="Q203" i="15"/>
  <c r="Q204" i="15"/>
  <c r="Q205" i="15"/>
  <c r="Q206" i="15"/>
  <c r="Q207" i="15"/>
  <c r="Q208" i="15"/>
  <c r="Q209" i="15"/>
  <c r="Q210" i="15"/>
  <c r="Q211" i="15"/>
  <c r="Q212" i="15"/>
  <c r="Q213" i="15"/>
  <c r="Q214" i="15"/>
  <c r="Q215" i="15"/>
  <c r="Q216" i="15"/>
  <c r="Q217" i="15"/>
  <c r="Q218" i="15"/>
  <c r="Q219" i="15"/>
  <c r="Q220" i="15"/>
  <c r="Q221" i="15"/>
  <c r="Q222" i="15"/>
  <c r="Q223" i="15"/>
  <c r="Q224" i="15"/>
  <c r="Q225" i="15"/>
  <c r="Q226" i="15"/>
  <c r="Q227" i="15"/>
  <c r="Q228" i="15"/>
  <c r="Q229" i="15"/>
  <c r="Q230" i="15"/>
  <c r="Q231" i="15"/>
  <c r="Q232" i="15"/>
  <c r="Q233" i="15"/>
  <c r="Q234" i="15"/>
  <c r="Q235" i="15"/>
  <c r="Q236" i="15"/>
  <c r="Q237" i="15"/>
  <c r="Q238" i="15"/>
  <c r="Q239" i="15"/>
  <c r="Q240" i="15"/>
  <c r="Q241" i="15"/>
  <c r="Q242" i="15"/>
  <c r="Q243" i="15"/>
  <c r="Q244" i="15"/>
  <c r="Q245" i="15"/>
  <c r="Q246" i="15"/>
  <c r="Q247" i="15"/>
  <c r="Q248" i="15"/>
  <c r="Q249" i="15"/>
  <c r="Q250" i="15"/>
  <c r="Q251" i="15"/>
  <c r="Q252" i="15"/>
  <c r="Q253" i="15"/>
  <c r="Q254" i="15"/>
  <c r="Q255" i="15"/>
  <c r="Q256" i="15"/>
  <c r="Q257" i="15"/>
  <c r="Q258" i="15"/>
  <c r="Q259" i="15"/>
  <c r="Q260" i="15"/>
  <c r="Q261" i="15"/>
  <c r="Q262" i="15"/>
  <c r="Q263" i="15"/>
  <c r="Q264" i="15"/>
  <c r="Q265" i="15"/>
  <c r="Q266" i="15"/>
  <c r="Q267" i="15"/>
  <c r="Q268" i="15"/>
  <c r="Q269" i="15"/>
  <c r="Q270" i="15"/>
  <c r="Q271" i="15"/>
  <c r="Q272" i="15"/>
  <c r="Q273" i="15"/>
  <c r="Q274" i="15"/>
  <c r="Q275" i="15"/>
  <c r="Q276" i="15"/>
  <c r="Q277" i="15"/>
  <c r="Q278" i="15"/>
  <c r="Q279" i="15"/>
  <c r="Q280" i="15"/>
  <c r="Q281" i="15"/>
  <c r="Q282" i="15"/>
  <c r="Q283" i="15"/>
  <c r="Q284" i="15"/>
  <c r="Q285" i="15"/>
  <c r="Q286" i="15"/>
  <c r="Q287" i="15"/>
  <c r="Q288" i="15"/>
  <c r="Q289" i="15"/>
  <c r="Q290" i="15"/>
  <c r="Q291" i="15"/>
  <c r="Q292" i="15"/>
  <c r="Q293" i="15"/>
  <c r="Q294" i="15"/>
  <c r="Q295" i="15"/>
  <c r="Q296" i="15"/>
  <c r="Q297" i="15"/>
  <c r="Q298" i="15"/>
  <c r="Q299" i="15"/>
  <c r="Q300" i="15"/>
  <c r="Q301" i="15"/>
  <c r="Q302" i="15"/>
  <c r="Q303" i="15"/>
  <c r="Q304" i="15"/>
  <c r="Q305" i="15"/>
  <c r="Q306" i="15"/>
  <c r="Q307" i="15"/>
  <c r="Q308" i="15"/>
  <c r="Q309" i="15"/>
  <c r="Q310" i="15"/>
  <c r="Q311" i="15"/>
  <c r="Q312" i="15"/>
  <c r="Q313" i="15"/>
  <c r="Q314" i="15"/>
  <c r="Q315" i="15"/>
  <c r="Q316" i="15"/>
  <c r="Q317" i="15"/>
  <c r="Q318" i="15"/>
  <c r="Q319" i="15"/>
  <c r="Q320" i="15"/>
  <c r="Q321" i="15"/>
  <c r="Q322" i="15"/>
  <c r="Q323" i="15"/>
  <c r="Q324" i="15"/>
  <c r="Q325" i="15"/>
  <c r="Q326" i="15"/>
  <c r="Q327" i="15"/>
  <c r="Q328" i="15"/>
  <c r="Q329" i="15"/>
  <c r="Q330" i="15"/>
  <c r="Q331" i="15"/>
  <c r="Q332" i="15"/>
  <c r="Q333" i="15"/>
  <c r="Q334" i="15"/>
  <c r="Q335" i="15"/>
  <c r="Q336" i="15"/>
  <c r="Q337" i="15"/>
  <c r="Q338" i="15"/>
  <c r="Q339" i="15"/>
  <c r="Q340" i="15"/>
  <c r="Q341" i="15"/>
  <c r="Q342" i="15"/>
  <c r="Q343" i="15"/>
  <c r="Q344" i="15"/>
  <c r="Q345" i="15"/>
  <c r="Q346" i="15"/>
  <c r="Q347" i="15"/>
  <c r="Q348" i="15"/>
  <c r="Q349" i="15"/>
  <c r="Q350" i="15"/>
  <c r="Q351" i="15"/>
  <c r="Q352" i="15"/>
  <c r="Q353" i="15"/>
  <c r="Q354" i="15"/>
  <c r="Q355" i="15"/>
  <c r="Q356" i="15"/>
  <c r="Q357" i="15"/>
  <c r="Q358" i="15"/>
  <c r="Q359" i="15"/>
  <c r="Q360" i="15"/>
  <c r="Q361" i="15"/>
  <c r="Q362" i="15"/>
  <c r="Q363" i="15"/>
  <c r="Q364" i="15"/>
  <c r="Q365" i="15"/>
  <c r="Q366" i="15"/>
  <c r="Q367" i="15"/>
  <c r="Q368" i="15"/>
  <c r="Q369" i="15"/>
  <c r="Q370" i="15"/>
  <c r="Q371" i="15"/>
  <c r="Q372" i="15"/>
  <c r="Q373" i="15"/>
  <c r="Q374" i="15"/>
  <c r="Q375" i="15"/>
  <c r="Q376" i="15"/>
  <c r="Q377" i="15"/>
  <c r="Q378" i="15"/>
  <c r="Q379" i="15"/>
  <c r="Q380" i="15"/>
  <c r="Q381" i="15"/>
  <c r="Q382" i="15"/>
  <c r="Q383" i="15"/>
  <c r="Q384" i="15"/>
  <c r="Q385" i="15"/>
  <c r="Q386" i="15"/>
  <c r="Q387" i="15"/>
  <c r="Q388" i="15"/>
  <c r="Q389" i="15"/>
  <c r="Q390" i="15"/>
  <c r="Q391" i="15"/>
  <c r="Q392" i="15"/>
  <c r="Q393" i="15"/>
  <c r="Q394" i="15"/>
  <c r="Q395" i="15"/>
  <c r="Q396" i="15"/>
  <c r="Q397" i="15"/>
  <c r="Q398" i="15"/>
  <c r="Q399" i="15"/>
  <c r="Q400" i="15"/>
  <c r="Q401" i="15"/>
  <c r="Q402" i="15"/>
  <c r="Q403" i="15"/>
  <c r="Q404" i="15"/>
  <c r="Q405" i="15"/>
  <c r="Q406" i="15"/>
  <c r="Q407" i="15"/>
  <c r="Q408" i="15"/>
  <c r="Q409" i="15"/>
  <c r="Q410" i="15"/>
  <c r="Q411" i="15"/>
  <c r="Q412" i="15"/>
  <c r="Q413" i="15"/>
  <c r="Q414" i="15"/>
  <c r="Q415" i="15"/>
  <c r="Q416" i="15"/>
  <c r="Q417" i="15"/>
  <c r="Q418" i="15"/>
  <c r="Q419" i="15"/>
  <c r="Q420" i="15"/>
  <c r="Q421" i="15"/>
  <c r="Q422" i="15"/>
  <c r="Q423" i="15"/>
  <c r="Q424" i="15"/>
  <c r="Q425" i="15"/>
  <c r="Q426" i="15"/>
  <c r="Q427" i="15"/>
  <c r="Q428" i="15"/>
  <c r="Q429" i="15"/>
  <c r="Q430" i="15"/>
  <c r="Q431" i="15"/>
  <c r="Q432" i="15"/>
  <c r="Q433" i="15"/>
  <c r="Q434" i="15"/>
  <c r="Q435" i="15"/>
  <c r="Q436" i="15"/>
  <c r="Q437" i="15"/>
  <c r="Q438" i="15"/>
  <c r="Q439" i="15"/>
  <c r="Q440" i="15"/>
  <c r="Q441" i="15"/>
  <c r="Q442" i="15"/>
  <c r="Q443" i="15"/>
  <c r="Q444" i="15"/>
  <c r="Q445" i="15"/>
  <c r="Q446" i="15"/>
  <c r="Q447" i="15"/>
  <c r="Q448" i="15"/>
  <c r="Q449" i="15"/>
  <c r="Q450" i="15"/>
  <c r="Q451" i="15"/>
  <c r="Q452" i="15"/>
  <c r="Q453" i="15"/>
  <c r="Q454" i="15"/>
  <c r="Q455" i="15"/>
  <c r="Q456" i="15"/>
  <c r="Q457" i="15"/>
  <c r="Q458" i="15"/>
  <c r="Q459" i="15"/>
  <c r="Q460" i="15"/>
  <c r="Q461" i="15"/>
  <c r="Q462" i="15"/>
  <c r="Q463" i="15"/>
  <c r="Q464" i="15"/>
  <c r="Q465" i="15"/>
  <c r="Q466" i="15"/>
  <c r="Q467" i="15"/>
  <c r="Q468" i="15"/>
  <c r="Q469" i="15"/>
  <c r="Q470" i="15"/>
  <c r="Q471" i="15"/>
  <c r="Q472" i="15"/>
  <c r="Q473" i="15"/>
  <c r="Q474" i="15"/>
  <c r="Q475" i="15"/>
  <c r="Q476" i="15"/>
  <c r="Q477" i="15"/>
  <c r="Q478" i="15"/>
  <c r="Q479" i="15"/>
  <c r="Q480" i="15"/>
  <c r="Q481" i="15"/>
  <c r="Q482" i="15"/>
  <c r="Q483" i="15"/>
  <c r="Q484" i="15"/>
  <c r="Q485" i="15"/>
  <c r="Q486" i="15"/>
  <c r="Q487" i="15"/>
  <c r="Q488" i="15"/>
  <c r="Q489" i="15"/>
  <c r="Q490" i="15"/>
  <c r="Q491" i="15"/>
  <c r="Q492" i="15"/>
  <c r="Q493" i="15"/>
  <c r="Q494" i="15"/>
  <c r="Q495" i="15"/>
  <c r="Q496" i="15"/>
  <c r="Q497" i="15"/>
  <c r="Q498" i="15"/>
  <c r="Q499" i="15"/>
  <c r="Q500" i="15"/>
  <c r="Q501" i="15"/>
  <c r="Q502" i="15"/>
  <c r="Q503" i="15"/>
  <c r="Q504" i="15"/>
  <c r="Q505" i="15"/>
  <c r="Q506" i="15"/>
  <c r="Q507" i="15"/>
  <c r="Q508" i="15"/>
  <c r="Q509" i="15"/>
  <c r="Q510" i="15"/>
  <c r="Q511" i="15"/>
  <c r="Q512" i="15"/>
  <c r="Q513" i="15"/>
  <c r="Q514" i="15"/>
  <c r="Q515" i="15"/>
  <c r="Q516" i="15"/>
  <c r="Q517" i="15"/>
  <c r="Q518" i="15"/>
  <c r="Q519" i="15"/>
  <c r="Q520" i="15"/>
  <c r="Q521" i="15"/>
  <c r="Q522" i="15"/>
  <c r="Q523" i="15"/>
  <c r="Q524" i="15"/>
  <c r="Q525" i="15"/>
  <c r="Q526" i="15"/>
  <c r="Q527" i="15"/>
  <c r="Q528" i="15"/>
  <c r="Q529" i="15"/>
  <c r="Q530" i="15"/>
  <c r="Q531" i="15"/>
  <c r="Q532" i="15"/>
  <c r="Q533" i="15"/>
  <c r="Q534" i="15"/>
  <c r="Q535" i="15"/>
  <c r="Q536" i="15"/>
  <c r="Q537" i="15"/>
  <c r="Q538" i="15"/>
  <c r="Q539" i="15"/>
  <c r="Q540" i="15"/>
  <c r="Q541" i="15"/>
  <c r="Q542" i="15"/>
  <c r="Q543" i="15"/>
  <c r="Q544" i="15"/>
  <c r="Q545" i="15"/>
  <c r="Q546" i="15"/>
  <c r="Q547" i="15"/>
  <c r="Q548" i="15"/>
  <c r="Q549" i="15"/>
  <c r="Q550" i="15"/>
  <c r="Q551" i="15"/>
  <c r="Q552" i="15"/>
  <c r="Q553" i="15"/>
  <c r="Q554" i="15"/>
  <c r="Q555" i="15"/>
  <c r="Q556" i="15"/>
  <c r="Q557" i="15"/>
  <c r="Q558" i="15"/>
  <c r="Q559" i="15"/>
  <c r="Q560" i="15"/>
  <c r="Q561" i="15"/>
  <c r="Q562" i="15"/>
  <c r="Q563" i="15"/>
  <c r="Q564" i="15"/>
  <c r="Q565" i="15"/>
  <c r="Q566" i="15"/>
  <c r="Q567" i="15"/>
  <c r="Q568" i="15"/>
  <c r="Q569" i="15"/>
  <c r="Q570" i="15"/>
  <c r="Q571" i="15"/>
  <c r="Q572" i="15"/>
  <c r="Q573" i="15"/>
  <c r="Q574" i="15"/>
  <c r="Q575" i="15"/>
  <c r="Q576" i="15"/>
  <c r="Q577" i="15"/>
  <c r="Q578" i="15"/>
  <c r="Q579" i="15"/>
  <c r="Q580" i="15"/>
  <c r="Q581" i="15"/>
  <c r="Q582" i="15"/>
  <c r="Q583" i="15"/>
  <c r="Q584" i="15"/>
  <c r="Q585" i="15"/>
  <c r="Q586" i="15"/>
  <c r="Q587" i="15"/>
  <c r="Q588" i="15"/>
  <c r="Q589" i="15"/>
  <c r="Q590" i="15"/>
  <c r="Q591" i="15"/>
  <c r="Q592" i="15"/>
  <c r="Q593" i="15"/>
  <c r="Q594" i="15"/>
  <c r="Q595" i="15"/>
  <c r="Q596" i="15"/>
  <c r="Q597" i="15"/>
  <c r="Q598" i="15"/>
  <c r="Q599" i="15"/>
  <c r="Q600" i="15"/>
  <c r="Q601" i="15"/>
  <c r="Q602" i="15"/>
  <c r="Q603" i="15"/>
  <c r="Q604" i="15"/>
  <c r="Q605" i="15"/>
  <c r="Q606" i="15"/>
  <c r="Q607" i="15"/>
  <c r="Q608" i="15"/>
  <c r="Q609" i="15"/>
  <c r="Q610" i="15"/>
  <c r="Q611" i="15"/>
  <c r="Q612" i="15"/>
  <c r="Q613" i="15"/>
  <c r="Q614" i="15"/>
  <c r="Q615" i="15"/>
  <c r="Q616" i="15"/>
  <c r="Q617" i="15"/>
  <c r="Q618" i="15"/>
  <c r="Q619" i="15"/>
  <c r="Q620" i="15"/>
  <c r="Q621" i="15"/>
  <c r="Q622" i="15"/>
  <c r="Q623" i="15"/>
  <c r="Q624" i="15"/>
  <c r="Q625" i="15"/>
  <c r="Q626" i="15"/>
  <c r="Q627" i="15"/>
  <c r="Q628" i="15"/>
  <c r="Q629" i="15"/>
  <c r="Q630" i="15"/>
  <c r="Q631" i="15"/>
  <c r="Q632" i="15"/>
  <c r="Q633" i="15"/>
  <c r="Q634" i="15"/>
  <c r="Q635" i="15"/>
  <c r="Q636" i="15"/>
  <c r="Q637" i="15"/>
  <c r="Q638" i="15"/>
  <c r="Q639" i="15"/>
  <c r="Q640" i="15"/>
  <c r="Q641" i="15"/>
  <c r="Q642" i="15"/>
  <c r="Q643" i="15"/>
  <c r="Q644" i="15"/>
  <c r="Q645" i="15"/>
  <c r="Q646" i="15"/>
  <c r="Q647" i="15"/>
  <c r="Q648" i="15"/>
  <c r="Q649" i="15"/>
  <c r="Q650" i="15"/>
  <c r="Q651" i="15"/>
  <c r="Q652" i="15"/>
  <c r="Q653" i="15"/>
  <c r="Q654" i="15"/>
  <c r="Q655" i="15"/>
  <c r="Q656" i="15"/>
  <c r="Q657" i="15"/>
  <c r="Q658" i="15"/>
  <c r="Q659" i="15"/>
  <c r="Q660" i="15"/>
  <c r="Q661" i="15"/>
  <c r="Q662" i="15"/>
  <c r="Q663" i="15"/>
  <c r="Q664" i="15"/>
  <c r="Q665" i="15"/>
  <c r="Q666" i="15"/>
  <c r="Q667" i="15"/>
  <c r="Q668" i="15"/>
  <c r="Q669" i="15"/>
  <c r="Q670" i="15"/>
  <c r="Q671" i="15"/>
  <c r="Q672" i="15"/>
  <c r="Q673" i="15"/>
  <c r="Q674" i="15"/>
  <c r="Q675" i="15"/>
  <c r="Q676" i="15"/>
  <c r="Q677" i="15"/>
  <c r="Q678" i="15"/>
  <c r="Q679" i="15"/>
  <c r="Q680" i="15"/>
  <c r="Q681" i="15"/>
  <c r="Q682" i="15"/>
  <c r="Q683" i="15"/>
  <c r="Q684" i="15"/>
  <c r="Q685" i="15"/>
  <c r="Q686" i="15"/>
  <c r="Q687" i="15"/>
  <c r="Q688" i="15"/>
  <c r="Q689" i="15"/>
  <c r="Q690" i="15"/>
  <c r="Q691" i="15"/>
  <c r="Q692" i="15"/>
  <c r="Q693" i="15"/>
  <c r="Q694" i="15"/>
  <c r="Q695" i="15"/>
  <c r="Q696" i="15"/>
  <c r="Q697" i="15"/>
  <c r="Q698" i="15"/>
  <c r="Q699" i="15"/>
  <c r="Q700" i="15"/>
  <c r="Q701" i="15"/>
  <c r="Q702" i="15"/>
  <c r="Q703" i="15"/>
  <c r="Q704" i="15"/>
  <c r="Q705" i="15"/>
  <c r="Q706" i="15"/>
  <c r="Q707" i="15"/>
  <c r="Q708" i="15"/>
  <c r="Q709" i="15"/>
  <c r="Q710" i="15"/>
  <c r="Q711" i="15"/>
  <c r="Q712" i="15"/>
  <c r="Q713" i="15"/>
  <c r="Q714" i="15"/>
  <c r="Q715" i="15"/>
  <c r="Q716" i="15"/>
  <c r="Q717" i="15"/>
  <c r="Q718" i="15"/>
  <c r="Q719" i="15"/>
  <c r="Q720" i="15"/>
  <c r="Q721" i="15"/>
  <c r="Q722" i="15"/>
  <c r="Q723" i="15"/>
  <c r="Q724" i="15"/>
  <c r="Q725" i="15"/>
  <c r="Q726" i="15"/>
  <c r="Q727" i="15"/>
  <c r="Q728" i="15"/>
  <c r="Q729" i="15"/>
  <c r="Q730" i="15"/>
  <c r="Q731" i="15"/>
  <c r="Q732" i="15"/>
  <c r="Q733" i="15"/>
  <c r="Q734" i="15"/>
  <c r="Q735" i="15"/>
  <c r="Q736" i="15"/>
  <c r="Q737" i="15"/>
  <c r="Q738" i="15"/>
  <c r="Q739" i="15"/>
  <c r="Q740" i="15"/>
  <c r="Q741" i="15"/>
  <c r="Q742" i="15"/>
  <c r="Q743" i="15"/>
  <c r="Q744" i="15"/>
  <c r="Q745" i="15"/>
  <c r="Q746" i="15"/>
  <c r="Q747" i="15"/>
  <c r="Q748" i="15"/>
  <c r="Q749" i="15"/>
  <c r="Q750" i="15"/>
  <c r="Q751" i="15"/>
  <c r="Q752" i="15"/>
  <c r="Q753" i="15"/>
  <c r="Q754" i="15"/>
  <c r="Q755" i="15"/>
  <c r="Q756" i="15"/>
  <c r="Q757" i="15"/>
  <c r="Q758" i="15"/>
  <c r="Q759" i="15"/>
  <c r="Q760" i="15"/>
  <c r="Q761" i="15"/>
  <c r="Q762" i="15"/>
  <c r="Q763" i="15"/>
  <c r="Q764" i="15"/>
  <c r="Q765" i="15"/>
  <c r="Q766" i="15"/>
  <c r="Q767" i="15"/>
  <c r="Q768" i="15"/>
  <c r="Q769" i="15"/>
  <c r="Q770" i="15"/>
  <c r="Q771" i="15"/>
  <c r="Q772" i="15"/>
  <c r="Q773" i="15"/>
  <c r="Q774" i="15"/>
  <c r="Q775" i="15"/>
  <c r="Q776" i="15"/>
  <c r="Q777" i="15"/>
  <c r="Q778" i="15"/>
  <c r="Q779" i="15"/>
  <c r="Q780" i="15"/>
  <c r="Q781" i="15"/>
  <c r="Q782" i="15"/>
  <c r="Q783" i="15"/>
  <c r="Q784" i="15"/>
  <c r="Q785" i="15"/>
  <c r="Q786" i="15"/>
  <c r="Q787" i="15"/>
  <c r="Q788" i="15"/>
  <c r="Q789" i="15"/>
  <c r="Q790" i="15"/>
  <c r="Q791" i="15"/>
  <c r="Q792" i="15"/>
  <c r="Q793" i="15"/>
  <c r="Q794" i="15"/>
  <c r="Q795" i="15"/>
  <c r="Q796" i="15"/>
  <c r="Q797" i="15"/>
  <c r="Q798" i="15"/>
  <c r="Q799" i="15"/>
  <c r="Q800" i="15"/>
  <c r="Q801" i="15"/>
  <c r="Q802" i="15"/>
  <c r="Q803" i="15"/>
  <c r="Q804" i="15"/>
  <c r="Q805" i="15"/>
  <c r="Q806" i="15"/>
  <c r="Q807" i="15"/>
  <c r="Q808" i="15"/>
  <c r="Q809" i="15"/>
  <c r="Q810" i="15"/>
  <c r="Q811" i="15"/>
  <c r="Q812" i="15"/>
  <c r="Q813" i="15"/>
  <c r="Q814" i="15"/>
  <c r="Q815" i="15"/>
  <c r="Q816" i="15"/>
  <c r="Q817" i="15"/>
  <c r="Q818" i="15"/>
  <c r="Q819" i="15"/>
  <c r="Q820" i="15"/>
  <c r="Q821" i="15"/>
  <c r="Q822" i="15"/>
  <c r="Q823" i="15"/>
  <c r="Q824" i="15"/>
  <c r="Q825" i="15"/>
  <c r="Q826" i="15"/>
  <c r="Q827" i="15"/>
  <c r="Q828" i="15"/>
  <c r="Q829" i="15"/>
  <c r="Q830" i="15"/>
  <c r="Q831" i="15"/>
  <c r="Q832" i="15"/>
  <c r="Q833" i="15"/>
  <c r="Q834" i="15"/>
  <c r="Q835" i="15"/>
  <c r="Q836" i="15"/>
  <c r="Q837" i="15"/>
  <c r="Q838" i="15"/>
  <c r="Q839" i="15"/>
  <c r="Q840" i="15"/>
  <c r="Q841" i="15"/>
  <c r="Q842" i="15"/>
  <c r="Q843" i="15"/>
  <c r="Q844" i="15"/>
  <c r="Q845" i="15"/>
  <c r="Q846" i="15"/>
  <c r="Q847" i="15"/>
  <c r="Q848" i="15"/>
  <c r="Q849" i="15"/>
  <c r="Q850" i="15"/>
  <c r="Q851" i="15"/>
  <c r="Q852" i="15"/>
  <c r="Q853" i="15"/>
  <c r="Q854" i="15"/>
  <c r="Q855" i="15"/>
  <c r="Q856" i="15"/>
  <c r="Q857" i="15"/>
  <c r="Q858" i="15"/>
  <c r="Q859" i="15"/>
  <c r="Q860" i="15"/>
  <c r="Q861" i="15"/>
  <c r="Q862" i="15"/>
  <c r="Q863" i="15"/>
  <c r="Q864" i="15"/>
  <c r="Q865" i="15"/>
  <c r="Q866" i="15"/>
  <c r="Q867" i="15"/>
  <c r="Q868" i="15"/>
  <c r="Q869" i="15"/>
  <c r="Q870" i="15"/>
  <c r="Q871" i="15"/>
  <c r="Q872" i="15"/>
  <c r="Q873" i="15"/>
  <c r="Q874" i="15"/>
  <c r="Q875" i="15"/>
  <c r="Q876" i="15"/>
  <c r="Q877" i="15"/>
  <c r="Q878" i="15"/>
  <c r="Q879" i="15"/>
  <c r="Q880" i="15"/>
  <c r="Q881" i="15"/>
  <c r="Q882" i="15"/>
  <c r="Q883" i="15"/>
  <c r="Q884" i="15"/>
  <c r="Q885" i="15"/>
  <c r="Q886" i="15"/>
  <c r="Q887" i="15"/>
  <c r="Q888" i="15"/>
  <c r="Q889" i="15"/>
  <c r="Q890" i="15"/>
  <c r="Q891" i="15"/>
  <c r="Q892" i="15"/>
  <c r="Q893" i="15"/>
  <c r="Q894" i="15"/>
  <c r="Q895" i="15"/>
  <c r="Q896" i="15"/>
  <c r="Q897" i="15"/>
  <c r="Q898" i="15"/>
  <c r="Q899" i="15"/>
  <c r="Q900" i="15"/>
  <c r="Q901" i="15"/>
  <c r="Q902" i="15"/>
  <c r="Q903" i="15"/>
  <c r="Q904" i="15"/>
  <c r="Q905" i="15"/>
  <c r="Q906" i="15"/>
  <c r="Q907" i="15"/>
  <c r="Q908" i="15"/>
  <c r="Q909" i="15"/>
  <c r="Q910" i="15"/>
  <c r="Q911" i="15"/>
  <c r="Q912" i="15"/>
  <c r="Q913" i="15"/>
  <c r="Q914" i="15"/>
  <c r="Q915" i="15"/>
  <c r="Q916" i="15"/>
  <c r="Q917" i="15"/>
  <c r="Q918" i="15"/>
  <c r="Q919" i="15"/>
  <c r="Q920" i="15"/>
  <c r="Q921" i="15"/>
  <c r="Q922" i="15"/>
  <c r="Q923" i="15"/>
  <c r="Q924" i="15"/>
  <c r="Q925" i="15"/>
  <c r="Q926" i="15"/>
  <c r="Q927" i="15"/>
  <c r="Q928" i="15"/>
  <c r="Q929" i="15"/>
  <c r="Q930" i="15"/>
  <c r="Q931" i="15"/>
  <c r="Q932" i="15"/>
  <c r="Q933" i="15"/>
  <c r="Q934" i="15"/>
  <c r="Q935" i="15"/>
  <c r="Q936" i="15"/>
  <c r="Q937" i="15"/>
  <c r="Q938" i="15"/>
  <c r="Q939" i="15"/>
  <c r="Q940" i="15"/>
  <c r="Q941" i="15"/>
  <c r="Q942" i="15"/>
  <c r="Q943" i="15"/>
  <c r="Q944" i="15"/>
  <c r="Q945" i="15"/>
  <c r="Q946" i="15"/>
  <c r="Q947" i="15"/>
  <c r="Q948" i="15"/>
  <c r="Q949" i="15"/>
  <c r="Q950" i="15"/>
  <c r="Q951" i="15"/>
  <c r="Q952" i="15"/>
  <c r="Q953" i="15"/>
  <c r="Q954" i="15"/>
  <c r="Q955" i="15"/>
  <c r="Q956" i="15"/>
  <c r="Q957" i="15"/>
  <c r="Q958" i="15"/>
  <c r="Q959" i="15"/>
  <c r="Q960" i="15"/>
  <c r="Q961" i="15"/>
  <c r="Q962" i="15"/>
  <c r="Q963" i="15"/>
  <c r="Q964" i="15"/>
  <c r="Q965" i="15"/>
  <c r="Q966" i="15"/>
  <c r="Q967" i="15"/>
  <c r="Q968" i="15"/>
  <c r="Q969" i="15"/>
  <c r="Q970" i="15"/>
  <c r="Q971" i="15"/>
  <c r="Q972" i="15"/>
  <c r="Q973" i="15"/>
  <c r="Q974" i="15"/>
  <c r="Q975" i="15"/>
  <c r="Q976" i="15"/>
  <c r="Q977" i="15"/>
  <c r="Q978" i="15"/>
  <c r="Q979" i="15"/>
  <c r="Q980" i="15"/>
  <c r="Q981" i="15"/>
  <c r="Q982" i="15"/>
  <c r="Q983" i="15"/>
  <c r="Q984" i="15"/>
  <c r="Q985" i="15"/>
  <c r="Q986" i="15"/>
  <c r="Q987" i="15"/>
  <c r="Q988" i="15"/>
  <c r="Q989" i="15"/>
  <c r="Q990" i="15"/>
  <c r="Q991" i="15"/>
  <c r="Q992" i="15"/>
  <c r="Q993" i="15"/>
  <c r="Q994" i="15"/>
  <c r="Q995" i="15"/>
  <c r="Q996" i="15"/>
  <c r="Q997" i="15"/>
  <c r="Q998" i="15"/>
  <c r="Q999" i="15"/>
  <c r="Q1000" i="15"/>
  <c r="Q1001" i="15"/>
  <c r="Q1002" i="15"/>
  <c r="Q1003" i="15"/>
  <c r="Q1004" i="15"/>
  <c r="Q1005" i="15"/>
  <c r="Q1006" i="15"/>
  <c r="Q1007" i="15"/>
  <c r="Q1008" i="15"/>
  <c r="Q1009" i="15"/>
  <c r="Q1010" i="15"/>
  <c r="Q1011" i="15"/>
  <c r="Q1012" i="15"/>
  <c r="Q1013" i="15"/>
  <c r="Q1014" i="15"/>
  <c r="Q1015" i="15"/>
  <c r="Q1016" i="15"/>
  <c r="Q1017" i="15"/>
  <c r="Q1018" i="15"/>
  <c r="Q1019" i="15"/>
  <c r="Q1020" i="15"/>
  <c r="Q1021" i="15"/>
  <c r="Q1022" i="15"/>
  <c r="Q1023" i="15"/>
  <c r="Q1024" i="15"/>
  <c r="Q1025" i="15"/>
  <c r="Q1026" i="15"/>
  <c r="Q1027" i="15"/>
  <c r="Q1028" i="15"/>
  <c r="Q1029" i="15"/>
  <c r="Q1030" i="15"/>
  <c r="Q1031" i="15"/>
  <c r="Q1032" i="15"/>
  <c r="Q1033" i="15"/>
  <c r="Q1034" i="15"/>
  <c r="Q1035" i="15"/>
  <c r="Q1036" i="15"/>
  <c r="Q1037" i="15"/>
  <c r="Q1038" i="15"/>
  <c r="Q1039" i="15"/>
  <c r="Q1040" i="15"/>
  <c r="Q1041" i="15"/>
  <c r="Q1042" i="15"/>
  <c r="Q1043" i="15"/>
  <c r="Q1044" i="15"/>
  <c r="Q1045" i="15"/>
  <c r="Q1046" i="15"/>
  <c r="Q1047" i="15"/>
  <c r="Q1048" i="15"/>
  <c r="Q1049" i="15"/>
  <c r="Q1050" i="15"/>
  <c r="Q1051" i="15"/>
  <c r="Q1052" i="15"/>
  <c r="Q1053" i="15"/>
  <c r="Q1054" i="15"/>
  <c r="Q1055" i="15"/>
  <c r="Q1056" i="15"/>
  <c r="Q1057" i="15"/>
  <c r="Q1058" i="15"/>
  <c r="Q1059" i="15"/>
  <c r="Q1060" i="15"/>
  <c r="Q1061" i="15"/>
  <c r="Q1062" i="15"/>
  <c r="Q1063" i="15"/>
  <c r="Q1064" i="15"/>
  <c r="Q1065" i="15"/>
  <c r="Q1066" i="15"/>
  <c r="Q1067" i="15"/>
  <c r="Q1068" i="15"/>
  <c r="Q1069" i="15"/>
  <c r="Q1070" i="15"/>
  <c r="Q1071" i="15"/>
  <c r="Q1072" i="15"/>
  <c r="Q1073" i="15"/>
  <c r="Q1074" i="15"/>
  <c r="Q1075" i="15"/>
  <c r="Q1076" i="15"/>
  <c r="Q1077" i="15"/>
  <c r="Q1078" i="15"/>
  <c r="Q1079" i="15"/>
  <c r="Q1080" i="15"/>
  <c r="Q1081" i="15"/>
  <c r="Q1082" i="15"/>
  <c r="Q1083" i="15"/>
  <c r="Q1084" i="15"/>
  <c r="Q1085" i="15"/>
  <c r="Q1086" i="15"/>
  <c r="Q1087" i="15"/>
  <c r="Q1088" i="15"/>
  <c r="Q1089" i="15"/>
  <c r="Q1090" i="15"/>
  <c r="Q1091" i="15"/>
  <c r="Q1092" i="15"/>
  <c r="Q1093" i="15"/>
  <c r="Q1094" i="15"/>
  <c r="Q1095" i="15"/>
  <c r="Q1096" i="15"/>
  <c r="Q1097" i="15"/>
  <c r="Q1098" i="15"/>
  <c r="Q1099" i="15"/>
  <c r="Q1100" i="15"/>
  <c r="Q1101" i="15"/>
  <c r="Q1102" i="15"/>
  <c r="Q1103" i="15"/>
  <c r="Q1104" i="15"/>
  <c r="Q1105" i="15"/>
  <c r="Q1106" i="15"/>
  <c r="Q1107" i="15"/>
  <c r="Q1108" i="15"/>
  <c r="Q1109" i="15"/>
  <c r="Q1110" i="15"/>
  <c r="Q1111" i="15"/>
  <c r="Q1112" i="15"/>
  <c r="Q1113" i="15"/>
  <c r="Q1114" i="15"/>
  <c r="Q1115" i="15"/>
  <c r="Q1116" i="15"/>
  <c r="Q1117" i="15"/>
  <c r="Q1118" i="15"/>
  <c r="Q1119" i="15"/>
  <c r="Q1120" i="15"/>
  <c r="Q1121" i="15"/>
  <c r="Q1122" i="15"/>
  <c r="Q1123" i="15"/>
  <c r="Q1124" i="15"/>
  <c r="Q1125" i="15"/>
  <c r="Q1126" i="15"/>
  <c r="Q1127" i="15"/>
  <c r="Q1128" i="15"/>
  <c r="Q1129" i="15"/>
  <c r="Q1130" i="15"/>
  <c r="Q1131" i="15"/>
  <c r="Q1132" i="15"/>
  <c r="Q1133" i="15"/>
  <c r="Q1134" i="15"/>
  <c r="Q1135" i="15"/>
  <c r="Q1136" i="15"/>
  <c r="Q1137" i="15"/>
  <c r="Q1138" i="15"/>
  <c r="Q1139" i="15"/>
  <c r="Q1140" i="15"/>
  <c r="Q1141" i="15"/>
  <c r="Q1142" i="15"/>
  <c r="Q1143" i="15"/>
  <c r="Q1144" i="15"/>
  <c r="Q1145" i="15"/>
  <c r="Q1146" i="15"/>
  <c r="Q1147" i="15"/>
  <c r="Q1148" i="15"/>
  <c r="Q1149" i="15"/>
  <c r="Q1150" i="15"/>
  <c r="Q1151" i="15"/>
  <c r="Q1152" i="15"/>
  <c r="Q1153" i="15"/>
  <c r="Q1154" i="15"/>
  <c r="Q1155" i="15"/>
  <c r="Q1156" i="15"/>
  <c r="Q1157" i="15"/>
  <c r="Q1158" i="15"/>
  <c r="Q1159" i="15"/>
  <c r="Q1160" i="15"/>
  <c r="Q1161" i="15"/>
  <c r="Q1162" i="15"/>
  <c r="Q1163" i="15"/>
  <c r="Q1164" i="15"/>
  <c r="Q1165" i="15"/>
  <c r="Q1166" i="15"/>
  <c r="Q1167" i="15"/>
  <c r="Q1168" i="15"/>
  <c r="Q1169" i="15"/>
  <c r="Q1170" i="15"/>
  <c r="Q1171" i="15"/>
  <c r="Q1172" i="15"/>
  <c r="Q1173" i="15"/>
  <c r="Q1174" i="15"/>
  <c r="Q1175" i="15"/>
  <c r="Q1176" i="15"/>
  <c r="Q1177" i="15"/>
  <c r="Q1178" i="15"/>
  <c r="Q1179" i="15"/>
  <c r="Q1180" i="15"/>
  <c r="Q1181" i="15"/>
  <c r="Q1182" i="15"/>
  <c r="Q1183" i="15"/>
  <c r="Q1184" i="15"/>
  <c r="Q1185" i="15"/>
  <c r="Q1186" i="15"/>
  <c r="Q1187" i="15"/>
  <c r="Q1188" i="15"/>
  <c r="Q1189" i="15"/>
  <c r="Q1190" i="15"/>
  <c r="Q1191" i="15"/>
  <c r="Q1192" i="15"/>
  <c r="Q1193" i="15"/>
  <c r="Q1194" i="15"/>
  <c r="Q1195" i="15"/>
  <c r="Q1196" i="15"/>
  <c r="Q1197" i="15"/>
  <c r="Q1198" i="15"/>
  <c r="Q1199" i="15"/>
  <c r="Q1200" i="15"/>
  <c r="Q1201" i="15"/>
  <c r="Q1202" i="15"/>
  <c r="Q1203" i="15"/>
  <c r="Q1204" i="15"/>
  <c r="Q1205" i="15"/>
  <c r="Q1206" i="15"/>
  <c r="Q1207" i="15"/>
  <c r="Q1208" i="15"/>
  <c r="Q1209" i="15"/>
  <c r="Q1210" i="15"/>
  <c r="Q1211" i="15"/>
  <c r="Q1212" i="15"/>
  <c r="Q1213" i="15"/>
  <c r="Q1214" i="15"/>
  <c r="Q1215" i="15"/>
  <c r="Q1216" i="15"/>
  <c r="Q1217" i="15"/>
  <c r="Q1218" i="15"/>
  <c r="Q1219" i="15"/>
  <c r="Q1220" i="15"/>
  <c r="Q1221" i="15"/>
  <c r="Q1222" i="15"/>
  <c r="Q1223" i="15"/>
  <c r="Q1224" i="15"/>
  <c r="Q1225" i="15"/>
  <c r="Q1226" i="15"/>
  <c r="Q1227" i="15"/>
  <c r="Q1228" i="15"/>
  <c r="Q1229" i="15"/>
  <c r="Q1230" i="15"/>
  <c r="Q1231" i="15"/>
  <c r="Q1232" i="15"/>
  <c r="Q1233" i="15"/>
  <c r="Q1234" i="15"/>
  <c r="Q1235" i="15"/>
  <c r="Q1236" i="15"/>
  <c r="Q1237" i="15"/>
  <c r="Q1238" i="15"/>
  <c r="Q1239" i="15"/>
  <c r="Q1240" i="15"/>
  <c r="Q1241" i="15"/>
  <c r="Q1242" i="15"/>
  <c r="Q1243" i="15"/>
  <c r="Q1244" i="15"/>
  <c r="Q1245" i="15"/>
  <c r="Q1246" i="15"/>
  <c r="Q1247" i="15"/>
  <c r="Q1248" i="15"/>
  <c r="Q1249" i="15"/>
  <c r="Q1250" i="15"/>
  <c r="Q1251" i="15"/>
  <c r="Q1252" i="15"/>
  <c r="Q1253" i="15"/>
  <c r="Q1254" i="15"/>
  <c r="Q1255" i="15"/>
  <c r="Q1256" i="15"/>
  <c r="Q1257" i="15"/>
  <c r="Q1258" i="15"/>
  <c r="Q1259" i="15"/>
  <c r="Q1260" i="15"/>
  <c r="Q1261" i="15"/>
  <c r="Q1262" i="15"/>
  <c r="Q1263" i="15"/>
  <c r="Q1264" i="15"/>
  <c r="Q1265" i="15"/>
  <c r="Q1266" i="15"/>
  <c r="Q1267" i="15"/>
  <c r="Q1268" i="15"/>
  <c r="Q1269" i="15"/>
  <c r="Q1270" i="15"/>
  <c r="Q1271" i="15"/>
  <c r="Q1272" i="15"/>
  <c r="Q1273" i="15"/>
  <c r="Q1274" i="15"/>
  <c r="Q1275" i="15"/>
  <c r="Q1276" i="15"/>
  <c r="Q1277" i="15"/>
  <c r="Q1278" i="15"/>
  <c r="Q1279" i="15"/>
  <c r="Q1280" i="15"/>
  <c r="Q1281" i="15"/>
  <c r="Q1282" i="15"/>
  <c r="Q1283" i="15"/>
  <c r="Q1284" i="15"/>
  <c r="Q1285" i="15"/>
  <c r="Q1286" i="15"/>
  <c r="Q1287" i="15"/>
  <c r="Q1288" i="15"/>
  <c r="Q1289" i="15"/>
  <c r="Q1290" i="15"/>
  <c r="Q1291" i="15"/>
  <c r="Q1292" i="15"/>
  <c r="Q1293" i="15"/>
  <c r="Q1294" i="15"/>
  <c r="Q1295" i="15"/>
  <c r="Q1296" i="15"/>
  <c r="Q1297" i="15"/>
  <c r="Q1298" i="15"/>
  <c r="Q1299" i="15"/>
  <c r="Q1300" i="15"/>
  <c r="Q1301" i="15"/>
  <c r="Q1302" i="15"/>
  <c r="Q1303" i="15"/>
  <c r="Q1304" i="15"/>
  <c r="Q1305" i="15"/>
  <c r="Q1306" i="15"/>
  <c r="Q1307" i="15"/>
  <c r="Q1308" i="15"/>
  <c r="Q1309" i="15"/>
  <c r="Q1310" i="15"/>
  <c r="Q1311" i="15"/>
  <c r="Q1312" i="15"/>
  <c r="Q1313" i="15"/>
  <c r="Q1314" i="15"/>
  <c r="Q1315" i="15"/>
  <c r="Q1316" i="15"/>
  <c r="Q1317" i="15"/>
  <c r="Q1318" i="15"/>
  <c r="Q1319" i="15"/>
  <c r="Q1320" i="15"/>
  <c r="Q1321" i="15"/>
  <c r="Q1322" i="15"/>
  <c r="Q1323" i="15"/>
  <c r="Q1324" i="15"/>
  <c r="Q1325" i="15"/>
  <c r="Q1326" i="15"/>
  <c r="Q1327" i="15"/>
  <c r="Q1328" i="15"/>
  <c r="Q1329" i="15"/>
  <c r="Q1330" i="15"/>
  <c r="Q1331" i="15"/>
  <c r="Q1332" i="15"/>
  <c r="Q1333" i="15"/>
  <c r="Q1334" i="15"/>
  <c r="Q1335" i="15"/>
  <c r="Q1336" i="15"/>
  <c r="Q1337" i="15"/>
  <c r="Q1338" i="15"/>
  <c r="Q1339" i="15"/>
  <c r="Q1340" i="15"/>
  <c r="Q1341" i="15"/>
  <c r="Q1342" i="15"/>
  <c r="Q1343" i="15"/>
  <c r="Q1344" i="15"/>
  <c r="Q1345" i="15"/>
  <c r="Q1346" i="15"/>
  <c r="Q1347" i="15"/>
  <c r="Q1348" i="15"/>
  <c r="Q1349" i="15"/>
  <c r="Q1350" i="15"/>
  <c r="Q1351" i="15"/>
  <c r="Q1352" i="15"/>
  <c r="Q1353" i="15"/>
  <c r="Q1354" i="15"/>
  <c r="Q1355" i="15"/>
  <c r="Q1356" i="15"/>
  <c r="Q1357" i="15"/>
  <c r="Q1358" i="15"/>
  <c r="Q1359" i="15"/>
  <c r="Q1360" i="15"/>
  <c r="Q1361" i="15"/>
  <c r="Q1362" i="15"/>
  <c r="Q1363" i="15"/>
  <c r="Q1364" i="15"/>
  <c r="Q1365" i="15"/>
  <c r="Q1366" i="15"/>
  <c r="Q1367" i="15"/>
  <c r="Q1368" i="15"/>
  <c r="Q1369" i="15"/>
  <c r="Q1370" i="15"/>
  <c r="Q1371" i="15"/>
  <c r="Q1372" i="15"/>
  <c r="Q1373" i="15"/>
  <c r="Q1374" i="15"/>
  <c r="Q1375" i="15"/>
  <c r="Q1376" i="15"/>
  <c r="Q1377" i="15"/>
  <c r="Q1378" i="15"/>
  <c r="Q1379" i="15"/>
  <c r="Q1380" i="15"/>
  <c r="Q1381" i="15"/>
  <c r="Q1382" i="15"/>
  <c r="Q1383" i="15"/>
  <c r="Q1384" i="15"/>
  <c r="Q1385" i="15"/>
  <c r="Q1386" i="15"/>
  <c r="Q1387" i="15"/>
  <c r="Q1388" i="15"/>
  <c r="Q1389" i="15"/>
  <c r="Q1390" i="15"/>
  <c r="Q1391" i="15"/>
  <c r="Q1392" i="15"/>
  <c r="Q1393" i="15"/>
  <c r="Q1394" i="15"/>
  <c r="Q1395" i="15"/>
  <c r="Q1396" i="15"/>
  <c r="Q1397" i="15"/>
  <c r="Q1398" i="15"/>
  <c r="Q1399" i="15"/>
  <c r="Q1400" i="15"/>
  <c r="Q1401" i="15"/>
  <c r="Q1402" i="15"/>
  <c r="Q1403" i="15"/>
  <c r="Q1404" i="15"/>
  <c r="Q1405" i="15"/>
  <c r="Q1406" i="15"/>
  <c r="Q1407" i="15"/>
  <c r="Q1408" i="15"/>
  <c r="Q1409" i="15"/>
  <c r="Q1410" i="15"/>
  <c r="Q1411" i="15"/>
  <c r="Q1412" i="15"/>
  <c r="Q1413" i="15"/>
  <c r="Q1414" i="15"/>
  <c r="Q1415" i="15"/>
  <c r="Q1416" i="15"/>
  <c r="Q1417" i="15"/>
  <c r="Q1418" i="15"/>
  <c r="Q1419" i="15"/>
  <c r="Q1420" i="15"/>
  <c r="Q1421" i="15"/>
  <c r="Q1422" i="15"/>
  <c r="Q1423" i="15"/>
  <c r="Q1424" i="15"/>
  <c r="Q1425" i="15"/>
  <c r="Q1426" i="15"/>
  <c r="Q1427" i="15"/>
  <c r="Q1428" i="15"/>
  <c r="Q1429" i="15"/>
  <c r="Q1430" i="15"/>
  <c r="Q1431" i="15"/>
  <c r="Q1432" i="15"/>
  <c r="Q1433" i="15"/>
  <c r="Q1434" i="15"/>
  <c r="Q1435" i="15"/>
  <c r="Q1436" i="15"/>
  <c r="Q1437" i="15"/>
  <c r="Q1438" i="15"/>
  <c r="Q1439" i="15"/>
  <c r="Q1440" i="15"/>
  <c r="Q1441" i="15"/>
  <c r="Q1442" i="15"/>
  <c r="Q1443" i="15"/>
  <c r="Q1444" i="15"/>
  <c r="Q1445" i="15"/>
  <c r="Q1446" i="15"/>
  <c r="Q1447" i="15"/>
  <c r="Q1448" i="15"/>
  <c r="Q1449" i="15"/>
  <c r="Q1450" i="15"/>
  <c r="Q1451" i="15"/>
  <c r="Q1452" i="15"/>
  <c r="Q1453" i="15"/>
  <c r="Q1454" i="15"/>
  <c r="Q1455" i="15"/>
  <c r="Q1456" i="15"/>
  <c r="Q1457" i="15"/>
  <c r="Q1458" i="15"/>
  <c r="Q1459" i="15"/>
  <c r="Q1460" i="15"/>
  <c r="Q1461" i="15"/>
  <c r="Q1462" i="15"/>
  <c r="Q1463" i="15"/>
  <c r="Q1464" i="15"/>
  <c r="Q1465" i="15"/>
  <c r="Q1466" i="15"/>
  <c r="Q1467" i="15"/>
  <c r="Q1468" i="15"/>
  <c r="Q1469" i="15"/>
  <c r="Q1470" i="15"/>
  <c r="Q1471" i="15"/>
  <c r="Q1472" i="15"/>
  <c r="Q1473" i="15"/>
  <c r="Q1474" i="15"/>
  <c r="Q1475" i="15"/>
  <c r="Q1476" i="15"/>
  <c r="Q1477" i="15"/>
  <c r="Q1478" i="15"/>
  <c r="Q1479" i="15"/>
  <c r="Q1480" i="15"/>
  <c r="Q1481" i="15"/>
  <c r="Q1482" i="15"/>
  <c r="Q1483" i="15"/>
  <c r="Q1484" i="15"/>
  <c r="Q1485" i="15"/>
  <c r="Q1486" i="15"/>
  <c r="Q1487" i="15"/>
  <c r="Q1488" i="15"/>
  <c r="Q1489" i="15"/>
  <c r="Q1490" i="15"/>
  <c r="Q1491" i="15"/>
  <c r="Q1492" i="15"/>
  <c r="Q1493" i="15"/>
  <c r="Q1494" i="15"/>
  <c r="Q1495" i="15"/>
  <c r="Q1496" i="15"/>
  <c r="Q1497" i="15"/>
  <c r="Q1498" i="15"/>
  <c r="Q1499" i="15"/>
  <c r="Q1500" i="15"/>
  <c r="Q1501" i="15"/>
  <c r="Q1502" i="15"/>
  <c r="Q1503" i="15"/>
  <c r="Q1504" i="15"/>
  <c r="Q1505" i="15"/>
  <c r="Q1506" i="15"/>
  <c r="Q1507" i="15"/>
  <c r="Q1508" i="15"/>
  <c r="Q1509" i="15"/>
  <c r="Q1510" i="15"/>
  <c r="Q1511" i="15"/>
  <c r="Q1512" i="15"/>
  <c r="Q1513" i="15"/>
  <c r="Q1514" i="15"/>
  <c r="Q1515" i="15"/>
  <c r="Q1516" i="15"/>
  <c r="Q1517" i="15"/>
  <c r="Q1518" i="15"/>
  <c r="Q1519" i="15"/>
  <c r="Q1520" i="15"/>
  <c r="Q1521" i="15"/>
  <c r="Q1522" i="15"/>
  <c r="Q1523" i="15"/>
  <c r="Q1524" i="15"/>
  <c r="Q1525" i="15"/>
  <c r="Q1526" i="15"/>
  <c r="Q1527" i="15"/>
  <c r="Q1528" i="15"/>
  <c r="Q1529" i="15"/>
  <c r="Q1530" i="15"/>
  <c r="Q1531" i="15"/>
  <c r="Q1532" i="15"/>
  <c r="Q1533" i="15"/>
  <c r="Q1534" i="15"/>
  <c r="Q1535" i="15"/>
  <c r="Q1536" i="15"/>
  <c r="Q1537" i="15"/>
  <c r="Q1538" i="15"/>
  <c r="Q1539" i="15"/>
  <c r="Q1540" i="15"/>
  <c r="Q1541" i="15"/>
  <c r="Q1542" i="15"/>
  <c r="Q1543" i="15"/>
  <c r="Q1544" i="15"/>
  <c r="Q1545" i="15"/>
  <c r="Q1546" i="15"/>
  <c r="Q1547" i="15"/>
  <c r="Q1548" i="15"/>
  <c r="Q1549" i="15"/>
  <c r="Q1550" i="15"/>
  <c r="Q1551" i="15"/>
  <c r="Q1552" i="15"/>
  <c r="Q1553" i="15"/>
  <c r="Q1554" i="15"/>
  <c r="Q1555" i="15"/>
  <c r="Q1556" i="15"/>
  <c r="Q1557" i="15"/>
  <c r="Q1558" i="15"/>
  <c r="Q1559" i="15"/>
  <c r="Q1560" i="15"/>
  <c r="Q1561" i="15"/>
  <c r="Q1562" i="15"/>
  <c r="Q1563" i="15"/>
  <c r="Q1564" i="15"/>
  <c r="Q1565" i="15"/>
  <c r="Q1566" i="15"/>
  <c r="Q1567" i="15"/>
  <c r="Q1568" i="15"/>
  <c r="Q1569" i="15"/>
  <c r="Q1570" i="15"/>
  <c r="Q1571" i="15"/>
  <c r="Q1572" i="15"/>
  <c r="Q1573" i="15"/>
  <c r="Q1574" i="15"/>
  <c r="Q1575" i="15"/>
  <c r="Q1576" i="15"/>
  <c r="Q1577" i="15"/>
  <c r="Q1578" i="15"/>
  <c r="Q1579" i="15"/>
  <c r="Q1580" i="15"/>
  <c r="Q1581" i="15"/>
  <c r="Q1582" i="15"/>
  <c r="Q1583" i="15"/>
  <c r="Q1584" i="15"/>
  <c r="Q1585" i="15"/>
  <c r="Q1586" i="15"/>
  <c r="Q1587" i="15"/>
  <c r="Q1588" i="15"/>
  <c r="Q1589" i="15"/>
  <c r="Q1590" i="15"/>
  <c r="Q1591" i="15"/>
  <c r="Q1592" i="15"/>
  <c r="Q1593" i="15"/>
  <c r="Q1594" i="15"/>
  <c r="Q1595" i="15"/>
  <c r="Q1596" i="15"/>
  <c r="Q1597" i="15"/>
  <c r="Q1598" i="15"/>
  <c r="Q1599" i="15"/>
  <c r="Q1600" i="15"/>
  <c r="Q1601" i="15"/>
  <c r="Q1602" i="15"/>
  <c r="Q1603" i="15"/>
  <c r="Q1604" i="15"/>
  <c r="Q1605" i="15"/>
  <c r="Q1606" i="15"/>
  <c r="Q1607" i="15"/>
  <c r="Q1608" i="15"/>
  <c r="Q1609" i="15"/>
  <c r="Q1610" i="15"/>
  <c r="Q1611" i="15"/>
  <c r="Q1612" i="15"/>
  <c r="Q1613" i="15"/>
  <c r="Q1614" i="15"/>
  <c r="Q1615" i="15"/>
  <c r="Q1616" i="15"/>
  <c r="Q1617" i="15"/>
  <c r="Q1618" i="15"/>
  <c r="Q1619" i="15"/>
  <c r="Q1620" i="15"/>
  <c r="Q1621" i="15"/>
  <c r="Q1622" i="15"/>
  <c r="Q1623" i="15"/>
  <c r="Q1624" i="15"/>
  <c r="Q1625" i="15"/>
  <c r="Q1626" i="15"/>
  <c r="Q1627" i="15"/>
  <c r="Q1628" i="15"/>
  <c r="Q1629" i="15"/>
  <c r="Q1630" i="15"/>
  <c r="Q1631" i="15"/>
  <c r="Q1632" i="15"/>
  <c r="Q1633" i="15"/>
  <c r="Q1634" i="15"/>
  <c r="Q1635" i="15"/>
  <c r="Q1636" i="15"/>
  <c r="Q1637" i="15"/>
  <c r="Q1638" i="15"/>
  <c r="Q1639" i="15"/>
  <c r="Q1640" i="15"/>
  <c r="Q1641" i="15"/>
  <c r="Q1642" i="15"/>
  <c r="Q1643" i="15"/>
  <c r="Q1644" i="15"/>
  <c r="Q1645" i="15"/>
  <c r="Q1646" i="15"/>
  <c r="Q1647" i="15"/>
  <c r="Q1648" i="15"/>
  <c r="Q1649" i="15"/>
  <c r="Q1650" i="15"/>
  <c r="Q1651" i="15"/>
  <c r="Q1652" i="15"/>
  <c r="Q1653" i="15"/>
  <c r="Q1654" i="15"/>
  <c r="Q1655" i="15"/>
  <c r="Q1656" i="15"/>
  <c r="Q1657" i="15"/>
  <c r="Q1658" i="15"/>
  <c r="Q1659" i="15"/>
  <c r="Q1660" i="15"/>
  <c r="Q1661" i="15"/>
  <c r="Q1662" i="15"/>
  <c r="Q1663" i="15"/>
  <c r="Q1664" i="15"/>
  <c r="Q1665" i="15"/>
  <c r="Q1666" i="15"/>
  <c r="Q1667" i="15"/>
  <c r="Q1668" i="15"/>
  <c r="Q1669" i="15"/>
  <c r="Q1670" i="15"/>
  <c r="Q1671" i="15"/>
  <c r="Q1672" i="15"/>
  <c r="Q1673" i="15"/>
  <c r="Q1674" i="15"/>
  <c r="Q1675" i="15"/>
  <c r="Q1676" i="15"/>
  <c r="Q1677" i="15"/>
  <c r="Q1678" i="15"/>
  <c r="Q1679" i="15"/>
  <c r="Q1680" i="15"/>
  <c r="Q1681" i="15"/>
  <c r="Q1682" i="15"/>
  <c r="Q1683" i="15"/>
  <c r="Q1684" i="15"/>
  <c r="Q1685" i="15"/>
  <c r="Q1686" i="15"/>
  <c r="Q1687" i="15"/>
  <c r="Q1688" i="15"/>
  <c r="Q1689" i="15"/>
  <c r="Q1690" i="15"/>
  <c r="Q1691" i="15"/>
  <c r="Q1692" i="15"/>
  <c r="Q1693" i="15"/>
  <c r="Q1694" i="15"/>
  <c r="Q1695" i="15"/>
  <c r="Q1696" i="15"/>
  <c r="Q1697" i="15"/>
  <c r="Q1698" i="15"/>
  <c r="Q1699" i="15"/>
  <c r="Q1700" i="15"/>
  <c r="Q1701" i="15"/>
  <c r="Q1702" i="15"/>
  <c r="Q1703" i="15"/>
  <c r="Q1704" i="15"/>
  <c r="Q1705" i="15"/>
  <c r="Q1706" i="15"/>
  <c r="Q1707" i="15"/>
  <c r="Q1708" i="15"/>
  <c r="Q1709" i="15"/>
  <c r="Q1710" i="15"/>
  <c r="Q1711" i="15"/>
  <c r="Q1712" i="15"/>
  <c r="Q1713" i="15"/>
  <c r="Q1714" i="15"/>
  <c r="Q1715" i="15"/>
  <c r="Q1716" i="15"/>
  <c r="Q1717" i="15"/>
  <c r="Q1718" i="15"/>
  <c r="Q1719" i="15"/>
  <c r="Q1720" i="15"/>
  <c r="Q1721" i="15"/>
  <c r="Q1722" i="15"/>
  <c r="Q1723" i="15"/>
  <c r="Q1724" i="15"/>
  <c r="Q1725" i="15"/>
  <c r="Q1726" i="15"/>
  <c r="Q1727" i="15"/>
  <c r="Q1728" i="15"/>
  <c r="Q1729" i="15"/>
  <c r="Q1730" i="15"/>
  <c r="Q1731" i="15"/>
  <c r="Q1732" i="15"/>
  <c r="Q1733" i="15"/>
  <c r="Q1734" i="15"/>
  <c r="Q1735" i="15"/>
  <c r="Q1736" i="15"/>
  <c r="Q1737" i="15"/>
  <c r="Q1738" i="15"/>
  <c r="Q1739" i="15"/>
  <c r="Q1740" i="15"/>
  <c r="Q1741" i="15"/>
  <c r="Q1742" i="15"/>
  <c r="Q1743" i="15"/>
  <c r="Q1744" i="15"/>
  <c r="Q1745" i="15"/>
  <c r="Q1746" i="15"/>
  <c r="Q1747" i="15"/>
  <c r="Q1748" i="15"/>
  <c r="Q1749" i="15"/>
  <c r="Q1750" i="15"/>
  <c r="Q1751" i="15"/>
  <c r="Q1752" i="15"/>
  <c r="Q1753" i="15"/>
  <c r="Q1754" i="15"/>
  <c r="Q1755" i="15"/>
  <c r="Q1756" i="15"/>
  <c r="Q1757" i="15"/>
  <c r="Q1758" i="15"/>
  <c r="Q1759" i="15"/>
  <c r="Q1760" i="15"/>
  <c r="Q1761" i="15"/>
  <c r="Q1762" i="15"/>
  <c r="Q1763" i="15"/>
  <c r="Q1764" i="15"/>
  <c r="Q1765" i="15"/>
  <c r="Q1766" i="15"/>
  <c r="Q1767" i="15"/>
  <c r="Q1768" i="15"/>
  <c r="Q1769" i="15"/>
  <c r="Q1770" i="15"/>
  <c r="Q1771" i="15"/>
  <c r="Q1772" i="15"/>
  <c r="Q1773" i="15"/>
  <c r="Q1774" i="15"/>
  <c r="Q1775" i="15"/>
  <c r="Q1776" i="15"/>
  <c r="Q1777" i="15"/>
  <c r="Q1778" i="15"/>
  <c r="Q1779" i="15"/>
  <c r="Q1780" i="15"/>
  <c r="Q1781" i="15"/>
  <c r="Q1782" i="15"/>
  <c r="Q1783" i="15"/>
  <c r="Q1784" i="15"/>
  <c r="Q1785" i="15"/>
  <c r="Q1786" i="15"/>
  <c r="Q1787" i="15"/>
  <c r="Q1788" i="15"/>
  <c r="Q1789" i="15"/>
  <c r="Q1790" i="15"/>
  <c r="Q1791" i="15"/>
  <c r="Q1792" i="15"/>
  <c r="Q1793" i="15"/>
  <c r="Q1794" i="15"/>
  <c r="Q1795" i="15"/>
  <c r="Q1796" i="15"/>
  <c r="Q1797" i="15"/>
  <c r="Q1798" i="15"/>
  <c r="Q1799" i="15"/>
  <c r="Q1800" i="15"/>
  <c r="Q1801" i="15"/>
  <c r="Q1802" i="15"/>
  <c r="Q1803" i="15"/>
  <c r="Q1804" i="15"/>
  <c r="Q1805" i="15"/>
  <c r="Q1806" i="15"/>
  <c r="Q1807" i="15"/>
  <c r="Q1808" i="15"/>
  <c r="Q1809" i="15"/>
  <c r="Q1810" i="15"/>
  <c r="Q1811" i="15"/>
  <c r="Q1812" i="15"/>
  <c r="Q1813" i="15"/>
  <c r="Q1814" i="15"/>
  <c r="Q1815" i="15"/>
  <c r="Q1816" i="15"/>
  <c r="Q1817" i="15"/>
  <c r="Q1818" i="15"/>
  <c r="Q1819" i="15"/>
  <c r="Q1820" i="15"/>
  <c r="Q1821" i="15"/>
  <c r="Q1822" i="15"/>
  <c r="Q1823" i="15"/>
  <c r="Q1824" i="15"/>
  <c r="Q1825" i="15"/>
  <c r="Q1826" i="15"/>
  <c r="Q1827" i="15"/>
  <c r="Q1828" i="15"/>
  <c r="Q1829" i="15"/>
  <c r="Q1830" i="15"/>
  <c r="Q1831" i="15"/>
  <c r="Q1832" i="15"/>
  <c r="Q1833" i="15"/>
  <c r="Q1834" i="15"/>
  <c r="Q1835" i="15"/>
  <c r="Q1836" i="15"/>
  <c r="Q1837" i="15"/>
  <c r="Q1838" i="15"/>
  <c r="Q1839" i="15"/>
  <c r="Q1840" i="15"/>
  <c r="Q1841" i="15"/>
  <c r="Q1842" i="15"/>
  <c r="Q1843" i="15"/>
  <c r="Q1844" i="15"/>
  <c r="Q1845" i="15"/>
  <c r="Q1846" i="15"/>
  <c r="Q1847" i="15"/>
  <c r="Q1848" i="15"/>
  <c r="Q1849" i="15"/>
  <c r="Q1850" i="15"/>
  <c r="Q1851" i="15"/>
  <c r="Q1852" i="15"/>
  <c r="Q1853" i="15"/>
  <c r="Q1854" i="15"/>
  <c r="Q1855" i="15"/>
  <c r="Q1856" i="15"/>
  <c r="Q1857" i="15"/>
  <c r="Q1858" i="15"/>
  <c r="Q1859" i="15"/>
  <c r="Q1860" i="15"/>
  <c r="Q1861" i="15"/>
  <c r="Q1862" i="15"/>
  <c r="Q1863" i="15"/>
  <c r="Q1864" i="15"/>
  <c r="Q1865" i="15"/>
  <c r="Q1866" i="15"/>
  <c r="Q1867" i="15"/>
  <c r="Q1868" i="15"/>
  <c r="Q1869" i="15"/>
  <c r="Q1870" i="15"/>
  <c r="Q1871" i="15"/>
  <c r="Q1872" i="15"/>
  <c r="Q1873" i="15"/>
  <c r="Q1874" i="15"/>
  <c r="Q1875" i="15"/>
  <c r="Q1876" i="15"/>
  <c r="Q1877" i="15"/>
  <c r="Q1878" i="15"/>
  <c r="Q1879" i="15"/>
  <c r="Q1880" i="15"/>
  <c r="Q1881" i="15"/>
  <c r="Q1882" i="15"/>
  <c r="Q1883" i="15"/>
  <c r="Q1884" i="15"/>
  <c r="Q1885" i="15"/>
  <c r="Q1886" i="15"/>
  <c r="Q1887" i="15"/>
  <c r="Q1888" i="15"/>
  <c r="Q1889" i="15"/>
  <c r="Q1890" i="15"/>
  <c r="Q1891" i="15"/>
  <c r="Q1892" i="15"/>
  <c r="Q1893" i="15"/>
  <c r="Q1894" i="15"/>
  <c r="Q1895" i="15"/>
  <c r="Q1896" i="15"/>
  <c r="Q1897" i="15"/>
  <c r="Q1898" i="15"/>
  <c r="Q1899" i="15"/>
  <c r="Q1900" i="15"/>
  <c r="Q1901" i="15"/>
  <c r="Q1902" i="15"/>
  <c r="Q1903" i="15"/>
  <c r="Q1904" i="15"/>
  <c r="Q1905" i="15"/>
  <c r="Q1906" i="15"/>
  <c r="Q1907" i="15"/>
  <c r="Q1908" i="15"/>
  <c r="Q1909" i="15"/>
  <c r="Q1910" i="15"/>
  <c r="Q1911" i="15"/>
  <c r="Q1912" i="15"/>
  <c r="Q1913" i="15"/>
  <c r="Q1914" i="15"/>
  <c r="Q1915" i="15"/>
  <c r="Q1916" i="15"/>
  <c r="Q1917" i="15"/>
  <c r="Q1918" i="15"/>
  <c r="Q1919" i="15"/>
  <c r="Q1920" i="15"/>
  <c r="Q1921" i="15"/>
  <c r="Q1922" i="15"/>
  <c r="Q1923" i="15"/>
  <c r="Q1924" i="15"/>
  <c r="Q1925" i="15"/>
  <c r="Q1926" i="15"/>
  <c r="Q1927" i="15"/>
  <c r="Q1928" i="15"/>
  <c r="Q1929" i="15"/>
  <c r="Q1930" i="15"/>
  <c r="Q1931" i="15"/>
  <c r="Q1932" i="15"/>
  <c r="Q1933" i="15"/>
  <c r="Q1934" i="15"/>
  <c r="Q1935" i="15"/>
  <c r="Q1936" i="15"/>
  <c r="Q1937" i="15"/>
  <c r="Q1938" i="15"/>
  <c r="Q1939" i="15"/>
  <c r="Q1940" i="15"/>
  <c r="Q1941" i="15"/>
  <c r="Q1942" i="15"/>
  <c r="Q1943" i="15"/>
  <c r="Q1944" i="15"/>
  <c r="Q1945" i="15"/>
  <c r="Q1946" i="15"/>
  <c r="Q1947" i="15"/>
  <c r="Q1948" i="15"/>
  <c r="Q1949" i="15"/>
  <c r="Q1950" i="15"/>
  <c r="Q1951" i="15"/>
  <c r="Q1952" i="15"/>
  <c r="Q1953" i="15"/>
  <c r="Q1954" i="15"/>
  <c r="Q1955" i="15"/>
  <c r="Q1956" i="15"/>
  <c r="Q1957" i="15"/>
  <c r="Q1958" i="15"/>
  <c r="Q1959" i="15"/>
  <c r="Q1960" i="15"/>
  <c r="Q1961" i="15"/>
  <c r="Q1962" i="15"/>
  <c r="Q1963" i="15"/>
  <c r="Q1964" i="15"/>
  <c r="Q1965" i="15"/>
  <c r="Q1966" i="15"/>
  <c r="Q1967" i="15"/>
  <c r="Q1968" i="15"/>
  <c r="Q1969" i="15"/>
  <c r="Q1970" i="15"/>
  <c r="Q1971" i="15"/>
  <c r="Q1972" i="15"/>
  <c r="Q1973" i="15"/>
  <c r="Q1974" i="15"/>
  <c r="Q1975" i="15"/>
  <c r="Q1976" i="15"/>
  <c r="Q1977" i="15"/>
  <c r="Q1978" i="15"/>
  <c r="Q1979" i="15"/>
  <c r="Q1980" i="15"/>
  <c r="Q1981" i="15"/>
  <c r="Q1982" i="15"/>
  <c r="Q1983" i="15"/>
  <c r="Q1984" i="15"/>
  <c r="Q1985" i="15"/>
  <c r="Q1986" i="15"/>
  <c r="Q1987" i="15"/>
  <c r="Q1988" i="15"/>
  <c r="Q1989" i="15"/>
  <c r="Q1990" i="15"/>
  <c r="Q1991" i="15"/>
  <c r="Q1992" i="15"/>
  <c r="Q1993" i="15"/>
  <c r="Q1994" i="15"/>
  <c r="Q1995" i="15"/>
  <c r="Q1996" i="15"/>
  <c r="Q1997" i="15"/>
  <c r="Q1998" i="15"/>
  <c r="Q1999" i="15"/>
  <c r="Q2000" i="15"/>
  <c r="Q2001" i="15"/>
  <c r="Q2002" i="15"/>
  <c r="Q2003" i="15"/>
  <c r="Q2004" i="15"/>
  <c r="Q2005" i="15"/>
  <c r="Q2006" i="15"/>
  <c r="Q2007" i="15"/>
  <c r="Q2008" i="15"/>
  <c r="Q2009" i="15"/>
  <c r="Q2010" i="15"/>
  <c r="Q2011" i="15"/>
  <c r="Q2012" i="15"/>
  <c r="Q2013" i="15"/>
  <c r="Q2014" i="15"/>
  <c r="Q2015" i="15"/>
  <c r="Q2016" i="15"/>
  <c r="Q2017" i="15"/>
  <c r="Q2018" i="15"/>
  <c r="Q2019" i="15"/>
  <c r="Q2020" i="15"/>
  <c r="Q2021" i="15"/>
  <c r="Q2022" i="15"/>
  <c r="Q2023" i="15"/>
  <c r="Q2024" i="15"/>
  <c r="Q2025" i="15"/>
  <c r="Q2026" i="15"/>
  <c r="Q2027" i="15"/>
  <c r="Q2028" i="15"/>
  <c r="Q2029" i="15"/>
  <c r="Q2030" i="15"/>
  <c r="Q2031" i="15"/>
  <c r="Q2032" i="15"/>
  <c r="Q2033" i="15"/>
  <c r="Q2034" i="15"/>
  <c r="Q2035" i="15"/>
  <c r="Q2036" i="15"/>
  <c r="Q2037" i="15"/>
  <c r="Q2038" i="15"/>
  <c r="Q2039" i="15"/>
  <c r="Q2040" i="15"/>
  <c r="Q2041" i="15"/>
  <c r="Q2042" i="15"/>
  <c r="Q2043" i="15"/>
  <c r="Q2044" i="15"/>
  <c r="Q2045" i="15"/>
  <c r="Q2046" i="15"/>
  <c r="Q2047" i="15"/>
  <c r="Q2048" i="15"/>
  <c r="Q2049" i="15"/>
  <c r="Q2050" i="15"/>
  <c r="Q2051" i="15"/>
  <c r="Q2052" i="15"/>
  <c r="Q2053" i="15"/>
  <c r="Q2054" i="15"/>
  <c r="Q2055" i="15"/>
  <c r="Q2056" i="15"/>
  <c r="Q2057" i="15"/>
  <c r="Q2058" i="15"/>
  <c r="Q2059" i="15"/>
  <c r="Q2060" i="15"/>
  <c r="Q2061" i="15"/>
  <c r="Q2062" i="15"/>
  <c r="Q2063" i="15"/>
  <c r="Q2064" i="15"/>
  <c r="Q2065" i="15"/>
  <c r="Q2066" i="15"/>
  <c r="Q2067" i="15"/>
  <c r="Q2068" i="15"/>
  <c r="Q2069" i="15"/>
  <c r="Q2070" i="15"/>
  <c r="Q2071" i="15"/>
  <c r="Q2072" i="15"/>
  <c r="Q2073" i="15"/>
  <c r="Q2074" i="15"/>
  <c r="Q2075" i="15"/>
  <c r="Q2076" i="15"/>
  <c r="Q2077" i="15"/>
  <c r="Q2078" i="15"/>
  <c r="Q2079" i="15"/>
  <c r="Q2080" i="15"/>
  <c r="Q2081" i="15"/>
  <c r="Q2082" i="15"/>
  <c r="Q2083" i="15"/>
  <c r="Q2084" i="15"/>
  <c r="Q2085" i="15"/>
  <c r="Q2086" i="15"/>
  <c r="Q2087" i="15"/>
  <c r="Q2088" i="15"/>
  <c r="Q2089" i="15"/>
  <c r="Q2090" i="15"/>
  <c r="Q2091" i="15"/>
  <c r="Q2092" i="15"/>
  <c r="Q2093" i="15"/>
  <c r="Q2094" i="15"/>
  <c r="Q2095" i="15"/>
  <c r="Q2096" i="15"/>
  <c r="Q2097" i="15"/>
  <c r="Q2098" i="15"/>
  <c r="Q2099" i="15"/>
  <c r="Q2100" i="15"/>
  <c r="Q2101" i="15"/>
  <c r="Q2102" i="15"/>
  <c r="Q2103" i="15"/>
  <c r="Q2104" i="15"/>
  <c r="Q2105" i="15"/>
  <c r="Q2106" i="15"/>
  <c r="Q2107" i="15"/>
  <c r="Q2108" i="15"/>
  <c r="Q2109" i="15"/>
  <c r="Q2110" i="15"/>
  <c r="Q2111" i="15"/>
  <c r="Q2112" i="15"/>
  <c r="Q2113" i="15"/>
  <c r="Q2114" i="15"/>
  <c r="Q2115" i="15"/>
  <c r="Q2116" i="15"/>
  <c r="Q2117" i="15"/>
  <c r="Q2118" i="15"/>
  <c r="Q2119" i="15"/>
  <c r="Q2120" i="15"/>
  <c r="Q2121" i="15"/>
  <c r="Q2122" i="15"/>
  <c r="Q2123" i="15"/>
  <c r="Q2124" i="15"/>
  <c r="Q2125" i="15"/>
  <c r="Q2126" i="15"/>
  <c r="Q2127" i="15"/>
  <c r="Q2128" i="15"/>
  <c r="Q2129" i="15"/>
  <c r="Q2130" i="15"/>
  <c r="Q2131" i="15"/>
  <c r="Q2132" i="15"/>
  <c r="Q2133" i="15"/>
  <c r="Q2134" i="15"/>
  <c r="Q2135" i="15"/>
  <c r="Q2136" i="15"/>
  <c r="Q2137" i="15"/>
  <c r="Q2138" i="15"/>
  <c r="Q2139" i="15"/>
  <c r="Q2140" i="15"/>
  <c r="Q2141" i="15"/>
  <c r="Q2142" i="15"/>
  <c r="Q2143" i="15"/>
  <c r="Q2144" i="15"/>
  <c r="Q2145" i="15"/>
  <c r="Q2146" i="15"/>
  <c r="Q2147" i="15"/>
  <c r="Q2148" i="15"/>
  <c r="Q2149" i="15"/>
  <c r="Q2150" i="15"/>
  <c r="Q2151" i="15"/>
  <c r="Q2152" i="15"/>
  <c r="Q2153" i="15"/>
  <c r="Q2154" i="15"/>
  <c r="Q2155" i="15"/>
  <c r="Q2156" i="15"/>
  <c r="Q2157" i="15"/>
  <c r="Q2158" i="15"/>
  <c r="Q2159" i="15"/>
  <c r="Q2160" i="15"/>
  <c r="Q2161" i="15"/>
  <c r="Q2162" i="15"/>
  <c r="Q2163" i="15"/>
  <c r="Q2164" i="15"/>
  <c r="Q2165" i="15"/>
  <c r="Q2166" i="15"/>
  <c r="Q2167" i="15"/>
  <c r="Q2168" i="15"/>
  <c r="Q2169" i="15"/>
  <c r="Q2170" i="15"/>
  <c r="Q2171" i="15"/>
  <c r="Q2172" i="15"/>
  <c r="Q2173" i="15"/>
  <c r="Q2174" i="15"/>
  <c r="Q2175" i="15"/>
  <c r="Q2176" i="15"/>
  <c r="Q2177" i="15"/>
  <c r="Q2178" i="15"/>
  <c r="Q2179" i="15"/>
  <c r="Q2180" i="15"/>
  <c r="Q2181" i="15"/>
  <c r="Q2182" i="15"/>
  <c r="Q2183" i="15"/>
  <c r="Q2184" i="15"/>
  <c r="Q2185" i="15"/>
  <c r="Q2186" i="15"/>
  <c r="Q2187" i="15"/>
  <c r="Q2188" i="15"/>
  <c r="Q2189" i="15"/>
  <c r="Q2190" i="15"/>
  <c r="Q2191" i="15"/>
  <c r="Q2192" i="15"/>
  <c r="Q2193" i="15"/>
  <c r="Q2194" i="15"/>
  <c r="Q2195" i="15"/>
  <c r="Q2196" i="15"/>
  <c r="Q2197" i="15"/>
  <c r="Q2198" i="15"/>
  <c r="Q2199" i="15"/>
  <c r="Q2200" i="15"/>
  <c r="Q2201" i="15"/>
  <c r="Q2202" i="15"/>
  <c r="Q2203" i="15"/>
  <c r="Q2204" i="15"/>
  <c r="Q2205" i="15"/>
  <c r="Q2206" i="15"/>
  <c r="Q2207" i="15"/>
  <c r="Q2208" i="15"/>
  <c r="Q2209" i="15"/>
  <c r="Q2210" i="15"/>
  <c r="Q2211" i="15"/>
  <c r="Q2212" i="15"/>
  <c r="Q2213" i="15"/>
  <c r="Q2214" i="15"/>
  <c r="Q2215" i="15"/>
  <c r="Q2216" i="15"/>
  <c r="Q2217" i="15"/>
  <c r="Q2218" i="15"/>
  <c r="Q2219" i="15"/>
  <c r="Q2220" i="15"/>
  <c r="Q2221" i="15"/>
  <c r="Q2222" i="15"/>
  <c r="Q2223" i="15"/>
  <c r="Q2224" i="15"/>
  <c r="Q2225" i="15"/>
  <c r="Q2226" i="15"/>
  <c r="Q2227" i="15"/>
  <c r="Q2228" i="15"/>
  <c r="Q2229" i="15"/>
  <c r="Q2230" i="15"/>
  <c r="Q2231" i="15"/>
  <c r="Q2232" i="15"/>
  <c r="Q2233" i="15"/>
  <c r="Q2234" i="15"/>
  <c r="Q2235" i="15"/>
  <c r="Q2236" i="15"/>
  <c r="Q2237" i="15"/>
  <c r="Q2238" i="15"/>
  <c r="Q2239" i="15"/>
  <c r="Q2240" i="15"/>
  <c r="Q2241" i="15"/>
  <c r="Q2242" i="15"/>
  <c r="Q2243" i="15"/>
  <c r="Q2244" i="15"/>
  <c r="Q2245" i="15"/>
  <c r="Q2246" i="15"/>
  <c r="Q2247" i="15"/>
  <c r="Q2248" i="15"/>
  <c r="Q2249" i="15"/>
  <c r="Q2250" i="15"/>
  <c r="Q2251" i="15"/>
  <c r="Q2252" i="15"/>
  <c r="Q2253" i="15"/>
  <c r="Q2254" i="15"/>
  <c r="Q2255" i="15"/>
  <c r="Q2256" i="15"/>
  <c r="Q2257" i="15"/>
  <c r="Q2258" i="15"/>
  <c r="Q2259" i="15"/>
  <c r="Q2260" i="15"/>
  <c r="Q2261" i="15"/>
  <c r="Q2262" i="15"/>
  <c r="Q2263" i="15"/>
  <c r="Q2264" i="15"/>
  <c r="Q2265" i="15"/>
  <c r="Q2266" i="15"/>
  <c r="Q2267" i="15"/>
  <c r="Q2268" i="15"/>
  <c r="Q2269" i="15"/>
  <c r="Q2270" i="15"/>
  <c r="Q2271" i="15"/>
  <c r="Q2272" i="15"/>
  <c r="Q2273" i="15"/>
  <c r="Q2274" i="15"/>
  <c r="Q2275" i="15"/>
  <c r="Q2276" i="15"/>
  <c r="Q2277" i="15"/>
  <c r="Q2278" i="15"/>
  <c r="Q2279" i="15"/>
  <c r="Q2280" i="15"/>
  <c r="Q2281" i="15"/>
  <c r="Q2282" i="15"/>
  <c r="Q2283" i="15"/>
  <c r="Q2284" i="15"/>
  <c r="Q2285" i="15"/>
  <c r="Q2286" i="15"/>
  <c r="Q2287" i="15"/>
  <c r="Q2288" i="15"/>
  <c r="Q2289" i="15"/>
  <c r="Q2290" i="15"/>
  <c r="Q2291" i="15"/>
  <c r="Q2292" i="15"/>
  <c r="Q2293" i="15"/>
  <c r="Q2294" i="15"/>
  <c r="Q2295" i="15"/>
  <c r="Q2296" i="15"/>
  <c r="Q2297" i="15"/>
  <c r="Q2298" i="15"/>
  <c r="Q2299" i="15"/>
  <c r="Q2300" i="15"/>
  <c r="Q2301" i="15"/>
  <c r="Q2302" i="15"/>
  <c r="Q2303" i="15"/>
  <c r="Q2304" i="15"/>
  <c r="Q2305" i="15"/>
  <c r="Q2306" i="15"/>
  <c r="Q2307" i="15"/>
  <c r="Q2308" i="15"/>
  <c r="Q2309" i="15"/>
  <c r="Q2310" i="15"/>
  <c r="Q2311" i="15"/>
  <c r="Q2312" i="15"/>
  <c r="Q2313" i="15"/>
  <c r="Q2314" i="15"/>
  <c r="Q2315" i="15"/>
  <c r="Q2316" i="15"/>
  <c r="Q2317" i="15"/>
  <c r="Q2318" i="15"/>
  <c r="Q2319" i="15"/>
  <c r="Q2320" i="15"/>
  <c r="Q2321" i="15"/>
  <c r="Q2322" i="15"/>
  <c r="Q2323" i="15"/>
  <c r="Q2324" i="15"/>
  <c r="Q2325" i="15"/>
  <c r="Q2326" i="15"/>
  <c r="Q2327" i="15"/>
  <c r="Q2328" i="15"/>
  <c r="Q2329" i="15"/>
  <c r="Q2330" i="15"/>
  <c r="Q2331" i="15"/>
  <c r="Q2332" i="15"/>
  <c r="Q2333" i="15"/>
  <c r="Q2334" i="15"/>
  <c r="Q2335" i="15"/>
  <c r="Q2336" i="15"/>
  <c r="Q2337" i="15"/>
  <c r="Q2338" i="15"/>
  <c r="Q2339" i="15"/>
  <c r="Q2340" i="15"/>
  <c r="Q2341" i="15"/>
  <c r="Q2342" i="15"/>
  <c r="Q2343" i="15"/>
  <c r="Q2344" i="15"/>
  <c r="Q2345" i="15"/>
  <c r="Q2346" i="15"/>
  <c r="Q2347" i="15"/>
  <c r="Q2348" i="15"/>
  <c r="Q2349" i="15"/>
  <c r="Q2350" i="15"/>
  <c r="Q2351" i="15"/>
  <c r="Q2352" i="15"/>
  <c r="Q2353" i="15"/>
  <c r="Q2354" i="15"/>
  <c r="Q2355" i="15"/>
  <c r="Q2356" i="15"/>
  <c r="Q2357" i="15"/>
  <c r="Q2358" i="15"/>
  <c r="Q2359" i="15"/>
  <c r="Q2360" i="15"/>
  <c r="Q2361" i="15"/>
  <c r="Q2362" i="15"/>
  <c r="Q2363" i="15"/>
  <c r="Q2364" i="15"/>
  <c r="Q2365" i="15"/>
  <c r="Q2366" i="15"/>
  <c r="Q2367" i="15"/>
  <c r="Q2368" i="15"/>
  <c r="Q2369" i="15"/>
  <c r="Q2370" i="15"/>
  <c r="Q2371" i="15"/>
  <c r="Q2372" i="15"/>
  <c r="Q2373" i="15"/>
  <c r="Q2374" i="15"/>
  <c r="Q2375" i="15"/>
  <c r="Q2376" i="15"/>
  <c r="Q2377" i="15"/>
  <c r="Q2378" i="15"/>
  <c r="Q2379" i="15"/>
  <c r="Q2380" i="15"/>
  <c r="Q2381" i="15"/>
  <c r="Q2382" i="15"/>
  <c r="Q2383" i="15"/>
  <c r="Q2384" i="15"/>
  <c r="Q2385" i="15"/>
  <c r="Q2386" i="15"/>
  <c r="Q2387" i="15"/>
  <c r="Q2388" i="15"/>
  <c r="Q2389" i="15"/>
  <c r="Q2390" i="15"/>
  <c r="Q2391" i="15"/>
  <c r="Q2392" i="15"/>
  <c r="Q2393" i="15"/>
  <c r="Q2394" i="15"/>
  <c r="Q2395" i="15"/>
  <c r="Q2396" i="15"/>
  <c r="Q2397" i="15"/>
  <c r="Q2398" i="15"/>
  <c r="Q2399" i="15"/>
  <c r="Q2400" i="15"/>
  <c r="Q2401" i="15"/>
  <c r="Q2402" i="15"/>
  <c r="Q2403" i="15"/>
  <c r="Q2404" i="15"/>
  <c r="Q2405" i="15"/>
  <c r="Q2406" i="15"/>
  <c r="Q2407" i="15"/>
  <c r="Q2408" i="15"/>
  <c r="Q2409" i="15"/>
  <c r="Q2410" i="15"/>
  <c r="Q2411" i="15"/>
  <c r="Q2412" i="15"/>
  <c r="Q2413" i="15"/>
  <c r="Q2414" i="15"/>
  <c r="Q2415" i="15"/>
  <c r="Q2416" i="15"/>
  <c r="Q2417" i="15"/>
  <c r="Q2418" i="15"/>
  <c r="Q2419" i="15"/>
  <c r="Q2420" i="15"/>
  <c r="Q2421" i="15"/>
  <c r="Q2422" i="15"/>
  <c r="Q2423" i="15"/>
  <c r="Q2424" i="15"/>
  <c r="Q2425" i="15"/>
  <c r="Q2426" i="15"/>
  <c r="Q2427" i="15"/>
  <c r="Q2428" i="15"/>
  <c r="Q2429" i="15"/>
  <c r="Q2430" i="15"/>
  <c r="Q2431" i="15"/>
  <c r="Q2432" i="15"/>
  <c r="Q2433" i="15"/>
  <c r="Q2434" i="15"/>
  <c r="Q2435" i="15"/>
  <c r="Q2436" i="15"/>
  <c r="Q2437" i="15"/>
  <c r="Q2438" i="15"/>
  <c r="Q2439" i="15"/>
  <c r="Q2440" i="15"/>
  <c r="Q2441" i="15"/>
  <c r="Q2442" i="15"/>
  <c r="Q2443" i="15"/>
  <c r="Q2444" i="15"/>
  <c r="Q2445" i="15"/>
  <c r="Q2446" i="15"/>
  <c r="Q2447" i="15"/>
  <c r="Q2448" i="15"/>
  <c r="Q2449" i="15"/>
  <c r="Q2450" i="15"/>
  <c r="Q2451" i="15"/>
  <c r="Q2452" i="15"/>
  <c r="Q2453" i="15"/>
  <c r="Q2454" i="15"/>
  <c r="Q2455" i="15"/>
  <c r="Q2456" i="15"/>
  <c r="Q2457" i="15"/>
  <c r="Q2458" i="15"/>
  <c r="Q2459" i="15"/>
  <c r="Q2460" i="15"/>
  <c r="Q2461" i="15"/>
  <c r="Q2462" i="15"/>
  <c r="Q2463" i="15"/>
  <c r="Q2464" i="15"/>
  <c r="Q2465" i="15"/>
  <c r="Q2466" i="15"/>
  <c r="Q2467" i="15"/>
  <c r="Q2468" i="15"/>
  <c r="Q2469" i="15"/>
  <c r="Q2470" i="15"/>
  <c r="Q2471" i="15"/>
  <c r="Q2472" i="15"/>
  <c r="Q2473" i="15"/>
  <c r="Q2474" i="15"/>
  <c r="Q2475" i="15"/>
  <c r="Q2476" i="15"/>
  <c r="Q2477" i="15"/>
  <c r="Q2478" i="15"/>
  <c r="Q2479" i="15"/>
  <c r="Q2480" i="15"/>
  <c r="Q2481" i="15"/>
  <c r="Q2482" i="15"/>
  <c r="Q2483" i="15"/>
  <c r="Q2484" i="15"/>
  <c r="Q2485" i="15"/>
  <c r="Q2486" i="15"/>
  <c r="Q2487" i="15"/>
  <c r="Q2488" i="15"/>
  <c r="Q2489" i="15"/>
  <c r="Q2490" i="15"/>
  <c r="Q2491" i="15"/>
  <c r="Q2492" i="15"/>
  <c r="Q2493" i="15"/>
  <c r="Q2494" i="15"/>
  <c r="Q2495" i="15"/>
  <c r="Q2496" i="15"/>
  <c r="Q2497" i="15"/>
  <c r="Q2498" i="15"/>
  <c r="Q2499" i="15"/>
  <c r="Q2500" i="15"/>
  <c r="Q2501" i="15"/>
  <c r="Q2502" i="15"/>
  <c r="Q2503" i="15"/>
  <c r="Q2504" i="15"/>
  <c r="Q2505" i="15"/>
  <c r="Q2506" i="15"/>
  <c r="Q2507" i="15"/>
  <c r="Q2508" i="15"/>
  <c r="Q2509" i="15"/>
  <c r="Q2510" i="15"/>
  <c r="Q2511" i="15"/>
  <c r="Q2512" i="15"/>
  <c r="Q2513" i="15"/>
  <c r="Q2514" i="15"/>
  <c r="Q2515" i="15"/>
  <c r="Q2516" i="15"/>
  <c r="Q2517" i="15"/>
  <c r="Q2518" i="15"/>
  <c r="Q2519" i="15"/>
  <c r="Q2520" i="15"/>
  <c r="Q2521" i="15"/>
  <c r="Q2522" i="15"/>
  <c r="Q2523" i="15"/>
  <c r="Q2524" i="15"/>
  <c r="Q2525" i="15"/>
  <c r="Q2526" i="15"/>
  <c r="Q2527" i="15"/>
  <c r="Q2528" i="15"/>
  <c r="Q2529" i="15"/>
  <c r="Q2530" i="15"/>
  <c r="Q2531" i="15"/>
  <c r="Q2532" i="15"/>
  <c r="Q2533" i="15"/>
  <c r="Q2534" i="15"/>
  <c r="Q2535" i="15"/>
  <c r="Q2536" i="15"/>
  <c r="Q2537" i="15"/>
  <c r="Q2538" i="15"/>
  <c r="Q2539" i="15"/>
  <c r="Q2540" i="15"/>
  <c r="Q2541" i="15"/>
  <c r="Q2542" i="15"/>
  <c r="Q2543" i="15"/>
  <c r="Q2544" i="15"/>
  <c r="Q2545" i="15"/>
  <c r="Q2546" i="15"/>
  <c r="Q2547" i="15"/>
  <c r="Q2548" i="15"/>
  <c r="Q2549" i="15"/>
  <c r="Q2550" i="15"/>
  <c r="Q2551" i="15"/>
  <c r="Q2552" i="15"/>
  <c r="Q2553" i="15"/>
  <c r="Q2554" i="15"/>
  <c r="Q2555" i="15"/>
  <c r="Q2556" i="15"/>
  <c r="Q2557" i="15"/>
  <c r="Q2558" i="15"/>
  <c r="Q2559" i="15"/>
  <c r="Q2560" i="15"/>
  <c r="Q2561" i="15"/>
  <c r="Q2562" i="15"/>
  <c r="Q2563" i="15"/>
  <c r="Q2564" i="15"/>
  <c r="Q2565" i="15"/>
  <c r="Q2566" i="15"/>
  <c r="Q2567" i="15"/>
  <c r="Q2568" i="15"/>
  <c r="Q2569" i="15"/>
  <c r="Q2570" i="15"/>
  <c r="Q2571" i="15"/>
  <c r="Q2572" i="15"/>
  <c r="Q2573" i="15"/>
  <c r="Q2574" i="15"/>
  <c r="Q2575" i="15"/>
  <c r="Q2576" i="15"/>
  <c r="Q2577" i="15"/>
  <c r="Q2578" i="15"/>
  <c r="Q2579" i="15"/>
  <c r="Q2580" i="15"/>
  <c r="Q2581" i="15"/>
  <c r="Q2582" i="15"/>
  <c r="Q2583" i="15"/>
  <c r="Q2584" i="15"/>
  <c r="Q2585" i="15"/>
  <c r="Q2586" i="15"/>
  <c r="Q2587" i="15"/>
  <c r="Q2588" i="15"/>
  <c r="Q2589" i="15"/>
  <c r="Q2590" i="15"/>
  <c r="Q2591" i="15"/>
  <c r="Q2592" i="15"/>
  <c r="Q2593" i="15"/>
  <c r="Q2594" i="15"/>
  <c r="Q2595" i="15"/>
  <c r="Q2596" i="15"/>
  <c r="Q2597" i="15"/>
  <c r="Q2598" i="15"/>
  <c r="Q2599" i="15"/>
  <c r="Q2600" i="15"/>
  <c r="Q2601" i="15"/>
  <c r="Q2602" i="15"/>
  <c r="Q2603" i="15"/>
  <c r="Q2604" i="15"/>
  <c r="Q2605" i="15"/>
  <c r="Q2606" i="15"/>
  <c r="Q2607" i="15"/>
  <c r="Q2608" i="15"/>
  <c r="Q2609" i="15"/>
  <c r="Q2610" i="15"/>
  <c r="Q2611" i="15"/>
  <c r="Q2612" i="15"/>
  <c r="Q2613" i="15"/>
  <c r="Q2614" i="15"/>
  <c r="Q2615" i="15"/>
  <c r="Q2616" i="15"/>
  <c r="Q2617" i="15"/>
  <c r="Q2618" i="15"/>
  <c r="Q2619" i="15"/>
  <c r="Q2620" i="15"/>
  <c r="Q2621" i="15"/>
  <c r="Q2622" i="15"/>
  <c r="Q2623" i="15"/>
  <c r="Q2624" i="15"/>
  <c r="Q2625" i="15"/>
  <c r="Q2626" i="15"/>
  <c r="Q2627" i="15"/>
  <c r="Q2628" i="15"/>
  <c r="Q2629" i="15"/>
  <c r="Q2630" i="15"/>
  <c r="Q2631" i="15"/>
  <c r="Q2632" i="15"/>
  <c r="Q2633" i="15"/>
  <c r="Q2634" i="15"/>
  <c r="Q2635" i="15"/>
  <c r="Q2636" i="15"/>
  <c r="Q2637" i="15"/>
  <c r="Q2638" i="15"/>
  <c r="Q2639" i="15"/>
  <c r="Q2640" i="15"/>
  <c r="Q2641" i="15"/>
  <c r="Q2642" i="15"/>
  <c r="Q2643" i="15"/>
  <c r="Q2644" i="15"/>
  <c r="Q2645" i="15"/>
  <c r="Q2646" i="15"/>
  <c r="Q2647" i="15"/>
  <c r="Q2648" i="15"/>
  <c r="Q2649" i="15"/>
  <c r="Q2650" i="15"/>
  <c r="Q2651" i="15"/>
  <c r="Q2652" i="15"/>
  <c r="Q2653" i="15"/>
  <c r="Q2654" i="15"/>
  <c r="Q2655" i="15"/>
  <c r="Q2656" i="15"/>
  <c r="Q2657" i="15"/>
  <c r="Q2658" i="15"/>
  <c r="Q2659" i="15"/>
  <c r="Q2660" i="15"/>
  <c r="Q2661" i="15"/>
  <c r="Q2662" i="15"/>
  <c r="Q2663" i="15"/>
  <c r="Q2664" i="15"/>
  <c r="Q2665" i="15"/>
  <c r="Q2666" i="15"/>
  <c r="Q2667" i="15"/>
  <c r="Q2668" i="15"/>
  <c r="Q2669" i="15"/>
  <c r="Q2670" i="15"/>
  <c r="Q2671" i="15"/>
  <c r="Q2672" i="15"/>
  <c r="Q2673" i="15"/>
  <c r="Q2674" i="15"/>
  <c r="Q2675" i="15"/>
  <c r="Q2676" i="15"/>
  <c r="Q2677" i="15"/>
  <c r="Q2678" i="15"/>
  <c r="Q2679" i="15"/>
  <c r="Q2680" i="15"/>
  <c r="Q2681" i="15"/>
  <c r="Q2682" i="15"/>
  <c r="Q2683" i="15"/>
  <c r="Q2684" i="15"/>
  <c r="Q2685" i="15"/>
  <c r="Q2686" i="15"/>
  <c r="Q2687" i="15"/>
  <c r="Q2688" i="15"/>
  <c r="Q2689" i="15"/>
  <c r="Q2690" i="15"/>
  <c r="Q2691" i="15"/>
  <c r="Q2692" i="15"/>
  <c r="Q2693" i="15"/>
  <c r="Q2694" i="15"/>
  <c r="Q2695" i="15"/>
  <c r="Q2696" i="15"/>
  <c r="Q2697" i="15"/>
  <c r="Q2698" i="15"/>
  <c r="Q2699" i="15"/>
  <c r="Q2700" i="15"/>
  <c r="Q2701" i="15"/>
  <c r="Q2702" i="15"/>
  <c r="Q2703" i="15"/>
  <c r="Q2704" i="15"/>
  <c r="Q2705" i="15"/>
  <c r="Q2706" i="15"/>
  <c r="Q2707" i="15"/>
  <c r="Q2708" i="15"/>
  <c r="Q2709" i="15"/>
  <c r="Q2710" i="15"/>
  <c r="Q2711" i="15"/>
  <c r="Q2712" i="15"/>
  <c r="Q2713" i="15"/>
  <c r="Q2714" i="15"/>
  <c r="Q2715" i="15"/>
  <c r="Q2716" i="15"/>
  <c r="Q2717" i="15"/>
  <c r="Q2718" i="15"/>
  <c r="Q2719" i="15"/>
  <c r="Q2720" i="15"/>
  <c r="Q2721" i="15"/>
  <c r="Q2722" i="15"/>
  <c r="Q2723" i="15"/>
  <c r="Q2724" i="15"/>
  <c r="Q2725" i="15"/>
  <c r="Q2726" i="15"/>
  <c r="Q2727" i="15"/>
  <c r="Q2728" i="15"/>
  <c r="Q2729" i="15"/>
  <c r="Q2730" i="15"/>
  <c r="Q2731" i="15"/>
  <c r="Q2732" i="15"/>
  <c r="Q2733" i="15"/>
  <c r="Q2734" i="15"/>
  <c r="Q2735" i="15"/>
  <c r="Q2736" i="15"/>
  <c r="Q2737" i="15"/>
  <c r="Q2738" i="15"/>
  <c r="Q2739" i="15"/>
  <c r="Q2740" i="15"/>
  <c r="Q2741" i="15"/>
  <c r="Q2742" i="15"/>
  <c r="Q2743" i="15"/>
  <c r="Q2744" i="15"/>
  <c r="Q2745" i="15"/>
  <c r="Q2746" i="15"/>
  <c r="Q2747" i="15"/>
  <c r="Q2748" i="15"/>
  <c r="Q2749" i="15"/>
  <c r="Q2750" i="15"/>
  <c r="Q2751" i="15"/>
  <c r="Q2752" i="15"/>
  <c r="Q2753" i="15"/>
  <c r="Q2754" i="15"/>
  <c r="Q2755" i="15"/>
  <c r="Q2756" i="15"/>
  <c r="Q2757" i="15"/>
  <c r="Q2758" i="15"/>
  <c r="Q2759" i="15"/>
  <c r="Q2760" i="15"/>
  <c r="Q2761" i="15"/>
  <c r="Q2762" i="15"/>
  <c r="Q2763" i="15"/>
  <c r="Q2764" i="15"/>
  <c r="Q2765" i="15"/>
  <c r="Q2766" i="15"/>
  <c r="Q2767" i="15"/>
  <c r="Q2768" i="15"/>
  <c r="Q2769" i="15"/>
  <c r="Q2770" i="15"/>
  <c r="Q2771" i="15"/>
  <c r="Q2772" i="15"/>
  <c r="Q2773" i="15"/>
  <c r="Q2774" i="15"/>
  <c r="Q2775" i="15"/>
  <c r="Q2776" i="15"/>
  <c r="Q2777" i="15"/>
  <c r="Q2778" i="15"/>
  <c r="Q2779" i="15"/>
  <c r="Q2780" i="15"/>
  <c r="Q2781" i="15"/>
  <c r="Q2782" i="15"/>
  <c r="Q2783" i="15"/>
  <c r="Q2784" i="15"/>
  <c r="Q2785" i="15"/>
  <c r="Q2786" i="15"/>
  <c r="Q2787" i="15"/>
  <c r="Q2788" i="15"/>
  <c r="Q2789" i="15"/>
  <c r="Q2790" i="15"/>
  <c r="Q2791" i="15"/>
  <c r="Q2792" i="15"/>
  <c r="Q2793" i="15"/>
  <c r="Q2794" i="15"/>
  <c r="Q2795" i="15"/>
  <c r="Q2796" i="15"/>
  <c r="Q2797" i="15"/>
  <c r="Q2798" i="15"/>
  <c r="Q2799" i="15"/>
  <c r="Q2800" i="15"/>
  <c r="Q2801" i="15"/>
  <c r="Q2802" i="15"/>
  <c r="Q2803" i="15"/>
  <c r="Q2804" i="15"/>
  <c r="Q2805" i="15"/>
  <c r="Q2806" i="15"/>
  <c r="Q2807" i="15"/>
  <c r="Q2808" i="15"/>
  <c r="Q2809" i="15"/>
  <c r="Q2810" i="15"/>
  <c r="Q2811" i="15"/>
  <c r="Q2812" i="15"/>
  <c r="Q2813" i="15"/>
  <c r="Q2814" i="15"/>
  <c r="Q2815" i="15"/>
  <c r="Q2816" i="15"/>
  <c r="Q2817" i="15"/>
  <c r="Q2818" i="15"/>
  <c r="Q2819" i="15"/>
  <c r="Q2820" i="15"/>
  <c r="Q2821" i="15"/>
  <c r="Q2822" i="15"/>
  <c r="Q2823" i="15"/>
  <c r="Q2824" i="15"/>
  <c r="Q2825" i="15"/>
  <c r="Q2826" i="15"/>
  <c r="Q2827" i="15"/>
  <c r="Q2828" i="15"/>
  <c r="Q2829" i="15"/>
  <c r="Q2830" i="15"/>
  <c r="Q2831" i="15"/>
  <c r="Q2832" i="15"/>
  <c r="Q2833" i="15"/>
  <c r="Q2834" i="15"/>
  <c r="Q2835" i="15"/>
  <c r="Q2836" i="15"/>
  <c r="Q2837" i="15"/>
  <c r="Q2838" i="15"/>
  <c r="Q2839" i="15"/>
  <c r="Q2840" i="15"/>
  <c r="Q2841" i="15"/>
  <c r="Q2842" i="15"/>
  <c r="Q2843" i="15"/>
  <c r="Q2844" i="15"/>
  <c r="Q2845" i="15"/>
  <c r="Q2846" i="15"/>
  <c r="Q2847" i="15"/>
  <c r="Q2848" i="15"/>
  <c r="Q2849" i="15"/>
  <c r="Q2850" i="15"/>
  <c r="Q2851" i="15"/>
  <c r="Q2852" i="15"/>
  <c r="Q2853" i="15"/>
  <c r="Q2854" i="15"/>
  <c r="Q2855" i="15"/>
  <c r="Q2856" i="15"/>
  <c r="Q2857" i="15"/>
  <c r="Q2858" i="15"/>
  <c r="Q2859" i="15"/>
  <c r="Q2860" i="15"/>
  <c r="Q2861" i="15"/>
  <c r="Q2862" i="15"/>
  <c r="Q2863" i="15"/>
  <c r="Q2864" i="15"/>
  <c r="Q2865" i="15"/>
  <c r="Q2866" i="15"/>
  <c r="Q2867" i="15"/>
  <c r="Q2868" i="15"/>
  <c r="Q2869" i="15"/>
  <c r="Q2870" i="15"/>
  <c r="Q2871" i="15"/>
  <c r="Q2872" i="15"/>
  <c r="Q2873" i="15"/>
  <c r="Q2874" i="15"/>
  <c r="Q2875" i="15"/>
  <c r="Q2876" i="15"/>
  <c r="Q2877" i="15"/>
  <c r="Q2878" i="15"/>
  <c r="Q2879" i="15"/>
  <c r="Q2880" i="15"/>
  <c r="Q2881" i="15"/>
  <c r="Q2882" i="15"/>
  <c r="Q2883" i="15"/>
  <c r="Q2884" i="15"/>
  <c r="Q2885" i="15"/>
  <c r="Q2886" i="15"/>
  <c r="Q2887" i="15"/>
  <c r="Q2888" i="15"/>
  <c r="Q2889" i="15"/>
  <c r="Q2890" i="15"/>
  <c r="Q2891" i="15"/>
  <c r="Q2892" i="15"/>
  <c r="Q2893" i="15"/>
  <c r="Q2894" i="15"/>
  <c r="Q2895" i="15"/>
  <c r="Q2896" i="15"/>
  <c r="Q2897" i="15"/>
  <c r="Q2898" i="15"/>
  <c r="Q2899" i="15"/>
  <c r="Q2900" i="15"/>
  <c r="Q2901" i="15"/>
  <c r="Q2902" i="15"/>
  <c r="Q2903" i="15"/>
  <c r="Q2904" i="15"/>
  <c r="Q2905" i="15"/>
  <c r="Q2906" i="15"/>
  <c r="Q2907" i="15"/>
  <c r="Q2908" i="15"/>
  <c r="Q2909" i="15"/>
  <c r="Q2910" i="15"/>
  <c r="Q2911" i="15"/>
  <c r="Q2912" i="15"/>
  <c r="Q2913" i="15"/>
  <c r="Q2914" i="15"/>
  <c r="Q2915" i="15"/>
  <c r="Q2916" i="15"/>
  <c r="Q2917" i="15"/>
  <c r="Q2918" i="15"/>
  <c r="Q2919" i="15"/>
  <c r="Q2920" i="15"/>
  <c r="Q2921" i="15"/>
  <c r="Q2922" i="15"/>
  <c r="Q2923" i="15"/>
  <c r="Q2924" i="15"/>
  <c r="Q2925" i="15"/>
  <c r="Q2926" i="15"/>
  <c r="Q2927" i="15"/>
  <c r="Q2928" i="15"/>
  <c r="Q2929" i="15"/>
  <c r="Q2930" i="15"/>
  <c r="Q2931" i="15"/>
  <c r="Q2932" i="15"/>
  <c r="Q2933" i="15"/>
  <c r="Q2934" i="15"/>
  <c r="Q2935" i="15"/>
  <c r="Q2936" i="15"/>
  <c r="Q2937" i="15"/>
  <c r="Q2938" i="15"/>
  <c r="Q2939" i="15"/>
  <c r="Q2940" i="15"/>
  <c r="Q2941" i="15"/>
  <c r="Q2942" i="15"/>
  <c r="Q2943" i="15"/>
  <c r="Q2944" i="15"/>
  <c r="Q2945" i="15"/>
  <c r="Q2946" i="15"/>
  <c r="Q2947" i="15"/>
  <c r="Q2948" i="15"/>
  <c r="Q2949" i="15"/>
  <c r="Q2950" i="15"/>
  <c r="Q2951" i="15"/>
  <c r="Q2952" i="15"/>
  <c r="Q2953" i="15"/>
  <c r="Q2954" i="15"/>
  <c r="Q2955" i="15"/>
  <c r="Q2956" i="15"/>
  <c r="Q2957" i="15"/>
  <c r="Q2958" i="15"/>
  <c r="Q2959" i="15"/>
  <c r="Q2960" i="15"/>
  <c r="Q2961" i="15"/>
  <c r="Q2962" i="15"/>
  <c r="Q2963" i="15"/>
  <c r="Q2964" i="15"/>
  <c r="Q2965" i="15"/>
  <c r="Q2966" i="15"/>
  <c r="Q2967" i="15"/>
  <c r="Q2968" i="15"/>
  <c r="Q2969" i="15"/>
  <c r="Q2970" i="15"/>
  <c r="Q2971" i="15"/>
  <c r="Q2972" i="15"/>
  <c r="Q2973" i="15"/>
  <c r="Q2974" i="15"/>
  <c r="Q2975" i="15"/>
  <c r="Q2976" i="15"/>
  <c r="Q2977" i="15"/>
  <c r="Q2978" i="15"/>
  <c r="Q2979" i="15"/>
  <c r="Q2980" i="15"/>
  <c r="Q2981" i="15"/>
  <c r="Q2982" i="15"/>
  <c r="Q2983" i="15"/>
  <c r="Q2984" i="15"/>
  <c r="Q2985" i="15"/>
  <c r="Q2986" i="15"/>
  <c r="Q2987" i="15"/>
  <c r="Q2988" i="15"/>
  <c r="Q2989" i="15"/>
  <c r="Q2990" i="15"/>
  <c r="Q2991" i="15"/>
  <c r="Q2992" i="15"/>
  <c r="Q2993" i="15"/>
  <c r="Q2994" i="15"/>
  <c r="Q2995" i="15"/>
  <c r="Q2996" i="15"/>
  <c r="Q2997" i="15"/>
  <c r="Q2998" i="15"/>
  <c r="Q2999" i="15"/>
  <c r="Q3000" i="15"/>
  <c r="Q3001" i="15"/>
  <c r="Q3002" i="15"/>
  <c r="Q3003" i="15"/>
  <c r="Q3004" i="15"/>
  <c r="Q3005" i="15"/>
  <c r="Q3006" i="15"/>
  <c r="Q3007" i="15"/>
  <c r="Q3008" i="15"/>
  <c r="Q3009" i="15"/>
  <c r="Q3010" i="15"/>
  <c r="Q3011" i="15"/>
  <c r="Q3012" i="15"/>
  <c r="Q3013" i="15"/>
  <c r="Q3014" i="15"/>
  <c r="Q3015" i="15"/>
  <c r="Q3016" i="15"/>
  <c r="Q3017" i="15"/>
  <c r="Q3018" i="15"/>
  <c r="Q3019" i="15"/>
  <c r="Q3020" i="15"/>
  <c r="Q3021" i="15"/>
  <c r="Q3022" i="15"/>
  <c r="Q3023" i="15"/>
  <c r="Q3024" i="15"/>
  <c r="Q3025" i="15"/>
  <c r="Q3026" i="15"/>
  <c r="Q3027" i="15"/>
  <c r="Q3028" i="15"/>
  <c r="Q3029" i="15"/>
  <c r="Q3030" i="15"/>
  <c r="Q3031" i="15"/>
  <c r="Q3032" i="15"/>
  <c r="Q3033" i="15"/>
  <c r="Q3034" i="15"/>
  <c r="Q3035" i="15"/>
  <c r="Q3036" i="15"/>
  <c r="Q3037" i="15"/>
  <c r="Q3038" i="15"/>
  <c r="Q3039" i="15"/>
  <c r="Q3040" i="15"/>
  <c r="Q3041" i="15"/>
  <c r="Q3042" i="15"/>
  <c r="Q3043" i="15"/>
  <c r="Q3044" i="15"/>
  <c r="Q3045" i="15"/>
  <c r="Q3046" i="15"/>
  <c r="Q3047" i="15"/>
  <c r="Q3048" i="15"/>
  <c r="Q3049" i="15"/>
  <c r="Q3050" i="15"/>
  <c r="Q3051" i="15"/>
  <c r="Q3052" i="15"/>
  <c r="Q3053" i="15"/>
  <c r="Q3054" i="15"/>
  <c r="Q3055" i="15"/>
  <c r="Q3056" i="15"/>
  <c r="Q3057" i="15"/>
  <c r="Q3058" i="15"/>
  <c r="Q3059" i="15"/>
  <c r="Q3060" i="15"/>
  <c r="Q3061" i="15"/>
  <c r="Q3062" i="15"/>
  <c r="Q3063" i="15"/>
  <c r="Q3064" i="15"/>
  <c r="Q3065" i="15"/>
  <c r="Q3066" i="15"/>
  <c r="Q3067" i="15"/>
  <c r="Q3068" i="15"/>
  <c r="Q3069" i="15"/>
  <c r="Q3070" i="15"/>
  <c r="Q3071" i="15"/>
  <c r="Q3072" i="15"/>
  <c r="Q3073" i="15"/>
  <c r="Q3074" i="15"/>
  <c r="Q3075" i="15"/>
  <c r="Q3076" i="15"/>
  <c r="Q3077" i="15"/>
  <c r="Q3078" i="15"/>
  <c r="Q3079" i="15"/>
  <c r="Q3080" i="15"/>
  <c r="Q3081" i="15"/>
  <c r="Q3082" i="15"/>
  <c r="Q3083" i="15"/>
  <c r="Q3084" i="15"/>
  <c r="Q3085" i="15"/>
  <c r="Q3086" i="15"/>
  <c r="Q3087" i="15"/>
  <c r="Q3088" i="15"/>
  <c r="Q3089" i="15"/>
  <c r="Q3090" i="15"/>
  <c r="Q3091" i="15"/>
  <c r="Q3092" i="15"/>
  <c r="Q3093" i="15"/>
  <c r="Q3094" i="15"/>
  <c r="Q3095" i="15"/>
  <c r="Q3096" i="15"/>
  <c r="Q3097" i="15"/>
  <c r="Q3098" i="15"/>
  <c r="Q3099" i="15"/>
  <c r="Q3100" i="15"/>
  <c r="Q3101" i="15"/>
  <c r="Q3102" i="15"/>
  <c r="Q3103" i="15"/>
  <c r="Q3104" i="15"/>
  <c r="Q3105" i="15"/>
  <c r="Q3106" i="15"/>
  <c r="Q3107" i="15"/>
  <c r="Q3108" i="15"/>
  <c r="Q3109" i="15"/>
  <c r="Q3110" i="15"/>
  <c r="Q3111" i="15"/>
  <c r="Q3112" i="15"/>
  <c r="Q3113" i="15"/>
  <c r="Q3114" i="15"/>
  <c r="Q3115" i="15"/>
  <c r="Q3116" i="15"/>
  <c r="Q3117" i="15"/>
  <c r="Q3118" i="15"/>
  <c r="Q3119" i="15"/>
  <c r="Q3120" i="15"/>
  <c r="Q3121" i="15"/>
  <c r="Q3122" i="15"/>
  <c r="Q3123" i="15"/>
  <c r="Q3124" i="15"/>
  <c r="Q3125" i="15"/>
  <c r="Q3126" i="15"/>
  <c r="Q3127" i="15"/>
  <c r="Q3128" i="15"/>
  <c r="Q3129" i="15"/>
  <c r="Q3130" i="15"/>
  <c r="Q3131" i="15"/>
  <c r="Q3132" i="15"/>
  <c r="Q3133" i="15"/>
  <c r="Q3134" i="15"/>
  <c r="Q3135" i="15"/>
  <c r="Q3136" i="15"/>
  <c r="Q3137" i="15"/>
  <c r="Q3138" i="15"/>
  <c r="Q3139" i="15"/>
  <c r="Q3140" i="15"/>
  <c r="Q3141" i="15"/>
  <c r="Q3142" i="15"/>
  <c r="Q3143" i="15"/>
  <c r="Q3144" i="15"/>
  <c r="Q3145" i="15"/>
  <c r="Q3146" i="15"/>
  <c r="Q3147" i="15"/>
  <c r="Q3148" i="15"/>
  <c r="Q3149" i="15"/>
  <c r="Q3150" i="15"/>
  <c r="Q3151" i="15"/>
  <c r="Q3152" i="15"/>
  <c r="Q3153" i="15"/>
  <c r="Q3154" i="15"/>
  <c r="Q3155" i="15"/>
  <c r="Q3156" i="15"/>
  <c r="Q3157" i="15"/>
  <c r="Q3158" i="15"/>
  <c r="Q3159" i="15"/>
  <c r="Q3160" i="15"/>
  <c r="Q3161" i="15"/>
  <c r="Q3162" i="15"/>
  <c r="Q3163" i="15"/>
  <c r="Q3164" i="15"/>
  <c r="Q3165" i="15"/>
  <c r="Q3166" i="15"/>
  <c r="Q3167" i="15"/>
  <c r="Q3168" i="15"/>
  <c r="Q3169" i="15"/>
  <c r="Q3170" i="15"/>
  <c r="Q3171" i="15"/>
  <c r="Q3172" i="15"/>
  <c r="Q3173" i="15"/>
  <c r="Q3174" i="15"/>
  <c r="Q3175" i="15"/>
  <c r="Q3176" i="15"/>
  <c r="Q3177" i="15"/>
  <c r="Q3178" i="15"/>
  <c r="Q3179" i="15"/>
  <c r="Q3180" i="15"/>
  <c r="Q3181" i="15"/>
  <c r="Q3182" i="15"/>
  <c r="Q3183" i="15"/>
  <c r="Q3184" i="15"/>
  <c r="Q3185" i="15"/>
  <c r="Q3186" i="15"/>
  <c r="Q3187" i="15"/>
  <c r="Q3188" i="15"/>
  <c r="Q3189" i="15"/>
  <c r="Q3190" i="15"/>
  <c r="Q3191" i="15"/>
  <c r="Q3192" i="15"/>
  <c r="Q3193" i="15"/>
  <c r="Q3194" i="15"/>
  <c r="Q3195" i="15"/>
  <c r="Q3196" i="15"/>
  <c r="Q3197" i="15"/>
  <c r="Q3198" i="15"/>
  <c r="Q3199" i="15"/>
  <c r="Q3200" i="15"/>
  <c r="Q3201" i="15"/>
  <c r="Q3202" i="15"/>
  <c r="Q3203" i="15"/>
  <c r="Q3204" i="15"/>
  <c r="Q3205" i="15"/>
  <c r="Q3206" i="15"/>
  <c r="Q3207" i="15"/>
  <c r="Q3208" i="15"/>
  <c r="Q3209" i="15"/>
  <c r="Q3210" i="15"/>
  <c r="Q3211" i="15"/>
  <c r="Q3212" i="15"/>
  <c r="Q3213" i="15"/>
  <c r="Q3214" i="15"/>
  <c r="Q3215" i="15"/>
  <c r="Q3216" i="15"/>
  <c r="Q3217" i="15"/>
  <c r="Q3218" i="15"/>
  <c r="Q3219" i="15"/>
  <c r="Q3220" i="15"/>
  <c r="Q3221" i="15"/>
  <c r="Q3222" i="15"/>
  <c r="Q3223" i="15"/>
  <c r="Q3224" i="15"/>
  <c r="Q3225" i="15"/>
  <c r="Q3226" i="15"/>
  <c r="Q3227" i="15"/>
  <c r="Q3228" i="15"/>
  <c r="Q3229" i="15"/>
  <c r="Q3230" i="15"/>
  <c r="Q3231" i="15"/>
  <c r="Q3232" i="15"/>
  <c r="Q3233" i="15"/>
  <c r="Q3234" i="15"/>
  <c r="Q3235" i="15"/>
  <c r="Q3236" i="15"/>
  <c r="Q3237" i="15"/>
  <c r="Q3238" i="15"/>
  <c r="Q3239" i="15"/>
  <c r="Q3240" i="15"/>
  <c r="Q3241" i="15"/>
  <c r="Q3242" i="15"/>
  <c r="Q3243" i="15"/>
  <c r="Q3244" i="15"/>
  <c r="Q3245" i="15"/>
  <c r="Q3246" i="15"/>
  <c r="Q3247" i="15"/>
  <c r="Q3248" i="15"/>
  <c r="Q3249" i="15"/>
  <c r="Q3250" i="15"/>
  <c r="Q3251" i="15"/>
  <c r="Q3252" i="15"/>
  <c r="Q3253" i="15"/>
  <c r="Q3254" i="15"/>
  <c r="Q3255" i="15"/>
  <c r="Q3256" i="15"/>
  <c r="Q3257" i="15"/>
  <c r="Q3258" i="15"/>
  <c r="Q3259" i="15"/>
  <c r="Q3260" i="15"/>
  <c r="Q3261" i="15"/>
  <c r="Q3262" i="15"/>
  <c r="Q3263" i="15"/>
  <c r="Q3264" i="15"/>
  <c r="Q3265" i="15"/>
  <c r="Q3266" i="15"/>
  <c r="Q3267" i="15"/>
  <c r="Q3268" i="15"/>
  <c r="Q3269" i="15"/>
  <c r="Q3270" i="15"/>
  <c r="Q3271" i="15"/>
  <c r="Q3272" i="15"/>
  <c r="Q3273" i="15"/>
  <c r="Q3274" i="15"/>
  <c r="Q3275" i="15"/>
  <c r="Q3276" i="15"/>
  <c r="Q3277" i="15"/>
  <c r="Q3278" i="15"/>
  <c r="Q3279" i="15"/>
  <c r="Q3280" i="15"/>
  <c r="Q3281" i="15"/>
  <c r="Q3282" i="15"/>
  <c r="Q3283" i="15"/>
  <c r="Q3284" i="15"/>
  <c r="Q3285" i="15"/>
  <c r="Q3286" i="15"/>
  <c r="Q3287" i="15"/>
  <c r="Q3288" i="15"/>
  <c r="Q3289" i="15"/>
  <c r="Q3290" i="15"/>
  <c r="Q3291" i="15"/>
  <c r="Q3292" i="15"/>
  <c r="Q3293" i="15"/>
  <c r="Q3294" i="15"/>
  <c r="Q3295" i="15"/>
  <c r="Q3296" i="15"/>
  <c r="Q3297" i="15"/>
  <c r="Q3298" i="15"/>
  <c r="Q3299" i="15"/>
  <c r="Q3300" i="15"/>
  <c r="Q3301" i="15"/>
  <c r="Q3302" i="15"/>
  <c r="Q3303" i="15"/>
  <c r="Q3304" i="15"/>
  <c r="Q3305" i="15"/>
  <c r="Q3306" i="15"/>
  <c r="Q3307" i="15"/>
  <c r="Q3308" i="15"/>
  <c r="Q3309" i="15"/>
  <c r="Q3310" i="15"/>
  <c r="Q3311" i="15"/>
  <c r="Q3312" i="15"/>
  <c r="Q3313" i="15"/>
  <c r="Q3314" i="15"/>
  <c r="Q3315" i="15"/>
  <c r="Q3316" i="15"/>
  <c r="Q3317" i="15"/>
  <c r="Q3318" i="15"/>
  <c r="Q3319" i="15"/>
  <c r="Q3320" i="15"/>
  <c r="Q3321" i="15"/>
  <c r="Q3322" i="15"/>
  <c r="Q3323" i="15"/>
  <c r="Q3324" i="15"/>
  <c r="Q3325" i="15"/>
  <c r="Q3326" i="15"/>
  <c r="Q3327" i="15"/>
  <c r="Q3328" i="15"/>
  <c r="Q3329" i="15"/>
  <c r="Q3330" i="15"/>
  <c r="Q3331" i="15"/>
  <c r="Q3332" i="15"/>
  <c r="Q3333" i="15"/>
  <c r="Q3334" i="15"/>
  <c r="Q3335" i="15"/>
  <c r="Q3336" i="15"/>
  <c r="Q3337" i="15"/>
  <c r="Q3338" i="15"/>
  <c r="Q3339" i="15"/>
  <c r="Q3340" i="15"/>
  <c r="Q3341" i="15"/>
  <c r="Q3342" i="15"/>
  <c r="Q3343" i="15"/>
  <c r="Q3344" i="15"/>
  <c r="Q3345" i="15"/>
  <c r="Q3346" i="15"/>
  <c r="Q3347" i="15"/>
  <c r="Q3348" i="15"/>
  <c r="Q3349" i="15"/>
  <c r="Q3350" i="15"/>
  <c r="Q3351" i="15"/>
  <c r="Q3352" i="15"/>
  <c r="Q3353" i="15"/>
  <c r="Q3354" i="15"/>
  <c r="Q3355" i="15"/>
  <c r="Q3356" i="15"/>
  <c r="Q3357" i="15"/>
  <c r="Q3358" i="15"/>
  <c r="Q3359" i="15"/>
  <c r="Q3360" i="15"/>
  <c r="Q3361" i="15"/>
  <c r="Q3362" i="15"/>
  <c r="Q3363" i="15"/>
  <c r="Q3364" i="15"/>
  <c r="Q3365" i="15"/>
  <c r="Q3366" i="15"/>
  <c r="Q3367" i="15"/>
  <c r="Q3368" i="15"/>
  <c r="Q3369" i="15"/>
  <c r="Q3370" i="15"/>
  <c r="Q3371" i="15"/>
  <c r="Q3372" i="15"/>
  <c r="Q3373" i="15"/>
  <c r="Q3374" i="15"/>
  <c r="Q3375" i="15"/>
  <c r="Q3376" i="15"/>
  <c r="Q3377" i="15"/>
  <c r="Q3378" i="15"/>
  <c r="Q3379" i="15"/>
  <c r="Q3380" i="15"/>
  <c r="Q3381" i="15"/>
  <c r="Q3382" i="15"/>
  <c r="Q3383" i="15"/>
  <c r="Q3384" i="15"/>
  <c r="Q3385" i="15"/>
  <c r="Q3386" i="15"/>
  <c r="Q3387" i="15"/>
  <c r="Q3388" i="15"/>
  <c r="Q3389" i="15"/>
  <c r="Q3390" i="15"/>
  <c r="Q3391" i="15"/>
  <c r="Q3392" i="15"/>
  <c r="Q3393" i="15"/>
  <c r="Q3394" i="15"/>
  <c r="Q3395" i="15"/>
  <c r="Q3396" i="15"/>
  <c r="Q3397" i="15"/>
  <c r="Q3398" i="15"/>
  <c r="Q3399" i="15"/>
  <c r="Q3400" i="15"/>
  <c r="Q3401" i="15"/>
  <c r="Q3402" i="15"/>
  <c r="Q3403" i="15"/>
  <c r="Q3404" i="15"/>
  <c r="Q3405" i="15"/>
  <c r="Q3406" i="15"/>
  <c r="Q3407" i="15"/>
  <c r="Q3408" i="15"/>
  <c r="Q3409" i="15"/>
  <c r="Q3410" i="15"/>
  <c r="Q3411" i="15"/>
  <c r="Q3412" i="15"/>
  <c r="Q3413" i="15"/>
  <c r="Q3414" i="15"/>
  <c r="Q3415" i="15"/>
  <c r="Q3416" i="15"/>
  <c r="Q3417" i="15"/>
  <c r="Q3418" i="15"/>
  <c r="Q3419" i="15"/>
  <c r="Q3420" i="15"/>
  <c r="Q3421" i="15"/>
  <c r="Q3422" i="15"/>
  <c r="Q3423" i="15"/>
  <c r="Q3424" i="15"/>
  <c r="Q3425" i="15"/>
  <c r="Q3426" i="15"/>
  <c r="Q3427" i="15"/>
  <c r="Q3428" i="15"/>
  <c r="Q3429" i="15"/>
  <c r="Q3430" i="15"/>
  <c r="Q3431" i="15"/>
  <c r="Q3432" i="15"/>
  <c r="Q3433" i="15"/>
  <c r="Q3434" i="15"/>
  <c r="Q3435" i="15"/>
  <c r="Q3436" i="15"/>
  <c r="Q3437" i="15"/>
  <c r="Q3438" i="15"/>
  <c r="Q3439" i="15"/>
  <c r="Q3440" i="15"/>
  <c r="Q3441" i="15"/>
  <c r="Q3442" i="15"/>
  <c r="Q3443" i="15"/>
  <c r="Q3444" i="15"/>
  <c r="Q3445" i="15"/>
  <c r="Q3446" i="15"/>
  <c r="Q3447" i="15"/>
  <c r="Q3448" i="15"/>
  <c r="Q3449" i="15"/>
  <c r="Q3450" i="15"/>
  <c r="Q3451" i="15"/>
  <c r="Q3452" i="15"/>
  <c r="Q3453" i="15"/>
  <c r="Q3454" i="15"/>
  <c r="Q3455" i="15"/>
  <c r="Q3456" i="15"/>
  <c r="Q3457" i="15"/>
  <c r="Q3458" i="15"/>
  <c r="Q3459" i="15"/>
  <c r="Q3460" i="15"/>
  <c r="Q3461" i="15"/>
  <c r="Q3462" i="15"/>
  <c r="Q3463" i="15"/>
  <c r="Q3464" i="15"/>
  <c r="Q3465" i="15"/>
  <c r="Q3466" i="15"/>
  <c r="Q3467" i="15"/>
  <c r="Q3468" i="15"/>
  <c r="Q3469" i="15"/>
  <c r="Q3470" i="15"/>
  <c r="Q3471" i="15"/>
  <c r="Q3472" i="15"/>
  <c r="Q3473" i="15"/>
  <c r="Q3474" i="15"/>
  <c r="Q3475" i="15"/>
  <c r="Q3476" i="15"/>
  <c r="Q3477" i="15"/>
  <c r="Q3478" i="15"/>
  <c r="Q3479" i="15"/>
  <c r="Q3480" i="15"/>
  <c r="Q3481" i="15"/>
  <c r="Q3482" i="15"/>
  <c r="Q3483" i="15"/>
  <c r="Q3484" i="15"/>
  <c r="Q3485" i="15"/>
  <c r="Q3486" i="15"/>
  <c r="Q3487" i="15"/>
  <c r="Q3488" i="15"/>
  <c r="Q3489" i="15"/>
  <c r="Q3490" i="15"/>
  <c r="Q3491" i="15"/>
  <c r="Q3492" i="15"/>
  <c r="Q3493" i="15"/>
  <c r="Q3494" i="15"/>
  <c r="Q3495" i="15"/>
  <c r="Q3496" i="15"/>
  <c r="Q3497" i="15"/>
  <c r="Q3498" i="15"/>
  <c r="Q3499" i="15"/>
  <c r="Q3500" i="15"/>
  <c r="Q3501" i="15"/>
  <c r="Q3502" i="15"/>
  <c r="Q3503" i="15"/>
  <c r="Q3504" i="15"/>
  <c r="Q3505" i="15"/>
  <c r="Q3506" i="15"/>
  <c r="Q3507" i="15"/>
  <c r="Q3508" i="15"/>
  <c r="Q3509" i="15"/>
  <c r="Q3510" i="15"/>
  <c r="Q3511" i="15"/>
  <c r="Q3512" i="15"/>
  <c r="Q3513" i="15"/>
  <c r="Q3514" i="15"/>
  <c r="Q3515" i="15"/>
  <c r="Q3516" i="15"/>
  <c r="Q3517" i="15"/>
  <c r="Q3518" i="15"/>
  <c r="Q3519" i="15"/>
  <c r="Q3520" i="15"/>
  <c r="Q3521" i="15"/>
  <c r="Q3522" i="15"/>
  <c r="Q3523" i="15"/>
  <c r="Q3524" i="15"/>
  <c r="Q3525" i="15"/>
  <c r="Q3526" i="15"/>
  <c r="Q3527" i="15"/>
  <c r="Q3528" i="15"/>
  <c r="Q3529" i="15"/>
  <c r="Q3530" i="15"/>
  <c r="Q3531" i="15"/>
  <c r="Q3532" i="15"/>
  <c r="Q3533" i="15"/>
  <c r="Q3534" i="15"/>
  <c r="Q3535" i="15"/>
  <c r="Q3536" i="15"/>
  <c r="Q3537" i="15"/>
  <c r="Q3538" i="15"/>
  <c r="Q3539" i="15"/>
  <c r="Q3540" i="15"/>
  <c r="Q3541" i="15"/>
  <c r="Q3542" i="15"/>
  <c r="Q3543" i="15"/>
  <c r="Q3544" i="15"/>
  <c r="Q3545" i="15"/>
  <c r="Q3546" i="15"/>
  <c r="Q3547" i="15"/>
  <c r="Q3548" i="15"/>
  <c r="Q3549" i="15"/>
  <c r="Q3550" i="15"/>
  <c r="Q3551" i="15"/>
  <c r="Q3552" i="15"/>
  <c r="Q3553" i="15"/>
  <c r="Q3554" i="15"/>
  <c r="Q3555" i="15"/>
  <c r="Q3556" i="15"/>
  <c r="Q3557" i="15"/>
  <c r="Q3558" i="15"/>
  <c r="Q3559" i="15"/>
  <c r="Q3560" i="15"/>
  <c r="Q3561" i="15"/>
  <c r="Q3562" i="15"/>
  <c r="Q3563" i="15"/>
  <c r="Q3564" i="15"/>
  <c r="Q3565" i="15"/>
  <c r="Q3566" i="15"/>
  <c r="Q3567" i="15"/>
  <c r="Q3568" i="15"/>
  <c r="Q3569" i="15"/>
  <c r="Q3570" i="15"/>
  <c r="Q3571" i="15"/>
  <c r="Q3572" i="15"/>
  <c r="Q3573" i="15"/>
  <c r="Q3574" i="15"/>
  <c r="Q3575" i="15"/>
  <c r="Q3576" i="15"/>
  <c r="Q3577" i="15"/>
  <c r="Q3578" i="15"/>
  <c r="Q3579" i="15"/>
  <c r="Q3580" i="15"/>
  <c r="Q3581" i="15"/>
  <c r="Q3582" i="15"/>
  <c r="Q3583" i="15"/>
  <c r="Q3584" i="15"/>
  <c r="Q3585" i="15"/>
  <c r="Q3586" i="15"/>
  <c r="Q3587" i="15"/>
  <c r="Q3588" i="15"/>
  <c r="Q3589" i="15"/>
  <c r="Q3590" i="15"/>
  <c r="Q3591" i="15"/>
  <c r="Q3592" i="15"/>
  <c r="Q3593" i="15"/>
  <c r="Q3594" i="15"/>
  <c r="Q3595" i="15"/>
  <c r="Q3596" i="15"/>
  <c r="Q3597" i="15"/>
  <c r="Q3598" i="15"/>
  <c r="Q3599" i="15"/>
  <c r="Q3600" i="15"/>
  <c r="Q3601" i="15"/>
  <c r="Q3602" i="15"/>
  <c r="Q3603" i="15"/>
  <c r="Q3604" i="15"/>
  <c r="Q3605" i="15"/>
  <c r="Q3606" i="15"/>
  <c r="Q3607" i="15"/>
  <c r="Q3608" i="15"/>
  <c r="Q3609" i="15"/>
  <c r="Q3610" i="15"/>
  <c r="Q3611" i="15"/>
  <c r="Q3612" i="15"/>
  <c r="Q3613" i="15"/>
  <c r="Q3614" i="15"/>
  <c r="Q3615" i="15"/>
  <c r="Q3616" i="15"/>
  <c r="Q3617" i="15"/>
  <c r="Q3618" i="15"/>
  <c r="Q3619" i="15"/>
  <c r="Q3620" i="15"/>
  <c r="Q3621" i="15"/>
  <c r="Q3622" i="15"/>
  <c r="Q3623" i="15"/>
  <c r="Q3624" i="15"/>
  <c r="Q3625" i="15"/>
  <c r="Q3626" i="15"/>
  <c r="Q3627" i="15"/>
  <c r="Q3628" i="15"/>
  <c r="Q3629" i="15"/>
  <c r="Q3630" i="15"/>
  <c r="Q3631" i="15"/>
  <c r="Q3632" i="15"/>
  <c r="Q3633" i="15"/>
  <c r="Q3634" i="15"/>
  <c r="Q3635" i="15"/>
  <c r="Q3636" i="15"/>
  <c r="Q3637" i="15"/>
  <c r="Q3638" i="15"/>
  <c r="Q3639" i="15"/>
  <c r="Q3640" i="15"/>
  <c r="Q3641" i="15"/>
  <c r="Q3642" i="15"/>
  <c r="Q3643" i="15"/>
  <c r="Q3644" i="15"/>
  <c r="Q3645" i="15"/>
  <c r="Q3646" i="15"/>
  <c r="Q3647" i="15"/>
  <c r="Q3648" i="15"/>
  <c r="Q3649" i="15"/>
  <c r="Q3650" i="15"/>
  <c r="Q3651" i="15"/>
  <c r="Q3652" i="15"/>
  <c r="Q3653" i="15"/>
  <c r="Q3654" i="15"/>
  <c r="Q3655" i="15"/>
  <c r="Q3656" i="15"/>
  <c r="Q3657" i="15"/>
  <c r="Q3658" i="15"/>
  <c r="Q3659" i="15"/>
  <c r="Q3660" i="15"/>
  <c r="Q3661" i="15"/>
  <c r="Q3662" i="15"/>
  <c r="Q3663" i="15"/>
  <c r="Q3664" i="15"/>
  <c r="Q3665" i="15"/>
  <c r="Q3666" i="15"/>
  <c r="Q3667" i="15"/>
  <c r="Q3668" i="15"/>
  <c r="Q3669" i="15"/>
  <c r="Q3670" i="15"/>
  <c r="Q3671" i="15"/>
  <c r="Q3672" i="15"/>
  <c r="Q3673" i="15"/>
  <c r="Q3674" i="15"/>
  <c r="Q3675" i="15"/>
  <c r="Q3676" i="15"/>
  <c r="Q3677" i="15"/>
  <c r="Q3678" i="15"/>
  <c r="Q3679" i="15"/>
  <c r="Q3680" i="15"/>
  <c r="Q3681" i="15"/>
  <c r="Q3682" i="15"/>
  <c r="Q3683" i="15"/>
  <c r="Q3684" i="15"/>
  <c r="Q3685" i="15"/>
  <c r="Q3686" i="15"/>
  <c r="Q3687" i="15"/>
  <c r="Q3688" i="15"/>
  <c r="Q3689" i="15"/>
  <c r="Q3690" i="15"/>
  <c r="Q3691" i="15"/>
  <c r="Q3692" i="15"/>
  <c r="Q3693" i="15"/>
  <c r="Q3694" i="15"/>
  <c r="Q3695" i="15"/>
  <c r="Q3696" i="15"/>
  <c r="Q3697" i="15"/>
  <c r="Q3698" i="15"/>
  <c r="Q3699" i="15"/>
  <c r="Q3700" i="15"/>
  <c r="Q3701" i="15"/>
  <c r="Q3702" i="15"/>
  <c r="Q3703" i="15"/>
  <c r="Q3704" i="15"/>
  <c r="Q3705" i="15"/>
  <c r="Q3706" i="15"/>
  <c r="Q3707" i="15"/>
  <c r="Q3708" i="15"/>
  <c r="Q3709" i="15"/>
  <c r="Q3710" i="15"/>
  <c r="Q3711" i="15"/>
  <c r="Q3712" i="15"/>
  <c r="Q3713" i="15"/>
  <c r="Q3714" i="15"/>
  <c r="Q3715" i="15"/>
  <c r="Q3716" i="15"/>
  <c r="Q3717" i="15"/>
  <c r="Q3718" i="15"/>
  <c r="Q3719" i="15"/>
  <c r="Q3720" i="15"/>
  <c r="Q3721" i="15"/>
  <c r="Q3722" i="15"/>
  <c r="Q3723" i="15"/>
  <c r="Q3724" i="15"/>
  <c r="Q3725" i="15"/>
  <c r="Q3726" i="15"/>
  <c r="Q3727" i="15"/>
  <c r="Q3728" i="15"/>
  <c r="Q3729" i="15"/>
  <c r="Q3730" i="15"/>
  <c r="Q3731" i="15"/>
  <c r="Q3732" i="15"/>
  <c r="Q3733" i="15"/>
  <c r="Q3734" i="15"/>
  <c r="Q3735" i="15"/>
  <c r="Q3736" i="15"/>
  <c r="Q3737" i="15"/>
  <c r="Q3738" i="15"/>
  <c r="Q3739" i="15"/>
  <c r="Q3740" i="15"/>
  <c r="Q3741" i="15"/>
  <c r="Q3742" i="15"/>
  <c r="Q3743" i="15"/>
  <c r="Q3744" i="15"/>
  <c r="Q3745" i="15"/>
  <c r="Q3746" i="15"/>
  <c r="Q3747" i="15"/>
  <c r="Q3748" i="15"/>
  <c r="Q3749" i="15"/>
  <c r="Q3750" i="15"/>
  <c r="Q3751" i="15"/>
  <c r="Q3752" i="15"/>
  <c r="Q3753" i="15"/>
  <c r="Q3754" i="15"/>
  <c r="Q3755" i="15"/>
  <c r="Q3756" i="15"/>
  <c r="Q3757" i="15"/>
  <c r="Q3758" i="15"/>
  <c r="Q3759" i="15"/>
  <c r="Q3760" i="15"/>
  <c r="Q3761" i="15"/>
  <c r="Q3762" i="15"/>
  <c r="Q3763" i="15"/>
  <c r="Q3764" i="15"/>
  <c r="Q3765" i="15"/>
  <c r="Q3766" i="15"/>
  <c r="Q3767" i="15"/>
  <c r="Q3768" i="15"/>
  <c r="Q3769" i="15"/>
  <c r="Q3770" i="15"/>
  <c r="Q3771" i="15"/>
  <c r="Q3772" i="15"/>
  <c r="Q3773" i="15"/>
  <c r="Q3774" i="15"/>
  <c r="Q3775" i="15"/>
  <c r="Q3776" i="15"/>
  <c r="Q3777" i="15"/>
  <c r="Q3778" i="15"/>
  <c r="Q3779" i="15"/>
  <c r="Q3780" i="15"/>
  <c r="Q3781" i="15"/>
  <c r="Q3782" i="15"/>
  <c r="Q3783" i="15"/>
  <c r="Q3784" i="15"/>
  <c r="Q3785" i="15"/>
  <c r="Q3786" i="15"/>
  <c r="Q3787" i="15"/>
  <c r="Q3788" i="15"/>
  <c r="Q3789" i="15"/>
  <c r="Q3790" i="15"/>
  <c r="Q3791" i="15"/>
  <c r="Q3792" i="15"/>
  <c r="Q3793" i="15"/>
  <c r="Q3794" i="15"/>
  <c r="Q3795" i="15"/>
  <c r="Q3796" i="15"/>
  <c r="Q3797" i="15"/>
  <c r="Q3798" i="15"/>
  <c r="Q3799" i="15"/>
  <c r="Q3800" i="15"/>
  <c r="Q3801" i="15"/>
  <c r="Q3802" i="15"/>
  <c r="Q3803" i="15"/>
  <c r="Q3804" i="15"/>
  <c r="Q3805" i="15"/>
  <c r="Q3806" i="15"/>
  <c r="Q3807" i="15"/>
  <c r="Q3808" i="15"/>
  <c r="Q3809" i="15"/>
  <c r="Q3810" i="15"/>
  <c r="Q3811" i="15"/>
  <c r="Q3812" i="15"/>
  <c r="Q3813" i="15"/>
  <c r="Q3814" i="15"/>
  <c r="Q3815" i="15"/>
  <c r="Q3816" i="15"/>
  <c r="Q3817" i="15"/>
  <c r="Q3818" i="15"/>
  <c r="Q3819" i="15"/>
  <c r="Q3820" i="15"/>
  <c r="Q3821" i="15"/>
  <c r="Q3822" i="15"/>
  <c r="Q3823" i="15"/>
  <c r="Q3824" i="15"/>
  <c r="Q3825" i="15"/>
  <c r="Q3826" i="15"/>
  <c r="Q3827" i="15"/>
  <c r="Q3828" i="15"/>
  <c r="Q3829" i="15"/>
  <c r="Q3830" i="15"/>
  <c r="Q3831" i="15"/>
  <c r="Q3832" i="15"/>
  <c r="Q3833" i="15"/>
  <c r="Q3834" i="15"/>
  <c r="Q3835" i="15"/>
  <c r="Q3836" i="15"/>
  <c r="Q3837" i="15"/>
  <c r="Q3838" i="15"/>
  <c r="Q3839" i="15"/>
  <c r="Q3840" i="15"/>
  <c r="Q3841" i="15"/>
  <c r="Q3842" i="15"/>
  <c r="Q3843" i="15"/>
  <c r="Q3844" i="15"/>
  <c r="Q3845" i="15"/>
  <c r="Q3846" i="15"/>
  <c r="Q3847" i="15"/>
  <c r="Q3848" i="15"/>
  <c r="Q3849" i="15"/>
  <c r="Q3850" i="15"/>
  <c r="Q3851" i="15"/>
  <c r="Q3852" i="15"/>
  <c r="Q3853" i="15"/>
  <c r="Q3854" i="15"/>
  <c r="Q3855" i="15"/>
  <c r="Q3856" i="15"/>
  <c r="Q3857" i="15"/>
  <c r="Q3858" i="15"/>
  <c r="Q3859" i="15"/>
  <c r="Q3860" i="15"/>
  <c r="Q3861" i="15"/>
  <c r="Q3862" i="15"/>
  <c r="Q3863" i="15"/>
  <c r="Q3864" i="15"/>
  <c r="Q3865" i="15"/>
  <c r="Q3866" i="15"/>
  <c r="Q3867" i="15"/>
  <c r="Q3868" i="15"/>
  <c r="Q3869" i="15"/>
  <c r="Q3870" i="15"/>
  <c r="Q3871" i="15"/>
  <c r="Q3872" i="15"/>
  <c r="Q3873" i="15"/>
  <c r="Q3874" i="15"/>
  <c r="Q3875" i="15"/>
  <c r="Q3876" i="15"/>
  <c r="Q3877" i="15"/>
  <c r="Q3878" i="15"/>
  <c r="Q3879" i="15"/>
  <c r="Q3880" i="15"/>
  <c r="Q3881" i="15"/>
  <c r="Q3882" i="15"/>
  <c r="Q3883" i="15"/>
  <c r="Q3884" i="15"/>
  <c r="Q3885" i="15"/>
  <c r="Q3886" i="15"/>
  <c r="Q3887" i="15"/>
  <c r="Q3888" i="15"/>
  <c r="Q3889" i="15"/>
  <c r="Q3890" i="15"/>
  <c r="Q3891" i="15"/>
  <c r="Q3892" i="15"/>
  <c r="Q3893" i="15"/>
  <c r="Q3894" i="15"/>
  <c r="Q3895" i="15"/>
  <c r="Q3896" i="15"/>
  <c r="Q3897" i="15"/>
  <c r="Q3898" i="15"/>
  <c r="Q3899" i="15"/>
  <c r="Q3900" i="15"/>
  <c r="Q3901" i="15"/>
  <c r="Q3902" i="15"/>
  <c r="Q3903" i="15"/>
  <c r="Q3904" i="15"/>
  <c r="Q3905" i="15"/>
  <c r="Q3906" i="15"/>
  <c r="Q3907" i="15"/>
  <c r="Q3908" i="15"/>
  <c r="Q3909" i="15"/>
  <c r="Q3910" i="15"/>
  <c r="Q3911" i="15"/>
  <c r="Q3912" i="15"/>
  <c r="Q3913" i="15"/>
  <c r="Q3914" i="15"/>
  <c r="Q3915" i="15"/>
  <c r="Q3916" i="15"/>
  <c r="Q3917" i="15"/>
  <c r="Q3918" i="15"/>
  <c r="Q3919" i="15"/>
  <c r="Q3920" i="15"/>
  <c r="Q3921" i="15"/>
  <c r="Q3922" i="15"/>
  <c r="Q3923" i="15"/>
  <c r="Q3924" i="15"/>
  <c r="Q3925" i="15"/>
  <c r="Q3926" i="15"/>
  <c r="Q3927" i="15"/>
  <c r="Q3928" i="15"/>
  <c r="Q3929" i="15"/>
  <c r="Q3930" i="15"/>
  <c r="Q3931" i="15"/>
  <c r="Q3932" i="15"/>
  <c r="Q3933" i="15"/>
  <c r="Q3934" i="15"/>
  <c r="Q3935" i="15"/>
  <c r="Q3936" i="15"/>
  <c r="Q3937" i="15"/>
  <c r="Q3938" i="15"/>
  <c r="Q3939" i="15"/>
  <c r="Q3940" i="15"/>
  <c r="Q3941" i="15"/>
  <c r="Q3942" i="15"/>
  <c r="Q3943" i="15"/>
  <c r="Q3944" i="15"/>
  <c r="Q3945" i="15"/>
  <c r="Q3946" i="15"/>
  <c r="Q3947" i="15"/>
  <c r="Q3948" i="15"/>
  <c r="Q3949" i="15"/>
  <c r="Q3950" i="15"/>
  <c r="Q3951" i="15"/>
  <c r="Q3952" i="15"/>
  <c r="Q3953" i="15"/>
  <c r="Q3954" i="15"/>
  <c r="Q3955" i="15"/>
  <c r="Q3956" i="15"/>
  <c r="Q3957" i="15"/>
  <c r="Q3958" i="15"/>
  <c r="Q3959" i="15"/>
  <c r="Q3960" i="15"/>
  <c r="Q3961" i="15"/>
  <c r="Q3962" i="15"/>
  <c r="Q3963" i="15"/>
  <c r="Q3964" i="15"/>
  <c r="Q3965" i="15"/>
  <c r="Q3966" i="15"/>
  <c r="Q3967" i="15"/>
  <c r="Q3968" i="15"/>
  <c r="Q3969" i="15"/>
  <c r="Q3970" i="15"/>
  <c r="Q3971" i="15"/>
  <c r="Q3972" i="15"/>
  <c r="Q3973" i="15"/>
  <c r="Q3974" i="15"/>
  <c r="Q3975" i="15"/>
  <c r="Q3976" i="15"/>
  <c r="Q3977" i="15"/>
  <c r="Q3978" i="15"/>
  <c r="Q3979" i="15"/>
  <c r="Q3980" i="15"/>
  <c r="Q3981" i="15"/>
  <c r="Q3982" i="15"/>
  <c r="Q3983" i="15"/>
  <c r="Q3984" i="15"/>
  <c r="Q3985" i="15"/>
  <c r="Q3986" i="15"/>
  <c r="Q3987" i="15"/>
  <c r="Q3988" i="15"/>
  <c r="Q3989" i="15"/>
  <c r="Q3990" i="15"/>
  <c r="Q3991" i="15"/>
  <c r="Q3992" i="15"/>
  <c r="Q3993" i="15"/>
  <c r="Q3994" i="15"/>
  <c r="Q3995" i="15"/>
  <c r="Q3996" i="15"/>
  <c r="Q3997" i="15"/>
  <c r="Q3998" i="15"/>
  <c r="Q3999" i="15"/>
  <c r="Q4000" i="15"/>
  <c r="Q4001" i="15"/>
  <c r="Q4002" i="15"/>
  <c r="Q4003" i="15"/>
  <c r="Q4004" i="15"/>
  <c r="Q4005" i="15"/>
  <c r="Q4006" i="15"/>
  <c r="Q4007" i="15"/>
  <c r="Q4008" i="15"/>
  <c r="Q4009" i="15"/>
  <c r="Q4010" i="15"/>
  <c r="Q4011" i="15"/>
  <c r="Q4012" i="15"/>
  <c r="Q4013" i="15"/>
  <c r="Q4014" i="15"/>
  <c r="Q4015" i="15"/>
  <c r="Q4016" i="15"/>
  <c r="Q4017" i="15"/>
  <c r="Q4018" i="15"/>
  <c r="Q4019" i="15"/>
  <c r="Q4020" i="15"/>
  <c r="Q4021" i="15"/>
  <c r="Q4022" i="15"/>
  <c r="Q4023" i="15"/>
  <c r="Q4024" i="15"/>
  <c r="Q4025" i="15"/>
  <c r="Q4026" i="15"/>
  <c r="Q4027" i="15"/>
  <c r="Q4028" i="15"/>
  <c r="Q4029" i="15"/>
  <c r="Q4030" i="15"/>
  <c r="Q4031" i="15"/>
  <c r="Q4032" i="15"/>
  <c r="Q4033" i="15"/>
  <c r="Q4034" i="15"/>
  <c r="Q4035" i="15"/>
  <c r="Q4036" i="15"/>
  <c r="Q4037" i="15"/>
  <c r="Q4038" i="15"/>
  <c r="Q4039" i="15"/>
  <c r="Q4040" i="15"/>
  <c r="Q4041" i="15"/>
  <c r="Q4042" i="15"/>
  <c r="Q4043" i="15"/>
  <c r="Q4044" i="15"/>
  <c r="Q4045" i="15"/>
  <c r="Q4046" i="15"/>
  <c r="Q4047" i="15"/>
  <c r="Q4048" i="15"/>
  <c r="Q4049" i="15"/>
  <c r="Q4050" i="15"/>
  <c r="Q4051" i="15"/>
  <c r="Q4052" i="15"/>
  <c r="Q4053" i="15"/>
  <c r="Q4054" i="15"/>
  <c r="Q4055" i="15"/>
  <c r="Q4056" i="15"/>
  <c r="Q4057" i="15"/>
  <c r="Q4058" i="15"/>
  <c r="Q4059" i="15"/>
  <c r="Q4060" i="15"/>
  <c r="Q4061" i="15"/>
  <c r="Q4062" i="15"/>
  <c r="Q4063" i="15"/>
  <c r="Q4064" i="15"/>
  <c r="Q4065" i="15"/>
  <c r="Q4066" i="15"/>
  <c r="Q4067" i="15"/>
  <c r="Q4068" i="15"/>
  <c r="Q4069" i="15"/>
  <c r="Q4070" i="15"/>
  <c r="Q4071" i="15"/>
  <c r="Q4072" i="15"/>
  <c r="Q4073" i="15"/>
  <c r="Q4074" i="15"/>
  <c r="Q4075" i="15"/>
  <c r="Q4076" i="15"/>
  <c r="Q4077" i="15"/>
  <c r="Q4078" i="15"/>
  <c r="Q4079" i="15"/>
  <c r="Q4080" i="15"/>
  <c r="Q4081" i="15"/>
  <c r="Q4082" i="15"/>
  <c r="Q4083" i="15"/>
  <c r="Q4084" i="15"/>
  <c r="Q4085" i="15"/>
  <c r="Q4086" i="15"/>
  <c r="Q4087" i="15"/>
  <c r="Q4088" i="15"/>
  <c r="Q4089" i="15"/>
  <c r="Q4090" i="15"/>
  <c r="Q4091" i="15"/>
  <c r="Q4092" i="15"/>
  <c r="Q4093" i="15"/>
  <c r="Q4094" i="15"/>
  <c r="Q4095" i="15"/>
  <c r="Q4096" i="15"/>
  <c r="Q4097" i="15"/>
  <c r="Q4098" i="15"/>
  <c r="Q4099" i="15"/>
  <c r="Q4100" i="15"/>
  <c r="Q4101" i="15"/>
  <c r="Q4102" i="15"/>
  <c r="Q4103" i="15"/>
  <c r="Q4104" i="15"/>
  <c r="Q4105" i="15"/>
  <c r="Q4106" i="15"/>
  <c r="Q4107" i="15"/>
  <c r="Q4108" i="15"/>
  <c r="Q4109" i="15"/>
  <c r="Q4110" i="15"/>
  <c r="Q4111" i="15"/>
  <c r="Q4112" i="15"/>
  <c r="Q4113" i="15"/>
  <c r="Q4114" i="15"/>
  <c r="Q4115" i="15"/>
  <c r="Q4116" i="15"/>
  <c r="Q4117" i="15"/>
  <c r="Q4118" i="15"/>
  <c r="Q4119" i="15"/>
  <c r="Q4120" i="15"/>
  <c r="Q4121" i="15"/>
  <c r="Q4122" i="15"/>
  <c r="Q4123" i="15"/>
  <c r="Q4124" i="15"/>
  <c r="Q4125" i="15"/>
  <c r="Q4126" i="15"/>
  <c r="Q4127" i="15"/>
  <c r="Q4128" i="15"/>
  <c r="Q4129" i="15"/>
  <c r="Q4130" i="15"/>
  <c r="Q4131" i="15"/>
  <c r="Q4132" i="15"/>
  <c r="Q4133" i="15"/>
  <c r="Q4134" i="15"/>
  <c r="Q4135" i="15"/>
  <c r="Q4136" i="15"/>
  <c r="Q4137" i="15"/>
  <c r="Q4138" i="15"/>
  <c r="Q4139" i="15"/>
  <c r="Q4140" i="15"/>
  <c r="Q4141" i="15"/>
  <c r="Q4142" i="15"/>
  <c r="Q4143" i="15"/>
  <c r="Q4144" i="15"/>
  <c r="Q4145" i="15"/>
  <c r="Q4146" i="15"/>
  <c r="Q4147" i="15"/>
  <c r="Q4148" i="15"/>
  <c r="Q4149" i="15"/>
  <c r="Q4150" i="15"/>
  <c r="Q4151" i="15"/>
  <c r="Q4152" i="15"/>
  <c r="Q4153" i="15"/>
  <c r="Q4154" i="15"/>
  <c r="Q4155" i="15"/>
  <c r="Q4156" i="15"/>
  <c r="Q4157" i="15"/>
  <c r="Q4158" i="15"/>
  <c r="Q4159" i="15"/>
  <c r="Q4160" i="15"/>
  <c r="Q4161" i="15"/>
  <c r="Q4162" i="15"/>
  <c r="Q4163" i="15"/>
  <c r="Q4164" i="15"/>
  <c r="Q4165" i="15"/>
  <c r="Q4166" i="15"/>
  <c r="Q4167" i="15"/>
  <c r="Q4168" i="15"/>
  <c r="Q4169" i="15"/>
  <c r="Q4170" i="15"/>
  <c r="Q4171" i="15"/>
  <c r="Q4172" i="15"/>
  <c r="Q4173" i="15"/>
  <c r="Q4174" i="15"/>
  <c r="Q4175" i="15"/>
  <c r="Q4176" i="15"/>
  <c r="Q4177" i="15"/>
  <c r="Q4178" i="15"/>
  <c r="Q4179" i="15"/>
  <c r="Q4180" i="15"/>
  <c r="Q4181" i="15"/>
  <c r="Q4182" i="15"/>
  <c r="Q4183" i="15"/>
  <c r="Q4184" i="15"/>
  <c r="Q4185" i="15"/>
  <c r="Q4186" i="15"/>
  <c r="Q4187" i="15"/>
  <c r="Q4188" i="15"/>
  <c r="Q4189" i="15"/>
  <c r="Q4190" i="15"/>
  <c r="Q4191" i="15"/>
  <c r="Q4192" i="15"/>
  <c r="Q4193" i="15"/>
  <c r="Q4194" i="15"/>
  <c r="Q4195" i="15"/>
  <c r="Q4196" i="15"/>
  <c r="Q4197" i="15"/>
  <c r="Q4198" i="15"/>
  <c r="Q4199" i="15"/>
  <c r="Q4200" i="15"/>
  <c r="Q4201" i="15"/>
  <c r="Q4202" i="15"/>
  <c r="Q4203" i="15"/>
  <c r="Q4204" i="15"/>
  <c r="Q4205" i="15"/>
  <c r="Q4206" i="15"/>
  <c r="Q4207" i="15"/>
  <c r="Q4208" i="15"/>
  <c r="Q4209" i="15"/>
  <c r="Q4210" i="15"/>
  <c r="Q4211" i="15"/>
  <c r="Q4212" i="15"/>
  <c r="Q4213" i="15"/>
  <c r="Q4214" i="15"/>
  <c r="Q4215" i="15"/>
  <c r="Q4216" i="15"/>
  <c r="Q4217" i="15"/>
  <c r="Q4218" i="15"/>
  <c r="Q4219" i="15"/>
  <c r="Q4220" i="15"/>
  <c r="Q4221" i="15"/>
  <c r="Q4222" i="15"/>
  <c r="Q4223" i="15"/>
  <c r="Q4224" i="15"/>
  <c r="Q4225" i="15"/>
  <c r="Q4226" i="15"/>
  <c r="Q4227" i="15"/>
  <c r="Q4228" i="15"/>
  <c r="Q4229" i="15"/>
  <c r="Q4230" i="15"/>
  <c r="Q4231" i="15"/>
  <c r="Q4232" i="15"/>
  <c r="Q4233" i="15"/>
  <c r="Q4234" i="15"/>
  <c r="Q4235" i="15"/>
  <c r="Q4236" i="15"/>
  <c r="Q4237" i="15"/>
  <c r="Q4238" i="15"/>
  <c r="Q4239" i="15"/>
  <c r="Q4240" i="15"/>
  <c r="Q4241" i="15"/>
  <c r="Q4242" i="15"/>
  <c r="Q4243" i="15"/>
  <c r="Q4244" i="15"/>
  <c r="Q4245" i="15"/>
  <c r="Q4246" i="15"/>
  <c r="Q4247" i="15"/>
  <c r="Q4248" i="15"/>
  <c r="Q4249" i="15"/>
  <c r="Q4250" i="15"/>
  <c r="Q4251" i="15"/>
  <c r="Q4252" i="15"/>
  <c r="Q4253" i="15"/>
  <c r="Q4254" i="15"/>
  <c r="Q4255" i="15"/>
  <c r="Q4256" i="15"/>
  <c r="Q4257" i="15"/>
  <c r="Q4258" i="15"/>
  <c r="Q4259" i="15"/>
  <c r="Q4260" i="15"/>
  <c r="Q4261" i="15"/>
  <c r="Q4262" i="15"/>
  <c r="Q4263" i="15"/>
  <c r="Q4264" i="15"/>
  <c r="Q4265" i="15"/>
  <c r="Q4266" i="15"/>
  <c r="Q4267" i="15"/>
  <c r="Q4268" i="15"/>
  <c r="Q4269" i="15"/>
  <c r="Q4270" i="15"/>
  <c r="Q4271" i="15"/>
  <c r="Q4272" i="15"/>
  <c r="Q4273" i="15"/>
  <c r="Q4274" i="15"/>
  <c r="Q4275" i="15"/>
  <c r="Q4276" i="15"/>
  <c r="Q4277" i="15"/>
  <c r="Q4278" i="15"/>
  <c r="Q4279" i="15"/>
  <c r="Q4280" i="15"/>
  <c r="Q4281" i="15"/>
  <c r="Q4282" i="15"/>
  <c r="Q4283" i="15"/>
  <c r="Q4284" i="15"/>
  <c r="Q4285" i="15"/>
  <c r="Q4286" i="15"/>
  <c r="Q4287" i="15"/>
  <c r="Q4288" i="15"/>
  <c r="Q4289" i="15"/>
  <c r="Q4290" i="15"/>
  <c r="Q4291" i="15"/>
  <c r="Q4292" i="15"/>
  <c r="Q4293" i="15"/>
  <c r="Q4294" i="15"/>
  <c r="Q4295" i="15"/>
  <c r="Q4296" i="15"/>
  <c r="Q4297" i="15"/>
  <c r="Q4298" i="15"/>
  <c r="Q4299" i="15"/>
  <c r="Q4300" i="15"/>
  <c r="Q4301" i="15"/>
  <c r="Q4302" i="15"/>
  <c r="Q4303" i="15"/>
  <c r="Q4304" i="15"/>
  <c r="Q4305" i="15"/>
  <c r="Q4306" i="15"/>
  <c r="Q4307" i="15"/>
  <c r="Q4308" i="15"/>
  <c r="Q4309" i="15"/>
  <c r="Q4310" i="15"/>
  <c r="Q4311" i="15"/>
  <c r="Q4312" i="15"/>
  <c r="Q4313" i="15"/>
  <c r="Q4314" i="15"/>
  <c r="Q4315" i="15"/>
  <c r="Q4316" i="15"/>
  <c r="Q4317" i="15"/>
  <c r="Q4318" i="15"/>
  <c r="Q4319" i="15"/>
  <c r="Q4320" i="15"/>
  <c r="Q4321" i="15"/>
  <c r="Q4322" i="15"/>
  <c r="Q4323" i="15"/>
  <c r="Q4324" i="15"/>
  <c r="Q4325" i="15"/>
  <c r="Q4326" i="15"/>
  <c r="Q4327" i="15"/>
  <c r="Q4328" i="15"/>
  <c r="Q4329" i="15"/>
  <c r="Q4330" i="15"/>
  <c r="Q4331" i="15"/>
  <c r="Q4332" i="15"/>
  <c r="Q4333" i="15"/>
  <c r="Q4334" i="15"/>
  <c r="Q4335" i="15"/>
  <c r="Q4336" i="15"/>
  <c r="Q4337" i="15"/>
  <c r="Q4338" i="15"/>
  <c r="Q4339" i="15"/>
  <c r="Q4340" i="15"/>
  <c r="Q4341" i="15"/>
  <c r="Q4342" i="15"/>
  <c r="Q4343" i="15"/>
  <c r="Q4344" i="15"/>
  <c r="Q4345" i="15"/>
  <c r="Q4346" i="15"/>
  <c r="Q4347" i="15"/>
  <c r="Q4348" i="15"/>
  <c r="Q4349" i="15"/>
  <c r="Q4350" i="15"/>
  <c r="Q4351" i="15"/>
  <c r="Q4352" i="15"/>
  <c r="Q4353" i="15"/>
  <c r="Q4354" i="15"/>
  <c r="Q4355" i="15"/>
  <c r="Q4356" i="15"/>
  <c r="Q4357" i="15"/>
  <c r="Q4358" i="15"/>
  <c r="Q4359" i="15"/>
  <c r="Q4360" i="15"/>
  <c r="Q4361" i="15"/>
  <c r="Q4362" i="15"/>
  <c r="Q4363" i="15"/>
  <c r="Q4364" i="15"/>
  <c r="Q4365" i="15"/>
  <c r="Q4366" i="15"/>
  <c r="Q4367" i="15"/>
  <c r="Q4368" i="15"/>
  <c r="Q4369" i="15"/>
  <c r="Q4370" i="15"/>
  <c r="Q4371" i="15"/>
  <c r="Q4372" i="15"/>
  <c r="Q4373" i="15"/>
  <c r="Q4374" i="15"/>
  <c r="Q4375" i="15"/>
  <c r="Q4376" i="15"/>
  <c r="Q4377" i="15"/>
  <c r="Q4378" i="15"/>
  <c r="Q4379" i="15"/>
  <c r="Q4380" i="15"/>
  <c r="Q4381" i="15"/>
  <c r="Q4382" i="15"/>
  <c r="Q4383" i="15"/>
  <c r="Q4384" i="15"/>
  <c r="Q4385" i="15"/>
  <c r="Q4386" i="15"/>
  <c r="Q4387" i="15"/>
  <c r="Q4388" i="15"/>
  <c r="Q4389" i="15"/>
  <c r="Q4390" i="15"/>
  <c r="Q4391" i="15"/>
  <c r="Q4392" i="15"/>
  <c r="Q4393" i="15"/>
  <c r="Q4394" i="15"/>
  <c r="Q4395" i="15"/>
  <c r="Q4396" i="15"/>
  <c r="Q4397" i="15"/>
  <c r="Q4398" i="15"/>
  <c r="Q4399" i="15"/>
  <c r="Q4400" i="15"/>
  <c r="Q4401" i="15"/>
  <c r="Q4402" i="15"/>
  <c r="Q4403" i="15"/>
  <c r="Q4404" i="15"/>
  <c r="Q4405" i="15"/>
  <c r="Q4406" i="15"/>
  <c r="Q4407" i="15"/>
  <c r="Q4408" i="15"/>
  <c r="Q4409" i="15"/>
  <c r="Q4410" i="15"/>
  <c r="Q4411" i="15"/>
  <c r="Q4412" i="15"/>
  <c r="Q4413" i="15"/>
  <c r="Q4414" i="15"/>
  <c r="Q4415" i="15"/>
  <c r="Q4416" i="15"/>
  <c r="Q4417" i="15"/>
  <c r="Q4418" i="15"/>
  <c r="Q4419" i="15"/>
  <c r="Q4420" i="15"/>
  <c r="Q4421" i="15"/>
  <c r="Q4422" i="15"/>
  <c r="Q4423" i="15"/>
  <c r="Q4424" i="15"/>
  <c r="Q4425" i="15"/>
  <c r="Q4426" i="15"/>
  <c r="Q4427" i="15"/>
  <c r="Q4428" i="15"/>
  <c r="Q4429" i="15"/>
  <c r="Q4430" i="15"/>
  <c r="Q4431" i="15"/>
  <c r="Q4432" i="15"/>
  <c r="Q4433" i="15"/>
  <c r="Q4434" i="15"/>
  <c r="Q4435" i="15"/>
  <c r="Q4436" i="15"/>
  <c r="Q4437" i="15"/>
  <c r="Q4438" i="15"/>
  <c r="Q4439" i="15"/>
  <c r="Q4440" i="15"/>
  <c r="Q4441" i="15"/>
  <c r="Q4442" i="15"/>
  <c r="Q4443" i="15"/>
  <c r="Q4444" i="15"/>
  <c r="Q4445" i="15"/>
  <c r="Q4446" i="15"/>
  <c r="Q4447" i="15"/>
  <c r="Q4448" i="15"/>
  <c r="Q4449" i="15"/>
  <c r="Q4450" i="15"/>
  <c r="Q4451" i="15"/>
  <c r="Q4452" i="15"/>
  <c r="Q4453" i="15"/>
  <c r="Q4454" i="15"/>
  <c r="Q4455" i="15"/>
  <c r="Q4456" i="15"/>
  <c r="Q4457" i="15"/>
  <c r="Q4458" i="15"/>
  <c r="Q4459" i="15"/>
  <c r="Q4460" i="15"/>
  <c r="Q4461" i="15"/>
  <c r="Q4462" i="15"/>
  <c r="Q4463" i="15"/>
  <c r="Q4464" i="15"/>
  <c r="Q4465" i="15"/>
  <c r="Q4466" i="15"/>
  <c r="Q4467" i="15"/>
  <c r="Q4468" i="15"/>
  <c r="Q4469" i="15"/>
  <c r="Q4470" i="15"/>
  <c r="Q4471" i="15"/>
  <c r="Q4472" i="15"/>
  <c r="Q4473" i="15"/>
  <c r="Q4474" i="15"/>
  <c r="Q4475" i="15"/>
  <c r="Q4476" i="15"/>
  <c r="Q4477" i="15"/>
  <c r="Q4478" i="15"/>
  <c r="Q4479" i="15"/>
  <c r="Q4480" i="15"/>
  <c r="Q4481" i="15"/>
  <c r="Q4482" i="15"/>
  <c r="Q4483" i="15"/>
  <c r="Q4484" i="15"/>
  <c r="Q4485" i="15"/>
  <c r="Q4486" i="15"/>
  <c r="Q4487" i="15"/>
  <c r="Q4488" i="15"/>
  <c r="Q4489" i="15"/>
  <c r="Q4490" i="15"/>
  <c r="Q4491" i="15"/>
  <c r="Q4492" i="15"/>
  <c r="Q4493" i="15"/>
  <c r="Q4494" i="15"/>
  <c r="Q4495" i="15"/>
  <c r="Q4496" i="15"/>
  <c r="Q4497" i="15"/>
  <c r="Q4498" i="15"/>
  <c r="Q4499" i="15"/>
  <c r="Q4500" i="15"/>
  <c r="Q4501" i="15"/>
  <c r="Q4502" i="15"/>
  <c r="Q4503" i="15"/>
  <c r="Q4504" i="15"/>
  <c r="Q4505" i="15"/>
  <c r="Q4506" i="15"/>
  <c r="Q4507" i="15"/>
  <c r="Q4508" i="15"/>
  <c r="Q4509" i="15"/>
  <c r="Q4510" i="15"/>
  <c r="Q4511" i="15"/>
  <c r="Q4512" i="15"/>
  <c r="Q4513" i="15"/>
  <c r="Q4514" i="15"/>
  <c r="Q4515" i="15"/>
  <c r="Q4516" i="15"/>
  <c r="Q4517" i="15"/>
  <c r="Q4518" i="15"/>
  <c r="Q4519" i="15"/>
  <c r="Q4520" i="15"/>
  <c r="Q4521" i="15"/>
  <c r="Q4522" i="15"/>
  <c r="Q4523" i="15"/>
  <c r="Q4524" i="15"/>
  <c r="Q4525" i="15"/>
  <c r="Q4526" i="15"/>
  <c r="Q4527" i="15"/>
  <c r="Q4528" i="15"/>
  <c r="Q4529" i="15"/>
  <c r="Q4530" i="15"/>
  <c r="Q4531" i="15"/>
  <c r="Q4532" i="15"/>
  <c r="Q4533" i="15"/>
  <c r="Q4534" i="15"/>
  <c r="Q4535" i="15"/>
  <c r="Q4536" i="15"/>
  <c r="Q4537" i="15"/>
  <c r="Q4538" i="15"/>
  <c r="Q4539" i="15"/>
  <c r="Q4540" i="15"/>
  <c r="Q4541" i="15"/>
  <c r="Q4542" i="15"/>
  <c r="Q4543" i="15"/>
  <c r="Q4544" i="15"/>
  <c r="Q4545" i="15"/>
  <c r="Q4546" i="15"/>
  <c r="Q4547" i="15"/>
  <c r="Q4548" i="15"/>
  <c r="Q4549" i="15"/>
  <c r="Q4550" i="15"/>
  <c r="Q4551" i="15"/>
  <c r="Q4552" i="15"/>
  <c r="Q4553" i="15"/>
  <c r="Q4554" i="15"/>
  <c r="Q4555" i="15"/>
  <c r="Q4556" i="15"/>
  <c r="Q4557" i="15"/>
  <c r="Q4558" i="15"/>
  <c r="Q4559" i="15"/>
  <c r="Q4560" i="15"/>
  <c r="Q4561" i="15"/>
  <c r="Q4562" i="15"/>
  <c r="Q4563" i="15"/>
  <c r="Q4564" i="15"/>
  <c r="Q4565" i="15"/>
  <c r="Q4566" i="15"/>
  <c r="Q4567" i="15"/>
  <c r="Q4568" i="15"/>
  <c r="Q4569" i="15"/>
  <c r="Q4570" i="15"/>
  <c r="Q4571" i="15"/>
  <c r="Q4572" i="15"/>
  <c r="Q4573" i="15"/>
  <c r="Q4574" i="15"/>
  <c r="Q4575" i="15"/>
  <c r="Q4576" i="15"/>
  <c r="Q4577" i="15"/>
  <c r="Q4578" i="15"/>
  <c r="Q4579" i="15"/>
  <c r="Q4580" i="15"/>
  <c r="Q4581" i="15"/>
  <c r="Q4582" i="15"/>
  <c r="Q4583" i="15"/>
  <c r="Q4584" i="15"/>
  <c r="Q4585" i="15"/>
  <c r="Q4586" i="15"/>
  <c r="Q4587" i="15"/>
  <c r="Q4588" i="15"/>
  <c r="Q4589" i="15"/>
  <c r="Q4590" i="15"/>
  <c r="Q4591" i="15"/>
  <c r="Q4592" i="15"/>
  <c r="Q4593" i="15"/>
  <c r="Q4594" i="15"/>
  <c r="Q4595" i="15"/>
  <c r="Q4596" i="15"/>
  <c r="Q4597" i="15"/>
  <c r="Q4598" i="15"/>
  <c r="Q4599" i="15"/>
  <c r="Q4600" i="15"/>
  <c r="Q4601" i="15"/>
  <c r="Q4602" i="15"/>
  <c r="Q4603" i="15"/>
  <c r="Q4604" i="15"/>
  <c r="Q4605" i="15"/>
  <c r="Q4606" i="15"/>
  <c r="Q4607" i="15"/>
  <c r="Q4608" i="15"/>
  <c r="Q4609" i="15"/>
  <c r="Q4610" i="15"/>
  <c r="Q4611" i="15"/>
  <c r="Q4612" i="15"/>
  <c r="Q4613" i="15"/>
  <c r="Q4614" i="15"/>
  <c r="Q4615" i="15"/>
  <c r="Q4616" i="15"/>
  <c r="Q4617" i="15"/>
  <c r="Q4618" i="15"/>
  <c r="Q4619" i="15"/>
  <c r="Q4620" i="15"/>
  <c r="Q4621" i="15"/>
  <c r="Q4622" i="15"/>
  <c r="Q4623" i="15"/>
  <c r="Q4624" i="15"/>
  <c r="Q4625" i="15"/>
  <c r="Q4626" i="15"/>
  <c r="Q4627" i="15"/>
  <c r="Q4628" i="15"/>
  <c r="Q4629" i="15"/>
  <c r="Q4630" i="15"/>
  <c r="Q4631" i="15"/>
  <c r="Q4632" i="15"/>
  <c r="Q4633" i="15"/>
  <c r="Q4634" i="15"/>
  <c r="Q4635" i="15"/>
  <c r="Q4636" i="15"/>
  <c r="Q4637" i="15"/>
  <c r="Q4638" i="15"/>
  <c r="Q4639" i="15"/>
  <c r="Q4640" i="15"/>
  <c r="Q4641" i="15"/>
  <c r="Q4642" i="15"/>
  <c r="Q4643" i="15"/>
  <c r="Q4644" i="15"/>
  <c r="Q4645" i="15"/>
  <c r="Q4646" i="15"/>
  <c r="Q4647" i="15"/>
  <c r="Q4648" i="15"/>
  <c r="Q4649" i="15"/>
  <c r="Q4650" i="15"/>
  <c r="Q4651" i="15"/>
  <c r="Q4652" i="15"/>
  <c r="Q4653" i="15"/>
  <c r="Q4654" i="15"/>
  <c r="Q4655" i="15"/>
  <c r="Q4656" i="15"/>
  <c r="Q4657" i="15"/>
  <c r="Q4658" i="15"/>
  <c r="Q4659" i="15"/>
  <c r="Q4660" i="15"/>
  <c r="Q4661" i="15"/>
  <c r="Q4662" i="15"/>
  <c r="Q4663" i="15"/>
  <c r="Q4664" i="15"/>
  <c r="Q4665" i="15"/>
  <c r="Q4666" i="15"/>
  <c r="Q4667" i="15"/>
  <c r="Q4668" i="15"/>
  <c r="Q4669" i="15"/>
  <c r="Q4670" i="15"/>
  <c r="Q4671" i="15"/>
  <c r="Q4672" i="15"/>
  <c r="Q4673" i="15"/>
  <c r="Q4674" i="15"/>
  <c r="Q4675" i="15"/>
  <c r="Q4676" i="15"/>
  <c r="Q4677" i="15"/>
  <c r="Q4678" i="15"/>
  <c r="Q4679" i="15"/>
  <c r="Q4680" i="15"/>
  <c r="Q4681" i="15"/>
  <c r="Q4682" i="15"/>
  <c r="Q4683" i="15"/>
  <c r="Q4684" i="15"/>
  <c r="Q4685" i="15"/>
  <c r="Q4686" i="15"/>
  <c r="Q4687" i="15"/>
  <c r="Q4688" i="15"/>
  <c r="Q4689" i="15"/>
  <c r="Q4690" i="15"/>
  <c r="Q4691" i="15"/>
  <c r="Q4692" i="15"/>
  <c r="Q4693" i="15"/>
  <c r="Q4694" i="15"/>
  <c r="Q4695" i="15"/>
  <c r="Q4696" i="15"/>
  <c r="Q4697" i="15"/>
  <c r="Q4698" i="15"/>
  <c r="Q4699" i="15"/>
  <c r="Q4700" i="15"/>
  <c r="Q4701" i="15"/>
  <c r="Q4702" i="15"/>
  <c r="Q4703" i="15"/>
  <c r="Q4704" i="15"/>
  <c r="Q4705" i="15"/>
  <c r="Q4706" i="15"/>
  <c r="Q4707" i="15"/>
  <c r="Q4708" i="15"/>
  <c r="Q4709" i="15"/>
  <c r="Q4710" i="15"/>
  <c r="Q4711" i="15"/>
  <c r="Q4712" i="15"/>
  <c r="Q4713" i="15"/>
  <c r="Q4714" i="15"/>
  <c r="Q4715" i="15"/>
  <c r="Q4716" i="15"/>
  <c r="Q4717" i="15"/>
  <c r="Q4718" i="15"/>
  <c r="Q4719" i="15"/>
  <c r="Q4720" i="15"/>
  <c r="Q4721" i="15"/>
  <c r="Q4722" i="15"/>
  <c r="Q4723" i="15"/>
  <c r="Q4724" i="15"/>
  <c r="Q4725" i="15"/>
  <c r="Q4726" i="15"/>
  <c r="Q4727" i="15"/>
  <c r="Q4728" i="15"/>
  <c r="Q4729" i="15"/>
  <c r="Q4730" i="15"/>
  <c r="Q4731" i="15"/>
  <c r="Q4732" i="15"/>
  <c r="Q4733" i="15"/>
  <c r="Q4734" i="15"/>
  <c r="Q4735" i="15"/>
  <c r="Q4736" i="15"/>
  <c r="Q4737" i="15"/>
  <c r="Q4738" i="15"/>
  <c r="Q4739" i="15"/>
  <c r="Q4740" i="15"/>
  <c r="Q4741" i="15"/>
  <c r="Q4742" i="15"/>
  <c r="Q4743" i="15"/>
  <c r="Q4744" i="15"/>
  <c r="Q4745" i="15"/>
  <c r="Q4746" i="15"/>
  <c r="Q4747" i="15"/>
  <c r="Q4748" i="15"/>
  <c r="Q4749" i="15"/>
  <c r="Q4750" i="15"/>
  <c r="Q4751" i="15"/>
  <c r="Q4752" i="15"/>
  <c r="Q4753" i="15"/>
  <c r="Q4754" i="15"/>
  <c r="Q4755" i="15"/>
  <c r="Q4756" i="15"/>
  <c r="Q4757" i="15"/>
  <c r="Q4758" i="15"/>
  <c r="Q4759" i="15"/>
  <c r="Q4760" i="15"/>
  <c r="Q4761" i="15"/>
  <c r="Q4762" i="15"/>
  <c r="Q4763" i="15"/>
  <c r="Q4764" i="15"/>
  <c r="Q4765" i="15"/>
  <c r="Q4766" i="15"/>
  <c r="Q4767" i="15"/>
  <c r="Q4768" i="15"/>
  <c r="Q4769" i="15"/>
  <c r="Q4770" i="15"/>
  <c r="Q4771" i="15"/>
  <c r="Q4772" i="15"/>
  <c r="Q4773" i="15"/>
  <c r="Q4774" i="15"/>
  <c r="Q4775" i="15"/>
  <c r="Q4776" i="15"/>
  <c r="Q4777" i="15"/>
  <c r="Q4778" i="15"/>
  <c r="Q4779" i="15"/>
  <c r="Q4780" i="15"/>
  <c r="Q4781" i="15"/>
  <c r="Q4782" i="15"/>
  <c r="Q4783" i="15"/>
  <c r="Q4784" i="15"/>
  <c r="Q4785" i="15"/>
  <c r="Q4786" i="15"/>
  <c r="Q4787" i="15"/>
  <c r="Q4788" i="15"/>
  <c r="Q4789" i="15"/>
  <c r="Q4790" i="15"/>
  <c r="Q4791" i="15"/>
  <c r="Q4792" i="15"/>
  <c r="Q4793" i="15"/>
  <c r="Q4794" i="15"/>
  <c r="Q4795" i="15"/>
  <c r="Q4796" i="15"/>
  <c r="Q4797" i="15"/>
  <c r="Q4798" i="15"/>
  <c r="Q4799" i="15"/>
  <c r="Q4800" i="15"/>
  <c r="Q4801" i="15"/>
  <c r="Q4802" i="15"/>
  <c r="Q4803" i="15"/>
  <c r="Q4804" i="15"/>
  <c r="Q4805" i="15"/>
  <c r="Q4806" i="15"/>
  <c r="Q4807" i="15"/>
  <c r="Q4808" i="15"/>
  <c r="Q4809" i="15"/>
  <c r="Q4810" i="15"/>
  <c r="Q4811" i="15"/>
  <c r="Q4812" i="15"/>
  <c r="Q4813" i="15"/>
  <c r="Q4814" i="15"/>
  <c r="Q4815" i="15"/>
  <c r="Q4816" i="15"/>
  <c r="Q4817" i="15"/>
  <c r="Q4818" i="15"/>
  <c r="Q4819" i="15"/>
  <c r="Q4820" i="15"/>
  <c r="Q4821" i="15"/>
  <c r="Q4822" i="15"/>
  <c r="Q4823" i="15"/>
  <c r="Q4824" i="15"/>
  <c r="Q4825" i="15"/>
  <c r="Q4826" i="15"/>
  <c r="Q4827" i="15"/>
  <c r="Q4828" i="15"/>
  <c r="Q4829" i="15"/>
  <c r="Q4830" i="15"/>
  <c r="Q4831" i="15"/>
  <c r="Q4832" i="15"/>
  <c r="Q4833" i="15"/>
  <c r="Q4834" i="15"/>
  <c r="Q4835" i="15"/>
  <c r="Q4836" i="15"/>
  <c r="Q4837" i="15"/>
  <c r="Q4838" i="15"/>
  <c r="Q4839" i="15"/>
  <c r="Q4840" i="15"/>
  <c r="Q4841" i="15"/>
  <c r="Q4842" i="15"/>
  <c r="Q4843" i="15"/>
  <c r="Q4844" i="15"/>
  <c r="Q4845" i="15"/>
  <c r="Q4846" i="15"/>
  <c r="Q4847" i="15"/>
  <c r="Q4848" i="15"/>
  <c r="Q4849" i="15"/>
  <c r="Q4850" i="15"/>
  <c r="Q4851" i="15"/>
  <c r="Q4852" i="15"/>
  <c r="Q4853" i="15"/>
  <c r="Q4854" i="15"/>
  <c r="Q4855" i="15"/>
  <c r="Q4856" i="15"/>
  <c r="Q4857" i="15"/>
  <c r="Q4858" i="15"/>
  <c r="Q4859" i="15"/>
  <c r="Q4860" i="15"/>
  <c r="Q4861" i="15"/>
  <c r="Q4862" i="15"/>
  <c r="Q4863" i="15"/>
  <c r="Q4864" i="15"/>
  <c r="Q4865" i="15"/>
  <c r="Q4866" i="15"/>
  <c r="Q4867" i="15"/>
  <c r="Q4868" i="15"/>
  <c r="Q4869" i="15"/>
  <c r="Q4870" i="15"/>
  <c r="Q4871" i="15"/>
  <c r="Q4872" i="15"/>
  <c r="Q4873" i="15"/>
  <c r="Q4874" i="15"/>
  <c r="Q4875" i="15"/>
  <c r="Q4876" i="15"/>
  <c r="Q4877" i="15"/>
  <c r="Q4878" i="15"/>
  <c r="Q4879" i="15"/>
  <c r="Q4880" i="15"/>
  <c r="Q4881" i="15"/>
  <c r="Q4882" i="15"/>
  <c r="Q4883" i="15"/>
  <c r="Q4884" i="15"/>
  <c r="Q4885" i="15"/>
  <c r="Q4886" i="15"/>
  <c r="Q4887" i="15"/>
  <c r="Q4888" i="15"/>
  <c r="Q4889" i="15"/>
  <c r="Q4890" i="15"/>
  <c r="Q4891" i="15"/>
  <c r="Q4892" i="15"/>
  <c r="Q4893" i="15"/>
  <c r="Q4894" i="15"/>
  <c r="Q4895" i="15"/>
  <c r="Q4896" i="15"/>
  <c r="Q4897" i="15"/>
  <c r="Q4898" i="15"/>
  <c r="Q4899" i="15"/>
  <c r="Q4900" i="15"/>
  <c r="Q4901" i="15"/>
  <c r="Q4902" i="15"/>
  <c r="Q4903" i="15"/>
  <c r="Q4904" i="15"/>
  <c r="Q4905" i="15"/>
  <c r="Q4906" i="15"/>
  <c r="Q4907" i="15"/>
  <c r="Q4908" i="15"/>
  <c r="Q4909" i="15"/>
  <c r="Q4910" i="15"/>
  <c r="Q4911" i="15"/>
  <c r="Q4912" i="15"/>
  <c r="Q4913" i="15"/>
  <c r="Q4914" i="15"/>
  <c r="Q4915" i="15"/>
  <c r="Q4916" i="15"/>
  <c r="Q4917" i="15"/>
  <c r="Q4918" i="15"/>
  <c r="Q4919" i="15"/>
  <c r="Q4920" i="15"/>
  <c r="Q4921" i="15"/>
  <c r="Q4922" i="15"/>
  <c r="Q4923" i="15"/>
  <c r="Q4924" i="15"/>
  <c r="Q4925" i="15"/>
  <c r="Q4926" i="15"/>
  <c r="Q4927" i="15"/>
  <c r="Q4928" i="15"/>
  <c r="Q4929" i="15"/>
  <c r="Q4930" i="15"/>
  <c r="Q4931" i="15"/>
  <c r="Q4932" i="15"/>
  <c r="Q4933" i="15"/>
  <c r="Q4934" i="15"/>
  <c r="Q4935" i="15"/>
  <c r="Q4936" i="15"/>
  <c r="Q4937" i="15"/>
  <c r="Q4938" i="15"/>
  <c r="Q4939" i="15"/>
  <c r="Q4940" i="15"/>
  <c r="Q4941" i="15"/>
  <c r="Q4942" i="15"/>
  <c r="Q4943" i="15"/>
  <c r="Q4944" i="15"/>
  <c r="Q4945" i="15"/>
  <c r="Q4946" i="15"/>
  <c r="Q4947" i="15"/>
  <c r="Q4948" i="15"/>
  <c r="Q4949" i="15"/>
  <c r="Q4950" i="15"/>
  <c r="Q4951" i="15"/>
  <c r="Q4952" i="15"/>
  <c r="Q4953" i="15"/>
  <c r="Q4954" i="15"/>
  <c r="Q4955" i="15"/>
  <c r="Q4956" i="15"/>
  <c r="Q4957" i="15"/>
  <c r="Q4958" i="15"/>
  <c r="Q4959" i="15"/>
  <c r="Q4960" i="15"/>
  <c r="Q4961" i="15"/>
  <c r="Q4962" i="15"/>
  <c r="Q4963" i="15"/>
  <c r="Q4964" i="15"/>
  <c r="Q4965" i="15"/>
  <c r="Q4966" i="15"/>
  <c r="Q4967" i="15"/>
  <c r="Q4968" i="15"/>
  <c r="Q4969" i="15"/>
  <c r="Q4970" i="15"/>
  <c r="Q4971" i="15"/>
  <c r="Q4972" i="15"/>
  <c r="Q4973" i="15"/>
  <c r="Q4974" i="15"/>
  <c r="Q4975" i="15"/>
  <c r="Q4976" i="15"/>
  <c r="Q4977" i="15"/>
  <c r="Q4978" i="15"/>
  <c r="Q4979" i="15"/>
  <c r="Q4980" i="15"/>
  <c r="Q4981" i="15"/>
  <c r="Q4982" i="15"/>
  <c r="Q4983" i="15"/>
  <c r="Q4984" i="15"/>
  <c r="Q4985" i="15"/>
  <c r="Q4986" i="15"/>
  <c r="Q4987" i="15"/>
  <c r="Q4988" i="15"/>
  <c r="Q4989" i="15"/>
  <c r="Q4990" i="15"/>
  <c r="Q4991" i="15"/>
  <c r="Q4992" i="15"/>
  <c r="Q4993" i="15"/>
  <c r="Q4994" i="15"/>
  <c r="Q4995" i="15"/>
  <c r="Q4996" i="15"/>
  <c r="Q4997" i="15"/>
  <c r="Q4998" i="15"/>
  <c r="Q4999" i="15"/>
  <c r="Q5000" i="15"/>
  <c r="Q5001" i="15"/>
  <c r="Q5002" i="15"/>
  <c r="Q5003" i="15"/>
  <c r="Q5004" i="15"/>
  <c r="Q5005" i="15"/>
  <c r="Q5006" i="15"/>
  <c r="Q5007" i="15"/>
  <c r="Q5008" i="15"/>
  <c r="Q5009" i="15"/>
  <c r="Q5010" i="15"/>
  <c r="Q5011" i="15"/>
  <c r="Q5012" i="15"/>
  <c r="Q5013" i="15"/>
  <c r="Q5014" i="15"/>
  <c r="Q5015" i="15"/>
  <c r="Q5016" i="15"/>
  <c r="Q5017" i="15"/>
  <c r="Q5018" i="15"/>
  <c r="Q5019" i="15"/>
  <c r="Q5020" i="15"/>
  <c r="Q5021" i="15"/>
  <c r="Q5022" i="15"/>
  <c r="Q5023" i="15"/>
  <c r="Q5024" i="15"/>
  <c r="Q5025" i="15"/>
  <c r="Q5026" i="15"/>
  <c r="Q5027" i="15"/>
  <c r="Q5028" i="15"/>
  <c r="Q5029" i="15"/>
  <c r="Q5030" i="15"/>
  <c r="Q5031" i="15"/>
  <c r="Q5032" i="15"/>
  <c r="Q5033" i="15"/>
  <c r="Q5034" i="15"/>
  <c r="Q5035" i="15"/>
  <c r="Q5036" i="15"/>
  <c r="Q5037" i="15"/>
  <c r="Q5038" i="15"/>
  <c r="Q5039" i="15"/>
  <c r="Q5040" i="15"/>
  <c r="Q5041" i="15"/>
  <c r="Q5042" i="15"/>
  <c r="Q5043" i="15"/>
  <c r="Q5044" i="15"/>
  <c r="Q5045" i="15"/>
  <c r="Q5046" i="15"/>
  <c r="Q5047" i="15"/>
  <c r="Q5048" i="15"/>
  <c r="Q5049" i="15"/>
  <c r="Q5050" i="15"/>
  <c r="Q5051" i="15"/>
  <c r="Q5052" i="15"/>
  <c r="Q5053" i="15"/>
  <c r="Q5054" i="15"/>
  <c r="Q5055" i="15"/>
  <c r="Q5056" i="15"/>
  <c r="Q5057" i="15"/>
  <c r="Q5058" i="15"/>
  <c r="Q5059" i="15"/>
  <c r="Q5060" i="15"/>
  <c r="Q5061" i="15"/>
  <c r="Q5062" i="15"/>
  <c r="Q5063" i="15"/>
  <c r="Q5064" i="15"/>
  <c r="Q5065" i="15"/>
  <c r="Q5066" i="15"/>
  <c r="Q5067" i="15"/>
  <c r="Q5068" i="15"/>
  <c r="Q5069" i="15"/>
  <c r="Q5070" i="15"/>
  <c r="Q5071" i="15"/>
  <c r="Q5072" i="15"/>
  <c r="Q5073" i="15"/>
  <c r="Q5074" i="15"/>
  <c r="Q5075" i="15"/>
  <c r="Q5076" i="15"/>
  <c r="Q5077" i="15"/>
  <c r="Q5078" i="15"/>
  <c r="Q5079" i="15"/>
  <c r="Q5080" i="15"/>
  <c r="Q5081" i="15"/>
  <c r="Q5082" i="15"/>
  <c r="Q5083" i="15"/>
  <c r="Q5084" i="15"/>
  <c r="Q5085" i="15"/>
  <c r="Q5086" i="15"/>
  <c r="Q5087" i="15"/>
  <c r="Q5088" i="15"/>
  <c r="Q5089" i="15"/>
  <c r="Q5090" i="15"/>
  <c r="Q5091" i="15"/>
  <c r="Q5092" i="15"/>
  <c r="Q5093" i="15"/>
  <c r="Q5094" i="15"/>
  <c r="Q5095" i="15"/>
  <c r="Q5096" i="15"/>
  <c r="Q5097" i="15"/>
  <c r="Q5098" i="15"/>
  <c r="Q5099" i="15"/>
  <c r="Q5100" i="15"/>
  <c r="Q5101" i="15"/>
  <c r="Q5102" i="15"/>
  <c r="Q5103" i="15"/>
  <c r="Q5104" i="15"/>
  <c r="Q5105" i="15"/>
  <c r="Q5106" i="15"/>
  <c r="Q5107" i="15"/>
  <c r="Q5108" i="15"/>
  <c r="Q5109" i="15"/>
  <c r="Q5110" i="15"/>
  <c r="Q5111" i="15"/>
  <c r="Q5112" i="15"/>
  <c r="Q5113" i="15"/>
  <c r="Q5114" i="15"/>
  <c r="Q5115" i="15"/>
  <c r="Q5116" i="15"/>
  <c r="Q5117" i="15"/>
  <c r="Q5118" i="15"/>
  <c r="Q5119" i="15"/>
  <c r="Q5120" i="15"/>
  <c r="Q5121" i="15"/>
  <c r="Q5122" i="15"/>
  <c r="Q5123" i="15"/>
  <c r="Q5124" i="15"/>
  <c r="Q5125" i="15"/>
  <c r="Q5126" i="15"/>
  <c r="Q5127" i="15"/>
  <c r="Q5128" i="15"/>
  <c r="Q5129" i="15"/>
  <c r="Q5130" i="15"/>
  <c r="Q5131" i="15"/>
  <c r="Q5132" i="15"/>
  <c r="Q5133" i="15"/>
  <c r="Q5134" i="15"/>
  <c r="Q5135" i="15"/>
  <c r="Q5136" i="15"/>
  <c r="Q5137" i="15"/>
  <c r="Q5138" i="15"/>
  <c r="Q5139" i="15"/>
  <c r="Q5140" i="15"/>
  <c r="Q5141" i="15"/>
  <c r="Q5142" i="15"/>
  <c r="Q5143" i="15"/>
  <c r="Q5144" i="15"/>
  <c r="Q5145" i="15"/>
  <c r="Q5146" i="15"/>
  <c r="Q5147" i="15"/>
  <c r="Q5148" i="15"/>
  <c r="Q5149" i="15"/>
  <c r="Q5150" i="15"/>
  <c r="Q5151" i="15"/>
  <c r="Q5152" i="15"/>
  <c r="Q5153" i="15"/>
  <c r="Q5154" i="15"/>
  <c r="Q5155" i="15"/>
  <c r="Q5156" i="15"/>
  <c r="Q5157" i="15"/>
  <c r="Q5158" i="15"/>
  <c r="Q5159" i="15"/>
  <c r="Q5160" i="15"/>
  <c r="Q5161" i="15"/>
  <c r="Q5162" i="15"/>
  <c r="Q5163" i="15"/>
  <c r="Q5164" i="15"/>
  <c r="Q5165" i="15"/>
  <c r="Q5166" i="15"/>
  <c r="Q5167" i="15"/>
  <c r="Q5168" i="15"/>
  <c r="Q5169" i="15"/>
  <c r="Q5170" i="15"/>
  <c r="Q5171" i="15"/>
  <c r="Q5172" i="15"/>
  <c r="Q5173" i="15"/>
  <c r="Q5174" i="15"/>
  <c r="Q5175" i="15"/>
  <c r="Q5176" i="15"/>
  <c r="Q5177" i="15"/>
  <c r="Q5178" i="15"/>
  <c r="Q5179" i="15"/>
  <c r="Q5180" i="15"/>
  <c r="Q5181" i="15"/>
  <c r="Q5182" i="15"/>
  <c r="Q5183" i="15"/>
  <c r="Q5184" i="15"/>
  <c r="Q5185" i="15"/>
  <c r="Q5186" i="15"/>
  <c r="Q5187" i="15"/>
  <c r="Q5188" i="15"/>
  <c r="Q5189" i="15"/>
  <c r="Q5190" i="15"/>
  <c r="Q5191" i="15"/>
  <c r="Q5192" i="15"/>
  <c r="Q5193" i="15"/>
  <c r="Q5194" i="15"/>
  <c r="Q5195" i="15"/>
  <c r="Q5196" i="15"/>
  <c r="Q5197" i="15"/>
  <c r="Q5198" i="15"/>
  <c r="Q5199" i="15"/>
  <c r="Q5200" i="15"/>
  <c r="Q5201" i="15"/>
  <c r="Q5202" i="15"/>
  <c r="Q5203" i="15"/>
  <c r="Q5204" i="15"/>
  <c r="Q5205" i="15"/>
  <c r="Q5206" i="15"/>
  <c r="Q5207" i="15"/>
  <c r="Q5208" i="15"/>
  <c r="Q5209" i="15"/>
  <c r="Q5210" i="15"/>
  <c r="Q5211" i="15"/>
  <c r="Q5212" i="15"/>
  <c r="Q5213" i="15"/>
  <c r="Q5214" i="15"/>
  <c r="Q5215" i="15"/>
  <c r="Q5216" i="15"/>
  <c r="Q5217" i="15"/>
  <c r="Q5218" i="15"/>
  <c r="Q5219" i="15"/>
  <c r="Q5220" i="15"/>
  <c r="Q5221" i="15"/>
  <c r="Q5222" i="15"/>
  <c r="Q5223" i="15"/>
  <c r="Q5224" i="15"/>
  <c r="Q5225" i="15"/>
  <c r="Q5226" i="15"/>
  <c r="Q5227" i="15"/>
  <c r="Q5228" i="15"/>
  <c r="Q5229" i="15"/>
  <c r="Q5230" i="15"/>
  <c r="Q5231" i="15"/>
  <c r="Q5232" i="15"/>
  <c r="Q5233" i="15"/>
  <c r="Q5234" i="15"/>
  <c r="Q5235" i="15"/>
  <c r="Q5236" i="15"/>
  <c r="Q5237" i="15"/>
  <c r="Q5238" i="15"/>
  <c r="Q5239" i="15"/>
  <c r="Q5240" i="15"/>
  <c r="Q5241" i="15"/>
  <c r="Q5242" i="15"/>
  <c r="Q5243" i="15"/>
  <c r="Q5244" i="15"/>
  <c r="Q5245" i="15"/>
  <c r="Q5246" i="15"/>
  <c r="Q5247" i="15"/>
  <c r="Q5248" i="15"/>
  <c r="Q5249" i="15"/>
  <c r="Q5250" i="15"/>
  <c r="Q5251" i="15"/>
  <c r="Q5252" i="15"/>
  <c r="Q5253" i="15"/>
  <c r="Q5254" i="15"/>
  <c r="Q5255" i="15"/>
  <c r="Q5256" i="15"/>
  <c r="Q5257" i="15"/>
  <c r="Q5258" i="15"/>
  <c r="Q5259" i="15"/>
  <c r="Q5260" i="15"/>
  <c r="Q5261" i="15"/>
  <c r="Q5262" i="15"/>
  <c r="Q5263" i="15"/>
  <c r="Q5264" i="15"/>
  <c r="Q5265" i="15"/>
  <c r="Q5266" i="15"/>
  <c r="Q5267" i="15"/>
  <c r="Q5268" i="15"/>
  <c r="Q5269" i="15"/>
  <c r="Q5270" i="15"/>
  <c r="Q5271" i="15"/>
  <c r="Q5272" i="15"/>
  <c r="Q5273" i="15"/>
  <c r="Q5274" i="15"/>
  <c r="Q5275" i="15"/>
  <c r="Q5276" i="15"/>
  <c r="Q5277" i="15"/>
  <c r="Q5278" i="15"/>
  <c r="Q5279" i="15"/>
  <c r="Q5280" i="15"/>
  <c r="Q5281" i="15"/>
  <c r="Q5282" i="15"/>
  <c r="Q5283" i="15"/>
  <c r="Q5284" i="15"/>
  <c r="Q5285" i="15"/>
  <c r="Q5286" i="15"/>
  <c r="Q5287" i="15"/>
  <c r="Q5288" i="15"/>
  <c r="Q5289" i="15"/>
  <c r="Q5290" i="15"/>
  <c r="Q5291" i="15"/>
  <c r="Q5292" i="15"/>
  <c r="Q5293" i="15"/>
  <c r="Q5294" i="15"/>
  <c r="Q5295" i="15"/>
  <c r="Q5296" i="15"/>
  <c r="Q5297" i="15"/>
  <c r="Q5298" i="15"/>
  <c r="Q5299" i="15"/>
  <c r="Q5300" i="15"/>
  <c r="Q5301" i="15"/>
  <c r="Q5302" i="15"/>
  <c r="Q5303" i="15"/>
  <c r="Q5304" i="15"/>
  <c r="Q5305" i="15"/>
  <c r="Q5306" i="15"/>
  <c r="Q5307" i="15"/>
  <c r="Q5308" i="15"/>
  <c r="Q5309" i="15"/>
  <c r="Q5310" i="15"/>
  <c r="Q5311" i="15"/>
  <c r="Q5312" i="15"/>
  <c r="Q5313" i="15"/>
  <c r="Q5314" i="15"/>
  <c r="Q5315" i="15"/>
  <c r="Q5316" i="15"/>
  <c r="Q5317" i="15"/>
  <c r="Q5318" i="15"/>
  <c r="Q5319" i="15"/>
  <c r="Q5320" i="15"/>
  <c r="Q5321" i="15"/>
  <c r="Q5322" i="15"/>
  <c r="Q5323" i="15"/>
  <c r="Q5324" i="15"/>
  <c r="Q5325" i="15"/>
  <c r="Q5326" i="15"/>
  <c r="Q5327" i="15"/>
  <c r="Q5328" i="15"/>
  <c r="Q5329" i="15"/>
  <c r="Q5330" i="15"/>
  <c r="Q5331" i="15"/>
  <c r="Q5332" i="15"/>
  <c r="Q5333" i="15"/>
  <c r="Q5334" i="15"/>
  <c r="Q5335" i="15"/>
  <c r="Q5336" i="15"/>
  <c r="Q5337" i="15"/>
  <c r="Q5338" i="15"/>
  <c r="Q5339" i="15"/>
  <c r="Q5340" i="15"/>
  <c r="Q5341" i="15"/>
  <c r="Q5342" i="15"/>
  <c r="Q5343" i="15"/>
  <c r="Q5344" i="15"/>
  <c r="Q5345" i="15"/>
  <c r="Q5346" i="15"/>
  <c r="Q5347" i="15"/>
  <c r="Q5348" i="15"/>
  <c r="Q5349" i="15"/>
  <c r="Q5350" i="15"/>
  <c r="Q5351" i="15"/>
  <c r="Q5352" i="15"/>
  <c r="Q5353" i="15"/>
  <c r="Q5354" i="15"/>
  <c r="Q5355" i="15"/>
  <c r="Q5356" i="15"/>
  <c r="Q5357" i="15"/>
  <c r="Q5358" i="15"/>
  <c r="Q5359" i="15"/>
  <c r="Q5360" i="15"/>
  <c r="Q5361" i="15"/>
  <c r="Q5362" i="15"/>
  <c r="Q5363" i="15"/>
  <c r="Q5364" i="15"/>
  <c r="Q5365" i="15"/>
  <c r="Q5366" i="15"/>
  <c r="Q5367" i="15"/>
  <c r="Q5368" i="15"/>
  <c r="Q5369" i="15"/>
  <c r="Q5370" i="15"/>
  <c r="Q5371" i="15"/>
  <c r="Q5372" i="15"/>
  <c r="Q5373" i="15"/>
  <c r="Q5374" i="15"/>
  <c r="Q5375" i="15"/>
  <c r="Q5376" i="15"/>
  <c r="Q5377" i="15"/>
  <c r="Q5378" i="15"/>
  <c r="Q5379" i="15"/>
  <c r="Q5380" i="15"/>
  <c r="Q5381" i="15"/>
  <c r="Q5382" i="15"/>
  <c r="Q5383" i="15"/>
  <c r="Q5384" i="15"/>
  <c r="Q5385" i="15"/>
  <c r="Q5386" i="15"/>
  <c r="Q5387" i="15"/>
  <c r="Q5388" i="15"/>
  <c r="Q5389" i="15"/>
  <c r="Q5390" i="15"/>
  <c r="Q5391" i="15"/>
  <c r="Q5392" i="15"/>
  <c r="Q5393" i="15"/>
  <c r="Q5394" i="15"/>
  <c r="Q5395" i="15"/>
  <c r="Q5396" i="15"/>
  <c r="Q5397" i="15"/>
  <c r="Q5398" i="15"/>
  <c r="Q5399" i="15"/>
  <c r="Q5400" i="15"/>
  <c r="Q5401" i="15"/>
  <c r="Q5402" i="15"/>
  <c r="Q5403" i="15"/>
  <c r="Q5404" i="15"/>
  <c r="Q5405" i="15"/>
  <c r="Q5406" i="15"/>
  <c r="Q5407" i="15"/>
  <c r="Q5408" i="15"/>
  <c r="Q5409" i="15"/>
  <c r="Q5410" i="15"/>
  <c r="Q5411" i="15"/>
  <c r="Q5412" i="15"/>
  <c r="Q5413" i="15"/>
  <c r="Q5414" i="15"/>
  <c r="Q5415" i="15"/>
  <c r="Q5416" i="15"/>
  <c r="Q5417" i="15"/>
  <c r="Q5418" i="15"/>
  <c r="Q5419" i="15"/>
  <c r="Q5420" i="15"/>
  <c r="Q5421" i="15"/>
  <c r="Q5422" i="15"/>
  <c r="Q5423" i="15"/>
  <c r="Q5424" i="15"/>
  <c r="Q5425" i="15"/>
  <c r="Q5426" i="15"/>
  <c r="Q5427" i="15"/>
  <c r="Q5428" i="15"/>
  <c r="Q5429" i="15"/>
  <c r="Q5430" i="15"/>
  <c r="Q5431" i="15"/>
  <c r="Q5432" i="15"/>
  <c r="Q5433" i="15"/>
  <c r="Q5434" i="15"/>
  <c r="Q5435" i="15"/>
  <c r="Q5436" i="15"/>
  <c r="Q5437" i="15"/>
  <c r="Q5438" i="15"/>
  <c r="Q5439" i="15"/>
  <c r="Q5440" i="15"/>
  <c r="Q5441" i="15"/>
  <c r="Q5442" i="15"/>
  <c r="Q5443" i="15"/>
  <c r="Q5444" i="15"/>
  <c r="Q5445" i="15"/>
  <c r="Q5446" i="15"/>
  <c r="Q5447" i="15"/>
  <c r="Q5448" i="15"/>
  <c r="Q5449" i="15"/>
  <c r="Q5450" i="15"/>
  <c r="Q5451" i="15"/>
  <c r="Q5452" i="15"/>
  <c r="Q5453" i="15"/>
  <c r="Q5454" i="15"/>
  <c r="Q5455" i="15"/>
  <c r="Q5456" i="15"/>
  <c r="Q5457" i="15"/>
  <c r="Q5458" i="15"/>
  <c r="Q5459" i="15"/>
  <c r="Q5460" i="15"/>
  <c r="Q5461" i="15"/>
  <c r="Q5462" i="15"/>
  <c r="Q5463" i="15"/>
  <c r="Q5464" i="15"/>
  <c r="Q5465" i="15"/>
  <c r="Q5466" i="15"/>
  <c r="Q5467" i="15"/>
  <c r="Q5468" i="15"/>
  <c r="Q5469" i="15"/>
  <c r="Q5470" i="15"/>
  <c r="Q5471" i="15"/>
  <c r="Q5472" i="15"/>
  <c r="Q5473" i="15"/>
  <c r="Q5474" i="15"/>
  <c r="Q5475" i="15"/>
  <c r="Q5476" i="15"/>
  <c r="Q5477" i="15"/>
  <c r="Q5478" i="15"/>
  <c r="Q5479" i="15"/>
  <c r="Q5480" i="15"/>
  <c r="Q5481" i="15"/>
  <c r="Q5482" i="15"/>
  <c r="Q5483" i="15"/>
  <c r="Q5484" i="15"/>
  <c r="Q5485" i="15"/>
  <c r="Q5486" i="15"/>
  <c r="Q5487" i="15"/>
  <c r="Q5488" i="15"/>
  <c r="Q5489" i="15"/>
  <c r="Q5490" i="15"/>
  <c r="Q5491" i="15"/>
  <c r="Q5492" i="15"/>
  <c r="Q5493" i="15"/>
  <c r="Q5494" i="15"/>
  <c r="Q5495" i="15"/>
  <c r="Q5496" i="15"/>
  <c r="Q5497" i="15"/>
  <c r="Q5498" i="15"/>
  <c r="Q5499" i="15"/>
  <c r="Q5500" i="15"/>
  <c r="Q5501" i="15"/>
  <c r="Q5502" i="15"/>
  <c r="Q5503" i="15"/>
  <c r="Q5504" i="15"/>
  <c r="Q5505" i="15"/>
  <c r="Q5506" i="15"/>
  <c r="Q5507" i="15"/>
  <c r="Q5508" i="15"/>
  <c r="Q5509" i="15"/>
  <c r="Q5510" i="15"/>
  <c r="Q5511" i="15"/>
  <c r="Q5512" i="15"/>
  <c r="Q5513" i="15"/>
  <c r="Q5514" i="15"/>
  <c r="Q5515" i="15"/>
  <c r="Q5516" i="15"/>
  <c r="Q5517" i="15"/>
  <c r="Q5518" i="15"/>
  <c r="Q5519" i="15"/>
  <c r="Q5520" i="15"/>
  <c r="Q5521" i="15"/>
  <c r="Q5522" i="15"/>
  <c r="Q5523" i="15"/>
  <c r="Q5524" i="15"/>
  <c r="Q5525" i="15"/>
  <c r="Q5526" i="15"/>
  <c r="Q5527" i="15"/>
  <c r="Q5528" i="15"/>
  <c r="Q5529" i="15"/>
  <c r="Q5530" i="15"/>
  <c r="Q5531" i="15"/>
  <c r="Q5532" i="15"/>
  <c r="Q5533" i="15"/>
  <c r="Q5534" i="15"/>
  <c r="Q5535" i="15"/>
  <c r="Q5536" i="15"/>
  <c r="Q5537" i="15"/>
  <c r="Q5538" i="15"/>
  <c r="Q5539" i="15"/>
  <c r="Q5540" i="15"/>
  <c r="Q5541" i="15"/>
  <c r="Q5542" i="15"/>
  <c r="Q5543" i="15"/>
  <c r="Q5544" i="15"/>
  <c r="Q5545" i="15"/>
  <c r="Q5546" i="15"/>
  <c r="Q5547" i="15"/>
  <c r="Q5548" i="15"/>
  <c r="Q5549" i="15"/>
  <c r="Q5550" i="15"/>
  <c r="Q5551" i="15"/>
  <c r="Q5552" i="15"/>
  <c r="Q5553" i="15"/>
  <c r="Q5554" i="15"/>
  <c r="Q5555" i="15"/>
  <c r="Q5556" i="15"/>
  <c r="Q5557" i="15"/>
  <c r="Q5558" i="15"/>
  <c r="Q5559" i="15"/>
  <c r="Q5560" i="15"/>
  <c r="Q5561" i="15"/>
  <c r="Q5562" i="15"/>
  <c r="Q5563" i="15"/>
  <c r="Q5564" i="15"/>
  <c r="Q5565" i="15"/>
  <c r="Q5566" i="15"/>
  <c r="Q5567" i="15"/>
  <c r="Q5568" i="15"/>
  <c r="Q5569" i="15"/>
  <c r="Q5570" i="15"/>
  <c r="Q5571" i="15"/>
  <c r="Q5572" i="15"/>
  <c r="Q5573" i="15"/>
  <c r="Q5574" i="15"/>
  <c r="Q5575" i="15"/>
  <c r="Q5576" i="15"/>
  <c r="Q5577" i="15"/>
  <c r="Q5578" i="15"/>
  <c r="Q5579" i="15"/>
  <c r="Q5580" i="15"/>
  <c r="Q5581" i="15"/>
  <c r="Q5582" i="15"/>
  <c r="Q5583" i="15"/>
  <c r="Q5584" i="15"/>
  <c r="Q5585" i="15"/>
  <c r="Q5586" i="15"/>
  <c r="Q5587" i="15"/>
  <c r="Q5588" i="15"/>
  <c r="Q5589" i="15"/>
  <c r="Q5590" i="15"/>
  <c r="Q5591" i="15"/>
  <c r="Q5592" i="15"/>
  <c r="Q5593" i="15"/>
  <c r="Q5594" i="15"/>
  <c r="Q5595" i="15"/>
  <c r="Q5596" i="15"/>
  <c r="Q5597" i="15"/>
  <c r="Q5598" i="15"/>
  <c r="Q5599" i="15"/>
  <c r="Q5600" i="15"/>
  <c r="Q5601" i="15"/>
  <c r="Q5602" i="15"/>
  <c r="Q5603" i="15"/>
  <c r="Q5604" i="15"/>
  <c r="Q5605" i="15"/>
  <c r="Q5606" i="15"/>
  <c r="Q5607" i="15"/>
  <c r="Q5608" i="15"/>
  <c r="Q5609" i="15"/>
  <c r="Q5610" i="15"/>
  <c r="Q5611" i="15"/>
  <c r="Q5612" i="15"/>
  <c r="Q5613" i="15"/>
  <c r="Q5614" i="15"/>
  <c r="Q5615" i="15"/>
  <c r="Q5616" i="15"/>
  <c r="Q5617" i="15"/>
  <c r="Q5618" i="15"/>
  <c r="Q5619" i="15"/>
  <c r="Q5620" i="15"/>
  <c r="Q5621" i="15"/>
  <c r="Q5622" i="15"/>
  <c r="Q5623" i="15"/>
  <c r="Q5624" i="15"/>
  <c r="Q5625" i="15"/>
  <c r="Q5626" i="15"/>
  <c r="Q5627" i="15"/>
  <c r="Q5628" i="15"/>
  <c r="Q5629" i="15"/>
  <c r="Q5630" i="15"/>
  <c r="Q5631" i="15"/>
  <c r="Q5632" i="15"/>
  <c r="Q5633" i="15"/>
  <c r="Q5634" i="15"/>
  <c r="Q5635" i="15"/>
  <c r="Q5636" i="15"/>
  <c r="Q5637" i="15"/>
  <c r="Q5638" i="15"/>
  <c r="Q5639" i="15"/>
  <c r="Q5640" i="15"/>
  <c r="Q5641" i="15"/>
  <c r="Q5642" i="15"/>
  <c r="Q5643" i="15"/>
  <c r="Q5644" i="15"/>
  <c r="Q5645" i="15"/>
  <c r="Q5646" i="15"/>
  <c r="Q5647" i="15"/>
  <c r="Q5648" i="15"/>
  <c r="Q5649" i="15"/>
  <c r="Q5650" i="15"/>
  <c r="Q5651" i="15"/>
  <c r="Q5652" i="15"/>
  <c r="Q5653" i="15"/>
  <c r="Q5654" i="15"/>
  <c r="Q5655" i="15"/>
  <c r="Q5656" i="15"/>
  <c r="Q5657" i="15"/>
  <c r="Q5658" i="15"/>
  <c r="Q5659" i="15"/>
  <c r="Q5660" i="15"/>
  <c r="Q5661" i="15"/>
  <c r="Q5662" i="15"/>
  <c r="Q5663" i="15"/>
  <c r="Q5664" i="15"/>
  <c r="Q5665" i="15"/>
  <c r="Q5666" i="15"/>
  <c r="Q5667" i="15"/>
  <c r="Q5668" i="15"/>
  <c r="Q5669" i="15"/>
  <c r="Q5670" i="15"/>
  <c r="Q5671" i="15"/>
  <c r="Q5672" i="15"/>
  <c r="Q5673" i="15"/>
  <c r="Q5674" i="15"/>
  <c r="Q5675" i="15"/>
  <c r="Q5676" i="15"/>
  <c r="Q5677" i="15"/>
  <c r="Q5678" i="15"/>
  <c r="Q5679" i="15"/>
  <c r="Q5680" i="15"/>
  <c r="Q5681" i="15"/>
  <c r="Q5682" i="15"/>
  <c r="Q5683" i="15"/>
  <c r="Q5684" i="15"/>
  <c r="Q5685" i="15"/>
  <c r="Q5686" i="15"/>
  <c r="Q5687" i="15"/>
  <c r="Q5688" i="15"/>
  <c r="Q5689" i="15"/>
  <c r="Q5690" i="15"/>
  <c r="Q5691" i="15"/>
  <c r="Q5692" i="15"/>
  <c r="Q5693" i="15"/>
  <c r="Q5694" i="15"/>
  <c r="Q5695" i="15"/>
  <c r="Q5696" i="15"/>
  <c r="Q5697" i="15"/>
  <c r="Q5698" i="15"/>
  <c r="Q5699" i="15"/>
  <c r="Q5700" i="15"/>
  <c r="Q5701" i="15"/>
  <c r="Q5702" i="15"/>
  <c r="Q5703" i="15"/>
  <c r="Q5704" i="15"/>
  <c r="Q5705" i="15"/>
  <c r="Q5706" i="15"/>
  <c r="Q5707" i="15"/>
  <c r="Q5708" i="15"/>
  <c r="Q5709" i="15"/>
  <c r="Q5710" i="15"/>
  <c r="Q5711" i="15"/>
  <c r="Q5712" i="15"/>
  <c r="Q5713" i="15"/>
  <c r="Q5714" i="15"/>
  <c r="Q5715" i="15"/>
  <c r="Q5716" i="15"/>
  <c r="Q5717" i="15"/>
  <c r="Q5718" i="15"/>
  <c r="Q5719" i="15"/>
  <c r="Q5720" i="15"/>
  <c r="Q5721" i="15"/>
  <c r="Q5722" i="15"/>
  <c r="Q5723" i="15"/>
  <c r="Q5724" i="15"/>
  <c r="Q5725" i="15"/>
  <c r="Q5726" i="15"/>
  <c r="Q5727" i="15"/>
  <c r="Q5728" i="15"/>
  <c r="Q5729" i="15"/>
  <c r="Q5730" i="15"/>
  <c r="Q5731" i="15"/>
  <c r="Q5732" i="15"/>
  <c r="Q5733" i="15"/>
  <c r="Q5734" i="15"/>
  <c r="Q5735" i="15"/>
  <c r="Q5736" i="15"/>
  <c r="Q5737" i="15"/>
  <c r="Q5738" i="15"/>
  <c r="Q5739" i="15"/>
  <c r="Q5740" i="15"/>
  <c r="Q5741" i="15"/>
  <c r="Q5742" i="15"/>
  <c r="Q5743" i="15"/>
  <c r="Q5744" i="15"/>
  <c r="Q5745" i="15"/>
  <c r="Q5746" i="15"/>
  <c r="Q5747" i="15"/>
  <c r="Q5748" i="15"/>
  <c r="Q5749" i="15"/>
  <c r="Q5750" i="15"/>
  <c r="Q5751" i="15"/>
  <c r="Q5752" i="15"/>
  <c r="Q5753" i="15"/>
  <c r="Q5754" i="15"/>
  <c r="Q5755" i="15"/>
  <c r="Q5756" i="15"/>
  <c r="Q5757" i="15"/>
  <c r="Q5758" i="15"/>
  <c r="Q5759" i="15"/>
  <c r="Q5760" i="15"/>
  <c r="Q5761" i="15"/>
  <c r="Q5762" i="15"/>
  <c r="Q5763" i="15"/>
  <c r="Q5764" i="15"/>
  <c r="Q5765" i="15"/>
  <c r="Q5766" i="15"/>
  <c r="Q5767" i="15"/>
  <c r="Q5768" i="15"/>
  <c r="Q5769" i="15"/>
  <c r="Q5770" i="15"/>
  <c r="Q5771" i="15"/>
  <c r="Q5772" i="15"/>
  <c r="Q5773" i="15"/>
  <c r="Q5774" i="15"/>
  <c r="Q5775" i="15"/>
  <c r="Q5776" i="15"/>
  <c r="Q5777" i="15"/>
  <c r="Q5778" i="15"/>
  <c r="Q5779" i="15"/>
  <c r="Q5780" i="15"/>
  <c r="Q5781" i="15"/>
  <c r="Q5782" i="15"/>
  <c r="Q5783" i="15"/>
  <c r="Q5784" i="15"/>
  <c r="Q5785" i="15"/>
  <c r="Q5786" i="15"/>
  <c r="Q5787" i="15"/>
  <c r="Q5788" i="15"/>
  <c r="Q5789" i="15"/>
  <c r="Q5790" i="15"/>
  <c r="Q5791" i="15"/>
  <c r="Q5792" i="15"/>
  <c r="Q5793" i="15"/>
  <c r="Q5794" i="15"/>
  <c r="Q5795" i="15"/>
  <c r="Q5796" i="15"/>
  <c r="Q5797" i="15"/>
  <c r="Q5798" i="15"/>
  <c r="Q5799" i="15"/>
  <c r="Q5800" i="15"/>
  <c r="Q5801" i="15"/>
  <c r="Q5802" i="15"/>
  <c r="Q5803" i="15"/>
  <c r="Q5804" i="15"/>
  <c r="Q5805" i="15"/>
  <c r="Q5806" i="15"/>
  <c r="Q5807" i="15"/>
  <c r="Q5808" i="15"/>
  <c r="Q5809" i="15"/>
  <c r="Q5810" i="15"/>
  <c r="Q5811" i="15"/>
  <c r="Q5812" i="15"/>
  <c r="Q5813" i="15"/>
  <c r="Q5814" i="15"/>
  <c r="Q5815" i="15"/>
  <c r="Q5816" i="15"/>
  <c r="Q5817" i="15"/>
  <c r="Q5818" i="15"/>
  <c r="Q5819" i="15"/>
  <c r="Q5820" i="15"/>
  <c r="Q5821" i="15"/>
  <c r="Q5822" i="15"/>
  <c r="Q5823" i="15"/>
  <c r="Q5824" i="15"/>
  <c r="Q5825" i="15"/>
  <c r="Q5826" i="15"/>
  <c r="Q5827" i="15"/>
  <c r="Q5828" i="15"/>
  <c r="Q5829" i="15"/>
  <c r="Q5830" i="15"/>
  <c r="Q5831" i="15"/>
  <c r="Q5832" i="15"/>
  <c r="Q5833" i="15"/>
  <c r="Q5834" i="15"/>
  <c r="Q5835" i="15"/>
  <c r="Q5836" i="15"/>
  <c r="Q5837" i="15"/>
  <c r="Q5838" i="15"/>
  <c r="Q5839" i="15"/>
  <c r="Q5840" i="15"/>
  <c r="Q5841" i="15"/>
  <c r="Q5842" i="15"/>
  <c r="Q5843" i="15"/>
  <c r="Q5844" i="15"/>
  <c r="Q5845" i="15"/>
  <c r="Q5846" i="15"/>
  <c r="Q5847" i="15"/>
  <c r="Q5848" i="15"/>
  <c r="Q5849" i="15"/>
  <c r="Q5850" i="15"/>
  <c r="Q5851" i="15"/>
  <c r="Q5852" i="15"/>
  <c r="Q5853" i="15"/>
  <c r="Q5854" i="15"/>
  <c r="Q5855" i="15"/>
  <c r="Q5856" i="15"/>
  <c r="Q5857" i="15"/>
  <c r="Q5858" i="15"/>
  <c r="Q5859" i="15"/>
  <c r="Q5860" i="15"/>
  <c r="Q5861" i="15"/>
  <c r="Q5862" i="15"/>
  <c r="Q5863" i="15"/>
  <c r="Q5864" i="15"/>
  <c r="Q5865" i="15"/>
  <c r="Q5866" i="15"/>
  <c r="Q5867" i="15"/>
  <c r="Q5868" i="15"/>
  <c r="Q5869" i="15"/>
  <c r="Q5870" i="15"/>
  <c r="Q5871" i="15"/>
  <c r="Q5872" i="15"/>
  <c r="Q5873" i="15"/>
  <c r="Q5874" i="15"/>
  <c r="Q5875" i="15"/>
  <c r="Q5876" i="15"/>
  <c r="Q5877" i="15"/>
  <c r="Q5878" i="15"/>
  <c r="Q5879" i="15"/>
  <c r="Q5880" i="15"/>
  <c r="Q5881" i="15"/>
  <c r="Q5882" i="15"/>
  <c r="Q5883" i="15"/>
  <c r="Q5884" i="15"/>
  <c r="Q5885" i="15"/>
  <c r="Q5886" i="15"/>
  <c r="Q5887" i="15"/>
  <c r="Q5888" i="15"/>
  <c r="Q5889" i="15"/>
  <c r="Q5890" i="15"/>
  <c r="Q5891" i="15"/>
  <c r="Q5892" i="15"/>
  <c r="Q5893" i="15"/>
  <c r="Q5894" i="15"/>
  <c r="Q5895" i="15"/>
  <c r="Q5896" i="15"/>
  <c r="Q5897" i="15"/>
  <c r="Q5898" i="15"/>
  <c r="Q5899" i="15"/>
  <c r="Q5900" i="15"/>
  <c r="Q5901" i="15"/>
  <c r="Q5902" i="15"/>
  <c r="Q5903" i="15"/>
  <c r="Q5904" i="15"/>
  <c r="Q5905" i="15"/>
  <c r="Q5906" i="15"/>
  <c r="Q5907" i="15"/>
  <c r="Q5908" i="15"/>
  <c r="Q5909" i="15"/>
  <c r="Q5910" i="15"/>
  <c r="Q5911" i="15"/>
  <c r="Q5912" i="15"/>
  <c r="Q5913" i="15"/>
  <c r="Q5914" i="15"/>
  <c r="Q5915" i="15"/>
  <c r="Q5916" i="15"/>
  <c r="Q5917" i="15"/>
  <c r="Q5918" i="15"/>
  <c r="Q5919" i="15"/>
  <c r="Q5920" i="15"/>
  <c r="Q5921" i="15"/>
  <c r="Q5922" i="15"/>
  <c r="Q5923" i="15"/>
  <c r="Q5924" i="15"/>
  <c r="Q5925" i="15"/>
  <c r="Q5926" i="15"/>
  <c r="Q5927" i="15"/>
  <c r="Q5928" i="15"/>
  <c r="Q5929" i="15"/>
  <c r="Q5930" i="15"/>
  <c r="Q5931" i="15"/>
  <c r="Q5932" i="15"/>
  <c r="Q5933" i="15"/>
  <c r="Q5934" i="15"/>
  <c r="Q5935" i="15"/>
  <c r="Q5936" i="15"/>
  <c r="Q5937" i="15"/>
  <c r="Q5938" i="15"/>
  <c r="Q5939" i="15"/>
  <c r="Q5940" i="15"/>
  <c r="Q5941" i="15"/>
  <c r="Q5942" i="15"/>
  <c r="Q5943" i="15"/>
  <c r="Q5944" i="15"/>
  <c r="Q5945" i="15"/>
  <c r="Q5946" i="15"/>
  <c r="Q5947" i="15"/>
  <c r="Q5948" i="15"/>
  <c r="Q5949" i="15"/>
  <c r="Q5950" i="15"/>
  <c r="Q5951" i="15"/>
  <c r="Q5952" i="15"/>
  <c r="Q5953" i="15"/>
  <c r="Q5954" i="15"/>
  <c r="Q5955" i="15"/>
  <c r="Q5956" i="15"/>
  <c r="Q5957" i="15"/>
  <c r="Q5958" i="15"/>
  <c r="Q5959" i="15"/>
  <c r="Q5960" i="15"/>
  <c r="Q5961" i="15"/>
  <c r="Q5962" i="15"/>
  <c r="Q5963" i="15"/>
  <c r="Q5964" i="15"/>
  <c r="Q5965" i="15"/>
  <c r="Q5966" i="15"/>
  <c r="Q5967" i="15"/>
  <c r="Q5968" i="15"/>
  <c r="Q5969" i="15"/>
  <c r="Q5970" i="15"/>
  <c r="Q5971" i="15"/>
  <c r="Q5972" i="15"/>
  <c r="Q5973" i="15"/>
  <c r="Q5974" i="15"/>
  <c r="Q5975" i="15"/>
  <c r="Q5976" i="15"/>
  <c r="Q5977" i="15"/>
  <c r="Q5978" i="15"/>
  <c r="Q5979" i="15"/>
  <c r="Q5980" i="15"/>
  <c r="Q5981" i="15"/>
  <c r="Q5982" i="15"/>
  <c r="Q5983" i="15"/>
  <c r="Q5984" i="15"/>
  <c r="Q5985" i="15"/>
  <c r="Q5986" i="15"/>
  <c r="Q5987" i="15"/>
  <c r="Q5988" i="15"/>
  <c r="Q5989" i="15"/>
  <c r="Q5990" i="15"/>
  <c r="Q5991" i="15"/>
  <c r="Q5992" i="15"/>
  <c r="Q5993" i="15"/>
  <c r="Q5994" i="15"/>
  <c r="Q5995" i="15"/>
  <c r="Q5996" i="15"/>
  <c r="Q5997" i="15"/>
  <c r="Q5998" i="15"/>
  <c r="Q5999" i="15"/>
  <c r="Q6000" i="15"/>
  <c r="Q6001" i="15"/>
  <c r="Q6002" i="15"/>
  <c r="Q6003" i="15"/>
  <c r="Q6004" i="15"/>
  <c r="Q6005" i="15"/>
  <c r="Q6006" i="15"/>
  <c r="Q6007" i="15"/>
  <c r="Q6008" i="15"/>
  <c r="Q6009" i="15"/>
  <c r="Q6010" i="15"/>
  <c r="Q6011" i="15"/>
  <c r="Q6012" i="15"/>
  <c r="Q6013" i="15"/>
  <c r="Q6014" i="15"/>
  <c r="Q6015" i="15"/>
  <c r="Q6016" i="15"/>
  <c r="Q6017" i="15"/>
  <c r="Q6018" i="15"/>
  <c r="Q6019" i="15"/>
  <c r="Q6020" i="15"/>
  <c r="Q6021" i="15"/>
  <c r="Q6022" i="15"/>
  <c r="Q6023" i="15"/>
  <c r="Q6024" i="15"/>
  <c r="Q6025" i="15"/>
  <c r="Q6026" i="15"/>
  <c r="Q6027" i="15"/>
  <c r="Q6028" i="15"/>
  <c r="Q6029" i="15"/>
  <c r="Q6030" i="15"/>
  <c r="Q6031" i="15"/>
  <c r="Q6032" i="15"/>
  <c r="Q6033" i="15"/>
  <c r="Q6034" i="15"/>
  <c r="Q6035" i="15"/>
  <c r="Q6036" i="15"/>
  <c r="Q6037" i="15"/>
  <c r="Q6038" i="15"/>
  <c r="Q6039" i="15"/>
  <c r="Q6040" i="15"/>
  <c r="Q6041" i="15"/>
  <c r="Q6042" i="15"/>
  <c r="Q6043" i="15"/>
  <c r="Q6044" i="15"/>
  <c r="Q6045" i="15"/>
  <c r="Q6046" i="15"/>
  <c r="Q6047" i="15"/>
  <c r="Q6048" i="15"/>
  <c r="Q6049" i="15"/>
  <c r="Q6050" i="15"/>
  <c r="Q6051" i="15"/>
  <c r="Q6052" i="15"/>
  <c r="Q6053" i="15"/>
  <c r="Q6054" i="15"/>
  <c r="Q6055" i="15"/>
  <c r="Q6056" i="15"/>
  <c r="Q6057" i="15"/>
  <c r="Q6058" i="15"/>
  <c r="Q6059" i="15"/>
  <c r="Q6060" i="15"/>
  <c r="Q6061" i="15"/>
  <c r="Q6062" i="15"/>
  <c r="Q6063" i="15"/>
  <c r="Q6064" i="15"/>
  <c r="Q6065" i="15"/>
  <c r="Q6066" i="15"/>
  <c r="Q6067" i="15"/>
  <c r="Q6068" i="15"/>
  <c r="Q6069" i="15"/>
  <c r="Q6070" i="15"/>
  <c r="Q6071" i="15"/>
  <c r="Q6072" i="15"/>
  <c r="Q6073" i="15"/>
  <c r="Q6074" i="15"/>
  <c r="Q6075" i="15"/>
  <c r="Q6076" i="15"/>
  <c r="Q6077" i="15"/>
  <c r="Q6078" i="15"/>
  <c r="Q6079" i="15"/>
  <c r="Q6080" i="15"/>
  <c r="Q6081" i="15"/>
  <c r="Q6082" i="15"/>
  <c r="Q6083" i="15"/>
  <c r="Q6084" i="15"/>
  <c r="Q6085" i="15"/>
  <c r="Q6086" i="15"/>
  <c r="Q6087" i="15"/>
  <c r="Q6088" i="15"/>
  <c r="Q6089" i="15"/>
  <c r="Q6090" i="15"/>
  <c r="Q6091" i="15"/>
  <c r="Q6092" i="15"/>
  <c r="Q6093" i="15"/>
  <c r="Q6094" i="15"/>
  <c r="Q6095" i="15"/>
  <c r="Q6096" i="15"/>
  <c r="Q6097" i="15"/>
  <c r="Q6098" i="15"/>
  <c r="Q6099" i="15"/>
  <c r="Q6100" i="15"/>
  <c r="Q6101" i="15"/>
  <c r="Q6102" i="15"/>
  <c r="Q6103" i="15"/>
  <c r="Q6104" i="15"/>
  <c r="Q6105" i="15"/>
  <c r="Q6106" i="15"/>
  <c r="Q6107" i="15"/>
  <c r="Q6108" i="15"/>
  <c r="Q6109" i="15"/>
  <c r="Q6110" i="15"/>
  <c r="Q6111" i="15"/>
  <c r="Q6112" i="15"/>
  <c r="Q6113" i="15"/>
  <c r="Q6114" i="15"/>
  <c r="Q6115" i="15"/>
  <c r="Q6116" i="15"/>
  <c r="Q6117" i="15"/>
  <c r="Q6118" i="15"/>
  <c r="Q6119" i="15"/>
  <c r="Q6120" i="15"/>
  <c r="Q6121" i="15"/>
  <c r="Q6122" i="15"/>
  <c r="Q6123" i="15"/>
  <c r="Q6124" i="15"/>
  <c r="Q6125" i="15"/>
  <c r="Q6126" i="15"/>
  <c r="Q6127" i="15"/>
  <c r="Q6128" i="15"/>
  <c r="Q6129" i="15"/>
  <c r="Q6130" i="15"/>
  <c r="Q6131" i="15"/>
  <c r="Q6132" i="15"/>
  <c r="Q6133" i="15"/>
  <c r="Q6134" i="15"/>
  <c r="Q6135" i="15"/>
  <c r="Q6136" i="15"/>
  <c r="Q6137" i="15"/>
  <c r="Q6138" i="15"/>
  <c r="Q6139" i="15"/>
  <c r="Q6140" i="15"/>
  <c r="Q6141" i="15"/>
  <c r="Q6142" i="15"/>
  <c r="Q6143" i="15"/>
  <c r="Q6144" i="15"/>
  <c r="Q6145" i="15"/>
  <c r="Q6146" i="15"/>
  <c r="Q6147" i="15"/>
  <c r="Q6148" i="15"/>
  <c r="Q6149" i="15"/>
  <c r="Q6150" i="15"/>
  <c r="Q6151" i="15"/>
  <c r="Q6152" i="15"/>
  <c r="Q6153" i="15"/>
  <c r="Q6154" i="15"/>
  <c r="Q6155" i="15"/>
  <c r="Q6156" i="15"/>
  <c r="Q6157" i="15"/>
  <c r="Q6158" i="15"/>
  <c r="Q6159" i="15"/>
  <c r="Q6160" i="15"/>
  <c r="Q6161" i="15"/>
  <c r="Q6162" i="15"/>
  <c r="Q6163" i="15"/>
  <c r="Q6164" i="15"/>
  <c r="Q6165" i="15"/>
  <c r="Q6166" i="15"/>
  <c r="Q6167" i="15"/>
  <c r="Q6168" i="15"/>
  <c r="Q6169" i="15"/>
  <c r="Q6170" i="15"/>
  <c r="Q6171" i="15"/>
  <c r="Q6172" i="15"/>
  <c r="Q6173" i="15"/>
  <c r="Q6174" i="15"/>
  <c r="Q6175" i="15"/>
  <c r="Q6176" i="15"/>
  <c r="Q6177" i="15"/>
  <c r="Q6178" i="15"/>
  <c r="Q6179" i="15"/>
  <c r="Q6180" i="15"/>
  <c r="Q6181" i="15"/>
  <c r="Q6182" i="15"/>
  <c r="Q6183" i="15"/>
  <c r="Q6184" i="15"/>
  <c r="Q6185" i="15"/>
  <c r="Q6186" i="15"/>
  <c r="Q6187" i="15"/>
  <c r="Q6188" i="15"/>
  <c r="Q6189" i="15"/>
  <c r="Q6190" i="15"/>
  <c r="Q6191" i="15"/>
  <c r="Q6192" i="15"/>
  <c r="Q6193" i="15"/>
  <c r="Q6194" i="15"/>
  <c r="Q6195" i="15"/>
  <c r="Q6196" i="15"/>
  <c r="Q6197" i="15"/>
  <c r="Q6198" i="15"/>
  <c r="Q6199" i="15"/>
  <c r="Q6200" i="15"/>
  <c r="Q6201" i="15"/>
  <c r="Q6202" i="15"/>
  <c r="Q6203" i="15"/>
  <c r="Q6204" i="15"/>
  <c r="Q6205" i="15"/>
  <c r="Q6206" i="15"/>
  <c r="Q6207" i="15"/>
  <c r="Q6208" i="15"/>
  <c r="Q6209" i="15"/>
  <c r="Q6210" i="15"/>
  <c r="Q6211" i="15"/>
  <c r="Q6212" i="15"/>
  <c r="Q6213" i="15"/>
  <c r="Q6214" i="15"/>
  <c r="Q6215" i="15"/>
  <c r="Q6216" i="15"/>
  <c r="Q6217" i="15"/>
  <c r="Q6218" i="15"/>
  <c r="Q6219" i="15"/>
  <c r="Q6220" i="15"/>
  <c r="Q6221" i="15"/>
  <c r="Q6222" i="15"/>
  <c r="Q6223" i="15"/>
  <c r="Q6224" i="15"/>
  <c r="Q6225" i="15"/>
  <c r="Q6226" i="15"/>
  <c r="Q6227" i="15"/>
  <c r="Q6228" i="15"/>
  <c r="Q6229" i="15"/>
  <c r="Q6230" i="15"/>
  <c r="Q6231" i="15"/>
  <c r="Q6232" i="15"/>
  <c r="Q6233" i="15"/>
  <c r="Q6234" i="15"/>
  <c r="Q6235" i="15"/>
  <c r="Q6236" i="15"/>
  <c r="Q6237" i="15"/>
  <c r="Q6238" i="15"/>
  <c r="Q6239" i="15"/>
  <c r="Q6240" i="15"/>
  <c r="Q6241" i="15"/>
  <c r="Q6242" i="15"/>
  <c r="Q6243" i="15"/>
  <c r="Q6244" i="15"/>
  <c r="Q6245" i="15"/>
  <c r="Q6246" i="15"/>
  <c r="Q6247" i="15"/>
  <c r="Q6248" i="15"/>
  <c r="Q6249" i="15"/>
  <c r="Q6250" i="15"/>
  <c r="Q6251" i="15"/>
  <c r="Q6252" i="15"/>
  <c r="Q6253" i="15"/>
  <c r="Q6254" i="15"/>
  <c r="Q6255" i="15"/>
  <c r="Q6256" i="15"/>
  <c r="Q6257" i="15"/>
  <c r="Q6258" i="15"/>
  <c r="Q6259" i="15"/>
  <c r="Q6260" i="15"/>
  <c r="Q6261" i="15"/>
  <c r="Q6262" i="15"/>
  <c r="Q6263" i="15"/>
  <c r="Q6264" i="15"/>
  <c r="Q6265" i="15"/>
  <c r="Q6266" i="15"/>
  <c r="Q6267" i="15"/>
  <c r="Q6268" i="15"/>
  <c r="Q6269" i="15"/>
  <c r="Q6270" i="15"/>
  <c r="Q6271" i="15"/>
  <c r="Q6272" i="15"/>
  <c r="Q6273" i="15"/>
  <c r="Q6274" i="15"/>
  <c r="Q6275" i="15"/>
  <c r="Q6276" i="15"/>
  <c r="Q6277" i="15"/>
  <c r="Q6278" i="15"/>
  <c r="Q6279" i="15"/>
  <c r="Q6280" i="15"/>
  <c r="Q6281" i="15"/>
  <c r="Q6282" i="15"/>
  <c r="Q6283" i="15"/>
  <c r="Q6284" i="15"/>
  <c r="Q6285" i="15"/>
  <c r="Q6286" i="15"/>
  <c r="Q6287" i="15"/>
  <c r="Q6288" i="15"/>
  <c r="Q6289" i="15"/>
  <c r="Q6290" i="15"/>
  <c r="Q6291" i="15"/>
  <c r="Q6292" i="15"/>
  <c r="Q6293" i="15"/>
  <c r="Q6294" i="15"/>
  <c r="Q6295" i="15"/>
  <c r="Q6296" i="15"/>
  <c r="Q6297" i="15"/>
  <c r="Q6298" i="15"/>
  <c r="Q6299" i="15"/>
  <c r="Q6300" i="15"/>
  <c r="Q6301" i="15"/>
  <c r="Q6302" i="15"/>
  <c r="Q6303" i="15"/>
  <c r="Q6304" i="15"/>
  <c r="Q6305" i="15"/>
  <c r="Q6306" i="15"/>
  <c r="Q6307" i="15"/>
  <c r="Q6308" i="15"/>
  <c r="Q6309" i="15"/>
  <c r="Q6310" i="15"/>
  <c r="Q6311" i="15"/>
  <c r="Q6312" i="15"/>
  <c r="Q6313" i="15"/>
  <c r="Q6314" i="15"/>
  <c r="Q6315" i="15"/>
  <c r="Q6316" i="15"/>
  <c r="Q6317" i="15"/>
  <c r="Q6318" i="15"/>
  <c r="Q6319" i="15"/>
  <c r="Q6320" i="15"/>
  <c r="Q6321" i="15"/>
  <c r="Q6322" i="15"/>
  <c r="Q6323" i="15"/>
  <c r="Q6324" i="15"/>
  <c r="Q6325" i="15"/>
  <c r="Q6326" i="15"/>
  <c r="Q6327" i="15"/>
  <c r="Q6328" i="15"/>
  <c r="Q6329" i="15"/>
  <c r="Q6330" i="15"/>
  <c r="Q6331" i="15"/>
  <c r="Q6332" i="15"/>
  <c r="Q6333" i="15"/>
  <c r="Q6334" i="15"/>
  <c r="Q6335" i="15"/>
  <c r="Q6336" i="15"/>
  <c r="Q6337" i="15"/>
  <c r="Q6338" i="15"/>
  <c r="Q6339" i="15"/>
  <c r="Q6340" i="15"/>
  <c r="Q6341" i="15"/>
  <c r="Q6342" i="15"/>
  <c r="Q6343" i="15"/>
  <c r="Q6344" i="15"/>
  <c r="Q6345" i="15"/>
  <c r="Q6346" i="15"/>
  <c r="Q6347" i="15"/>
  <c r="Q6348" i="15"/>
  <c r="Q6349" i="15"/>
  <c r="Q6350" i="15"/>
  <c r="Q6351" i="15"/>
  <c r="Q6352" i="15"/>
  <c r="Q6353" i="15"/>
  <c r="Q6354" i="15"/>
  <c r="Q6355" i="15"/>
  <c r="Q6356" i="15"/>
  <c r="Q6357" i="15"/>
  <c r="Q6358" i="15"/>
  <c r="Q6359" i="15"/>
  <c r="Q6360" i="15"/>
  <c r="Q6361" i="15"/>
  <c r="Q6362" i="15"/>
  <c r="Q6363" i="15"/>
  <c r="Q6364" i="15"/>
  <c r="Q6365" i="15"/>
  <c r="Q6366" i="15"/>
  <c r="Q6367" i="15"/>
  <c r="Q6368" i="15"/>
  <c r="Q6369" i="15"/>
  <c r="Q6370" i="15"/>
  <c r="Q6371" i="15"/>
  <c r="Q6372" i="15"/>
  <c r="Q6373" i="15"/>
  <c r="Q6374" i="15"/>
  <c r="Q6375" i="15"/>
  <c r="Q6376" i="15"/>
  <c r="Q6377" i="15"/>
  <c r="Q6378" i="15"/>
  <c r="Q6379" i="15"/>
  <c r="Q6380" i="15"/>
  <c r="Q6381" i="15"/>
  <c r="Q6382" i="15"/>
  <c r="Q6383" i="15"/>
  <c r="Q6384" i="15"/>
  <c r="Q6385" i="15"/>
  <c r="Q6386" i="15"/>
  <c r="Q6387" i="15"/>
  <c r="Q6388" i="15"/>
  <c r="Q6389" i="15"/>
  <c r="Q6390" i="15"/>
  <c r="Q6391" i="15"/>
  <c r="Q6392" i="15"/>
  <c r="Q6393" i="15"/>
  <c r="Q6394" i="15"/>
  <c r="Q6395" i="15"/>
  <c r="Q6396" i="15"/>
  <c r="Q6397" i="15"/>
  <c r="Q6398" i="15"/>
  <c r="Q6399" i="15"/>
  <c r="Q6400" i="15"/>
  <c r="Q6401" i="15"/>
  <c r="Q6402" i="15"/>
  <c r="Q6403" i="15"/>
  <c r="Q6404" i="15"/>
  <c r="Q6405" i="15"/>
  <c r="Q6406" i="15"/>
  <c r="Q6407" i="15"/>
  <c r="Q6408" i="15"/>
  <c r="Q6409" i="15"/>
  <c r="Q6410" i="15"/>
  <c r="Q6411" i="15"/>
  <c r="Q6412" i="15"/>
  <c r="Q6413" i="15"/>
  <c r="Q6414" i="15"/>
  <c r="Q6415" i="15"/>
  <c r="Q6416" i="15"/>
  <c r="Q6417" i="15"/>
  <c r="Q6418" i="15"/>
  <c r="Q6419" i="15"/>
  <c r="Q6420" i="15"/>
  <c r="Q6421" i="15"/>
  <c r="Q6422" i="15"/>
  <c r="Q6423" i="15"/>
  <c r="Q6424" i="15"/>
  <c r="Q6425" i="15"/>
  <c r="Q6426" i="15"/>
  <c r="Q6427" i="15"/>
  <c r="Q6428" i="15"/>
  <c r="Q6429" i="15"/>
  <c r="Q6430" i="15"/>
  <c r="Q6431" i="15"/>
  <c r="Q6432" i="15"/>
  <c r="Q6433" i="15"/>
  <c r="Q6434" i="15"/>
  <c r="Q6435" i="15"/>
  <c r="Q6436" i="15"/>
  <c r="Q6437" i="15"/>
  <c r="Q6438" i="15"/>
  <c r="Q6439" i="15"/>
  <c r="Q6440" i="15"/>
  <c r="Q6441" i="15"/>
  <c r="Q6442" i="15"/>
  <c r="Q6443" i="15"/>
  <c r="Q6444" i="15"/>
  <c r="Q6445" i="15"/>
  <c r="Q6446" i="15"/>
  <c r="Q6447" i="15"/>
  <c r="Q6448" i="15"/>
  <c r="Q6449" i="15"/>
  <c r="Q6450" i="15"/>
  <c r="Q6451" i="15"/>
  <c r="Q6452" i="15"/>
  <c r="Q6453" i="15"/>
  <c r="Q6454" i="15"/>
  <c r="Q6455" i="15"/>
  <c r="Q6456" i="15"/>
  <c r="Q6457" i="15"/>
  <c r="Q6458" i="15"/>
  <c r="Q6459" i="15"/>
  <c r="Q6460" i="15"/>
  <c r="Q6461" i="15"/>
  <c r="Q6462" i="15"/>
  <c r="Q6463" i="15"/>
  <c r="Q6464" i="15"/>
  <c r="Q6465" i="15"/>
  <c r="Q6466" i="15"/>
  <c r="Q6467" i="15"/>
  <c r="Q6468" i="15"/>
  <c r="Q6469" i="15"/>
  <c r="Q6470" i="15"/>
  <c r="Q6471" i="15"/>
  <c r="Q6472" i="15"/>
  <c r="Q6473" i="15"/>
  <c r="Q6474" i="15"/>
  <c r="Q6475" i="15"/>
  <c r="Q6476" i="15"/>
  <c r="Q6477" i="15"/>
  <c r="Q6478" i="15"/>
  <c r="Q6479" i="15"/>
  <c r="Q6480" i="15"/>
  <c r="Q6481" i="15"/>
  <c r="Q6482" i="15"/>
  <c r="Q6483" i="15"/>
  <c r="Q6484" i="15"/>
  <c r="Q6485" i="15"/>
  <c r="Q6486" i="15"/>
  <c r="Q6487" i="15"/>
  <c r="Q6488" i="15"/>
  <c r="Q6489" i="15"/>
  <c r="Q6490" i="15"/>
  <c r="Q6491" i="15"/>
  <c r="Q6492" i="15"/>
  <c r="Q6493" i="15"/>
  <c r="Q6494" i="15"/>
  <c r="Q6495" i="15"/>
  <c r="Q6496" i="15"/>
  <c r="Q6497" i="15"/>
  <c r="Q6498" i="15"/>
  <c r="Q6499" i="15"/>
  <c r="Q6500" i="15"/>
  <c r="Q6501" i="15"/>
  <c r="Q6502" i="15"/>
  <c r="Q6503" i="15"/>
  <c r="Q6504" i="15"/>
  <c r="Q6505" i="15"/>
  <c r="Q6506" i="15"/>
  <c r="Q6507" i="15"/>
  <c r="Q6508" i="15"/>
  <c r="Q6509" i="15"/>
  <c r="Q6510" i="15"/>
  <c r="Q6511" i="15"/>
  <c r="Q6512" i="15"/>
  <c r="Q6513" i="15"/>
  <c r="Q6514" i="15"/>
  <c r="Q6515" i="15"/>
  <c r="Q6516" i="15"/>
  <c r="Q6517" i="15"/>
  <c r="Q6518" i="15"/>
  <c r="Q6519" i="15"/>
  <c r="Q6520" i="15"/>
  <c r="Q6521" i="15"/>
  <c r="Q6522" i="15"/>
  <c r="Q6523" i="15"/>
  <c r="Q6524" i="15"/>
  <c r="Q6525" i="15"/>
  <c r="Q6526" i="15"/>
  <c r="Q6527" i="15"/>
  <c r="Q6528" i="15"/>
  <c r="Q6529" i="15"/>
  <c r="Q6530" i="15"/>
  <c r="Q6531" i="15"/>
  <c r="Q6532" i="15"/>
  <c r="Q6533" i="15"/>
  <c r="Q6534" i="15"/>
  <c r="Q6535" i="15"/>
  <c r="Q6536" i="15"/>
  <c r="Q6537" i="15"/>
  <c r="Q6538" i="15"/>
  <c r="Q6539" i="15"/>
  <c r="Q6540" i="15"/>
  <c r="Q6541" i="15"/>
  <c r="Q6542" i="15"/>
  <c r="Q6543" i="15"/>
  <c r="Q6544" i="15"/>
  <c r="Q6545" i="15"/>
  <c r="Q6546" i="15"/>
  <c r="Q6547" i="15"/>
  <c r="Q6548" i="15"/>
  <c r="Q6549" i="15"/>
  <c r="Q6550" i="15"/>
  <c r="Q6551" i="15"/>
  <c r="Q6552" i="15"/>
  <c r="Q6553" i="15"/>
  <c r="Q6554" i="15"/>
  <c r="Q6555" i="15"/>
  <c r="Q6556" i="15"/>
  <c r="Q6557" i="15"/>
  <c r="Q6558" i="15"/>
  <c r="Q6559" i="15"/>
  <c r="Q6560" i="15"/>
  <c r="Q6561" i="15"/>
  <c r="Q6562" i="15"/>
  <c r="Q6563" i="15"/>
  <c r="Q6564" i="15"/>
  <c r="Q6565" i="15"/>
  <c r="Q6566" i="15"/>
  <c r="Q6567" i="15"/>
  <c r="Q6568" i="15"/>
  <c r="Q6569" i="15"/>
  <c r="Q6570" i="15"/>
  <c r="Q6571" i="15"/>
  <c r="Q6572" i="15"/>
  <c r="Q6573" i="15"/>
  <c r="Q6574" i="15"/>
  <c r="Q6575" i="15"/>
  <c r="Q6576" i="15"/>
  <c r="Q6577" i="15"/>
  <c r="Q6578" i="15"/>
  <c r="Q6579" i="15"/>
  <c r="Q6580" i="15"/>
  <c r="Q6581" i="15"/>
  <c r="Q6582" i="15"/>
  <c r="Q6583" i="15"/>
  <c r="Q6584" i="15"/>
  <c r="Q6585" i="15"/>
  <c r="Q6586" i="15"/>
  <c r="Q6587" i="15"/>
  <c r="Q6588" i="15"/>
  <c r="Q6589" i="15"/>
  <c r="Q6590" i="15"/>
  <c r="Q6591" i="15"/>
  <c r="Q6592" i="15"/>
  <c r="Q6593" i="15"/>
  <c r="Q6594" i="15"/>
  <c r="Q6595" i="15"/>
  <c r="Q6596" i="15"/>
  <c r="Q6597" i="15"/>
  <c r="Q6598" i="15"/>
  <c r="Q6599" i="15"/>
  <c r="Q6600" i="15"/>
  <c r="Q6601" i="15"/>
  <c r="Q6602" i="15"/>
  <c r="Q6603" i="15"/>
  <c r="Q6604" i="15"/>
  <c r="Q6605" i="15"/>
  <c r="Q6606" i="15"/>
  <c r="Q6607" i="15"/>
  <c r="Q6608" i="15"/>
  <c r="Q6609" i="15"/>
  <c r="Q6610" i="15"/>
  <c r="Q6611" i="15"/>
  <c r="Q6612" i="15"/>
  <c r="Q6613" i="15"/>
  <c r="Q6614" i="15"/>
  <c r="Q6615" i="15"/>
  <c r="Q6616" i="15"/>
  <c r="Q6617" i="15"/>
  <c r="Q6618" i="15"/>
  <c r="Q6619" i="15"/>
  <c r="Q6620" i="15"/>
  <c r="Q6621" i="15"/>
  <c r="Q6622" i="15"/>
  <c r="Q6623" i="15"/>
  <c r="Q6624" i="15"/>
  <c r="Q6625" i="15"/>
  <c r="Q6626" i="15"/>
  <c r="Q6627" i="15"/>
  <c r="Q6628" i="15"/>
  <c r="Q6629" i="15"/>
  <c r="Q6630" i="15"/>
  <c r="Q6631" i="15"/>
  <c r="Q6632" i="15"/>
  <c r="Q6633" i="15"/>
  <c r="Q6634" i="15"/>
  <c r="Q6635" i="15"/>
  <c r="Q6636" i="15"/>
  <c r="Q6637" i="15"/>
  <c r="Q6638" i="15"/>
  <c r="Q6639" i="15"/>
  <c r="Q6640" i="15"/>
  <c r="Q6641" i="15"/>
  <c r="Q6642" i="15"/>
  <c r="Q6643" i="15"/>
  <c r="Q6644" i="15"/>
  <c r="Q6645" i="15"/>
  <c r="Q6646" i="15"/>
  <c r="Q6647" i="15"/>
  <c r="Q6648" i="15"/>
  <c r="Q6649" i="15"/>
  <c r="Q6650" i="15"/>
  <c r="Q6651" i="15"/>
  <c r="Q6652" i="15"/>
  <c r="Q6653" i="15"/>
  <c r="Q6654" i="15"/>
  <c r="Q6655" i="15"/>
  <c r="Q6656" i="15"/>
  <c r="Q6657" i="15"/>
  <c r="Q6658" i="15"/>
  <c r="Q6659" i="15"/>
  <c r="Q6660" i="15"/>
  <c r="Q6661" i="15"/>
  <c r="Q6662" i="15"/>
  <c r="Q6663" i="15"/>
  <c r="Q6664" i="15"/>
  <c r="Q6665" i="15"/>
  <c r="Q6666" i="15"/>
  <c r="Q6667" i="15"/>
  <c r="Q6668" i="15"/>
  <c r="Q6669" i="15"/>
  <c r="Q6670" i="15"/>
  <c r="Q6671" i="15"/>
  <c r="Q6672" i="15"/>
  <c r="Q6673" i="15"/>
  <c r="Q6674" i="15"/>
  <c r="Q6675" i="15"/>
  <c r="Q6676" i="15"/>
  <c r="Q6677" i="15"/>
  <c r="Q6678" i="15"/>
  <c r="Q6679" i="15"/>
  <c r="Q6680" i="15"/>
  <c r="Q6681" i="15"/>
  <c r="Q6682" i="15"/>
  <c r="Q6683" i="15"/>
  <c r="Q6684" i="15"/>
  <c r="Q6685" i="15"/>
  <c r="Q6686" i="15"/>
  <c r="Q6687" i="15"/>
  <c r="Q6688" i="15"/>
  <c r="Q6689" i="15"/>
  <c r="Q6690" i="15"/>
  <c r="Q6691" i="15"/>
  <c r="Q6692" i="15"/>
  <c r="Q6693" i="15"/>
  <c r="Q6694" i="15"/>
  <c r="Q6695" i="15"/>
  <c r="Q6696" i="15"/>
  <c r="Q6697" i="15"/>
  <c r="DH68" i="1"/>
  <c r="DH67" i="1"/>
  <c r="DL67" i="1" s="1"/>
  <c r="DH66" i="1"/>
  <c r="DL66" i="1" s="1"/>
  <c r="DQ66" i="1" s="1"/>
  <c r="DH65" i="1"/>
  <c r="DL65" i="1" s="1"/>
  <c r="DQ65" i="1" s="1"/>
  <c r="DH64" i="1"/>
  <c r="DH63" i="1"/>
  <c r="DL63" i="1" s="1"/>
  <c r="DH62" i="1"/>
  <c r="DL62" i="1" s="1"/>
  <c r="DQ62" i="1" s="1"/>
  <c r="DH61" i="1"/>
  <c r="DL61" i="1" s="1"/>
  <c r="DH60" i="1"/>
  <c r="DH59" i="1"/>
  <c r="DL59" i="1" s="1"/>
  <c r="DH58" i="1"/>
  <c r="DL58" i="1" s="1"/>
  <c r="DQ58" i="1" s="1"/>
  <c r="DH57" i="1"/>
  <c r="DL57" i="1" s="1"/>
  <c r="DQ57" i="1" s="1"/>
  <c r="DH56" i="1"/>
  <c r="DH55" i="1"/>
  <c r="DL55" i="1" s="1"/>
  <c r="CS68" i="1"/>
  <c r="CS67" i="1"/>
  <c r="CS66" i="1"/>
  <c r="CS65" i="1"/>
  <c r="CS64" i="1"/>
  <c r="CS63" i="1"/>
  <c r="CS62" i="1"/>
  <c r="CS61" i="1"/>
  <c r="CS60" i="1"/>
  <c r="CS59" i="1"/>
  <c r="CS58" i="1"/>
  <c r="CS57" i="1"/>
  <c r="CS56" i="1"/>
  <c r="CS55" i="1"/>
  <c r="CW55" i="1"/>
  <c r="CZ55" i="1" s="1"/>
  <c r="CW68" i="1"/>
  <c r="CZ68" i="1" s="1"/>
  <c r="CW67" i="1"/>
  <c r="CZ67" i="1" s="1"/>
  <c r="CW66" i="1"/>
  <c r="CZ66" i="1" s="1"/>
  <c r="CW65" i="1"/>
  <c r="CZ65" i="1" s="1"/>
  <c r="CW64" i="1"/>
  <c r="CZ64" i="1" s="1"/>
  <c r="CW63" i="1"/>
  <c r="CZ63" i="1" s="1"/>
  <c r="CW62" i="1"/>
  <c r="CZ62" i="1" s="1"/>
  <c r="CW61" i="1"/>
  <c r="CZ61" i="1" s="1"/>
  <c r="CW60" i="1"/>
  <c r="CZ60" i="1" s="1"/>
  <c r="CW59" i="1"/>
  <c r="CZ59" i="1" s="1"/>
  <c r="CW58" i="1"/>
  <c r="CZ58" i="1" s="1"/>
  <c r="CW57" i="1"/>
  <c r="CZ57" i="1" s="1"/>
  <c r="CW56" i="1"/>
  <c r="CZ56" i="1" s="1"/>
  <c r="DL54" i="1"/>
  <c r="DL53" i="1"/>
  <c r="DL52" i="1"/>
  <c r="DL51" i="1"/>
  <c r="DL50" i="1"/>
  <c r="DL49" i="1"/>
  <c r="DL48" i="1"/>
  <c r="DL47" i="1"/>
  <c r="DL46" i="1"/>
  <c r="DQ46" i="1" s="1"/>
  <c r="DL45" i="1"/>
  <c r="DL44" i="1"/>
  <c r="DQ44" i="1" s="1"/>
  <c r="DL43" i="1"/>
  <c r="DL42" i="1"/>
  <c r="DQ42" i="1" s="1"/>
  <c r="DL41" i="1"/>
  <c r="DL40" i="1"/>
  <c r="DQ40" i="1" s="1"/>
  <c r="DL39" i="1"/>
  <c r="DL38" i="1"/>
  <c r="DQ38" i="1" s="1"/>
  <c r="DL37" i="1"/>
  <c r="DL36" i="1"/>
  <c r="DQ36" i="1" s="1"/>
  <c r="DL35" i="1"/>
  <c r="DL34" i="1"/>
  <c r="DQ34" i="1" s="1"/>
  <c r="DL33" i="1"/>
  <c r="DL32" i="1"/>
  <c r="DQ32" i="1" s="1"/>
  <c r="DL31" i="1"/>
  <c r="DL30" i="1"/>
  <c r="DQ30" i="1" s="1"/>
  <c r="DL29" i="1"/>
  <c r="DL28" i="1"/>
  <c r="DQ28" i="1" s="1"/>
  <c r="DL27" i="1"/>
  <c r="DA51" i="1"/>
  <c r="DA44" i="1"/>
  <c r="DA41" i="1"/>
  <c r="DA35" i="1"/>
  <c r="DA28" i="1"/>
  <c r="CS54" i="1"/>
  <c r="CS53" i="1"/>
  <c r="CS52" i="1"/>
  <c r="CS51" i="1"/>
  <c r="CS50" i="1"/>
  <c r="CS49" i="1"/>
  <c r="CS48" i="1"/>
  <c r="CS47" i="1"/>
  <c r="CS46" i="1"/>
  <c r="CS45" i="1"/>
  <c r="CS44" i="1"/>
  <c r="CS43" i="1"/>
  <c r="CS42" i="1"/>
  <c r="CS41" i="1"/>
  <c r="CS40" i="1"/>
  <c r="CS39" i="1"/>
  <c r="CS38" i="1"/>
  <c r="CS37" i="1"/>
  <c r="CS36" i="1"/>
  <c r="CS35" i="1"/>
  <c r="CS34" i="1"/>
  <c r="CS33" i="1"/>
  <c r="CS32" i="1"/>
  <c r="CS31" i="1"/>
  <c r="CS30" i="1"/>
  <c r="CS29" i="1"/>
  <c r="CS28" i="1"/>
  <c r="CS27" i="1"/>
  <c r="S5" i="8"/>
  <c r="R5" i="8"/>
  <c r="Q5" i="8"/>
  <c r="AF29" i="1"/>
  <c r="AF30" i="1"/>
  <c r="CY7" i="1"/>
  <c r="CX7" i="1"/>
  <c r="CW7" i="1"/>
  <c r="CW23" i="1"/>
  <c r="DL21" i="1"/>
  <c r="CW9" i="1"/>
  <c r="CW10" i="1"/>
  <c r="CW22" i="1"/>
  <c r="CY6" i="1"/>
  <c r="CX6" i="1"/>
  <c r="CW6" i="1"/>
  <c r="CX23" i="1"/>
  <c r="CX22" i="1"/>
  <c r="CX21" i="1"/>
  <c r="CX20" i="1"/>
  <c r="CX19" i="1"/>
  <c r="CX18" i="1"/>
  <c r="CX17" i="1"/>
  <c r="CX16" i="1"/>
  <c r="CX15" i="1"/>
  <c r="CX14" i="1"/>
  <c r="CX13" i="1"/>
  <c r="CX12" i="1"/>
  <c r="CX11" i="1"/>
  <c r="CX10" i="1"/>
  <c r="CX9" i="1"/>
  <c r="CX8" i="1"/>
  <c r="CY23" i="1"/>
  <c r="CY22" i="1"/>
  <c r="CY21" i="1"/>
  <c r="CY20" i="1"/>
  <c r="CY19" i="1"/>
  <c r="CY18" i="1"/>
  <c r="CY17" i="1"/>
  <c r="CY16" i="1"/>
  <c r="CY15" i="1"/>
  <c r="CY14" i="1"/>
  <c r="CY13" i="1"/>
  <c r="CY12" i="1"/>
  <c r="CY11" i="1"/>
  <c r="CY10" i="1"/>
  <c r="CY9" i="1"/>
  <c r="CY8" i="1"/>
  <c r="CY26" i="1"/>
  <c r="CY25" i="1"/>
  <c r="CX26" i="1"/>
  <c r="CX25" i="1"/>
  <c r="CX24" i="1"/>
  <c r="CW21" i="1"/>
  <c r="CW20" i="1"/>
  <c r="CW19" i="1"/>
  <c r="CW18" i="1"/>
  <c r="CW17" i="1"/>
  <c r="CW16" i="1"/>
  <c r="CW15" i="1"/>
  <c r="CW14" i="1"/>
  <c r="CW13" i="1"/>
  <c r="CW12" i="1"/>
  <c r="CW11" i="1"/>
  <c r="CW8" i="1"/>
  <c r="CY24" i="1"/>
  <c r="CW24" i="1"/>
  <c r="CW25" i="1"/>
  <c r="CW26" i="1"/>
  <c r="DL25" i="1"/>
  <c r="DL24" i="1"/>
  <c r="DL23" i="1"/>
  <c r="DL22" i="1"/>
  <c r="DL20" i="1"/>
  <c r="DL19" i="1"/>
  <c r="DL18" i="1"/>
  <c r="DL17" i="1"/>
  <c r="DQ17" i="1" s="1"/>
  <c r="DL16" i="1"/>
  <c r="DL15" i="1"/>
  <c r="DL14" i="1"/>
  <c r="DL13" i="1"/>
  <c r="DQ13" i="1" s="1"/>
  <c r="DL12" i="1"/>
  <c r="DL11" i="1"/>
  <c r="DL10" i="1"/>
  <c r="DL9" i="1"/>
  <c r="DQ9" i="1" s="1"/>
  <c r="DL8" i="1"/>
  <c r="DL7" i="1"/>
  <c r="DL6" i="1"/>
  <c r="DL26" i="1"/>
  <c r="DQ26" i="1" s="1"/>
  <c r="DH23" i="1"/>
  <c r="DH22" i="1"/>
  <c r="DH21" i="1"/>
  <c r="DH20" i="1"/>
  <c r="DH19" i="1"/>
  <c r="DH18" i="1"/>
  <c r="DH17" i="1"/>
  <c r="DH16" i="1"/>
  <c r="DH15" i="1"/>
  <c r="DH14" i="1"/>
  <c r="DH13" i="1"/>
  <c r="DH12" i="1"/>
  <c r="DH11" i="1"/>
  <c r="DH10" i="1"/>
  <c r="DH9" i="1"/>
  <c r="DH8" i="1"/>
  <c r="DH7" i="1"/>
  <c r="DH6" i="1"/>
  <c r="DH26" i="1"/>
  <c r="DH25" i="1"/>
  <c r="DP25" i="1" s="1"/>
  <c r="DH24" i="1"/>
  <c r="CS25" i="1"/>
  <c r="CS26" i="1"/>
  <c r="AU30" i="1"/>
  <c r="AU29" i="1"/>
  <c r="CS7" i="1"/>
  <c r="CS8" i="1"/>
  <c r="CS9" i="1"/>
  <c r="CS10" i="1"/>
  <c r="CS11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6" i="1"/>
  <c r="DP6" i="1" l="1"/>
  <c r="DP10" i="1"/>
  <c r="DP14" i="1"/>
  <c r="DP18" i="1"/>
  <c r="DP22" i="1"/>
  <c r="DQ7" i="1"/>
  <c r="DQ11" i="1"/>
  <c r="DQ15" i="1"/>
  <c r="DQ19" i="1"/>
  <c r="DQ24" i="1"/>
  <c r="DQ29" i="1"/>
  <c r="DQ33" i="1"/>
  <c r="DQ37" i="1"/>
  <c r="DQ41" i="1"/>
  <c r="DQ45" i="1"/>
  <c r="DP35" i="1"/>
  <c r="DP23" i="1"/>
  <c r="DQ8" i="1"/>
  <c r="DQ12" i="1"/>
  <c r="DQ16" i="1"/>
  <c r="DQ20" i="1"/>
  <c r="DQ21" i="1"/>
  <c r="DA47" i="1"/>
  <c r="DP47" i="1"/>
  <c r="DA39" i="1"/>
  <c r="DP39" i="1"/>
  <c r="DA31" i="1"/>
  <c r="DP31" i="1"/>
  <c r="DP11" i="1"/>
  <c r="DP15" i="1"/>
  <c r="DP8" i="1"/>
  <c r="DP12" i="1"/>
  <c r="DP20" i="1"/>
  <c r="DP26" i="1"/>
  <c r="DP9" i="1"/>
  <c r="DP13" i="1"/>
  <c r="DP17" i="1"/>
  <c r="DP21" i="1"/>
  <c r="DQ6" i="1"/>
  <c r="DQ10" i="1"/>
  <c r="DQ14" i="1"/>
  <c r="DQ18" i="1"/>
  <c r="DQ23" i="1"/>
  <c r="DP44" i="1"/>
  <c r="DA40" i="1"/>
  <c r="DP40" i="1"/>
  <c r="DP36" i="1"/>
  <c r="DA32" i="1"/>
  <c r="DP32" i="1"/>
  <c r="DP28" i="1"/>
  <c r="DA43" i="1"/>
  <c r="DP43" i="1"/>
  <c r="DP24" i="1"/>
  <c r="DP19" i="1"/>
  <c r="DQ25" i="1"/>
  <c r="DP46" i="1"/>
  <c r="DP42" i="1"/>
  <c r="DP38" i="1"/>
  <c r="DP34" i="1"/>
  <c r="DP30" i="1"/>
  <c r="DA27" i="1"/>
  <c r="DP27" i="1"/>
  <c r="DP7" i="1"/>
  <c r="DP16" i="1"/>
  <c r="DQ22" i="1"/>
  <c r="DQ27" i="1"/>
  <c r="DQ31" i="1"/>
  <c r="DQ35" i="1"/>
  <c r="DQ39" i="1"/>
  <c r="DQ43" i="1"/>
  <c r="DQ47" i="1"/>
  <c r="DA45" i="1"/>
  <c r="DP45" i="1"/>
  <c r="DP41" i="1"/>
  <c r="DA37" i="1"/>
  <c r="DP37" i="1"/>
  <c r="DA33" i="1"/>
  <c r="DP33" i="1"/>
  <c r="DA29" i="1"/>
  <c r="DP29" i="1"/>
  <c r="CZ16" i="1"/>
  <c r="DA58" i="1"/>
  <c r="DA62" i="1"/>
  <c r="DA66" i="1"/>
  <c r="DA73" i="1"/>
  <c r="DA77" i="1"/>
  <c r="DA74" i="1"/>
  <c r="DA55" i="1"/>
  <c r="DA81" i="1"/>
  <c r="DA78" i="1"/>
  <c r="DA70" i="1"/>
  <c r="CZ26" i="1"/>
  <c r="DA26" i="1" s="1"/>
  <c r="DP54" i="1"/>
  <c r="DP50" i="1"/>
  <c r="DA82" i="1"/>
  <c r="DQ72" i="1"/>
  <c r="DP72" i="1"/>
  <c r="DQ71" i="1"/>
  <c r="DP71" i="1"/>
  <c r="DP76" i="1"/>
  <c r="DQ76" i="1"/>
  <c r="DQ80" i="1"/>
  <c r="DP80" i="1"/>
  <c r="DQ79" i="1"/>
  <c r="DP79" i="1"/>
  <c r="DQ75" i="1"/>
  <c r="DP75" i="1"/>
  <c r="DI82" i="1"/>
  <c r="DL82" i="1" s="1"/>
  <c r="DQ82" i="1" s="1"/>
  <c r="DI78" i="1"/>
  <c r="DL78" i="1" s="1"/>
  <c r="DQ78" i="1" s="1"/>
  <c r="DI74" i="1"/>
  <c r="DL74" i="1" s="1"/>
  <c r="DQ74" i="1" s="1"/>
  <c r="DI70" i="1"/>
  <c r="DL70" i="1" s="1"/>
  <c r="DQ70" i="1" s="1"/>
  <c r="DP82" i="1"/>
  <c r="DI81" i="1"/>
  <c r="DL81" i="1" s="1"/>
  <c r="DQ81" i="1" s="1"/>
  <c r="DI77" i="1"/>
  <c r="DL77" i="1" s="1"/>
  <c r="DQ77" i="1" s="1"/>
  <c r="DI73" i="1"/>
  <c r="DL73" i="1" s="1"/>
  <c r="DQ73" i="1" s="1"/>
  <c r="DI69" i="1"/>
  <c r="DL69" i="1" s="1"/>
  <c r="DQ69" i="1" s="1"/>
  <c r="DA80" i="1"/>
  <c r="DA76" i="1"/>
  <c r="DA72" i="1"/>
  <c r="DP53" i="1"/>
  <c r="DQ50" i="1"/>
  <c r="DQ54" i="1"/>
  <c r="DQ49" i="1"/>
  <c r="DP51" i="1"/>
  <c r="DQ48" i="1"/>
  <c r="DQ52" i="1"/>
  <c r="DA57" i="1"/>
  <c r="DA61" i="1"/>
  <c r="DA67" i="1"/>
  <c r="DA56" i="1"/>
  <c r="DA64" i="1"/>
  <c r="DA68" i="1"/>
  <c r="DL56" i="1"/>
  <c r="DQ56" i="1" s="1"/>
  <c r="DP60" i="1"/>
  <c r="DL64" i="1"/>
  <c r="DP64" i="1" s="1"/>
  <c r="DL68" i="1"/>
  <c r="DQ68" i="1" s="1"/>
  <c r="DP61" i="1"/>
  <c r="DP57" i="1"/>
  <c r="DP65" i="1"/>
  <c r="DP55" i="1"/>
  <c r="DP59" i="1"/>
  <c r="DP63" i="1"/>
  <c r="DP67" i="1"/>
  <c r="DQ55" i="1"/>
  <c r="DQ63" i="1"/>
  <c r="DA59" i="1"/>
  <c r="DQ59" i="1"/>
  <c r="DQ67" i="1"/>
  <c r="DA63" i="1"/>
  <c r="DQ60" i="1"/>
  <c r="DQ64" i="1"/>
  <c r="DQ61" i="1"/>
  <c r="DQ51" i="1"/>
  <c r="DP52" i="1"/>
  <c r="DP58" i="1"/>
  <c r="DP62" i="1"/>
  <c r="DP49" i="1"/>
  <c r="DQ53" i="1"/>
  <c r="DA30" i="1"/>
  <c r="DA34" i="1"/>
  <c r="DA38" i="1"/>
  <c r="DA42" i="1"/>
  <c r="DA46" i="1"/>
  <c r="DA50" i="1"/>
  <c r="DA54" i="1"/>
  <c r="DP48" i="1"/>
  <c r="DP66" i="1"/>
  <c r="DA60" i="1"/>
  <c r="DA65" i="1"/>
  <c r="CZ25" i="1"/>
  <c r="DA25" i="1" s="1"/>
  <c r="CZ9" i="1"/>
  <c r="DA9" i="1" s="1"/>
  <c r="CZ13" i="1"/>
  <c r="DA13" i="1" s="1"/>
  <c r="CZ17" i="1"/>
  <c r="DA17" i="1" s="1"/>
  <c r="CZ21" i="1"/>
  <c r="DA21" i="1" s="1"/>
  <c r="CZ14" i="1"/>
  <c r="DA14" i="1" s="1"/>
  <c r="CZ11" i="1"/>
  <c r="DA11" i="1" s="1"/>
  <c r="CZ12" i="1"/>
  <c r="DA12" i="1" s="1"/>
  <c r="CZ10" i="1"/>
  <c r="DA10" i="1" s="1"/>
  <c r="CZ20" i="1"/>
  <c r="DA20" i="1" s="1"/>
  <c r="CZ24" i="1"/>
  <c r="DA24" i="1" s="1"/>
  <c r="DA16" i="1"/>
  <c r="CZ22" i="1"/>
  <c r="DA22" i="1" s="1"/>
  <c r="CZ18" i="1"/>
  <c r="DA18" i="1" s="1"/>
  <c r="CZ19" i="1"/>
  <c r="DA19" i="1" s="1"/>
  <c r="CZ6" i="1"/>
  <c r="DA6" i="1" s="1"/>
  <c r="CZ8" i="1"/>
  <c r="DA8" i="1" s="1"/>
  <c r="CZ7" i="1"/>
  <c r="DA7" i="1" s="1"/>
  <c r="CZ15" i="1"/>
  <c r="DA15" i="1" s="1"/>
  <c r="CZ23" i="1"/>
  <c r="DA23" i="1" s="1"/>
  <c r="DP69" i="1" l="1"/>
  <c r="DP70" i="1"/>
  <c r="DP73" i="1"/>
  <c r="DP81" i="1"/>
  <c r="DP77" i="1"/>
  <c r="DP74" i="1"/>
  <c r="DP78" i="1"/>
  <c r="DP68" i="1"/>
  <c r="DP56" i="1"/>
</calcChain>
</file>

<file path=xl/sharedStrings.xml><?xml version="1.0" encoding="utf-8"?>
<sst xmlns="http://schemas.openxmlformats.org/spreadsheetml/2006/main" count="10472" uniqueCount="678">
  <si>
    <t>Column Labels</t>
  </si>
  <si>
    <t>Sum of Size</t>
  </si>
  <si>
    <t>Total Sum of Size</t>
  </si>
  <si>
    <t>Row Labels</t>
  </si>
  <si>
    <t>Grand Total</t>
  </si>
  <si>
    <t>Frame</t>
  </si>
  <si>
    <t>Count of Size</t>
  </si>
  <si>
    <t>Total Count</t>
  </si>
  <si>
    <t>Total Sum</t>
  </si>
  <si>
    <t>Disk</t>
  </si>
  <si>
    <t>Disk + Spare</t>
  </si>
  <si>
    <t>Spare</t>
  </si>
  <si>
    <t>Market Raw Standard (GB)</t>
  </si>
  <si>
    <t>Array</t>
  </si>
  <si>
    <t>Disk Format Lost (GB)</t>
  </si>
  <si>
    <t>RAID</t>
  </si>
  <si>
    <t>Parity (GB)</t>
  </si>
  <si>
    <t>RAID-6 (14+2)</t>
  </si>
  <si>
    <t>SSD</t>
  </si>
  <si>
    <t>SATA</t>
  </si>
  <si>
    <t>SAS</t>
  </si>
  <si>
    <t>Pool Name</t>
  </si>
  <si>
    <t>Pool Used</t>
  </si>
  <si>
    <t>Pool Usable</t>
  </si>
  <si>
    <t>Pool Free</t>
  </si>
  <si>
    <t>Total Pool Usable</t>
  </si>
  <si>
    <t>Total Pool Used</t>
  </si>
  <si>
    <t>Total Pool Free</t>
  </si>
  <si>
    <t>0623_450_20</t>
  </si>
  <si>
    <t>0623_200_SSD</t>
  </si>
  <si>
    <t>0623_2TBSATA</t>
  </si>
  <si>
    <t>RAID-6(14+2)</t>
  </si>
  <si>
    <t>RAID-5(7+1)</t>
  </si>
  <si>
    <t>0377_450GB</t>
  </si>
  <si>
    <t>utilization %</t>
  </si>
  <si>
    <t>2262_450GB</t>
  </si>
  <si>
    <t xml:space="preserve"> RAID-6(14+2</t>
  </si>
  <si>
    <t>0745_300_10</t>
  </si>
  <si>
    <t>Size1</t>
  </si>
  <si>
    <t>Size2</t>
  </si>
  <si>
    <t>Size</t>
  </si>
  <si>
    <t>Raid Total</t>
  </si>
  <si>
    <t>Parity Loss</t>
  </si>
  <si>
    <t xml:space="preserve"> RAID-6(14+2)</t>
  </si>
  <si>
    <t>0552_300_10</t>
  </si>
  <si>
    <t>2-Way Mir</t>
  </si>
  <si>
    <t xml:space="preserve"> RAID-6(6+2)</t>
  </si>
  <si>
    <t xml:space="preserve"> RAID-5(3+1)</t>
  </si>
  <si>
    <t>0347_300GB</t>
  </si>
  <si>
    <t>0347_1TB</t>
  </si>
  <si>
    <t>0347_100_SSD</t>
  </si>
  <si>
    <t>0678_450_20</t>
  </si>
  <si>
    <t xml:space="preserve">2230_450GB </t>
  </si>
  <si>
    <t>3286_450GB</t>
  </si>
  <si>
    <t xml:space="preserve">3696_450GB </t>
  </si>
  <si>
    <t>4330_450GB</t>
  </si>
  <si>
    <t>0671_300GB</t>
  </si>
  <si>
    <t>0667_300GB</t>
  </si>
  <si>
    <t>2231_450_20</t>
  </si>
  <si>
    <t>2804_450GB</t>
  </si>
  <si>
    <t>3875_450GB</t>
  </si>
  <si>
    <t>Way Mir</t>
  </si>
  <si>
    <t>4652_450GB</t>
  </si>
  <si>
    <t>3073_450GB</t>
  </si>
  <si>
    <t xml:space="preserve">3073_200_SSD </t>
  </si>
  <si>
    <t>3073_2TBSATA</t>
  </si>
  <si>
    <t xml:space="preserve">RAID-5(7+1) </t>
  </si>
  <si>
    <t>0879_450_20</t>
  </si>
  <si>
    <t xml:space="preserve">0349_300GB </t>
  </si>
  <si>
    <t xml:space="preserve">0349_1TB </t>
  </si>
  <si>
    <t xml:space="preserve">0349_100_SSD </t>
  </si>
  <si>
    <t>3004_450GB</t>
  </si>
  <si>
    <t>3004_200_SSD</t>
  </si>
  <si>
    <t xml:space="preserve">3004_2TBSATA </t>
  </si>
  <si>
    <t>RAID-6(6+2</t>
  </si>
  <si>
    <t>RAID-5(3+1)</t>
  </si>
  <si>
    <t>Site</t>
  </si>
  <si>
    <t>Array SN</t>
  </si>
  <si>
    <t>Array Name</t>
  </si>
  <si>
    <t>Array Type</t>
  </si>
  <si>
    <t>Array Model</t>
  </si>
  <si>
    <t>Array Vendor</t>
  </si>
  <si>
    <t>Array Label</t>
  </si>
  <si>
    <t>Install Date</t>
  </si>
  <si>
    <t>Business Use
(BAU/TR/Dedicate)</t>
  </si>
  <si>
    <t>SRDF Type</t>
  </si>
  <si>
    <t>FAST</t>
  </si>
  <si>
    <t>Thick/Thin</t>
  </si>
  <si>
    <t>CGC</t>
  </si>
  <si>
    <t>000290102839</t>
  </si>
  <si>
    <t>2839</t>
  </si>
  <si>
    <t>Symmetrix</t>
  </si>
  <si>
    <t>DMX3-24</t>
  </si>
  <si>
    <t>EMC</t>
  </si>
  <si>
    <t>EMC Symmetrix DMX</t>
  </si>
  <si>
    <t>n/a</t>
  </si>
  <si>
    <t>BAU</t>
  </si>
  <si>
    <t>Symm/Sync</t>
  </si>
  <si>
    <t>Not FAST</t>
  </si>
  <si>
    <t>Thick</t>
  </si>
  <si>
    <t>000292600745</t>
  </si>
  <si>
    <t>0745</t>
  </si>
  <si>
    <t>VMAX-1</t>
  </si>
  <si>
    <t>EMC Symmetrix VMAX</t>
  </si>
  <si>
    <t>Thin</t>
  </si>
  <si>
    <t>000292600623</t>
  </si>
  <si>
    <t>0623</t>
  </si>
  <si>
    <t>Symm-NonSRDF</t>
  </si>
  <si>
    <t>RDC</t>
  </si>
  <si>
    <t>000290102819</t>
  </si>
  <si>
    <t>2819</t>
  </si>
  <si>
    <t>000290102838</t>
  </si>
  <si>
    <t>2838</t>
  </si>
  <si>
    <t>000292602230</t>
  </si>
  <si>
    <t>2230</t>
  </si>
  <si>
    <t>Symm/Async</t>
  </si>
  <si>
    <t>000292603286</t>
  </si>
  <si>
    <t>3286</t>
  </si>
  <si>
    <t>Rainbow</t>
  </si>
  <si>
    <t>000292603696</t>
  </si>
  <si>
    <t>3696</t>
  </si>
  <si>
    <t>000292604330</t>
  </si>
  <si>
    <t>4330</t>
  </si>
  <si>
    <t>VMAX20K</t>
  </si>
  <si>
    <t>TR</t>
  </si>
  <si>
    <t>000292600552</t>
  </si>
  <si>
    <t>0552</t>
  </si>
  <si>
    <t>000292600678</t>
  </si>
  <si>
    <t>0678</t>
  </si>
  <si>
    <t>000292603073</t>
  </si>
  <si>
    <t>3073</t>
  </si>
  <si>
    <t>000295700347</t>
  </si>
  <si>
    <t>0347</t>
  </si>
  <si>
    <t>VMAX40K</t>
  </si>
  <si>
    <t>FDC</t>
  </si>
  <si>
    <t>000292600879</t>
  </si>
  <si>
    <t>0879</t>
  </si>
  <si>
    <t>000292602231</t>
  </si>
  <si>
    <t>2231</t>
  </si>
  <si>
    <t>000292602804</t>
  </si>
  <si>
    <t>2804</t>
  </si>
  <si>
    <t>000292603004</t>
  </si>
  <si>
    <t>3004</t>
  </si>
  <si>
    <t>000292603875</t>
  </si>
  <si>
    <t>3875</t>
  </si>
  <si>
    <t>000292604652</t>
  </si>
  <si>
    <t>4652</t>
  </si>
  <si>
    <t>000295700349</t>
  </si>
  <si>
    <t>0349</t>
  </si>
  <si>
    <t>GBOKH010N0204</t>
  </si>
  <si>
    <t>RDCHDS10</t>
  </si>
  <si>
    <t>HDS</t>
  </si>
  <si>
    <t>HUSVM</t>
  </si>
  <si>
    <t>Hitachi HUSVM</t>
  </si>
  <si>
    <t>HDS-NonSRDF</t>
  </si>
  <si>
    <t>GBOQH010N0214</t>
  </si>
  <si>
    <t>CGCHDS10</t>
  </si>
  <si>
    <t>GBOKH001N5189</t>
  </si>
  <si>
    <t>RDCHDS01</t>
  </si>
  <si>
    <t>USPV</t>
  </si>
  <si>
    <t>Hitachi USPV</t>
  </si>
  <si>
    <t>GBOKH002R8850</t>
  </si>
  <si>
    <t>RDCHDS02</t>
  </si>
  <si>
    <t>HDS-HUR</t>
  </si>
  <si>
    <t>GBOKH003R8378</t>
  </si>
  <si>
    <t>RDCHDS03</t>
  </si>
  <si>
    <t>GBOKH004N8998</t>
  </si>
  <si>
    <t>RDCHDS04</t>
  </si>
  <si>
    <t>GBOKH005N3518</t>
  </si>
  <si>
    <t>RDCHDS05</t>
  </si>
  <si>
    <t>VSP</t>
  </si>
  <si>
    <t>Hitachi VSP</t>
  </si>
  <si>
    <t>GBOKH006N5362</t>
  </si>
  <si>
    <t>RDCHDS06</t>
  </si>
  <si>
    <t>DEOLH010N0516</t>
  </si>
  <si>
    <t>FDCHDS10</t>
  </si>
  <si>
    <t>DEOLH002R8779</t>
  </si>
  <si>
    <t>FDCHDS02</t>
  </si>
  <si>
    <t>DEOLH003R8398</t>
  </si>
  <si>
    <t>FDCHDS03</t>
  </si>
  <si>
    <t>DEOLH004N7026</t>
  </si>
  <si>
    <t>FDCHDS04</t>
  </si>
  <si>
    <t>DEOLH005N0365</t>
  </si>
  <si>
    <t>FDCHDS05</t>
  </si>
  <si>
    <t>FCNMM092200023</t>
  </si>
  <si>
    <t>fdc1a-ax4-0023</t>
  </si>
  <si>
    <t>Clariion</t>
  </si>
  <si>
    <t>AX4-5</t>
  </si>
  <si>
    <t>Clariion AX</t>
  </si>
  <si>
    <t>Exchange</t>
  </si>
  <si>
    <t>Clariion-NonSRDF</t>
  </si>
  <si>
    <t>FCNMM111100069</t>
  </si>
  <si>
    <t>fdc1a-ax4-0069</t>
  </si>
  <si>
    <t>AX4-5F8</t>
  </si>
  <si>
    <t>SL7E1090800045</t>
  </si>
  <si>
    <t>fdc1a-ax4-0045</t>
  </si>
  <si>
    <t>SL7E1090800055</t>
  </si>
  <si>
    <t>fdc1a-ax4-0055</t>
  </si>
  <si>
    <t>SL7E1091600092</t>
  </si>
  <si>
    <t>fdc1a-ax4-0092</t>
  </si>
  <si>
    <t>SL7E1091700038</t>
  </si>
  <si>
    <t>fdc1a-ax4-0038</t>
  </si>
  <si>
    <t>SL7E1091900060</t>
  </si>
  <si>
    <t>fdc1a-ax4-0060</t>
  </si>
  <si>
    <t>SL7E1091900096</t>
  </si>
  <si>
    <t>fdc1a-ax4-0096</t>
  </si>
  <si>
    <t>SL7E1091900118</t>
  </si>
  <si>
    <t>fdc1a-ax4-0118</t>
  </si>
  <si>
    <t>SL7EA101700033</t>
  </si>
  <si>
    <t>fdc1a-ax4-0033</t>
  </si>
  <si>
    <t>SL7EA101700039</t>
  </si>
  <si>
    <t>fdc1a-ax4-0039</t>
  </si>
  <si>
    <t>CKM00091100696</t>
  </si>
  <si>
    <t>rdc4-cx4-0696</t>
  </si>
  <si>
    <t>CX4-240</t>
  </si>
  <si>
    <t>CKM00101000576</t>
  </si>
  <si>
    <t>rdc4-ac4-0576</t>
  </si>
  <si>
    <t>FCNMM092500021</t>
  </si>
  <si>
    <t>rdc1-ax4-0021</t>
  </si>
  <si>
    <t>FCNMM092500023</t>
  </si>
  <si>
    <t>rdc1-ax4-0023</t>
  </si>
  <si>
    <t>FCNMM092500024</t>
  </si>
  <si>
    <t>rdc1-ax4-0024</t>
  </si>
  <si>
    <t>FCNMM092500026</t>
  </si>
  <si>
    <t>rdc1-ax4-0026</t>
  </si>
  <si>
    <t>Clariion CX</t>
  </si>
  <si>
    <t>FCNMM092500033</t>
  </si>
  <si>
    <t>rdc1-ax4-0033</t>
  </si>
  <si>
    <t>FCNMM092500034</t>
  </si>
  <si>
    <t>rdc1-ax4-0034</t>
  </si>
  <si>
    <t>FCNMM092500040</t>
  </si>
  <si>
    <t>rdc1-ax4-0040</t>
  </si>
  <si>
    <t>FCNMM092500042</t>
  </si>
  <si>
    <t>rdc1-ax4-0042</t>
  </si>
  <si>
    <t>FCNMM111600082</t>
  </si>
  <si>
    <t>rdc1-ax4-0082</t>
  </si>
  <si>
    <t>SL7EA102100006</t>
  </si>
  <si>
    <t>rdc4-ax4-0006</t>
  </si>
  <si>
    <t>SL7EA102100007</t>
  </si>
  <si>
    <t>rdc4-ax4-0007</t>
  </si>
  <si>
    <t>Poland</t>
  </si>
  <si>
    <t>APM00121102552</t>
  </si>
  <si>
    <t>centera_PL_01G</t>
  </si>
  <si>
    <t>Centera</t>
  </si>
  <si>
    <t>Centera/Replicated</t>
  </si>
  <si>
    <t>WORM</t>
  </si>
  <si>
    <t>APM00120503066</t>
  </si>
  <si>
    <t>centera_PL_02G</t>
  </si>
  <si>
    <t>APM00121204311</t>
  </si>
  <si>
    <t>centera_PL_01S</t>
  </si>
  <si>
    <t>APM00121204573</t>
  </si>
  <si>
    <t>centera_PL_02S</t>
  </si>
  <si>
    <t>Switzerland</t>
  </si>
  <si>
    <t>CK200053010120</t>
  </si>
  <si>
    <t>centera_CH_01E</t>
  </si>
  <si>
    <t>CK200054900163</t>
  </si>
  <si>
    <t>centera_CH_01R</t>
  </si>
  <si>
    <t>Turkey</t>
  </si>
  <si>
    <t>CK200054900292</t>
  </si>
  <si>
    <t>centera_TK_01T</t>
  </si>
  <si>
    <t>CK200054900294</t>
  </si>
  <si>
    <t>centera_TK_01Y</t>
  </si>
  <si>
    <t>United Kingdom</t>
  </si>
  <si>
    <t>CK200061900567</t>
  </si>
  <si>
    <t>centera_UK_01R</t>
  </si>
  <si>
    <t>CK200062000593</t>
  </si>
  <si>
    <t>centera_UK_02R</t>
  </si>
  <si>
    <t>CK200113804158</t>
  </si>
  <si>
    <t>rdccentera01</t>
  </si>
  <si>
    <t>Germany</t>
  </si>
  <si>
    <t>CK200061900265</t>
  </si>
  <si>
    <t>centera_DE_01F</t>
  </si>
  <si>
    <t>CK200062000592</t>
  </si>
  <si>
    <t>centera_DE_02F</t>
  </si>
  <si>
    <t>CK200113804159</t>
  </si>
  <si>
    <t>fdccentera01</t>
  </si>
  <si>
    <t xml:space="preserve"> VMAX-1 </t>
  </si>
  <si>
    <t>Swiss</t>
  </si>
  <si>
    <t>146, 300</t>
  </si>
  <si>
    <t>133, 268</t>
  </si>
  <si>
    <t>RAID-6</t>
  </si>
  <si>
    <t>146, 1024</t>
  </si>
  <si>
    <t>133, 917</t>
  </si>
  <si>
    <t>RAID1-0</t>
  </si>
  <si>
    <t>Market Disk Size (GB)</t>
  </si>
  <si>
    <t>Disk Count</t>
  </si>
  <si>
    <t>Market Raw (GB)</t>
  </si>
  <si>
    <t>Formatted Disk Size (GB)</t>
  </si>
  <si>
    <r>
      <t xml:space="preserve">Spare Disks 
</t>
    </r>
    <r>
      <rPr>
        <b/>
        <sz val="8"/>
        <color indexed="10"/>
        <rFont val="Calibri"/>
        <family val="2"/>
      </rPr>
      <t>(Include faulty &amp; etc.)</t>
    </r>
  </si>
  <si>
    <t>Spare Disk Count</t>
  </si>
  <si>
    <t>Spare (GB)</t>
  </si>
  <si>
    <t>Snapshot Allocated (GB) Usable</t>
  </si>
  <si>
    <t>Other Allocated (not for data) Usable</t>
  </si>
  <si>
    <t>SRDF Usable (GB)</t>
  </si>
  <si>
    <t>BCV Usable (GB)</t>
  </si>
  <si>
    <t>Other Usable (GB)</t>
  </si>
  <si>
    <t xml:space="preserve">Physic Pool Size (GB) </t>
  </si>
  <si>
    <t>Physical Allocated Usable (GB)</t>
  </si>
  <si>
    <t>Virtual Allocated Usable (GB)</t>
  </si>
  <si>
    <t>Virtual Used Usable (GB)</t>
  </si>
  <si>
    <t>Unit value</t>
  </si>
  <si>
    <t>Date</t>
  </si>
  <si>
    <t>SAN</t>
  </si>
  <si>
    <t>SID</t>
  </si>
  <si>
    <t>Alias</t>
  </si>
  <si>
    <t>ST_SN</t>
  </si>
  <si>
    <t>ST_ALIAS</t>
  </si>
  <si>
    <t>ST_TYPE</t>
  </si>
  <si>
    <t>SD_TOTAL</t>
  </si>
  <si>
    <t>No of Devices</t>
  </si>
  <si>
    <t>Tier</t>
  </si>
  <si>
    <t>SD_TYPE</t>
  </si>
  <si>
    <t>Total Capacity(TB)</t>
  </si>
  <si>
    <t>Total Raw Capacity(TB)</t>
  </si>
  <si>
    <t>ALLOCATED</t>
  </si>
  <si>
    <t>ARRAY_ALLOCATED</t>
  </si>
  <si>
    <t>New RDC SAN</t>
  </si>
  <si>
    <t>Riverdale DC</t>
  </si>
  <si>
    <t>System</t>
  </si>
  <si>
    <t>Hot Spare</t>
  </si>
  <si>
    <t>No</t>
  </si>
  <si>
    <t>N/A</t>
  </si>
  <si>
    <t>Tier 2</t>
  </si>
  <si>
    <t>RAID1/0</t>
  </si>
  <si>
    <t>Yes</t>
  </si>
  <si>
    <t>Tier 4</t>
  </si>
  <si>
    <t>RAID6</t>
  </si>
  <si>
    <t>FDC SAN</t>
  </si>
  <si>
    <t>Frankfurt DC</t>
  </si>
  <si>
    <t>fdc1a_ax4_0023</t>
  </si>
  <si>
    <t>RAID1/0 Meta Head</t>
  </si>
  <si>
    <t>rdc1_ax4_0021</t>
  </si>
  <si>
    <t>rdc1_ax4_0023</t>
  </si>
  <si>
    <t>rdc1_ax4_0024</t>
  </si>
  <si>
    <t>rdc1_ax4_0026</t>
  </si>
  <si>
    <t>rdc1_ax4_0033</t>
  </si>
  <si>
    <t>rdc1_ax4_0034</t>
  </si>
  <si>
    <t>rdc1_ax4_0040</t>
  </si>
  <si>
    <t>rdc1_ax4_0042</t>
  </si>
  <si>
    <t>fdc1b-ax4-0069</t>
  </si>
  <si>
    <t>rdc4-ax4-0082</t>
  </si>
  <si>
    <t>Russia DC</t>
  </si>
  <si>
    <t>pres-ax4-0062</t>
  </si>
  <si>
    <t>SL7E9101300062</t>
  </si>
  <si>
    <t>yes</t>
  </si>
  <si>
    <t>prof-ax4-0054</t>
  </si>
  <si>
    <t>SL7E9101300054</t>
  </si>
  <si>
    <t>prof-ax4-0127</t>
  </si>
  <si>
    <t>FCNMM113000127</t>
  </si>
  <si>
    <t>fdc1a_ax4_0045</t>
  </si>
  <si>
    <t>fdc1a_ax4_0055</t>
  </si>
  <si>
    <t>fdc1a_ax4_0092</t>
  </si>
  <si>
    <t>fdc1a_ax4_0038</t>
  </si>
  <si>
    <t>fdc1a_ax4_0060</t>
  </si>
  <si>
    <t>fdc1a_ax4_0096</t>
  </si>
  <si>
    <t>fdc1a_ax4_0118</t>
  </si>
  <si>
    <t>fdc1b-ax4-0033</t>
  </si>
  <si>
    <t>fdc1b-ax4-0039</t>
  </si>
  <si>
    <t>Turkey DC</t>
  </si>
  <si>
    <t>Turkey_AX4_Mailbox</t>
  </si>
  <si>
    <t>SL7E1093200048</t>
  </si>
  <si>
    <t>(blank)</t>
  </si>
  <si>
    <t>(All)</t>
  </si>
  <si>
    <t>Total Sum of Total Raw Capacity(TB)</t>
  </si>
  <si>
    <t>Sum of Total Raw Capacity(TB)</t>
  </si>
  <si>
    <t>Total Sum of Total Capacity(TB)</t>
  </si>
  <si>
    <t>Sum of Total Capacity(TB)</t>
  </si>
  <si>
    <t>Sum of No of Devices</t>
  </si>
  <si>
    <t>Total Sum of No of Devices</t>
  </si>
  <si>
    <t>(Multiple Items)</t>
  </si>
  <si>
    <t>Count of Size2</t>
  </si>
  <si>
    <t>Total Count of Size2</t>
  </si>
  <si>
    <t>RAID-5 (7+1)</t>
  </si>
  <si>
    <t>16 in command line</t>
  </si>
  <si>
    <t>340 in command line</t>
  </si>
  <si>
    <t>934 in command line</t>
  </si>
  <si>
    <t>12 in command line</t>
  </si>
  <si>
    <t>228 in command line</t>
  </si>
  <si>
    <t>8 in command line</t>
  </si>
  <si>
    <t>440 in command line</t>
  </si>
  <si>
    <t>centera_CH_01E CK200053010120</t>
  </si>
  <si>
    <t>FAT</t>
  </si>
  <si>
    <t>centera_CH_01R CK200054900163</t>
  </si>
  <si>
    <t>centera_DE_01E CK200061900265</t>
  </si>
  <si>
    <t>centera_DE_02E CK200062000592</t>
  </si>
  <si>
    <t>centera_PL_01G CK200053810059</t>
  </si>
  <si>
    <t>centera_PL_01S CK200054900293</t>
  </si>
  <si>
    <t>centera_PL_02G CK200042100431</t>
  </si>
  <si>
    <t>centera_PL_02S CK200042100432</t>
  </si>
  <si>
    <t>centera_TK_01T CK200054900292</t>
  </si>
  <si>
    <t>centera_TK_01Y CK200054900294</t>
  </si>
  <si>
    <t>centera_UK_01R CK200061900567</t>
  </si>
  <si>
    <t>centera_UK_02R CK200062000593</t>
  </si>
  <si>
    <t>fdccentera01 CK200113804159</t>
  </si>
  <si>
    <t>rdccentera01 CK200113804158</t>
  </si>
  <si>
    <t>DMX4-24</t>
  </si>
  <si>
    <t>000290105373</t>
  </si>
  <si>
    <t>fdc</t>
  </si>
  <si>
    <t>Vmax</t>
  </si>
  <si>
    <t>DMX</t>
  </si>
  <si>
    <t>rdc</t>
  </si>
  <si>
    <t>RAID Type</t>
  </si>
  <si>
    <t>RAID GB</t>
  </si>
  <si>
    <t>1</t>
  </si>
  <si>
    <t>Usable</t>
  </si>
  <si>
    <t>Used</t>
  </si>
  <si>
    <t>Free</t>
  </si>
  <si>
    <t>Formatted</t>
  </si>
  <si>
    <t>VND</t>
  </si>
  <si>
    <t>Array Serial Number</t>
  </si>
  <si>
    <t>Virtual Pool</t>
  </si>
  <si>
    <t>Physical Pool Size (GB)</t>
  </si>
  <si>
    <t>Physical Pool Used (GB)</t>
  </si>
  <si>
    <t>Physical Pool Free (GB)</t>
  </si>
  <si>
    <t>Physical Pool Percent Used</t>
  </si>
  <si>
    <t>Virtual Luns Over % Total</t>
  </si>
  <si>
    <t>Virtual Luns Total (GB)</t>
  </si>
  <si>
    <t>Virtual Luns Not Used (GB)</t>
  </si>
  <si>
    <t>Virtual Luns Over % Assigned</t>
  </si>
  <si>
    <t>Virtual Luns Assigned Host (GB)</t>
  </si>
  <si>
    <t>Virtual Luns Used Host (GB)</t>
  </si>
  <si>
    <t>Virtual Luns Free Host (GB)</t>
  </si>
  <si>
    <t>Virtual Luns Saved % Host</t>
  </si>
  <si>
    <t>Tier4</t>
  </si>
  <si>
    <t>POOL:50</t>
  </si>
  <si>
    <t>Tier2</t>
  </si>
  <si>
    <t>POOL:1</t>
  </si>
  <si>
    <t>POOL:2</t>
  </si>
  <si>
    <t>POOL:22</t>
  </si>
  <si>
    <t>POOL:3</t>
  </si>
  <si>
    <t>POOL:20</t>
  </si>
  <si>
    <t>POOL:0</t>
  </si>
  <si>
    <t>Total Pool Size (gb)</t>
  </si>
  <si>
    <t>Pool Size</t>
  </si>
  <si>
    <t>Total Pool  Used (gb)</t>
  </si>
  <si>
    <t>Total Pool Free (gb)</t>
  </si>
  <si>
    <t>Total Sum of Physical Pool Size (GB)</t>
  </si>
  <si>
    <t>Sum of Physical Pool Size (GB)</t>
  </si>
  <si>
    <t>Total Sum of Physical Pool Used (GB)</t>
  </si>
  <si>
    <t>Sum of Physical Pool Used (GB)</t>
  </si>
  <si>
    <t>Total Sum of Physical Pool Free (GB)</t>
  </si>
  <si>
    <t>Sum of Physical Pool Free (GB)</t>
  </si>
  <si>
    <t>Total Sum of Virtual Luns Assigned Host (GB)</t>
  </si>
  <si>
    <t>Sum of Virtual Luns Assigned Host (GB)</t>
  </si>
  <si>
    <t>BAU/TR</t>
  </si>
  <si>
    <t>formatted Disk (GB)</t>
  </si>
  <si>
    <t>Senatorska DC</t>
  </si>
  <si>
    <t>HP/HDS</t>
  </si>
  <si>
    <t>XP24000</t>
  </si>
  <si>
    <t>Goleszowska DC</t>
  </si>
  <si>
    <t>XP1024</t>
  </si>
  <si>
    <t>non-rep</t>
  </si>
  <si>
    <t>CKM00121201737</t>
  </si>
  <si>
    <t>GBOKC001N1737</t>
  </si>
  <si>
    <t>VNX</t>
  </si>
  <si>
    <t>CKM00121300390</t>
  </si>
  <si>
    <t>GBOKC002N0390</t>
  </si>
  <si>
    <t>CKM00121400374</t>
  </si>
  <si>
    <t>DEOLC001N0374</t>
  </si>
  <si>
    <t>CKM00121400375</t>
  </si>
  <si>
    <t>DEOLC002N0375</t>
  </si>
  <si>
    <t>SAN_Type</t>
  </si>
  <si>
    <t>PDEV</t>
  </si>
  <si>
    <t>Model</t>
  </si>
  <si>
    <t>RPM</t>
  </si>
  <si>
    <t>USPV_DEOLH002R8779</t>
  </si>
  <si>
    <t>DKR2G-K300FC</t>
  </si>
  <si>
    <t>DKR2G-K146FC</t>
  </si>
  <si>
    <t>DKR2J-K600FC</t>
  </si>
  <si>
    <t>13-1-1</t>
  </si>
  <si>
    <t>14-1-1</t>
  </si>
  <si>
    <t>DKS2F-K300FC</t>
  </si>
  <si>
    <t>DKR2J-K300FC</t>
  </si>
  <si>
    <t>DKS2E-K300FC</t>
  </si>
  <si>
    <t>DKS2G-K300FC</t>
  </si>
  <si>
    <t>HUSVM_DEOLH010N0516</t>
  </si>
  <si>
    <t>DKS5D-J600SS</t>
  </si>
  <si>
    <t>DKR5C-J600SS</t>
  </si>
  <si>
    <t>USPV_DEOLH003R8398</t>
  </si>
  <si>
    <t>DKS2G-K600FC</t>
  </si>
  <si>
    <t>DKR2H-K450FC</t>
  </si>
  <si>
    <t>13-10-1</t>
  </si>
  <si>
    <t>13-11-1</t>
  </si>
  <si>
    <t>13-2-1</t>
  </si>
  <si>
    <t>13-3-1</t>
  </si>
  <si>
    <t>13-4-1</t>
  </si>
  <si>
    <t>13-5-1</t>
  </si>
  <si>
    <t>13-6-1</t>
  </si>
  <si>
    <t>13-7-1</t>
  </si>
  <si>
    <t>13-8-1</t>
  </si>
  <si>
    <t>13-9-1</t>
  </si>
  <si>
    <t>14-10-1</t>
  </si>
  <si>
    <t>14-11-1</t>
  </si>
  <si>
    <t>14-2-1</t>
  </si>
  <si>
    <t>14-3-1</t>
  </si>
  <si>
    <t>14-4-1</t>
  </si>
  <si>
    <t>14-5-1</t>
  </si>
  <si>
    <t>14-6-1</t>
  </si>
  <si>
    <t>14-7-1</t>
  </si>
  <si>
    <t>14-8-1</t>
  </si>
  <si>
    <t>14-9-1</t>
  </si>
  <si>
    <t>VSP_DEOLH005N0365</t>
  </si>
  <si>
    <t>13-1</t>
  </si>
  <si>
    <t>13-3</t>
  </si>
  <si>
    <t>13-5</t>
  </si>
  <si>
    <t>13-7</t>
  </si>
  <si>
    <t>14-1</t>
  </si>
  <si>
    <t>14-3</t>
  </si>
  <si>
    <t>14-5</t>
  </si>
  <si>
    <t>14-7</t>
  </si>
  <si>
    <t>VSP_DEOLH004N7026</t>
  </si>
  <si>
    <t>13-9</t>
  </si>
  <si>
    <t>14-9</t>
  </si>
  <si>
    <t>USPV_GBOKH002R8850</t>
  </si>
  <si>
    <t>DKS2E-K146FC</t>
  </si>
  <si>
    <t>DKS2F-K450FC</t>
  </si>
  <si>
    <t>DKR2J-K450FC</t>
  </si>
  <si>
    <t>HUSVM_GBOKH010N0204</t>
  </si>
  <si>
    <t>HUSVM_GBOQH010N0214</t>
  </si>
  <si>
    <t>DKS2D-H3R0SS</t>
  </si>
  <si>
    <t>VSP_GBOKH005N3518</t>
  </si>
  <si>
    <t>VSP_GBOKH006N5362</t>
  </si>
  <si>
    <t>USPV_GBOKH001N5189</t>
  </si>
  <si>
    <t>USPV_GBOKH003R8378</t>
  </si>
  <si>
    <t>DKR2H-K300FC</t>
  </si>
  <si>
    <t>DKS2F-K146FC</t>
  </si>
  <si>
    <t>USPV_GBOKH004N8998</t>
  </si>
  <si>
    <t>DKS2G-K450FC</t>
  </si>
  <si>
    <t>Capacity (GB)</t>
  </si>
  <si>
    <t>Count of Capacity (GB)</t>
  </si>
  <si>
    <t>Capacity (GB) 1</t>
  </si>
  <si>
    <t>Sum of Capacity (GB) 1</t>
  </si>
  <si>
    <t>Capacity (GB) 2</t>
  </si>
  <si>
    <t>Total Count of Capacity (GB)</t>
  </si>
  <si>
    <t>Total Sum of Capacity (GB) 1</t>
  </si>
  <si>
    <t>Market</t>
  </si>
  <si>
    <t>format Lost</t>
  </si>
  <si>
    <t>Parity Lost</t>
  </si>
  <si>
    <t>Physical total</t>
  </si>
  <si>
    <t>pool capacity</t>
  </si>
  <si>
    <t>used capacity</t>
  </si>
  <si>
    <t>2.88tb</t>
  </si>
  <si>
    <t>poolname</t>
  </si>
  <si>
    <t>raidgroup</t>
  </si>
  <si>
    <t>disk capacity</t>
  </si>
  <si>
    <t>No of disks</t>
  </si>
  <si>
    <t>dp 50</t>
  </si>
  <si>
    <t>raid6 (14d+2p)</t>
  </si>
  <si>
    <t>total capcity</t>
  </si>
  <si>
    <t>Raid</t>
  </si>
  <si>
    <t>Raid5(7d+1p)</t>
  </si>
  <si>
    <t>Raid6(6d+2p)</t>
  </si>
  <si>
    <t>Disks</t>
  </si>
  <si>
    <t>Sum of No of disks</t>
  </si>
  <si>
    <t>Total Sum of No of disks</t>
  </si>
  <si>
    <t>Utilization %</t>
  </si>
  <si>
    <t>4</t>
  </si>
  <si>
    <t>Env</t>
  </si>
  <si>
    <t>ENV</t>
  </si>
  <si>
    <t>S.No</t>
  </si>
  <si>
    <t>Loc</t>
  </si>
  <si>
    <t>Type</t>
  </si>
  <si>
    <t>Pool Usage</t>
  </si>
  <si>
    <t>Host Allocated</t>
  </si>
  <si>
    <t>Total Host Allocated + R2-BCV</t>
  </si>
  <si>
    <t xml:space="preserve">Total Pool Usable </t>
  </si>
  <si>
    <t>Total Host Allocated</t>
  </si>
  <si>
    <t>Citigroup Centre DC</t>
  </si>
  <si>
    <t>HUSVm</t>
  </si>
  <si>
    <t>clariion</t>
  </si>
  <si>
    <t>Total</t>
  </si>
  <si>
    <t>Switzerland DC</t>
  </si>
  <si>
    <t>2262</t>
  </si>
  <si>
    <t>0377</t>
  </si>
  <si>
    <t>CH_01E</t>
  </si>
  <si>
    <t>CH_01R</t>
  </si>
  <si>
    <t>PL_01G</t>
  </si>
  <si>
    <t>PL_01S</t>
  </si>
  <si>
    <t>PL_02G</t>
  </si>
  <si>
    <t>PL_02S</t>
  </si>
  <si>
    <t>TK_01T</t>
  </si>
  <si>
    <t>TK_01Y</t>
  </si>
  <si>
    <t>UK_01R</t>
  </si>
  <si>
    <t>UK_02R</t>
  </si>
  <si>
    <t>Frankfurt DCcentera01</t>
  </si>
  <si>
    <t>Riverdale DCcentera01</t>
  </si>
  <si>
    <t>R2-Bcv</t>
  </si>
  <si>
    <t>Pool Utilization %</t>
  </si>
  <si>
    <t>Final utilization %</t>
  </si>
  <si>
    <t>Host Allocations</t>
  </si>
  <si>
    <t>Name</t>
  </si>
  <si>
    <t>Serial
Number</t>
  </si>
  <si>
    <t>Site Location</t>
  </si>
  <si>
    <t>Drive Details &amp; 
Port information</t>
  </si>
  <si>
    <t>IP Addresses</t>
  </si>
  <si>
    <t>Microcode</t>
  </si>
  <si>
    <t>Buffer available (GB)</t>
  </si>
  <si>
    <t>RAW HDD Capacity (TB)</t>
  </si>
  <si>
    <t>rdchds01</t>
  </si>
  <si>
    <t>USP-V</t>
  </si>
  <si>
    <t>RDC3 Y07</t>
  </si>
  <si>
    <t>120x 300GB 15K (+ 2 Spares)</t>
  </si>
  <si>
    <t>SVP1 - 169.186.198.139  SVP2 - 169.186.198.138</t>
  </si>
  <si>
    <t>60-08-13 - 00/00</t>
  </si>
  <si>
    <t>None</t>
  </si>
  <si>
    <t>37TB</t>
  </si>
  <si>
    <t>rdchds02</t>
  </si>
  <si>
    <t>RDC4  F06</t>
  </si>
  <si>
    <t>120x 146GB 15K (+ 2 Spares)  400x 300GB 15K (+ 4 Spares) 160x 450GB 15K (+ 2 Spares)</t>
  </si>
  <si>
    <t xml:space="preserve">SVP1 - 169.186.192.144  SVP2 - 169.186.192.145 </t>
  </si>
  <si>
    <t>229TB</t>
  </si>
  <si>
    <t>rdchds03 </t>
  </si>
  <si>
    <t>RDC4  J37/38</t>
  </si>
  <si>
    <t>32x 146GB 15K (+ 2 Spares)  200x 300GB 15K (+ 2 Spares)  32x 600GB drives (+2 spares)</t>
  </si>
  <si>
    <t xml:space="preserve">SVP1 - 169.186.192.204  SVP2 - 169.186.192.205 </t>
  </si>
  <si>
    <t>86TB</t>
  </si>
  <si>
    <t>rdchds04</t>
  </si>
  <si>
    <t>RDC4 F43</t>
  </si>
  <si>
    <t>464x 450GB 15K (+ 6 Spares)  96x 600GB (+ 2 Spares)</t>
  </si>
  <si>
    <t>SVP1 - 169.186.192.200  SVP2 - 169.186.192.201</t>
  </si>
  <si>
    <t>270TB</t>
  </si>
  <si>
    <t>rdchds05</t>
  </si>
  <si>
    <t>RDC4 C43/44</t>
  </si>
  <si>
    <t>368x 600GB (+2 Spares)  32x 3TB (+ 2 Spares)</t>
  </si>
  <si>
    <t>10.154.44.14 / 15</t>
  </si>
  <si>
    <t>70-05-17 - 00/00</t>
  </si>
  <si>
    <t>315TB</t>
  </si>
  <si>
    <t>rdchds06</t>
  </si>
  <si>
    <t>RDC4 J43/44</t>
  </si>
  <si>
    <t xml:space="preserve">368x 600GB (+2 Spares) </t>
  </si>
  <si>
    <t>10.154.44.34 /35</t>
  </si>
  <si>
    <t>213TB</t>
  </si>
  <si>
    <t>rdchds10</t>
  </si>
  <si>
    <t>RDC4 R37</t>
  </si>
  <si>
    <t>96x 600GB (+2 Spares)</t>
  </si>
  <si>
    <t>10.154.63.106</t>
  </si>
  <si>
    <t>73-01-33 - 00/00</t>
  </si>
  <si>
    <t>57TB</t>
  </si>
  <si>
    <t>fdchds02</t>
  </si>
  <si>
    <t>FDC1a   AT/53-55</t>
  </si>
  <si>
    <t>120x 146GB 15K (+ 2 Spares)  352x 300GB 15K (+ 4 Spares)  56x 600GB (+ 2 Spares)</t>
  </si>
  <si>
    <t>SVP1 - 10.159.28.107   SVP2 - 10.159.28.108</t>
  </si>
  <si>
    <t>159TB</t>
  </si>
  <si>
    <t>fdchds03 </t>
  </si>
  <si>
    <t>FDC1a   BB/53 -54</t>
  </si>
  <si>
    <t>32x 146GB 15K (+ 4 Spares)  432x 300GB 15K (+ 6 Spares) 128x 450GB 15K (+ 2 Spares)  86x 600GB (+ 2 Spares)</t>
  </si>
  <si>
    <t>SVP1 - 10.159.28.110  SVP1 - 10.159.28.111</t>
  </si>
  <si>
    <t>249TB</t>
  </si>
  <si>
    <t>fdchds04</t>
  </si>
  <si>
    <t>FDC1b ED04/05</t>
  </si>
  <si>
    <t>448x 600GB (+2 Spares)</t>
  </si>
  <si>
    <t>10.159.28.220/219</t>
  </si>
  <si>
    <t>259TB</t>
  </si>
  <si>
    <t>fdchds05</t>
  </si>
  <si>
    <t>FDC1b ED08/09</t>
  </si>
  <si>
    <t>432x 600GB (+ 2 Spares)</t>
  </si>
  <si>
    <t>10.159.28.218/217</t>
  </si>
  <si>
    <t>250TB</t>
  </si>
  <si>
    <t>fdchds10</t>
  </si>
  <si>
    <t>FDC1b EG04</t>
  </si>
  <si>
    <t>10.159.28.215</t>
  </si>
  <si>
    <t>cgchds01</t>
  </si>
  <si>
    <t>CGC LAB</t>
  </si>
  <si>
    <t>40x 450GB 15K (+ 2 Spares)</t>
  </si>
  <si>
    <t>Not Installed</t>
  </si>
  <si>
    <t>300gb</t>
  </si>
  <si>
    <t>146gb</t>
  </si>
  <si>
    <t>450gb</t>
  </si>
  <si>
    <t>600gb</t>
  </si>
  <si>
    <t>3tb</t>
  </si>
  <si>
    <t>Data</t>
  </si>
  <si>
    <t>spare</t>
  </si>
  <si>
    <t>Data + Spare</t>
  </si>
  <si>
    <t>cgchds10</t>
  </si>
  <si>
    <t>CGC1 TR1 @ 56BA</t>
  </si>
  <si>
    <t>32x 3TB (+ 2 Spares)</t>
  </si>
  <si>
    <t>169.194.41.29</t>
  </si>
  <si>
    <t>100TB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</si>
</sst>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1010409]m/d/yyyy"/>
    <numFmt numFmtId="166" formatCode="_(* #,##0_);_(* \(#,##0\);_(* &quot;-&quot;??_);_(@_)"/>
    <numFmt numFmtId="167" formatCode="dd\-mmm\-yy"/>
    <numFmt numFmtId="168" formatCode="#,##0.0000000000"/>
    <numFmt numFmtId="169" formatCode="&quot;$&quot;#,##0\ ;\(&quot;$&quot;#,##0\);"/>
    <numFmt numFmtId="170" formatCode="&quot;£&quot;#,##0.00;[Red]\-&quot;&quot;\£&quot;&quot;#,##0.00"/>
    <numFmt numFmtId="171" formatCode="0000\-0000"/>
    <numFmt numFmtId="172" formatCode="0000\-00\-00"/>
    <numFmt numFmtId="173" formatCode="m/dd/yy\ \-\ h:mm\ AM/PM"/>
    <numFmt numFmtId="174" formatCode="#,##0_);\(#,##0\);\-"/>
    <numFmt numFmtId="175" formatCode="0.0%;[Red]\(0.0%\);\-\ "/>
    <numFmt numFmtId="176" formatCode="#,###.0;\(#,###.0\);\-"/>
    <numFmt numFmtId="177" formatCode="0.000_)"/>
    <numFmt numFmtId="178" formatCode="#,##0_-;[Red]\(#,##0\);&quot;-  &quot;"/>
    <numFmt numFmtId="179" formatCode="#,##0_-;\(#,##0\);&quot; - &quot;"/>
    <numFmt numFmtId="180" formatCode="General_)"/>
    <numFmt numFmtId="181" formatCode="0.0000000000000000%"/>
    <numFmt numFmtId="182" formatCode="#,##0,,_-;[Red]\(#,##0,,\);&quot;-  &quot;"/>
    <numFmt numFmtId="183" formatCode="#,##0.0;\(#,##0.0\);&quot;- &quot;"/>
    <numFmt numFmtId="184" formatCode="#,##0.0,,_-;[Red]\(#,##0.0,,\);&quot;-  &quot;"/>
    <numFmt numFmtId="185" formatCode="_-[$€-2]* #,##0.00_-;\-[$€-2]* #,##0.00_-;_-[$€-2]* &quot;-&quot;??_-"/>
    <numFmt numFmtId="186" formatCode="#,##0.0000;\(#,##0.0000\);&quot;- &quot;"/>
    <numFmt numFmtId="187" formatCode="#,##0.0_-;\(#,##0.0\);&quot;-  &quot;"/>
    <numFmt numFmtId="188" formatCode="0.00_)"/>
    <numFmt numFmtId="189" formatCode="#,##0.00%;[Red]\(#,##0.00%\)"/>
    <numFmt numFmtId="190" formatCode="0_);\(0\)"/>
    <numFmt numFmtId="191" formatCode="#,##0&quot;   &quot;;[Red]\-#,##0&quot;   &quot;"/>
    <numFmt numFmtId="192" formatCode="mm/dd/yy"/>
    <numFmt numFmtId="193" formatCode="#,###.0\ ;\(#,###.0\);\ \-\ \ "/>
    <numFmt numFmtId="194" formatCode="#,##0.0\ ;\(#,##0.0\)"/>
    <numFmt numFmtId="195" formatCode="&quot;\&quot;#,##0.00;[Red]&quot;\&quot;\-#,##0.00"/>
    <numFmt numFmtId="196" formatCode="&quot;\&quot;#,##0;[Red]&quot;\&quot;\-#,##0"/>
    <numFmt numFmtId="197" formatCode="[$-409]d\-mmm\-yy;@"/>
  </numFmts>
  <fonts count="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rgb="FF000000"/>
      <name val="Calibri"/>
      <family val="2"/>
    </font>
    <font>
      <b/>
      <sz val="8"/>
      <color indexed="10"/>
      <name val="Calibri"/>
      <family val="2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  <charset val="238"/>
      <scheme val="minor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name val="新細明體"/>
      <charset val="136"/>
    </font>
    <font>
      <sz val="11"/>
      <name val="ＭＳ Ｐゴシック"/>
      <family val="3"/>
      <charset val="128"/>
    </font>
    <font>
      <b/>
      <sz val="12"/>
      <name val="Verdana"/>
      <family val="2"/>
    </font>
    <font>
      <sz val="10"/>
      <name val="Verdana"/>
      <family val="2"/>
    </font>
    <font>
      <sz val="10"/>
      <color indexed="8"/>
      <name val="MS Sans Serif"/>
      <family val="2"/>
    </font>
  </fonts>
  <fills count="53">
    <fill>
      <patternFill patternType="none"/>
    </fill>
    <fill>
      <patternFill patternType="gray125"/>
    </fill>
    <fill>
      <patternFill patternType="solid">
        <fgColor rgb="FFCC33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5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4" fontId="6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7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7" fillId="0" borderId="0"/>
    <xf numFmtId="165" fontId="6" fillId="0" borderId="0"/>
    <xf numFmtId="165" fontId="7" fillId="0" borderId="0"/>
    <xf numFmtId="165" fontId="7" fillId="0" borderId="0"/>
    <xf numFmtId="165" fontId="7" fillId="0" borderId="0"/>
    <xf numFmtId="165" fontId="7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7" fillId="0" borderId="0"/>
    <xf numFmtId="165" fontId="6" fillId="0" borderId="0"/>
    <xf numFmtId="165" fontId="6" fillId="0" borderId="0"/>
    <xf numFmtId="165" fontId="7" fillId="0" borderId="0"/>
    <xf numFmtId="165" fontId="7" fillId="0" borderId="0"/>
    <xf numFmtId="165" fontId="7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4" fillId="11" borderId="0" applyNumberFormat="0" applyBorder="0" applyAlignment="0" applyProtection="0"/>
    <xf numFmtId="165" fontId="1" fillId="0" borderId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6" fillId="0" borderId="0"/>
    <xf numFmtId="0" fontId="1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165" fontId="1" fillId="0" borderId="0"/>
    <xf numFmtId="0" fontId="5" fillId="0" borderId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9" fillId="29" borderId="23" applyNumberFormat="0" applyAlignment="0" applyProtection="0"/>
    <xf numFmtId="0" fontId="19" fillId="29" borderId="23" applyNumberFormat="0" applyAlignment="0" applyProtection="0"/>
    <xf numFmtId="0" fontId="19" fillId="29" borderId="23" applyNumberFormat="0" applyAlignment="0" applyProtection="0"/>
    <xf numFmtId="0" fontId="19" fillId="29" borderId="23" applyNumberFormat="0" applyAlignment="0" applyProtection="0"/>
    <xf numFmtId="0" fontId="19" fillId="29" borderId="23" applyNumberFormat="0" applyAlignment="0" applyProtection="0"/>
    <xf numFmtId="0" fontId="19" fillId="29" borderId="23" applyNumberFormat="0" applyAlignment="0" applyProtection="0"/>
    <xf numFmtId="0" fontId="19" fillId="29" borderId="23" applyNumberFormat="0" applyAlignment="0" applyProtection="0"/>
    <xf numFmtId="0" fontId="19" fillId="29" borderId="23" applyNumberFormat="0" applyAlignment="0" applyProtection="0"/>
    <xf numFmtId="0" fontId="19" fillId="29" borderId="23" applyNumberFormat="0" applyAlignment="0" applyProtection="0"/>
    <xf numFmtId="164" fontId="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2" fillId="0" borderId="24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6" fillId="0" borderId="27" applyNumberFormat="0" applyFill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15" fillId="0" borderId="0"/>
    <xf numFmtId="0" fontId="1" fillId="0" borderId="0" applyBorder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9" fillId="0" borderId="0"/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169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0" fontId="35" fillId="0" borderId="0">
      <alignment horizontal="center"/>
    </xf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36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35" fillId="0" borderId="0"/>
    <xf numFmtId="0" fontId="36" fillId="0" borderId="0"/>
    <xf numFmtId="0" fontId="36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41" fillId="28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28" borderId="0" applyNumberFormat="0" applyBorder="0" applyAlignment="0" applyProtection="0"/>
    <xf numFmtId="0" fontId="41" fillId="40" borderId="0" applyNumberFormat="0" applyBorder="0" applyAlignment="0" applyProtection="0"/>
    <xf numFmtId="42" fontId="42" fillId="0" borderId="0" applyFont="0" applyFill="0" applyBorder="0" applyAlignment="0" applyProtection="0"/>
    <xf numFmtId="0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1" fillId="28" borderId="0" applyNumberFormat="0" applyBorder="0" applyAlignment="0" applyProtection="0"/>
    <xf numFmtId="0" fontId="41" fillId="38" borderId="0" applyNumberFormat="0" applyBorder="0" applyAlignment="0" applyProtection="0"/>
    <xf numFmtId="0" fontId="41" fillId="28" borderId="0" applyNumberFormat="0" applyBorder="0" applyAlignment="0" applyProtection="0"/>
    <xf numFmtId="0" fontId="41" fillId="16" borderId="0" applyNumberFormat="0" applyBorder="0" applyAlignment="0" applyProtection="0"/>
    <xf numFmtId="0" fontId="41" fillId="30" borderId="0" applyNumberFormat="0" applyBorder="0" applyAlignment="0" applyProtection="0"/>
    <xf numFmtId="0" fontId="43" fillId="22" borderId="0" applyNumberFormat="0" applyBorder="0" applyAlignment="0" applyProtection="0"/>
    <xf numFmtId="0" fontId="43" fillId="17" borderId="0" applyNumberFormat="0" applyBorder="0" applyAlignment="0" applyProtection="0"/>
    <xf numFmtId="0" fontId="43" fillId="30" borderId="0" applyNumberFormat="0" applyBorder="0" applyAlignment="0" applyProtection="0"/>
    <xf numFmtId="0" fontId="43" fillId="28" borderId="0" applyNumberFormat="0" applyBorder="0" applyAlignment="0" applyProtection="0"/>
    <xf numFmtId="0" fontId="43" fillId="22" borderId="0" applyNumberFormat="0" applyBorder="0" applyAlignment="0" applyProtection="0"/>
    <xf numFmtId="0" fontId="43" fillId="41" borderId="0" applyNumberFormat="0" applyBorder="0" applyAlignment="0" applyProtection="0"/>
    <xf numFmtId="0" fontId="44" fillId="0" borderId="41" applyBorder="0"/>
    <xf numFmtId="0" fontId="43" fillId="22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39" borderId="0" applyNumberFormat="0" applyBorder="0" applyAlignment="0" applyProtection="0"/>
    <xf numFmtId="0" fontId="43" fillId="27" borderId="0" applyNumberFormat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>
      <alignment horizontal="center" wrapText="1"/>
      <protection locked="0"/>
    </xf>
    <xf numFmtId="37" fontId="47" fillId="0" borderId="0"/>
    <xf numFmtId="0" fontId="48" fillId="11" borderId="0" applyNumberFormat="0" applyBorder="0" applyAlignment="0" applyProtection="0"/>
    <xf numFmtId="0" fontId="49" fillId="0" borderId="0" applyNumberFormat="0" applyFill="0" applyBorder="0" applyAlignment="0" applyProtection="0"/>
    <xf numFmtId="5" fontId="50" fillId="0" borderId="42" applyAlignment="0" applyProtection="0"/>
    <xf numFmtId="0" fontId="51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17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1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2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3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4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5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6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1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52" fillId="34" borderId="37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0" fontId="18" fillId="28" borderId="22" applyNumberFormat="0" applyAlignment="0" applyProtection="0"/>
    <xf numFmtId="164" fontId="6" fillId="0" borderId="0" applyBorder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177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7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7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7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7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7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7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7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75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78" fontId="6" fillId="0" borderId="0" applyFont="0" applyFill="0" applyBorder="0" applyAlignment="0" applyProtection="0">
      <alignment horizontal="right"/>
    </xf>
    <xf numFmtId="43" fontId="6" fillId="0" borderId="0" applyFont="0" applyFill="0" applyBorder="0" applyAlignment="0" applyProtection="0"/>
    <xf numFmtId="179" fontId="6" fillId="0" borderId="0" applyFont="0" applyFill="0" applyBorder="0" applyAlignment="0" applyProtection="0">
      <alignment horizontal="right"/>
    </xf>
    <xf numFmtId="179" fontId="6" fillId="0" borderId="0" applyFont="0" applyFill="0" applyBorder="0" applyAlignment="0" applyProtection="0">
      <alignment horizontal="right"/>
    </xf>
    <xf numFmtId="179" fontId="6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179" fontId="6" fillId="0" borderId="0" applyFont="0" applyFill="0" applyBorder="0" applyAlignment="0" applyProtection="0">
      <alignment horizontal="right"/>
    </xf>
    <xf numFmtId="179" fontId="6" fillId="0" borderId="0" applyFont="0" applyFill="0" applyBorder="0" applyAlignment="0" applyProtection="0">
      <alignment horizontal="right"/>
    </xf>
    <xf numFmtId="179" fontId="6" fillId="0" borderId="0" applyFont="0" applyFill="0" applyBorder="0" applyAlignment="0" applyProtection="0">
      <alignment horizontal="right"/>
    </xf>
    <xf numFmtId="179" fontId="6" fillId="0" borderId="0" applyFont="0" applyFill="0" applyBorder="0" applyAlignment="0" applyProtection="0">
      <alignment horizontal="right"/>
    </xf>
    <xf numFmtId="179" fontId="6" fillId="0" borderId="0" applyFont="0" applyFill="0" applyBorder="0" applyAlignment="0" applyProtection="0">
      <alignment horizontal="right"/>
    </xf>
    <xf numFmtId="179" fontId="6" fillId="0" borderId="0" applyFont="0" applyFill="0" applyBorder="0" applyAlignment="0" applyProtection="0">
      <alignment horizontal="right"/>
    </xf>
    <xf numFmtId="179" fontId="6" fillId="0" borderId="0" applyFont="0" applyFill="0" applyBorder="0" applyAlignment="0" applyProtection="0">
      <alignment horizontal="right"/>
    </xf>
    <xf numFmtId="179" fontId="6" fillId="0" borderId="0" applyFont="0" applyFill="0" applyBorder="0" applyAlignment="0" applyProtection="0">
      <alignment horizontal="right"/>
    </xf>
    <xf numFmtId="43" fontId="6" fillId="0" borderId="0" applyFont="0" applyFill="0" applyBorder="0" applyAlignment="0" applyProtection="0"/>
    <xf numFmtId="43" fontId="54" fillId="0" borderId="0" applyFont="0" applyFill="0" applyBorder="0" applyAlignment="0" applyProtection="0"/>
    <xf numFmtId="180" fontId="55" fillId="0" borderId="43"/>
    <xf numFmtId="3" fontId="56" fillId="0" borderId="0" applyFont="0" applyFill="0" applyBorder="0" applyAlignment="0" applyProtection="0"/>
    <xf numFmtId="0" fontId="57" fillId="0" borderId="0" applyNumberFormat="0" applyAlignment="0">
      <alignment horizontal="left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81" fontId="6" fillId="0" borderId="0" applyFont="0" applyFill="0" applyBorder="0" applyAlignment="0" applyProtection="0">
      <alignment horizontal="right"/>
    </xf>
    <xf numFmtId="182" fontId="6" fillId="0" borderId="0" applyFont="0" applyFill="0" applyBorder="0" applyAlignment="0" applyProtection="0">
      <alignment horizontal="right"/>
    </xf>
    <xf numFmtId="0" fontId="56" fillId="0" borderId="0" applyFont="0" applyFill="0" applyBorder="0" applyAlignment="0" applyProtection="0"/>
    <xf numFmtId="49" fontId="58" fillId="0" borderId="0" applyNumberFormat="0" applyFill="0" applyBorder="0" applyAlignment="0" applyProtection="0">
      <alignment horizontal="left"/>
    </xf>
    <xf numFmtId="0" fontId="56" fillId="0" borderId="0" applyFont="0" applyFill="0" applyBorder="0" applyAlignment="0" applyProtection="0"/>
    <xf numFmtId="183" fontId="6" fillId="0" borderId="0" applyFont="0" applyFill="0" applyBorder="0" applyAlignment="0" applyProtection="0"/>
    <xf numFmtId="14" fontId="9" fillId="0" borderId="0" applyFill="0" applyBorder="0" applyAlignment="0"/>
    <xf numFmtId="0" fontId="59" fillId="0" borderId="0" applyNumberFormat="0" applyFont="0" applyFill="0" applyBorder="0" applyAlignment="0" applyProtection="0"/>
    <xf numFmtId="2" fontId="60" fillId="0" borderId="0"/>
    <xf numFmtId="184" fontId="6" fillId="0" borderId="44" applyNumberFormat="0" applyFont="0" applyFill="0" applyAlignment="0" applyProtection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5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1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5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6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1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61" fillId="0" borderId="0" applyNumberFormat="0" applyAlignment="0">
      <alignment horizontal="left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0" applyNumberFormat="0" applyFont="0" applyFill="0" applyBorder="0" applyAlignment="0" applyProtection="0"/>
    <xf numFmtId="2" fontId="56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46" fillId="0" borderId="0" applyFill="0" applyBorder="0" applyProtection="0">
      <alignment horizontal="left"/>
    </xf>
    <xf numFmtId="0" fontId="63" fillId="12" borderId="0" applyNumberFormat="0" applyBorder="0" applyAlignment="0" applyProtection="0"/>
    <xf numFmtId="38" fontId="58" fillId="43" borderId="0" applyNumberFormat="0" applyBorder="0" applyAlignment="0" applyProtection="0"/>
    <xf numFmtId="186" fontId="6" fillId="0" borderId="0" applyFont="0" applyFill="0" applyBorder="0" applyAlignment="0" applyProtection="0">
      <alignment horizontal="right"/>
    </xf>
    <xf numFmtId="0" fontId="6" fillId="0" borderId="0" applyProtection="0">
      <alignment horizontal="right"/>
    </xf>
    <xf numFmtId="0" fontId="64" fillId="0" borderId="45" applyNumberFormat="0" applyAlignment="0" applyProtection="0">
      <alignment horizontal="left" vertical="center"/>
    </xf>
    <xf numFmtId="0" fontId="64" fillId="0" borderId="46">
      <alignment horizontal="left" vertical="center"/>
    </xf>
    <xf numFmtId="0" fontId="65" fillId="0" borderId="47" applyNumberFormat="0" applyFill="0" applyAlignment="0" applyProtection="0"/>
    <xf numFmtId="0" fontId="66" fillId="0" borderId="25" applyNumberFormat="0" applyFill="0" applyAlignment="0" applyProtection="0"/>
    <xf numFmtId="0" fontId="67" fillId="0" borderId="4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49">
      <alignment horizontal="center"/>
    </xf>
    <xf numFmtId="0" fontId="68" fillId="0" borderId="0">
      <alignment horizontal="center"/>
    </xf>
    <xf numFmtId="10" fontId="58" fillId="44" borderId="1" applyNumberFormat="0" applyBorder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69" fillId="33" borderId="37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25" fillId="15" borderId="22" applyNumberFormat="0" applyAlignment="0" applyProtection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5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1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5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6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1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70" fillId="0" borderId="27" applyNumberFormat="0" applyFill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7" fontId="6" fillId="0" borderId="0" applyFont="0" applyFill="0" applyBorder="0" applyAlignment="0" applyProtection="0">
      <alignment horizontal="right"/>
    </xf>
    <xf numFmtId="0" fontId="71" fillId="32" borderId="0" applyNumberFormat="0" applyBorder="0" applyAlignment="0" applyProtection="0"/>
    <xf numFmtId="188" fontId="72" fillId="0" borderId="0"/>
    <xf numFmtId="0" fontId="6" fillId="0" borderId="0"/>
    <xf numFmtId="0" fontId="6" fillId="0" borderId="0"/>
    <xf numFmtId="0" fontId="6" fillId="0" borderId="0"/>
    <xf numFmtId="189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73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4" fillId="0" borderId="0">
      <alignment vertical="top"/>
    </xf>
    <xf numFmtId="0" fontId="4" fillId="0" borderId="0"/>
    <xf numFmtId="0" fontId="4" fillId="0" borderId="0"/>
    <xf numFmtId="0" fontId="3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5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75" fillId="35" borderId="39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0" fontId="4" fillId="31" borderId="28" applyNumberFormat="0" applyFont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76" fillId="34" borderId="38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0" fontId="28" fillId="28" borderId="29" applyNumberFormat="0" applyAlignment="0" applyProtection="0"/>
    <xf numFmtId="1" fontId="6" fillId="0" borderId="0" applyProtection="0">
      <alignment horizontal="right" vertical="center"/>
    </xf>
    <xf numFmtId="14" fontId="46" fillId="0" borderId="0">
      <alignment horizontal="center" wrapText="1"/>
      <protection locked="0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5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1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5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6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71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5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50" fillId="0" borderId="49">
      <alignment horizontal="center"/>
    </xf>
    <xf numFmtId="191" fontId="77" fillId="45" borderId="0" applyBorder="0" applyAlignment="0" applyProtection="0"/>
    <xf numFmtId="0" fontId="78" fillId="46" borderId="0" applyNumberFormat="0" applyFont="0" applyBorder="0" applyAlignment="0">
      <alignment horizontal="center"/>
    </xf>
    <xf numFmtId="0" fontId="79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192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80" fillId="0" borderId="0" applyNumberFormat="0" applyFill="0" applyBorder="0" applyAlignment="0" applyProtection="0">
      <alignment horizontal="left"/>
    </xf>
    <xf numFmtId="0" fontId="6" fillId="44" borderId="50"/>
    <xf numFmtId="0" fontId="78" fillId="1" borderId="46" applyNumberFormat="0" applyFont="0" applyAlignment="0">
      <alignment horizontal="center"/>
    </xf>
    <xf numFmtId="0" fontId="6" fillId="0" borderId="0"/>
    <xf numFmtId="0" fontId="81" fillId="0" borderId="0" applyNumberFormat="0" applyFill="0" applyBorder="0" applyAlignment="0">
      <alignment horizont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>
      <alignment vertical="top"/>
    </xf>
    <xf numFmtId="0" fontId="82" fillId="28" borderId="0">
      <alignment horizontal="centerContinuous"/>
    </xf>
    <xf numFmtId="0" fontId="83" fillId="28" borderId="0">
      <alignment horizontal="centerContinuous"/>
    </xf>
    <xf numFmtId="40" fontId="84" fillId="0" borderId="0" applyBorder="0">
      <alignment horizontal="right"/>
    </xf>
    <xf numFmtId="0" fontId="6" fillId="0" borderId="0" applyBorder="0" applyProtection="0">
      <alignment vertical="center"/>
    </xf>
    <xf numFmtId="184" fontId="6" fillId="0" borderId="41" applyBorder="0" applyProtection="0">
      <alignment horizontal="right" vertical="center"/>
    </xf>
    <xf numFmtId="0" fontId="6" fillId="47" borderId="0" applyBorder="0" applyProtection="0">
      <alignment horizontal="centerContinuous" vertical="center"/>
    </xf>
    <xf numFmtId="0" fontId="6" fillId="48" borderId="41" applyBorder="0" applyProtection="0">
      <alignment horizontal="centerContinuous" vertical="center"/>
    </xf>
    <xf numFmtId="0" fontId="6" fillId="0" borderId="0" applyBorder="0" applyProtection="0">
      <alignment vertical="center"/>
    </xf>
    <xf numFmtId="0" fontId="60" fillId="0" borderId="0" applyBorder="0" applyProtection="0">
      <alignment horizontal="left"/>
    </xf>
    <xf numFmtId="0" fontId="85" fillId="0" borderId="0" applyFill="0" applyBorder="0" applyProtection="0">
      <alignment horizontal="left"/>
    </xf>
    <xf numFmtId="0" fontId="58" fillId="0" borderId="51" applyFill="0" applyBorder="0" applyProtection="0">
      <alignment horizontal="left" vertical="top"/>
    </xf>
    <xf numFmtId="49" fontId="9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93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194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0" fontId="6" fillId="0" borderId="0"/>
    <xf numFmtId="0" fontId="86" fillId="0" borderId="0" applyNumberFormat="0" applyFill="0" applyBorder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87" fillId="0" borderId="52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30" fillId="0" borderId="30" applyNumberFormat="0" applyFill="0" applyAlignment="0" applyProtection="0"/>
    <xf numFmtId="0" fontId="6" fillId="0" borderId="0"/>
    <xf numFmtId="0" fontId="6" fillId="0" borderId="0" applyFont="0" applyFill="0" applyBorder="0" applyAlignment="0" applyProtection="0"/>
    <xf numFmtId="0" fontId="88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89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5" fontId="89" fillId="0" borderId="0" applyFont="0" applyFill="0" applyBorder="0" applyAlignment="0" applyProtection="0"/>
    <xf numFmtId="196" fontId="89" fillId="0" borderId="0" applyFont="0" applyFill="0" applyBorder="0" applyAlignment="0" applyProtection="0"/>
    <xf numFmtId="0" fontId="92" fillId="0" borderId="0"/>
  </cellStyleXfs>
  <cellXfs count="261">
    <xf numFmtId="0" fontId="0" fillId="0" borderId="0" xfId="0"/>
    <xf numFmtId="0" fontId="3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0" xfId="0"/>
    <xf numFmtId="3" fontId="0" fillId="4" borderId="21" xfId="0" applyNumberFormat="1" applyFill="1" applyBorder="1"/>
    <xf numFmtId="9" fontId="0" fillId="0" borderId="1" xfId="2" applyFont="1" applyBorder="1"/>
    <xf numFmtId="0" fontId="8" fillId="0" borderId="0" xfId="0" applyFont="1" applyBorder="1" applyAlignment="1"/>
    <xf numFmtId="49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49" fontId="13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center" vertical="top" wrapText="1"/>
    </xf>
    <xf numFmtId="49" fontId="10" fillId="0" borderId="0" xfId="0" applyNumberFormat="1" applyFont="1" applyFill="1" applyBorder="1" applyAlignment="1">
      <alignment horizontal="center" vertical="top" wrapText="1"/>
    </xf>
    <xf numFmtId="0" fontId="10" fillId="7" borderId="0" xfId="0" applyNumberFormat="1" applyFont="1" applyFill="1" applyBorder="1" applyAlignment="1">
      <alignment horizontal="center" vertical="top" wrapText="1"/>
    </xf>
    <xf numFmtId="3" fontId="0" fillId="4" borderId="15" xfId="0" applyNumberFormat="1" applyFill="1" applyBorder="1"/>
    <xf numFmtId="3" fontId="0" fillId="4" borderId="6" xfId="0" applyNumberFormat="1" applyFill="1" applyBorder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1" fontId="0" fillId="0" borderId="0" xfId="0" applyNumberFormat="1"/>
    <xf numFmtId="0" fontId="0" fillId="0" borderId="0" xfId="0"/>
    <xf numFmtId="166" fontId="8" fillId="0" borderId="0" xfId="1" applyNumberFormat="1" applyFont="1" applyBorder="1" applyAlignment="1"/>
    <xf numFmtId="0" fontId="8" fillId="0" borderId="0" xfId="0" applyFont="1" applyBorder="1" applyAlignment="1"/>
    <xf numFmtId="49" fontId="8" fillId="0" borderId="0" xfId="0" applyNumberFormat="1" applyFont="1" applyFill="1" applyBorder="1" applyAlignment="1"/>
    <xf numFmtId="0" fontId="8" fillId="0" borderId="0" xfId="0" applyFont="1" applyBorder="1" applyAlignment="1">
      <alignment horizontal="right"/>
    </xf>
    <xf numFmtId="166" fontId="8" fillId="0" borderId="0" xfId="1" applyNumberFormat="1" applyFont="1" applyFill="1" applyBorder="1" applyAlignment="1"/>
    <xf numFmtId="49" fontId="8" fillId="0" borderId="0" xfId="0" applyNumberFormat="1" applyFont="1" applyBorder="1" applyAlignment="1">
      <alignment horizontal="right"/>
    </xf>
    <xf numFmtId="1" fontId="8" fillId="0" borderId="0" xfId="0" applyNumberFormat="1" applyFont="1" applyBorder="1" applyAlignment="1">
      <alignment horizontal="right"/>
    </xf>
    <xf numFmtId="49" fontId="13" fillId="0" borderId="0" xfId="0" applyNumberFormat="1" applyFont="1" applyFill="1" applyBorder="1" applyAlignment="1"/>
    <xf numFmtId="3" fontId="8" fillId="0" borderId="0" xfId="0" applyNumberFormat="1" applyFont="1" applyBorder="1" applyAlignment="1"/>
    <xf numFmtId="1" fontId="8" fillId="0" borderId="0" xfId="0" applyNumberFormat="1" applyFont="1" applyBorder="1" applyAlignment="1"/>
    <xf numFmtId="166" fontId="8" fillId="0" borderId="0" xfId="1" applyNumberFormat="1" applyFont="1" applyBorder="1" applyAlignment="1">
      <alignment horizontal="right"/>
    </xf>
    <xf numFmtId="43" fontId="8" fillId="0" borderId="0" xfId="1" applyNumberFormat="1" applyFont="1" applyBorder="1" applyAlignment="1">
      <alignment horizontal="right"/>
    </xf>
    <xf numFmtId="0" fontId="8" fillId="0" borderId="0" xfId="76" applyFont="1" applyBorder="1" applyAlignment="1"/>
    <xf numFmtId="49" fontId="8" fillId="0" borderId="0" xfId="76" applyNumberFormat="1" applyFont="1" applyFill="1" applyBorder="1" applyAlignment="1"/>
    <xf numFmtId="0" fontId="8" fillId="0" borderId="0" xfId="76" applyFont="1" applyFill="1" applyBorder="1" applyAlignment="1"/>
    <xf numFmtId="49" fontId="13" fillId="0" borderId="0" xfId="76" applyNumberFormat="1" applyFont="1" applyFill="1" applyBorder="1" applyAlignment="1"/>
    <xf numFmtId="3" fontId="10" fillId="8" borderId="0" xfId="1" applyNumberFormat="1" applyFont="1" applyFill="1" applyBorder="1" applyAlignment="1">
      <alignment horizontal="center" vertical="top" wrapText="1"/>
    </xf>
    <xf numFmtId="0" fontId="10" fillId="0" borderId="0" xfId="1" applyNumberFormat="1" applyFont="1" applyFill="1" applyBorder="1" applyAlignment="1">
      <alignment horizontal="center" vertical="top" wrapText="1"/>
    </xf>
    <xf numFmtId="0" fontId="10" fillId="9" borderId="0" xfId="1" applyNumberFormat="1" applyFont="1" applyFill="1" applyBorder="1" applyAlignment="1">
      <alignment horizontal="center" vertical="top" wrapText="1"/>
    </xf>
    <xf numFmtId="0" fontId="10" fillId="6" borderId="0" xfId="1" applyNumberFormat="1" applyFont="1" applyFill="1" applyBorder="1" applyAlignment="1">
      <alignment horizontal="center" vertical="top" wrapText="1"/>
    </xf>
    <xf numFmtId="0" fontId="12" fillId="7" borderId="0" xfId="1" applyNumberFormat="1" applyFont="1" applyFill="1" applyBorder="1" applyAlignment="1">
      <alignment horizontal="center" vertical="top" wrapText="1"/>
    </xf>
    <xf numFmtId="166" fontId="8" fillId="0" borderId="0" xfId="1" applyNumberFormat="1" applyFont="1" applyBorder="1" applyAlignment="1"/>
    <xf numFmtId="0" fontId="10" fillId="0" borderId="0" xfId="76" applyNumberFormat="1" applyFont="1" applyFill="1" applyBorder="1" applyAlignment="1">
      <alignment horizontal="center" vertical="top" wrapText="1"/>
    </xf>
    <xf numFmtId="49" fontId="10" fillId="0" borderId="0" xfId="76" applyNumberFormat="1" applyFont="1" applyFill="1" applyBorder="1" applyAlignment="1">
      <alignment horizontal="center" vertical="top" wrapText="1"/>
    </xf>
    <xf numFmtId="0" fontId="10" fillId="7" borderId="0" xfId="76" applyNumberFormat="1" applyFont="1" applyFill="1" applyBorder="1" applyAlignment="1">
      <alignment horizontal="center" vertical="top" wrapText="1"/>
    </xf>
    <xf numFmtId="0" fontId="12" fillId="6" borderId="0" xfId="76" applyNumberFormat="1" applyFont="1" applyFill="1" applyBorder="1" applyAlignment="1">
      <alignment horizontal="center" vertical="top" wrapText="1"/>
    </xf>
    <xf numFmtId="0" fontId="12" fillId="0" borderId="0" xfId="76" applyNumberFormat="1" applyFont="1" applyFill="1" applyBorder="1" applyAlignment="1">
      <alignment horizontal="center" vertical="top" wrapText="1"/>
    </xf>
    <xf numFmtId="0" fontId="12" fillId="7" borderId="0" xfId="76" applyNumberFormat="1" applyFont="1" applyFill="1" applyBorder="1" applyAlignment="1">
      <alignment horizontal="center" vertical="top" wrapText="1"/>
    </xf>
    <xf numFmtId="0" fontId="5" fillId="0" borderId="0" xfId="163"/>
    <xf numFmtId="3" fontId="5" fillId="0" borderId="0" xfId="163" applyNumberFormat="1"/>
    <xf numFmtId="0" fontId="5" fillId="0" borderId="0" xfId="163" applyFont="1"/>
    <xf numFmtId="167" fontId="4" fillId="0" borderId="28" xfId="465" applyNumberFormat="1" applyFont="1" applyFill="1" applyBorder="1" applyAlignment="1">
      <alignment horizontal="right"/>
    </xf>
    <xf numFmtId="0" fontId="4" fillId="0" borderId="28" xfId="465" applyFont="1" applyFill="1" applyBorder="1" applyAlignment="1"/>
    <xf numFmtId="0" fontId="4" fillId="0" borderId="28" xfId="465" applyFont="1" applyFill="1" applyBorder="1" applyAlignment="1">
      <alignment horizontal="right"/>
    </xf>
    <xf numFmtId="14" fontId="5" fillId="5" borderId="28" xfId="163" applyNumberFormat="1" applyFill="1" applyBorder="1"/>
    <xf numFmtId="0" fontId="5" fillId="5" borderId="28" xfId="163" applyFont="1" applyFill="1" applyBorder="1"/>
    <xf numFmtId="0" fontId="5" fillId="5" borderId="28" xfId="163" applyFill="1" applyBorder="1"/>
    <xf numFmtId="0" fontId="5" fillId="5" borderId="28" xfId="163" applyFill="1" applyBorder="1" applyAlignment="1">
      <alignment horizontal="left"/>
    </xf>
    <xf numFmtId="0" fontId="4" fillId="0" borderId="0" xfId="465" applyFont="1" applyFill="1" applyBorder="1" applyAlignment="1">
      <alignment horizontal="right"/>
    </xf>
    <xf numFmtId="168" fontId="4" fillId="0" borderId="28" xfId="465" applyNumberFormat="1" applyFont="1" applyFill="1" applyBorder="1" applyAlignment="1">
      <alignment horizontal="right"/>
    </xf>
    <xf numFmtId="0" fontId="0" fillId="0" borderId="0" xfId="0" applyAlignment="1">
      <alignment horizontal="left" indent="1"/>
    </xf>
    <xf numFmtId="3" fontId="5" fillId="5" borderId="28" xfId="163" applyNumberFormat="1" applyFill="1" applyBorder="1"/>
    <xf numFmtId="3" fontId="5" fillId="0" borderId="0" xfId="163" applyNumberFormat="1" applyFont="1"/>
    <xf numFmtId="3" fontId="0" fillId="0" borderId="1" xfId="0" applyNumberFormat="1" applyFont="1" applyBorder="1"/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/>
    <xf numFmtId="0" fontId="2" fillId="0" borderId="0" xfId="0" applyFont="1"/>
    <xf numFmtId="0" fontId="0" fillId="0" borderId="0" xfId="0"/>
    <xf numFmtId="1" fontId="0" fillId="0" borderId="0" xfId="0" applyNumberFormat="1"/>
    <xf numFmtId="3" fontId="0" fillId="0" borderId="0" xfId="0" applyNumberFormat="1"/>
    <xf numFmtId="3" fontId="4" fillId="0" borderId="28" xfId="465" applyNumberFormat="1" applyFont="1" applyFill="1" applyBorder="1" applyAlignment="1">
      <alignment horizontal="right"/>
    </xf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3" fillId="0" borderId="0" xfId="0" applyFont="1"/>
    <xf numFmtId="3" fontId="0" fillId="2" borderId="10" xfId="0" applyNumberFormat="1" applyFill="1" applyBorder="1"/>
    <xf numFmtId="3" fontId="0" fillId="2" borderId="11" xfId="0" applyNumberFormat="1" applyFill="1" applyBorder="1"/>
    <xf numFmtId="3" fontId="0" fillId="2" borderId="12" xfId="0" applyNumberFormat="1" applyFill="1" applyBorder="1"/>
    <xf numFmtId="3" fontId="0" fillId="2" borderId="4" xfId="0" applyNumberFormat="1" applyFill="1" applyBorder="1"/>
    <xf numFmtId="3" fontId="0" fillId="2" borderId="1" xfId="0" applyNumberFormat="1" applyFill="1" applyBorder="1"/>
    <xf numFmtId="3" fontId="0" fillId="2" borderId="5" xfId="0" applyNumberFormat="1" applyFill="1" applyBorder="1"/>
    <xf numFmtId="3" fontId="0" fillId="3" borderId="10" xfId="0" applyNumberFormat="1" applyFill="1" applyBorder="1"/>
    <xf numFmtId="3" fontId="0" fillId="3" borderId="11" xfId="0" applyNumberFormat="1" applyFill="1" applyBorder="1"/>
    <xf numFmtId="3" fontId="0" fillId="3" borderId="12" xfId="0" applyNumberFormat="1" applyFill="1" applyBorder="1"/>
    <xf numFmtId="3" fontId="0" fillId="3" borderId="4" xfId="0" applyNumberFormat="1" applyFill="1" applyBorder="1"/>
    <xf numFmtId="3" fontId="0" fillId="3" borderId="1" xfId="0" applyNumberFormat="1" applyFill="1" applyBorder="1"/>
    <xf numFmtId="3" fontId="0" fillId="3" borderId="5" xfId="0" applyNumberFormat="1" applyFill="1" applyBorder="1"/>
    <xf numFmtId="3" fontId="0" fillId="3" borderId="13" xfId="0" applyNumberFormat="1" applyFill="1" applyBorder="1"/>
    <xf numFmtId="3" fontId="0" fillId="3" borderId="14" xfId="0" applyNumberFormat="1" applyFill="1" applyBorder="1"/>
    <xf numFmtId="3" fontId="0" fillId="3" borderId="9" xfId="0" applyNumberFormat="1" applyFill="1" applyBorder="1"/>
    <xf numFmtId="3" fontId="0" fillId="3" borderId="8" xfId="0" applyNumberFormat="1" applyFill="1" applyBorder="1"/>
    <xf numFmtId="3" fontId="0" fillId="4" borderId="10" xfId="0" applyNumberFormat="1" applyFill="1" applyBorder="1"/>
    <xf numFmtId="3" fontId="0" fillId="4" borderId="11" xfId="0" applyNumberFormat="1" applyFill="1" applyBorder="1"/>
    <xf numFmtId="3" fontId="0" fillId="4" borderId="12" xfId="0" applyNumberFormat="1" applyFill="1" applyBorder="1"/>
    <xf numFmtId="3" fontId="0" fillId="4" borderId="13" xfId="0" applyNumberFormat="1" applyFill="1" applyBorder="1"/>
    <xf numFmtId="3" fontId="0" fillId="4" borderId="4" xfId="0" applyNumberFormat="1" applyFill="1" applyBorder="1"/>
    <xf numFmtId="3" fontId="0" fillId="4" borderId="1" xfId="0" applyNumberFormat="1" applyFill="1" applyBorder="1"/>
    <xf numFmtId="3" fontId="0" fillId="4" borderId="5" xfId="0" applyNumberFormat="1" applyFill="1" applyBorder="1"/>
    <xf numFmtId="3" fontId="0" fillId="4" borderId="9" xfId="0" applyNumberFormat="1" applyFill="1" applyBorder="1"/>
    <xf numFmtId="3" fontId="0" fillId="2" borderId="17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4" borderId="17" xfId="0" applyNumberFormat="1" applyFill="1" applyBorder="1"/>
    <xf numFmtId="3" fontId="0" fillId="4" borderId="3" xfId="0" applyNumberFormat="1" applyFill="1" applyBorder="1"/>
    <xf numFmtId="3" fontId="0" fillId="4" borderId="18" xfId="0" applyNumberFormat="1" applyFill="1" applyBorder="1"/>
    <xf numFmtId="0" fontId="0" fillId="0" borderId="0" xfId="0" pivotButton="1"/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3" fontId="0" fillId="2" borderId="7" xfId="0" applyNumberFormat="1" applyFill="1" applyBorder="1"/>
    <xf numFmtId="3" fontId="0" fillId="2" borderId="2" xfId="0" applyNumberFormat="1" applyFill="1" applyBorder="1"/>
    <xf numFmtId="3" fontId="0" fillId="2" borderId="20" xfId="0" applyNumberFormat="1" applyFill="1" applyBorder="1"/>
    <xf numFmtId="166" fontId="0" fillId="0" borderId="0" xfId="0" applyNumberFormat="1"/>
    <xf numFmtId="0" fontId="5" fillId="5" borderId="28" xfId="431" applyFont="1" applyFill="1" applyBorder="1"/>
    <xf numFmtId="0" fontId="5" fillId="5" borderId="28" xfId="431" applyFill="1" applyBorder="1"/>
    <xf numFmtId="0" fontId="5" fillId="5" borderId="28" xfId="431" applyFill="1" applyBorder="1" applyAlignment="1">
      <alignment horizontal="left"/>
    </xf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8" fillId="0" borderId="11" xfId="0" applyFont="1" applyBorder="1" applyAlignment="1">
      <alignment horizontal="left"/>
    </xf>
    <xf numFmtId="49" fontId="8" fillId="0" borderId="11" xfId="0" applyNumberFormat="1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3" fontId="0" fillId="0" borderId="11" xfId="0" applyNumberFormat="1" applyBorder="1"/>
    <xf numFmtId="3" fontId="0" fillId="0" borderId="11" xfId="0" applyNumberFormat="1" applyBorder="1" applyAlignment="1">
      <alignment wrapText="1"/>
    </xf>
    <xf numFmtId="9" fontId="0" fillId="0" borderId="11" xfId="2" applyFont="1" applyBorder="1"/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33" xfId="0" applyFont="1" applyBorder="1"/>
    <xf numFmtId="3" fontId="3" fillId="2" borderId="35" xfId="0" applyNumberFormat="1" applyFont="1" applyFill="1" applyBorder="1"/>
    <xf numFmtId="3" fontId="3" fillId="3" borderId="35" xfId="0" applyNumberFormat="1" applyFont="1" applyFill="1" applyBorder="1"/>
    <xf numFmtId="3" fontId="3" fillId="4" borderId="35" xfId="0" applyNumberFormat="1" applyFont="1" applyFill="1" applyBorder="1"/>
    <xf numFmtId="3" fontId="3" fillId="3" borderId="35" xfId="0" applyNumberFormat="1" applyFont="1" applyFill="1" applyBorder="1" applyAlignment="1">
      <alignment vertical="center" wrapText="1"/>
    </xf>
    <xf numFmtId="3" fontId="3" fillId="4" borderId="35" xfId="0" applyNumberFormat="1" applyFont="1" applyFill="1" applyBorder="1" applyAlignment="1">
      <alignment vertical="center" wrapText="1"/>
    </xf>
    <xf numFmtId="0" fontId="0" fillId="0" borderId="4" xfId="0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/>
    <xf numFmtId="9" fontId="0" fillId="0" borderId="0" xfId="2" applyFont="1"/>
    <xf numFmtId="4" fontId="0" fillId="0" borderId="0" xfId="0" applyNumberFormat="1"/>
    <xf numFmtId="0" fontId="8" fillId="0" borderId="3" xfId="0" applyFont="1" applyBorder="1" applyAlignment="1">
      <alignment horizontal="left"/>
    </xf>
    <xf numFmtId="49" fontId="8" fillId="0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3" fontId="0" fillId="0" borderId="3" xfId="0" applyNumberFormat="1" applyBorder="1"/>
    <xf numFmtId="3" fontId="0" fillId="0" borderId="3" xfId="0" applyNumberFormat="1" applyBorder="1" applyAlignment="1">
      <alignment wrapText="1"/>
    </xf>
    <xf numFmtId="9" fontId="0" fillId="0" borderId="3" xfId="2" applyFont="1" applyBorder="1"/>
    <xf numFmtId="0" fontId="5" fillId="5" borderId="28" xfId="0" applyFont="1" applyFill="1" applyBorder="1"/>
    <xf numFmtId="0" fontId="0" fillId="5" borderId="28" xfId="0" applyFill="1" applyBorder="1" applyAlignment="1">
      <alignment horizontal="left"/>
    </xf>
    <xf numFmtId="0" fontId="0" fillId="5" borderId="28" xfId="0" applyFill="1" applyBorder="1"/>
    <xf numFmtId="0" fontId="0" fillId="0" borderId="28" xfId="0" applyBorder="1"/>
    <xf numFmtId="14" fontId="0" fillId="0" borderId="0" xfId="0" applyNumberFormat="1"/>
    <xf numFmtId="16" fontId="0" fillId="0" borderId="0" xfId="0" applyNumberFormat="1"/>
    <xf numFmtId="0" fontId="3" fillId="42" borderId="40" xfId="0" applyFont="1" applyFill="1" applyBorder="1"/>
    <xf numFmtId="3" fontId="3" fillId="0" borderId="0" xfId="0" applyNumberFormat="1" applyFont="1"/>
    <xf numFmtId="0" fontId="0" fillId="0" borderId="1" xfId="0" applyBorder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/>
    <xf numFmtId="0" fontId="3" fillId="42" borderId="1" xfId="0" applyFont="1" applyFill="1" applyBorder="1"/>
    <xf numFmtId="3" fontId="3" fillId="42" borderId="1" xfId="0" applyNumberFormat="1" applyFont="1" applyFill="1" applyBorder="1"/>
    <xf numFmtId="3" fontId="3" fillId="42" borderId="31" xfId="0" applyNumberFormat="1" applyFont="1" applyFill="1" applyBorder="1"/>
    <xf numFmtId="0" fontId="3" fillId="0" borderId="0" xfId="0" applyFont="1" applyAlignment="1">
      <alignment horizontal="left"/>
    </xf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/>
    <xf numFmtId="1" fontId="3" fillId="0" borderId="1" xfId="0" applyNumberFormat="1" applyFont="1" applyFill="1" applyBorder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3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9" fontId="0" fillId="0" borderId="1" xfId="2" applyFont="1" applyBorder="1"/>
    <xf numFmtId="3" fontId="0" fillId="0" borderId="1" xfId="0" applyNumberFormat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9" fontId="3" fillId="0" borderId="1" xfId="2" applyFont="1" applyBorder="1"/>
    <xf numFmtId="1" fontId="0" fillId="0" borderId="1" xfId="0" applyNumberFormat="1" applyBorder="1"/>
    <xf numFmtId="1" fontId="3" fillId="0" borderId="1" xfId="0" applyNumberFormat="1" applyFont="1" applyBorder="1"/>
    <xf numFmtId="0" fontId="0" fillId="0" borderId="2" xfId="0" applyBorder="1"/>
    <xf numFmtId="3" fontId="0" fillId="0" borderId="1" xfId="0" applyNumberFormat="1" applyBorder="1"/>
    <xf numFmtId="4" fontId="0" fillId="0" borderId="1" xfId="0" applyNumberFormat="1" applyBorder="1"/>
    <xf numFmtId="0" fontId="0" fillId="0" borderId="1" xfId="0" applyFill="1" applyBorder="1"/>
    <xf numFmtId="9" fontId="0" fillId="0" borderId="1" xfId="2" applyFont="1" applyFill="1" applyBorder="1"/>
    <xf numFmtId="0" fontId="90" fillId="49" borderId="1" xfId="459" applyFont="1" applyFill="1" applyBorder="1" applyAlignment="1">
      <alignment horizontal="center" vertical="center" wrapText="1"/>
    </xf>
    <xf numFmtId="197" fontId="90" fillId="49" borderId="1" xfId="459" applyNumberFormat="1" applyFont="1" applyFill="1" applyBorder="1" applyAlignment="1">
      <alignment horizontal="center" vertical="center" wrapText="1"/>
    </xf>
    <xf numFmtId="0" fontId="91" fillId="50" borderId="1" xfId="459" applyFont="1" applyFill="1" applyBorder="1" applyAlignment="1">
      <alignment horizontal="center" vertical="center"/>
    </xf>
    <xf numFmtId="0" fontId="91" fillId="50" borderId="1" xfId="459" applyFont="1" applyFill="1" applyBorder="1" applyAlignment="1">
      <alignment horizontal="center" vertical="center" wrapText="1"/>
    </xf>
    <xf numFmtId="0" fontId="91" fillId="50" borderId="11" xfId="459" applyFont="1" applyFill="1" applyBorder="1" applyAlignment="1">
      <alignment horizontal="center" vertical="center" wrapText="1"/>
    </xf>
    <xf numFmtId="0" fontId="91" fillId="50" borderId="11" xfId="1514" applyFont="1" applyFill="1" applyBorder="1" applyAlignment="1">
      <alignment horizontal="center" vertical="center"/>
    </xf>
    <xf numFmtId="3" fontId="91" fillId="50" borderId="1" xfId="459" applyNumberFormat="1" applyFont="1" applyFill="1" applyBorder="1" applyAlignment="1">
      <alignment horizontal="center" vertical="center" wrapText="1"/>
    </xf>
    <xf numFmtId="0" fontId="91" fillId="50" borderId="11" xfId="459" applyFont="1" applyFill="1" applyBorder="1" applyAlignment="1">
      <alignment horizontal="center" vertical="center"/>
    </xf>
    <xf numFmtId="3" fontId="91" fillId="50" borderId="11" xfId="1514" applyNumberFormat="1" applyFont="1" applyFill="1" applyBorder="1" applyAlignment="1">
      <alignment horizontal="center" vertical="center"/>
    </xf>
    <xf numFmtId="3" fontId="91" fillId="50" borderId="11" xfId="459" applyNumberFormat="1" applyFont="1" applyFill="1" applyBorder="1" applyAlignment="1">
      <alignment horizontal="center" vertical="center" wrapText="1"/>
    </xf>
    <xf numFmtId="3" fontId="91" fillId="50" borderId="1" xfId="1514" applyNumberFormat="1" applyFont="1" applyFill="1" applyBorder="1" applyAlignment="1">
      <alignment horizontal="center" vertical="center"/>
    </xf>
    <xf numFmtId="0" fontId="91" fillId="51" borderId="1" xfId="459" applyFont="1" applyFill="1" applyBorder="1" applyAlignment="1">
      <alignment horizontal="center" vertical="center"/>
    </xf>
    <xf numFmtId="0" fontId="91" fillId="51" borderId="1" xfId="459" applyFont="1" applyFill="1" applyBorder="1" applyAlignment="1">
      <alignment horizontal="center" vertical="center" wrapText="1"/>
    </xf>
    <xf numFmtId="0" fontId="91" fillId="51" borderId="11" xfId="459" applyFont="1" applyFill="1" applyBorder="1" applyAlignment="1">
      <alignment horizontal="center" vertical="center" wrapText="1"/>
    </xf>
    <xf numFmtId="0" fontId="91" fillId="51" borderId="11" xfId="1514" applyFont="1" applyFill="1" applyBorder="1" applyAlignment="1">
      <alignment horizontal="center" vertical="center"/>
    </xf>
    <xf numFmtId="3" fontId="91" fillId="51" borderId="11" xfId="1514" applyNumberFormat="1" applyFont="1" applyFill="1" applyBorder="1" applyAlignment="1">
      <alignment horizontal="center" vertical="center"/>
    </xf>
    <xf numFmtId="3" fontId="91" fillId="51" borderId="1" xfId="459" applyNumberFormat="1" applyFont="1" applyFill="1" applyBorder="1" applyAlignment="1">
      <alignment horizontal="center" vertical="center" wrapText="1"/>
    </xf>
    <xf numFmtId="0" fontId="91" fillId="52" borderId="1" xfId="459" applyFont="1" applyFill="1" applyBorder="1" applyAlignment="1">
      <alignment horizontal="center" vertical="center"/>
    </xf>
    <xf numFmtId="0" fontId="91" fillId="52" borderId="1" xfId="459" applyFont="1" applyFill="1" applyBorder="1" applyAlignment="1">
      <alignment horizontal="center" vertical="center" wrapText="1"/>
    </xf>
    <xf numFmtId="0" fontId="91" fillId="52" borderId="11" xfId="459" applyFont="1" applyFill="1" applyBorder="1" applyAlignment="1">
      <alignment horizontal="center" vertical="center" wrapText="1"/>
    </xf>
    <xf numFmtId="3" fontId="91" fillId="52" borderId="11" xfId="1514" applyNumberFormat="1" applyFont="1" applyFill="1" applyBorder="1" applyAlignment="1">
      <alignment horizontal="center" vertical="center"/>
    </xf>
    <xf numFmtId="3" fontId="91" fillId="50" borderId="1" xfId="459" applyNumberFormat="1" applyFont="1" applyFill="1" applyBorder="1" applyAlignment="1">
      <alignment horizontal="center" vertical="center"/>
    </xf>
    <xf numFmtId="3" fontId="91" fillId="51" borderId="1" xfId="459" applyNumberFormat="1" applyFont="1" applyFill="1" applyBorder="1" applyAlignment="1">
      <alignment horizontal="center" vertical="center"/>
    </xf>
    <xf numFmtId="0" fontId="91" fillId="51" borderId="1" xfId="1514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1" fillId="52" borderId="11" xfId="459" applyFont="1" applyFill="1" applyBorder="1" applyAlignment="1">
      <alignment horizontal="center" vertical="center"/>
    </xf>
    <xf numFmtId="0" fontId="91" fillId="52" borderId="11" xfId="1514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/>
    </xf>
    <xf numFmtId="3" fontId="33" fillId="0" borderId="33" xfId="1" applyNumberFormat="1" applyFont="1" applyFill="1" applyBorder="1" applyAlignment="1">
      <alignment horizontal="center" vertical="top" wrapText="1"/>
    </xf>
    <xf numFmtId="3" fontId="3" fillId="0" borderId="33" xfId="0" applyNumberFormat="1" applyFont="1" applyBorder="1" applyAlignment="1">
      <alignment horizontal="center"/>
    </xf>
    <xf numFmtId="3" fontId="33" fillId="0" borderId="1" xfId="1" applyNumberFormat="1" applyFont="1" applyFill="1" applyBorder="1" applyAlignment="1">
      <alignment horizontal="center" vertical="center" wrapText="1"/>
    </xf>
    <xf numFmtId="3" fontId="33" fillId="0" borderId="35" xfId="1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35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35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35" xfId="0" applyNumberFormat="1" applyFont="1" applyFill="1" applyBorder="1" applyAlignment="1">
      <alignment horizontal="center" vertical="center"/>
    </xf>
    <xf numFmtId="3" fontId="3" fillId="4" borderId="35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35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3" fillId="2" borderId="35" xfId="0" applyNumberFormat="1" applyFont="1" applyFill="1" applyBorder="1" applyAlignment="1">
      <alignment horizontal="center"/>
    </xf>
    <xf numFmtId="3" fontId="3" fillId="3" borderId="35" xfId="0" applyNumberFormat="1" applyFont="1" applyFill="1" applyBorder="1" applyAlignment="1">
      <alignment horizontal="center"/>
    </xf>
    <xf numFmtId="0" fontId="33" fillId="0" borderId="4" xfId="0" applyNumberFormat="1" applyFont="1" applyFill="1" applyBorder="1" applyAlignment="1">
      <alignment horizontal="center" vertical="center" wrapText="1"/>
    </xf>
    <xf numFmtId="0" fontId="33" fillId="0" borderId="34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33" fillId="0" borderId="35" xfId="0" applyNumberFormat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3" fontId="33" fillId="0" borderId="36" xfId="1" applyNumberFormat="1" applyFont="1" applyFill="1" applyBorder="1" applyAlignment="1">
      <alignment horizontal="center" vertical="center" wrapText="1"/>
    </xf>
    <xf numFmtId="3" fontId="33" fillId="0" borderId="31" xfId="1" applyNumberFormat="1" applyFont="1" applyFill="1" applyBorder="1" applyAlignment="1">
      <alignment horizontal="center" vertical="center" wrapText="1"/>
    </xf>
    <xf numFmtId="3" fontId="33" fillId="0" borderId="16" xfId="1" applyNumberFormat="1" applyFont="1" applyFill="1" applyBorder="1" applyAlignment="1">
      <alignment horizontal="center" vertical="center" wrapText="1"/>
    </xf>
    <xf numFmtId="3" fontId="3" fillId="0" borderId="33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5" xfId="0" applyNumberFormat="1" applyFont="1" applyBorder="1" applyAlignment="1">
      <alignment horizontal="center" vertical="center" wrapText="1"/>
    </xf>
    <xf numFmtId="3" fontId="33" fillId="0" borderId="3" xfId="1" applyNumberFormat="1" applyFont="1" applyFill="1" applyBorder="1" applyAlignment="1">
      <alignment horizontal="center" vertical="center" wrapText="1"/>
    </xf>
    <xf numFmtId="3" fontId="3" fillId="0" borderId="53" xfId="0" applyNumberFormat="1" applyFont="1" applyBorder="1" applyAlignment="1">
      <alignment horizontal="center"/>
    </xf>
    <xf numFmtId="3" fontId="3" fillId="0" borderId="54" xfId="0" applyNumberFormat="1" applyFont="1" applyBorder="1" applyAlignment="1">
      <alignment horizontal="center"/>
    </xf>
    <xf numFmtId="3" fontId="3" fillId="0" borderId="55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515">
    <cellStyle name="%" xfId="84"/>
    <cellStyle name="% 2" xfId="540"/>
    <cellStyle name=".25" xfId="541"/>
    <cellStyle name=".25 10" xfId="542"/>
    <cellStyle name=".25 11" xfId="543"/>
    <cellStyle name=".25 12" xfId="544"/>
    <cellStyle name=".25 2" xfId="545"/>
    <cellStyle name=".25 2 2" xfId="546"/>
    <cellStyle name=".25 3" xfId="547"/>
    <cellStyle name=".25 4" xfId="548"/>
    <cellStyle name=".25 5" xfId="549"/>
    <cellStyle name=".25 6" xfId="550"/>
    <cellStyle name=".25 7" xfId="551"/>
    <cellStyle name=".25 8" xfId="552"/>
    <cellStyle name=".25 9" xfId="553"/>
    <cellStyle name="???[0]_AUSTRLIA" xfId="554"/>
    <cellStyle name="???_AUSTRLIA" xfId="555"/>
    <cellStyle name="??_AUSTRLIA" xfId="556"/>
    <cellStyle name="_09-05 FCST Summary_Kessinger" xfId="557"/>
    <cellStyle name="_10-05 FCST Summary_Kessinger" xfId="558"/>
    <cellStyle name="_11-05 FCST Summary_Kessinger1" xfId="559"/>
    <cellStyle name="_2004 Capital Plan Summary_Globalv4JULY" xfId="560"/>
    <cellStyle name="_2004 Capital Plan Summary_Globalv4JULY_Japan Aug Essbase Actual" xfId="561"/>
    <cellStyle name="_2006 Total CTI NA 1116" xfId="562"/>
    <cellStyle name="_Book2" xfId="563"/>
    <cellStyle name="_Copy of NA-Server-WeeklyReport_2007-05-18" xfId="564"/>
    <cellStyle name="_Copy of NA-Storage-WeeklyReport_2007-05-18" xfId="565"/>
    <cellStyle name="_Graphs By Project spend" xfId="566"/>
    <cellStyle name="_Graphs By Project spend_Japan Aug Essbase Actual" xfId="567"/>
    <cellStyle name="_Graphs By Project spend_Japan Jun Essbase Actual" xfId="568"/>
    <cellStyle name="_IBM p5 Final 2006 Rates" xfId="569"/>
    <cellStyle name="_Japan Aug Essbase Actual" xfId="570"/>
    <cellStyle name="_NA Data Network Summary Deck - 05-18-2007" xfId="571"/>
    <cellStyle name="_NA-Server-WeeklyReport_2007-05-18" xfId="572"/>
    <cellStyle name="_NA-Storage-WeeklyReport_2007-05-18" xfId="573"/>
    <cellStyle name="_New_Results_Template_NA REGION" xfId="574"/>
    <cellStyle name="_OT Summary" xfId="575"/>
    <cellStyle name="_Standards Operating Review Dec 05" xfId="576"/>
    <cellStyle name="_Storage_Template_Current_Charges_5-24-07" xfId="577"/>
    <cellStyle name="_Supporting Document Jan05 Updated" xfId="578"/>
    <cellStyle name="_z-2006 Server Cost" xfId="579"/>
    <cellStyle name="_z-Server HW Pricing_5-16-07" xfId="580"/>
    <cellStyle name="¤@¯ë_pldt" xfId="581"/>
    <cellStyle name="¶W³sµ²" xfId="582"/>
    <cellStyle name="•\Ž¦Ï‚Ý‚ÌƒnƒCƒp[ƒŠƒ“ƒN" xfId="583"/>
    <cellStyle name="•W€_# of Branches '98 to '01" xfId="584"/>
    <cellStyle name="0,0_x000d__x000a_NA_x000d__x000a_" xfId="85"/>
    <cellStyle name="0,0_x000d__x000a_NA_x000d__x000a_ 2" xfId="585"/>
    <cellStyle name="20% - Accent1 10" xfId="86"/>
    <cellStyle name="20% - Accent1 2" xfId="87"/>
    <cellStyle name="20% - Accent1 2 2" xfId="586"/>
    <cellStyle name="20% - Accent1 3" xfId="88"/>
    <cellStyle name="20% - Accent1 4" xfId="89"/>
    <cellStyle name="20% - Accent1 5" xfId="90"/>
    <cellStyle name="20% - Accent1 6" xfId="91"/>
    <cellStyle name="20% - Accent1 7" xfId="92"/>
    <cellStyle name="20% - Accent1 8" xfId="93"/>
    <cellStyle name="20% - Accent1 9" xfId="94"/>
    <cellStyle name="20% - Accent2 10" xfId="95"/>
    <cellStyle name="20% - Accent2 2" xfId="96"/>
    <cellStyle name="20% - Accent2 2 2" xfId="587"/>
    <cellStyle name="20% - Accent2 3" xfId="157"/>
    <cellStyle name="20% - Accent2 4" xfId="80"/>
    <cellStyle name="20% - Accent2 5" xfId="97"/>
    <cellStyle name="20% - Accent2 6" xfId="98"/>
    <cellStyle name="20% - Accent2 7" xfId="99"/>
    <cellStyle name="20% - Accent2 8" xfId="100"/>
    <cellStyle name="20% - Accent2 9" xfId="101"/>
    <cellStyle name="20% - Accent3 10" xfId="102"/>
    <cellStyle name="20% - Accent3 2" xfId="103"/>
    <cellStyle name="20% - Accent3 2 2" xfId="588"/>
    <cellStyle name="20% - Accent3 3" xfId="104"/>
    <cellStyle name="20% - Accent3 4" xfId="105"/>
    <cellStyle name="20% - Accent3 5" xfId="106"/>
    <cellStyle name="20% - Accent3 6" xfId="107"/>
    <cellStyle name="20% - Accent3 7" xfId="108"/>
    <cellStyle name="20% - Accent3 8" xfId="109"/>
    <cellStyle name="20% - Accent3 9" xfId="110"/>
    <cellStyle name="20% - Accent4 10" xfId="111"/>
    <cellStyle name="20% - Accent4 2" xfId="112"/>
    <cellStyle name="20% - Accent4 2 2" xfId="589"/>
    <cellStyle name="20% - Accent4 3" xfId="83"/>
    <cellStyle name="20% - Accent4 4" xfId="113"/>
    <cellStyle name="20% - Accent4 5" xfId="114"/>
    <cellStyle name="20% - Accent4 6" xfId="115"/>
    <cellStyle name="20% - Accent4 7" xfId="116"/>
    <cellStyle name="20% - Accent4 8" xfId="117"/>
    <cellStyle name="20% - Accent4 9" xfId="118"/>
    <cellStyle name="20% - Accent5 10" xfId="119"/>
    <cellStyle name="20% - Accent5 2" xfId="120"/>
    <cellStyle name="20% - Accent5 3" xfId="121"/>
    <cellStyle name="20% - Accent5 4" xfId="122"/>
    <cellStyle name="20% - Accent5 5" xfId="123"/>
    <cellStyle name="20% - Accent5 6" xfId="124"/>
    <cellStyle name="20% - Accent5 7" xfId="125"/>
    <cellStyle name="20% - Accent5 8" xfId="126"/>
    <cellStyle name="20% - Accent5 9" xfId="127"/>
    <cellStyle name="20% - Accent6 10" xfId="158"/>
    <cellStyle name="20% - Accent6 2" xfId="128"/>
    <cellStyle name="20% - Accent6 2 2" xfId="590"/>
    <cellStyle name="20% - Accent6 3" xfId="129"/>
    <cellStyle name="20% - Accent6 4" xfId="130"/>
    <cellStyle name="20% - Accent6 5" xfId="131"/>
    <cellStyle name="20% - Accent6 6" xfId="132"/>
    <cellStyle name="20% - Accent6 7" xfId="133"/>
    <cellStyle name="20% - Accent6 8" xfId="134"/>
    <cellStyle name="20% - Accent6 9" xfId="135"/>
    <cellStyle name="³f¹ô [0]_ATT4" xfId="591"/>
    <cellStyle name="³f¹ô[0]_Template 12 - Bank (3)" xfId="592"/>
    <cellStyle name="³f¹ô_ATT4" xfId="593"/>
    <cellStyle name="40% - Accent1 10" xfId="136"/>
    <cellStyle name="40% - Accent1 2" xfId="137"/>
    <cellStyle name="40% - Accent1 2 2" xfId="594"/>
    <cellStyle name="40% - Accent1 3" xfId="138"/>
    <cellStyle name="40% - Accent1 4" xfId="139"/>
    <cellStyle name="40% - Accent1 5" xfId="140"/>
    <cellStyle name="40% - Accent1 6" xfId="141"/>
    <cellStyle name="40% - Accent1 7" xfId="142"/>
    <cellStyle name="40% - Accent1 8" xfId="143"/>
    <cellStyle name="40% - Accent1 9" xfId="160"/>
    <cellStyle name="40% - Accent2 10" xfId="159"/>
    <cellStyle name="40% - Accent2 2" xfId="144"/>
    <cellStyle name="40% - Accent2 3" xfId="145"/>
    <cellStyle name="40% - Accent2 4" xfId="146"/>
    <cellStyle name="40% - Accent2 5" xfId="147"/>
    <cellStyle name="40% - Accent2 6" xfId="148"/>
    <cellStyle name="40% - Accent2 7" xfId="149"/>
    <cellStyle name="40% - Accent2 8" xfId="150"/>
    <cellStyle name="40% - Accent2 9" xfId="151"/>
    <cellStyle name="40% - Accent3 10" xfId="152"/>
    <cellStyle name="40% - Accent3 2" xfId="153"/>
    <cellStyle name="40% - Accent3 2 2" xfId="595"/>
    <cellStyle name="40% - Accent3 3" xfId="154"/>
    <cellStyle name="40% - Accent3 4" xfId="155"/>
    <cellStyle name="40% - Accent3 5" xfId="82"/>
    <cellStyle name="40% - Accent3 6" xfId="156"/>
    <cellStyle name="40% - Accent3 7" xfId="161"/>
    <cellStyle name="40% - Accent3 8" xfId="164"/>
    <cellStyle name="40% - Accent3 9" xfId="165"/>
    <cellStyle name="40% - Accent4 10" xfId="166"/>
    <cellStyle name="40% - Accent4 2" xfId="167"/>
    <cellStyle name="40% - Accent4 2 2" xfId="596"/>
    <cellStyle name="40% - Accent4 3" xfId="168"/>
    <cellStyle name="40% - Accent4 4" xfId="169"/>
    <cellStyle name="40% - Accent4 5" xfId="170"/>
    <cellStyle name="40% - Accent4 6" xfId="171"/>
    <cellStyle name="40% - Accent4 7" xfId="172"/>
    <cellStyle name="40% - Accent4 8" xfId="173"/>
    <cellStyle name="40% - Accent4 9" xfId="174"/>
    <cellStyle name="40% - Accent5 10" xfId="175"/>
    <cellStyle name="40% - Accent5 2" xfId="176"/>
    <cellStyle name="40% - Accent5 2 2" xfId="597"/>
    <cellStyle name="40% - Accent5 3" xfId="177"/>
    <cellStyle name="40% - Accent5 4" xfId="178"/>
    <cellStyle name="40% - Accent5 5" xfId="179"/>
    <cellStyle name="40% - Accent5 6" xfId="180"/>
    <cellStyle name="40% - Accent5 7" xfId="181"/>
    <cellStyle name="40% - Accent5 8" xfId="182"/>
    <cellStyle name="40% - Accent5 9" xfId="183"/>
    <cellStyle name="40% - Accent6 10" xfId="184"/>
    <cellStyle name="40% - Accent6 2" xfId="185"/>
    <cellStyle name="40% - Accent6 2 2" xfId="598"/>
    <cellStyle name="40% - Accent6 3" xfId="186"/>
    <cellStyle name="40% - Accent6 4" xfId="187"/>
    <cellStyle name="40% - Accent6 5" xfId="188"/>
    <cellStyle name="40% - Accent6 6" xfId="189"/>
    <cellStyle name="40% - Accent6 7" xfId="190"/>
    <cellStyle name="40% - Accent6 8" xfId="191"/>
    <cellStyle name="40% - Accent6 9" xfId="192"/>
    <cellStyle name="60% - Accent1 10" xfId="193"/>
    <cellStyle name="60% - Accent1 2" xfId="194"/>
    <cellStyle name="60% - Accent1 2 2" xfId="599"/>
    <cellStyle name="60% - Accent1 3" xfId="195"/>
    <cellStyle name="60% - Accent1 4" xfId="196"/>
    <cellStyle name="60% - Accent1 5" xfId="197"/>
    <cellStyle name="60% - Accent1 6" xfId="198"/>
    <cellStyle name="60% - Accent1 7" xfId="199"/>
    <cellStyle name="60% - Accent1 8" xfId="200"/>
    <cellStyle name="60% - Accent1 9" xfId="201"/>
    <cellStyle name="60% - Accent2 10" xfId="202"/>
    <cellStyle name="60% - Accent2 2" xfId="203"/>
    <cellStyle name="60% - Accent2 2 2" xfId="600"/>
    <cellStyle name="60% - Accent2 3" xfId="204"/>
    <cellStyle name="60% - Accent2 4" xfId="205"/>
    <cellStyle name="60% - Accent2 5" xfId="206"/>
    <cellStyle name="60% - Accent2 6" xfId="207"/>
    <cellStyle name="60% - Accent2 7" xfId="208"/>
    <cellStyle name="60% - Accent2 8" xfId="209"/>
    <cellStyle name="60% - Accent2 9" xfId="210"/>
    <cellStyle name="60% - Accent3 10" xfId="211"/>
    <cellStyle name="60% - Accent3 2" xfId="212"/>
    <cellStyle name="60% - Accent3 2 2" xfId="601"/>
    <cellStyle name="60% - Accent3 3" xfId="213"/>
    <cellStyle name="60% - Accent3 4" xfId="214"/>
    <cellStyle name="60% - Accent3 5" xfId="215"/>
    <cellStyle name="60% - Accent3 6" xfId="216"/>
    <cellStyle name="60% - Accent3 7" xfId="217"/>
    <cellStyle name="60% - Accent3 8" xfId="218"/>
    <cellStyle name="60% - Accent3 9" xfId="219"/>
    <cellStyle name="60% - Accent4 10" xfId="220"/>
    <cellStyle name="60% - Accent4 2" xfId="221"/>
    <cellStyle name="60% - Accent4 2 2" xfId="602"/>
    <cellStyle name="60% - Accent4 3" xfId="222"/>
    <cellStyle name="60% - Accent4 4" xfId="223"/>
    <cellStyle name="60% - Accent4 5" xfId="224"/>
    <cellStyle name="60% - Accent4 6" xfId="225"/>
    <cellStyle name="60% - Accent4 7" xfId="226"/>
    <cellStyle name="60% - Accent4 8" xfId="227"/>
    <cellStyle name="60% - Accent4 9" xfId="228"/>
    <cellStyle name="60% - Accent5 10" xfId="229"/>
    <cellStyle name="60% - Accent5 2" xfId="230"/>
    <cellStyle name="60% - Accent5 2 2" xfId="603"/>
    <cellStyle name="60% - Accent5 3" xfId="231"/>
    <cellStyle name="60% - Accent5 4" xfId="232"/>
    <cellStyle name="60% - Accent5 5" xfId="233"/>
    <cellStyle name="60% - Accent5 6" xfId="234"/>
    <cellStyle name="60% - Accent5 7" xfId="235"/>
    <cellStyle name="60% - Accent5 8" xfId="236"/>
    <cellStyle name="60% - Accent5 9" xfId="237"/>
    <cellStyle name="60% - Accent6 10" xfId="238"/>
    <cellStyle name="60% - Accent6 2" xfId="239"/>
    <cellStyle name="60% - Accent6 2 2" xfId="604"/>
    <cellStyle name="60% - Accent6 3" xfId="240"/>
    <cellStyle name="60% - Accent6 4" xfId="241"/>
    <cellStyle name="60% - Accent6 5" xfId="242"/>
    <cellStyle name="60% - Accent6 6" xfId="243"/>
    <cellStyle name="60% - Accent6 7" xfId="244"/>
    <cellStyle name="60% - Accent6 8" xfId="245"/>
    <cellStyle name="60% - Accent6 9" xfId="246"/>
    <cellStyle name="ac" xfId="605"/>
    <cellStyle name="Accent1 10" xfId="247"/>
    <cellStyle name="Accent1 2" xfId="248"/>
    <cellStyle name="Accent1 2 2" xfId="606"/>
    <cellStyle name="Accent1 3" xfId="249"/>
    <cellStyle name="Accent1 4" xfId="250"/>
    <cellStyle name="Accent1 5" xfId="251"/>
    <cellStyle name="Accent1 6" xfId="252"/>
    <cellStyle name="Accent1 7" xfId="253"/>
    <cellStyle name="Accent1 8" xfId="254"/>
    <cellStyle name="Accent1 9" xfId="255"/>
    <cellStyle name="Accent2 10" xfId="256"/>
    <cellStyle name="Accent2 2" xfId="257"/>
    <cellStyle name="Accent2 2 2" xfId="607"/>
    <cellStyle name="Accent2 3" xfId="258"/>
    <cellStyle name="Accent2 4" xfId="259"/>
    <cellStyle name="Accent2 5" xfId="260"/>
    <cellStyle name="Accent2 6" xfId="261"/>
    <cellStyle name="Accent2 7" xfId="262"/>
    <cellStyle name="Accent2 8" xfId="263"/>
    <cellStyle name="Accent2 9" xfId="264"/>
    <cellStyle name="Accent3 10" xfId="265"/>
    <cellStyle name="Accent3 2" xfId="266"/>
    <cellStyle name="Accent3 2 2" xfId="608"/>
    <cellStyle name="Accent3 3" xfId="267"/>
    <cellStyle name="Accent3 4" xfId="268"/>
    <cellStyle name="Accent3 5" xfId="269"/>
    <cellStyle name="Accent3 6" xfId="270"/>
    <cellStyle name="Accent3 7" xfId="271"/>
    <cellStyle name="Accent3 8" xfId="272"/>
    <cellStyle name="Accent3 9" xfId="273"/>
    <cellStyle name="Accent4 10" xfId="274"/>
    <cellStyle name="Accent4 2" xfId="275"/>
    <cellStyle name="Accent4 2 2" xfId="609"/>
    <cellStyle name="Accent4 3" xfId="276"/>
    <cellStyle name="Accent4 4" xfId="277"/>
    <cellStyle name="Accent4 5" xfId="278"/>
    <cellStyle name="Accent4 6" xfId="279"/>
    <cellStyle name="Accent4 7" xfId="280"/>
    <cellStyle name="Accent4 8" xfId="281"/>
    <cellStyle name="Accent4 9" xfId="282"/>
    <cellStyle name="Accent5 10" xfId="283"/>
    <cellStyle name="Accent5 2" xfId="284"/>
    <cellStyle name="Accent5 3" xfId="285"/>
    <cellStyle name="Accent5 4" xfId="286"/>
    <cellStyle name="Accent5 5" xfId="287"/>
    <cellStyle name="Accent5 6" xfId="288"/>
    <cellStyle name="Accent5 7" xfId="289"/>
    <cellStyle name="Accent5 8" xfId="290"/>
    <cellStyle name="Accent5 9" xfId="291"/>
    <cellStyle name="Accent6 10" xfId="292"/>
    <cellStyle name="Accent6 2" xfId="293"/>
    <cellStyle name="Accent6 2 2" xfId="610"/>
    <cellStyle name="Accent6 3" xfId="294"/>
    <cellStyle name="Accent6 4" xfId="295"/>
    <cellStyle name="Accent6 5" xfId="296"/>
    <cellStyle name="Accent6 6" xfId="297"/>
    <cellStyle name="Accent6 7" xfId="298"/>
    <cellStyle name="Accent6 8" xfId="299"/>
    <cellStyle name="Accent6 9" xfId="300"/>
    <cellStyle name="ÀH«áªº¶W³sµ²" xfId="611"/>
    <cellStyle name="args.style" xfId="612"/>
    <cellStyle name="auto" xfId="613"/>
    <cellStyle name="Bad 10" xfId="301"/>
    <cellStyle name="Bad 2" xfId="302"/>
    <cellStyle name="Bad 2 2" xfId="614"/>
    <cellStyle name="Bad 3" xfId="303"/>
    <cellStyle name="Bad 4" xfId="304"/>
    <cellStyle name="Bad 5" xfId="305"/>
    <cellStyle name="Bad 6" xfId="306"/>
    <cellStyle name="Bad 7" xfId="307"/>
    <cellStyle name="Bad 8" xfId="308"/>
    <cellStyle name="Bad 9" xfId="309"/>
    <cellStyle name="Body" xfId="615"/>
    <cellStyle name="Border" xfId="616"/>
    <cellStyle name="Calc Currency (0)" xfId="617"/>
    <cellStyle name="Calc Currency (0) 10" xfId="618"/>
    <cellStyle name="Calc Currency (0) 11" xfId="619"/>
    <cellStyle name="Calc Currency (0) 12" xfId="620"/>
    <cellStyle name="Calc Currency (0) 2" xfId="621"/>
    <cellStyle name="Calc Currency (0) 2 2" xfId="622"/>
    <cellStyle name="Calc Currency (0) 3" xfId="623"/>
    <cellStyle name="Calc Currency (0) 4" xfId="624"/>
    <cellStyle name="Calc Currency (0) 5" xfId="625"/>
    <cellStyle name="Calc Currency (0) 6" xfId="626"/>
    <cellStyle name="Calc Currency (0) 7" xfId="627"/>
    <cellStyle name="Calc Currency (0) 8" xfId="628"/>
    <cellStyle name="Calc Currency (0) 9" xfId="629"/>
    <cellStyle name="Calc Currency (2)" xfId="630"/>
    <cellStyle name="Calc Currency (2) 10" xfId="631"/>
    <cellStyle name="Calc Currency (2) 11" xfId="632"/>
    <cellStyle name="Calc Currency (2) 12" xfId="633"/>
    <cellStyle name="Calc Currency (2) 2" xfId="634"/>
    <cellStyle name="Calc Currency (2) 2 2" xfId="635"/>
    <cellStyle name="Calc Currency (2) 3" xfId="636"/>
    <cellStyle name="Calc Currency (2) 4" xfId="637"/>
    <cellStyle name="Calc Currency (2) 5" xfId="638"/>
    <cellStyle name="Calc Currency (2) 6" xfId="639"/>
    <cellStyle name="Calc Currency (2) 7" xfId="640"/>
    <cellStyle name="Calc Currency (2) 8" xfId="641"/>
    <cellStyle name="Calc Currency (2) 9" xfId="642"/>
    <cellStyle name="Calc Percent (0)" xfId="643"/>
    <cellStyle name="Calc Percent (0) 10" xfId="644"/>
    <cellStyle name="Calc Percent (0) 11" xfId="645"/>
    <cellStyle name="Calc Percent (0) 12" xfId="646"/>
    <cellStyle name="Calc Percent (0) 2" xfId="647"/>
    <cellStyle name="Calc Percent (0) 2 2" xfId="648"/>
    <cellStyle name="Calc Percent (0) 3" xfId="649"/>
    <cellStyle name="Calc Percent (0) 4" xfId="650"/>
    <cellStyle name="Calc Percent (0) 5" xfId="651"/>
    <cellStyle name="Calc Percent (0) 6" xfId="652"/>
    <cellStyle name="Calc Percent (0) 7" xfId="653"/>
    <cellStyle name="Calc Percent (0) 8" xfId="654"/>
    <cellStyle name="Calc Percent (0) 9" xfId="655"/>
    <cellStyle name="Calc Percent (1)" xfId="656"/>
    <cellStyle name="Calc Percent (1) 10" xfId="657"/>
    <cellStyle name="Calc Percent (1) 11" xfId="658"/>
    <cellStyle name="Calc Percent (1) 12" xfId="659"/>
    <cellStyle name="Calc Percent (1) 2" xfId="660"/>
    <cellStyle name="Calc Percent (1) 2 2" xfId="661"/>
    <cellStyle name="Calc Percent (1) 3" xfId="662"/>
    <cellStyle name="Calc Percent (1) 4" xfId="663"/>
    <cellStyle name="Calc Percent (1) 5" xfId="664"/>
    <cellStyle name="Calc Percent (1) 6" xfId="665"/>
    <cellStyle name="Calc Percent (1) 7" xfId="666"/>
    <cellStyle name="Calc Percent (1) 8" xfId="667"/>
    <cellStyle name="Calc Percent (1) 9" xfId="668"/>
    <cellStyle name="Calc Percent (2)" xfId="669"/>
    <cellStyle name="Calc Percent (2) 10" xfId="670"/>
    <cellStyle name="Calc Percent (2) 11" xfId="671"/>
    <cellStyle name="Calc Percent (2) 12" xfId="672"/>
    <cellStyle name="Calc Percent (2) 2" xfId="673"/>
    <cellStyle name="Calc Percent (2) 2 2" xfId="674"/>
    <cellStyle name="Calc Percent (2) 3" xfId="675"/>
    <cellStyle name="Calc Percent (2) 4" xfId="676"/>
    <cellStyle name="Calc Percent (2) 5" xfId="677"/>
    <cellStyle name="Calc Percent (2) 6" xfId="678"/>
    <cellStyle name="Calc Percent (2) 7" xfId="679"/>
    <cellStyle name="Calc Percent (2) 8" xfId="680"/>
    <cellStyle name="Calc Percent (2) 9" xfId="681"/>
    <cellStyle name="Calc Units (0)" xfId="682"/>
    <cellStyle name="Calc Units (0) 10" xfId="683"/>
    <cellStyle name="Calc Units (0) 11" xfId="684"/>
    <cellStyle name="Calc Units (0) 12" xfId="685"/>
    <cellStyle name="Calc Units (0) 2" xfId="686"/>
    <cellStyle name="Calc Units (0) 2 2" xfId="687"/>
    <cellStyle name="Calc Units (0) 3" xfId="688"/>
    <cellStyle name="Calc Units (0) 4" xfId="689"/>
    <cellStyle name="Calc Units (0) 5" xfId="690"/>
    <cellStyle name="Calc Units (0) 6" xfId="691"/>
    <cellStyle name="Calc Units (0) 7" xfId="692"/>
    <cellStyle name="Calc Units (0) 8" xfId="693"/>
    <cellStyle name="Calc Units (0) 9" xfId="694"/>
    <cellStyle name="Calc Units (1)" xfId="695"/>
    <cellStyle name="Calc Units (1) 10" xfId="696"/>
    <cellStyle name="Calc Units (1) 11" xfId="697"/>
    <cellStyle name="Calc Units (1) 12" xfId="698"/>
    <cellStyle name="Calc Units (1) 2" xfId="699"/>
    <cellStyle name="Calc Units (1) 2 2" xfId="700"/>
    <cellStyle name="Calc Units (1) 3" xfId="701"/>
    <cellStyle name="Calc Units (1) 4" xfId="702"/>
    <cellStyle name="Calc Units (1) 5" xfId="703"/>
    <cellStyle name="Calc Units (1) 6" xfId="704"/>
    <cellStyle name="Calc Units (1) 7" xfId="705"/>
    <cellStyle name="Calc Units (1) 8" xfId="706"/>
    <cellStyle name="Calc Units (1) 9" xfId="707"/>
    <cellStyle name="Calc Units (2)" xfId="708"/>
    <cellStyle name="Calc Units (2) 10" xfId="709"/>
    <cellStyle name="Calc Units (2) 11" xfId="710"/>
    <cellStyle name="Calc Units (2) 12" xfId="711"/>
    <cellStyle name="Calc Units (2) 2" xfId="712"/>
    <cellStyle name="Calc Units (2) 2 2" xfId="713"/>
    <cellStyle name="Calc Units (2) 3" xfId="714"/>
    <cellStyle name="Calc Units (2) 4" xfId="715"/>
    <cellStyle name="Calc Units (2) 5" xfId="716"/>
    <cellStyle name="Calc Units (2) 6" xfId="717"/>
    <cellStyle name="Calc Units (2) 7" xfId="718"/>
    <cellStyle name="Calc Units (2) 8" xfId="719"/>
    <cellStyle name="Calc Units (2) 9" xfId="720"/>
    <cellStyle name="Calculation 10" xfId="310"/>
    <cellStyle name="Calculation 10 2" xfId="311"/>
    <cellStyle name="Calculation 10 3" xfId="721"/>
    <cellStyle name="Calculation 10 4" xfId="722"/>
    <cellStyle name="Calculation 10 5" xfId="723"/>
    <cellStyle name="Calculation 2" xfId="312"/>
    <cellStyle name="Calculation 2 2" xfId="313"/>
    <cellStyle name="Calculation 2 3" xfId="725"/>
    <cellStyle name="Calculation 2 4" xfId="726"/>
    <cellStyle name="Calculation 2 5" xfId="727"/>
    <cellStyle name="Calculation 2 6" xfId="724"/>
    <cellStyle name="Calculation 3" xfId="314"/>
    <cellStyle name="Calculation 3 2" xfId="315"/>
    <cellStyle name="Calculation 3 3" xfId="728"/>
    <cellStyle name="Calculation 3 4" xfId="729"/>
    <cellStyle name="Calculation 3 5" xfId="730"/>
    <cellStyle name="Calculation 4" xfId="316"/>
    <cellStyle name="Calculation 4 2" xfId="317"/>
    <cellStyle name="Calculation 4 3" xfId="731"/>
    <cellStyle name="Calculation 4 4" xfId="732"/>
    <cellStyle name="Calculation 4 5" xfId="733"/>
    <cellStyle name="Calculation 5" xfId="318"/>
    <cellStyle name="Calculation 5 2" xfId="319"/>
    <cellStyle name="Calculation 5 3" xfId="734"/>
    <cellStyle name="Calculation 5 4" xfId="735"/>
    <cellStyle name="Calculation 5 5" xfId="736"/>
    <cellStyle name="Calculation 6" xfId="320"/>
    <cellStyle name="Calculation 6 2" xfId="321"/>
    <cellStyle name="Calculation 6 3" xfId="737"/>
    <cellStyle name="Calculation 6 4" xfId="738"/>
    <cellStyle name="Calculation 6 5" xfId="739"/>
    <cellStyle name="Calculation 7" xfId="322"/>
    <cellStyle name="Calculation 7 2" xfId="323"/>
    <cellStyle name="Calculation 7 3" xfId="740"/>
    <cellStyle name="Calculation 7 4" xfId="741"/>
    <cellStyle name="Calculation 7 5" xfId="742"/>
    <cellStyle name="Calculation 8" xfId="324"/>
    <cellStyle name="Calculation 8 2" xfId="325"/>
    <cellStyle name="Calculation 8 3" xfId="743"/>
    <cellStyle name="Calculation 8 4" xfId="744"/>
    <cellStyle name="Calculation 8 5" xfId="745"/>
    <cellStyle name="Calculation 9" xfId="326"/>
    <cellStyle name="Calculation 9 2" xfId="327"/>
    <cellStyle name="Calculation 9 3" xfId="746"/>
    <cellStyle name="Calculation 9 4" xfId="747"/>
    <cellStyle name="Calculation 9 5" xfId="748"/>
    <cellStyle name="CHECK" xfId="749"/>
    <cellStyle name="Check Cell 10" xfId="328"/>
    <cellStyle name="Check Cell 2" xfId="329"/>
    <cellStyle name="Check Cell 3" xfId="330"/>
    <cellStyle name="Check Cell 4" xfId="331"/>
    <cellStyle name="Check Cell 5" xfId="332"/>
    <cellStyle name="Check Cell 6" xfId="333"/>
    <cellStyle name="Check Cell 7" xfId="334"/>
    <cellStyle name="Check Cell 8" xfId="335"/>
    <cellStyle name="Check Cell 9" xfId="336"/>
    <cellStyle name="Comma" xfId="1" builtinId="3"/>
    <cellStyle name="Comma  - Style1" xfId="750"/>
    <cellStyle name="Comma  - Style1 10" xfId="751"/>
    <cellStyle name="Comma  - Style1 11" xfId="752"/>
    <cellStyle name="Comma  - Style1 12" xfId="753"/>
    <cellStyle name="Comma  - Style1 2" xfId="754"/>
    <cellStyle name="Comma  - Style1 2 2" xfId="755"/>
    <cellStyle name="Comma  - Style1 3" xfId="756"/>
    <cellStyle name="Comma  - Style1 4" xfId="757"/>
    <cellStyle name="Comma  - Style1 5" xfId="758"/>
    <cellStyle name="Comma  - Style1 6" xfId="759"/>
    <cellStyle name="Comma  - Style1 7" xfId="760"/>
    <cellStyle name="Comma  - Style1 8" xfId="761"/>
    <cellStyle name="Comma  - Style1 9" xfId="762"/>
    <cellStyle name="Comma  - Style2" xfId="763"/>
    <cellStyle name="Comma  - Style2 10" xfId="764"/>
    <cellStyle name="Comma  - Style2 11" xfId="765"/>
    <cellStyle name="Comma  - Style2 12" xfId="766"/>
    <cellStyle name="Comma  - Style2 2" xfId="767"/>
    <cellStyle name="Comma  - Style2 2 2" xfId="768"/>
    <cellStyle name="Comma  - Style2 3" xfId="769"/>
    <cellStyle name="Comma  - Style2 4" xfId="770"/>
    <cellStyle name="Comma  - Style2 5" xfId="771"/>
    <cellStyle name="Comma  - Style2 6" xfId="772"/>
    <cellStyle name="Comma  - Style2 7" xfId="773"/>
    <cellStyle name="Comma  - Style2 8" xfId="774"/>
    <cellStyle name="Comma  - Style2 9" xfId="775"/>
    <cellStyle name="Comma  - Style3" xfId="776"/>
    <cellStyle name="Comma  - Style3 10" xfId="777"/>
    <cellStyle name="Comma  - Style3 11" xfId="778"/>
    <cellStyle name="Comma  - Style3 12" xfId="779"/>
    <cellStyle name="Comma  - Style3 2" xfId="780"/>
    <cellStyle name="Comma  - Style3 2 2" xfId="781"/>
    <cellStyle name="Comma  - Style3 3" xfId="782"/>
    <cellStyle name="Comma  - Style3 4" xfId="783"/>
    <cellStyle name="Comma  - Style3 5" xfId="784"/>
    <cellStyle name="Comma  - Style3 6" xfId="785"/>
    <cellStyle name="Comma  - Style3 7" xfId="786"/>
    <cellStyle name="Comma  - Style3 8" xfId="787"/>
    <cellStyle name="Comma  - Style3 9" xfId="788"/>
    <cellStyle name="Comma  - Style4" xfId="789"/>
    <cellStyle name="Comma  - Style4 10" xfId="790"/>
    <cellStyle name="Comma  - Style4 11" xfId="791"/>
    <cellStyle name="Comma  - Style4 12" xfId="792"/>
    <cellStyle name="Comma  - Style4 2" xfId="793"/>
    <cellStyle name="Comma  - Style4 2 2" xfId="794"/>
    <cellStyle name="Comma  - Style4 3" xfId="795"/>
    <cellStyle name="Comma  - Style4 4" xfId="796"/>
    <cellStyle name="Comma  - Style4 5" xfId="797"/>
    <cellStyle name="Comma  - Style4 6" xfId="798"/>
    <cellStyle name="Comma  - Style4 7" xfId="799"/>
    <cellStyle name="Comma  - Style4 8" xfId="800"/>
    <cellStyle name="Comma  - Style4 9" xfId="801"/>
    <cellStyle name="Comma  - Style5" xfId="802"/>
    <cellStyle name="Comma  - Style5 10" xfId="803"/>
    <cellStyle name="Comma  - Style5 11" xfId="804"/>
    <cellStyle name="Comma  - Style5 12" xfId="805"/>
    <cellStyle name="Comma  - Style5 2" xfId="806"/>
    <cellStyle name="Comma  - Style5 2 2" xfId="807"/>
    <cellStyle name="Comma  - Style5 3" xfId="808"/>
    <cellStyle name="Comma  - Style5 4" xfId="809"/>
    <cellStyle name="Comma  - Style5 5" xfId="810"/>
    <cellStyle name="Comma  - Style5 6" xfId="811"/>
    <cellStyle name="Comma  - Style5 7" xfId="812"/>
    <cellStyle name="Comma  - Style5 8" xfId="813"/>
    <cellStyle name="Comma  - Style5 9" xfId="814"/>
    <cellStyle name="Comma  - Style6" xfId="815"/>
    <cellStyle name="Comma  - Style6 10" xfId="816"/>
    <cellStyle name="Comma  - Style6 11" xfId="817"/>
    <cellStyle name="Comma  - Style6 12" xfId="818"/>
    <cellStyle name="Comma  - Style6 2" xfId="819"/>
    <cellStyle name="Comma  - Style6 2 2" xfId="820"/>
    <cellStyle name="Comma  - Style6 3" xfId="821"/>
    <cellStyle name="Comma  - Style6 4" xfId="822"/>
    <cellStyle name="Comma  - Style6 5" xfId="823"/>
    <cellStyle name="Comma  - Style6 6" xfId="824"/>
    <cellStyle name="Comma  - Style6 7" xfId="825"/>
    <cellStyle name="Comma  - Style6 8" xfId="826"/>
    <cellStyle name="Comma  - Style6 9" xfId="827"/>
    <cellStyle name="Comma  - Style7" xfId="828"/>
    <cellStyle name="Comma  - Style7 10" xfId="829"/>
    <cellStyle name="Comma  - Style7 11" xfId="830"/>
    <cellStyle name="Comma  - Style7 12" xfId="831"/>
    <cellStyle name="Comma  - Style7 2" xfId="832"/>
    <cellStyle name="Comma  - Style7 2 2" xfId="833"/>
    <cellStyle name="Comma  - Style7 3" xfId="834"/>
    <cellStyle name="Comma  - Style7 4" xfId="835"/>
    <cellStyle name="Comma  - Style7 5" xfId="836"/>
    <cellStyle name="Comma  - Style7 6" xfId="837"/>
    <cellStyle name="Comma  - Style7 7" xfId="838"/>
    <cellStyle name="Comma  - Style7 8" xfId="839"/>
    <cellStyle name="Comma  - Style7 9" xfId="840"/>
    <cellStyle name="Comma  - Style8" xfId="841"/>
    <cellStyle name="Comma  - Style8 10" xfId="842"/>
    <cellStyle name="Comma  - Style8 11" xfId="843"/>
    <cellStyle name="Comma  - Style8 12" xfId="844"/>
    <cellStyle name="Comma  - Style8 2" xfId="845"/>
    <cellStyle name="Comma  - Style8 2 2" xfId="846"/>
    <cellStyle name="Comma  - Style8 3" xfId="847"/>
    <cellStyle name="Comma  - Style8 4" xfId="848"/>
    <cellStyle name="Comma  - Style8 5" xfId="849"/>
    <cellStyle name="Comma  - Style8 6" xfId="850"/>
    <cellStyle name="Comma  - Style8 7" xfId="851"/>
    <cellStyle name="Comma  - Style8 8" xfId="852"/>
    <cellStyle name="Comma  - Style8 9" xfId="853"/>
    <cellStyle name="Comma [00]" xfId="854"/>
    <cellStyle name="Comma [00] 10" xfId="855"/>
    <cellStyle name="Comma [00] 11" xfId="856"/>
    <cellStyle name="Comma [00] 12" xfId="857"/>
    <cellStyle name="Comma [00] 2" xfId="858"/>
    <cellStyle name="Comma [00] 2 2" xfId="859"/>
    <cellStyle name="Comma [00] 3" xfId="860"/>
    <cellStyle name="Comma [00] 4" xfId="861"/>
    <cellStyle name="Comma [00] 5" xfId="862"/>
    <cellStyle name="Comma [00] 6" xfId="863"/>
    <cellStyle name="Comma [00] 7" xfId="864"/>
    <cellStyle name="Comma [00] 8" xfId="865"/>
    <cellStyle name="Comma [00] 9" xfId="866"/>
    <cellStyle name="Comma 0" xfId="867"/>
    <cellStyle name="Comma 2" xfId="4"/>
    <cellStyle name="Comma 2 10" xfId="869"/>
    <cellStyle name="Comma 2 11" xfId="870"/>
    <cellStyle name="Comma 2 12" xfId="871"/>
    <cellStyle name="Comma 2 13" xfId="868"/>
    <cellStyle name="Comma 2 2" xfId="872"/>
    <cellStyle name="Comma 2 2 2" xfId="873"/>
    <cellStyle name="Comma 2 3" xfId="874"/>
    <cellStyle name="Comma 2 4" xfId="875"/>
    <cellStyle name="Comma 2 5" xfId="876"/>
    <cellStyle name="Comma 2 6" xfId="877"/>
    <cellStyle name="Comma 2 7" xfId="878"/>
    <cellStyle name="Comma 2 8" xfId="879"/>
    <cellStyle name="Comma 2 9" xfId="880"/>
    <cellStyle name="Comma 3" xfId="337"/>
    <cellStyle name="Comma 3 2" xfId="881"/>
    <cellStyle name="Comma 4" xfId="882"/>
    <cellStyle name="COMMA, 0" xfId="883"/>
    <cellStyle name="Comma0" xfId="884"/>
    <cellStyle name="Copied" xfId="885"/>
    <cellStyle name="Currency [00]" xfId="886"/>
    <cellStyle name="Currency [00] 10" xfId="887"/>
    <cellStyle name="Currency [00] 11" xfId="888"/>
    <cellStyle name="Currency [00] 12" xfId="889"/>
    <cellStyle name="Currency [00] 2" xfId="890"/>
    <cellStyle name="Currency [00] 2 2" xfId="891"/>
    <cellStyle name="Currency [00] 3" xfId="892"/>
    <cellStyle name="Currency [00] 4" xfId="893"/>
    <cellStyle name="Currency [00] 5" xfId="894"/>
    <cellStyle name="Currency [00] 6" xfId="895"/>
    <cellStyle name="Currency [00] 7" xfId="896"/>
    <cellStyle name="Currency [00] 8" xfId="897"/>
    <cellStyle name="Currency [00] 9" xfId="898"/>
    <cellStyle name="Currency 0" xfId="899"/>
    <cellStyle name="Currency 2" xfId="900"/>
    <cellStyle name="Currency0" xfId="901"/>
    <cellStyle name="Data" xfId="902"/>
    <cellStyle name="Date" xfId="903"/>
    <cellStyle name="Date Aligned" xfId="904"/>
    <cellStyle name="Date Short" xfId="905"/>
    <cellStyle name="Date_Book11" xfId="906"/>
    <cellStyle name="Dept Heading" xfId="907"/>
    <cellStyle name="Dotted Line" xfId="908"/>
    <cellStyle name="Enter Currency (0)" xfId="909"/>
    <cellStyle name="Enter Currency (0) 10" xfId="910"/>
    <cellStyle name="Enter Currency (0) 11" xfId="911"/>
    <cellStyle name="Enter Currency (0) 12" xfId="912"/>
    <cellStyle name="Enter Currency (0) 2" xfId="913"/>
    <cellStyle name="Enter Currency (0) 2 2" xfId="914"/>
    <cellStyle name="Enter Currency (0) 3" xfId="915"/>
    <cellStyle name="Enter Currency (0) 4" xfId="916"/>
    <cellStyle name="Enter Currency (0) 5" xfId="917"/>
    <cellStyle name="Enter Currency (0) 6" xfId="918"/>
    <cellStyle name="Enter Currency (0) 7" xfId="919"/>
    <cellStyle name="Enter Currency (0) 8" xfId="920"/>
    <cellStyle name="Enter Currency (0) 9" xfId="921"/>
    <cellStyle name="Enter Currency (2)" xfId="922"/>
    <cellStyle name="Enter Currency (2) 10" xfId="923"/>
    <cellStyle name="Enter Currency (2) 11" xfId="924"/>
    <cellStyle name="Enter Currency (2) 12" xfId="925"/>
    <cellStyle name="Enter Currency (2) 2" xfId="926"/>
    <cellStyle name="Enter Currency (2) 2 2" xfId="927"/>
    <cellStyle name="Enter Currency (2) 3" xfId="928"/>
    <cellStyle name="Enter Currency (2) 4" xfId="929"/>
    <cellStyle name="Enter Currency (2) 5" xfId="930"/>
    <cellStyle name="Enter Currency (2) 6" xfId="931"/>
    <cellStyle name="Enter Currency (2) 7" xfId="932"/>
    <cellStyle name="Enter Currency (2) 8" xfId="933"/>
    <cellStyle name="Enter Currency (2) 9" xfId="934"/>
    <cellStyle name="Enter Units (0)" xfId="935"/>
    <cellStyle name="Enter Units (0) 10" xfId="936"/>
    <cellStyle name="Enter Units (0) 11" xfId="937"/>
    <cellStyle name="Enter Units (0) 12" xfId="938"/>
    <cellStyle name="Enter Units (0) 2" xfId="939"/>
    <cellStyle name="Enter Units (0) 2 2" xfId="940"/>
    <cellStyle name="Enter Units (0) 3" xfId="941"/>
    <cellStyle name="Enter Units (0) 4" xfId="942"/>
    <cellStyle name="Enter Units (0) 5" xfId="943"/>
    <cellStyle name="Enter Units (0) 6" xfId="944"/>
    <cellStyle name="Enter Units (0) 7" xfId="945"/>
    <cellStyle name="Enter Units (0) 8" xfId="946"/>
    <cellStyle name="Enter Units (0) 9" xfId="947"/>
    <cellStyle name="Enter Units (1)" xfId="948"/>
    <cellStyle name="Enter Units (1) 10" xfId="949"/>
    <cellStyle name="Enter Units (1) 11" xfId="950"/>
    <cellStyle name="Enter Units (1) 12" xfId="951"/>
    <cellStyle name="Enter Units (1) 2" xfId="952"/>
    <cellStyle name="Enter Units (1) 2 2" xfId="953"/>
    <cellStyle name="Enter Units (1) 3" xfId="954"/>
    <cellStyle name="Enter Units (1) 4" xfId="955"/>
    <cellStyle name="Enter Units (1) 5" xfId="956"/>
    <cellStyle name="Enter Units (1) 6" xfId="957"/>
    <cellStyle name="Enter Units (1) 7" xfId="958"/>
    <cellStyle name="Enter Units (1) 8" xfId="959"/>
    <cellStyle name="Enter Units (1) 9" xfId="960"/>
    <cellStyle name="Enter Units (2)" xfId="961"/>
    <cellStyle name="Enter Units (2) 10" xfId="962"/>
    <cellStyle name="Enter Units (2) 11" xfId="963"/>
    <cellStyle name="Enter Units (2) 12" xfId="964"/>
    <cellStyle name="Enter Units (2) 2" xfId="965"/>
    <cellStyle name="Enter Units (2) 2 2" xfId="966"/>
    <cellStyle name="Enter Units (2) 3" xfId="967"/>
    <cellStyle name="Enter Units (2) 4" xfId="968"/>
    <cellStyle name="Enter Units (2) 5" xfId="969"/>
    <cellStyle name="Enter Units (2) 6" xfId="970"/>
    <cellStyle name="Enter Units (2) 7" xfId="971"/>
    <cellStyle name="Enter Units (2) 8" xfId="972"/>
    <cellStyle name="Enter Units (2) 9" xfId="973"/>
    <cellStyle name="Entered" xfId="974"/>
    <cellStyle name="Euro" xfId="975"/>
    <cellStyle name="Euro 10" xfId="976"/>
    <cellStyle name="Euro 11" xfId="977"/>
    <cellStyle name="Euro 12" xfId="978"/>
    <cellStyle name="Euro 2" xfId="979"/>
    <cellStyle name="Euro 2 2" xfId="980"/>
    <cellStyle name="Euro 3" xfId="981"/>
    <cellStyle name="Euro 4" xfId="982"/>
    <cellStyle name="Euro 5" xfId="983"/>
    <cellStyle name="Euro 6" xfId="984"/>
    <cellStyle name="Euro 7" xfId="985"/>
    <cellStyle name="Euro 8" xfId="986"/>
    <cellStyle name="Euro 9" xfId="987"/>
    <cellStyle name="Explanatory Text 10" xfId="338"/>
    <cellStyle name="Explanatory Text 2" xfId="339"/>
    <cellStyle name="Explanatory Text 3" xfId="340"/>
    <cellStyle name="Explanatory Text 4" xfId="341"/>
    <cellStyle name="Explanatory Text 5" xfId="342"/>
    <cellStyle name="Explanatory Text 6" xfId="343"/>
    <cellStyle name="Explanatory Text 7" xfId="344"/>
    <cellStyle name="Explanatory Text 8" xfId="345"/>
    <cellStyle name="Explanatory Text 9" xfId="346"/>
    <cellStyle name="F2" xfId="988"/>
    <cellStyle name="F3" xfId="989"/>
    <cellStyle name="F4" xfId="990"/>
    <cellStyle name="F5" xfId="991"/>
    <cellStyle name="F6" xfId="992"/>
    <cellStyle name="F7" xfId="993"/>
    <cellStyle name="F8" xfId="994"/>
    <cellStyle name="Fixed" xfId="995"/>
    <cellStyle name="ƒnƒCƒp[ƒŠƒ“ƒN" xfId="996"/>
    <cellStyle name="Footnote" xfId="997"/>
    <cellStyle name="Good 10" xfId="347"/>
    <cellStyle name="Good 2" xfId="348"/>
    <cellStyle name="Good 2 2" xfId="998"/>
    <cellStyle name="Good 3" xfId="349"/>
    <cellStyle name="Good 4" xfId="350"/>
    <cellStyle name="Good 5" xfId="351"/>
    <cellStyle name="Good 6" xfId="352"/>
    <cellStyle name="Good 7" xfId="353"/>
    <cellStyle name="Good 8" xfId="354"/>
    <cellStyle name="Good 9" xfId="355"/>
    <cellStyle name="Grey" xfId="999"/>
    <cellStyle name="Hard Percent" xfId="1000"/>
    <cellStyle name="Header" xfId="1001"/>
    <cellStyle name="Header1" xfId="1002"/>
    <cellStyle name="Header2" xfId="1003"/>
    <cellStyle name="Heading 1 10" xfId="356"/>
    <cellStyle name="Heading 1 2" xfId="357"/>
    <cellStyle name="Heading 1 2 2" xfId="1004"/>
    <cellStyle name="Heading 1 3" xfId="358"/>
    <cellStyle name="Heading 1 4" xfId="359"/>
    <cellStyle name="Heading 1 5" xfId="360"/>
    <cellStyle name="Heading 1 6" xfId="361"/>
    <cellStyle name="Heading 1 7" xfId="362"/>
    <cellStyle name="Heading 1 8" xfId="363"/>
    <cellStyle name="Heading 1 9" xfId="364"/>
    <cellStyle name="Heading 2 10" xfId="365"/>
    <cellStyle name="Heading 2 2" xfId="366"/>
    <cellStyle name="Heading 2 2 2" xfId="1005"/>
    <cellStyle name="Heading 2 3" xfId="367"/>
    <cellStyle name="Heading 2 4" xfId="368"/>
    <cellStyle name="Heading 2 5" xfId="369"/>
    <cellStyle name="Heading 2 6" xfId="370"/>
    <cellStyle name="Heading 2 7" xfId="371"/>
    <cellStyle name="Heading 2 8" xfId="372"/>
    <cellStyle name="Heading 2 9" xfId="373"/>
    <cellStyle name="Heading 3 10" xfId="374"/>
    <cellStyle name="Heading 3 2" xfId="375"/>
    <cellStyle name="Heading 3 2 2" xfId="1006"/>
    <cellStyle name="Heading 3 3" xfId="376"/>
    <cellStyle name="Heading 3 4" xfId="377"/>
    <cellStyle name="Heading 3 5" xfId="378"/>
    <cellStyle name="Heading 3 6" xfId="379"/>
    <cellStyle name="Heading 3 7" xfId="380"/>
    <cellStyle name="Heading 3 8" xfId="381"/>
    <cellStyle name="Heading 3 9" xfId="382"/>
    <cellStyle name="Heading 4 10" xfId="383"/>
    <cellStyle name="Heading 4 2" xfId="384"/>
    <cellStyle name="Heading 4 2 2" xfId="1007"/>
    <cellStyle name="Heading 4 3" xfId="385"/>
    <cellStyle name="Heading 4 4" xfId="386"/>
    <cellStyle name="Heading 4 5" xfId="387"/>
    <cellStyle name="Heading 4 6" xfId="388"/>
    <cellStyle name="Heading 4 7" xfId="389"/>
    <cellStyle name="Heading 4 8" xfId="390"/>
    <cellStyle name="Heading 4 9" xfId="391"/>
    <cellStyle name="HEADINGS" xfId="1008"/>
    <cellStyle name="HEADINGSTOP" xfId="1009"/>
    <cellStyle name="Input [yellow]" xfId="1010"/>
    <cellStyle name="Input 10" xfId="392"/>
    <cellStyle name="Input 10 2" xfId="393"/>
    <cellStyle name="Input 10 3" xfId="1011"/>
    <cellStyle name="Input 10 4" xfId="1012"/>
    <cellStyle name="Input 10 5" xfId="1013"/>
    <cellStyle name="Input 2" xfId="394"/>
    <cellStyle name="Input 2 2" xfId="395"/>
    <cellStyle name="Input 2 3" xfId="1015"/>
    <cellStyle name="Input 2 4" xfId="1016"/>
    <cellStyle name="Input 2 5" xfId="1017"/>
    <cellStyle name="Input 2 6" xfId="1014"/>
    <cellStyle name="Input 3" xfId="396"/>
    <cellStyle name="Input 3 2" xfId="397"/>
    <cellStyle name="Input 3 3" xfId="1018"/>
    <cellStyle name="Input 3 4" xfId="1019"/>
    <cellStyle name="Input 3 5" xfId="1020"/>
    <cellStyle name="Input 4" xfId="398"/>
    <cellStyle name="Input 4 2" xfId="399"/>
    <cellStyle name="Input 4 3" xfId="1021"/>
    <cellStyle name="Input 4 4" xfId="1022"/>
    <cellStyle name="Input 4 5" xfId="1023"/>
    <cellStyle name="Input 5" xfId="400"/>
    <cellStyle name="Input 5 2" xfId="401"/>
    <cellStyle name="Input 5 3" xfId="1024"/>
    <cellStyle name="Input 5 4" xfId="1025"/>
    <cellStyle name="Input 5 5" xfId="1026"/>
    <cellStyle name="Input 6" xfId="402"/>
    <cellStyle name="Input 6 2" xfId="403"/>
    <cellStyle name="Input 6 3" xfId="1027"/>
    <cellStyle name="Input 6 4" xfId="1028"/>
    <cellStyle name="Input 6 5" xfId="1029"/>
    <cellStyle name="Input 7" xfId="404"/>
    <cellStyle name="Input 7 2" xfId="405"/>
    <cellStyle name="Input 7 3" xfId="1030"/>
    <cellStyle name="Input 7 4" xfId="1031"/>
    <cellStyle name="Input 7 5" xfId="1032"/>
    <cellStyle name="Input 8" xfId="406"/>
    <cellStyle name="Input 8 2" xfId="407"/>
    <cellStyle name="Input 8 3" xfId="1033"/>
    <cellStyle name="Input 8 4" xfId="1034"/>
    <cellStyle name="Input 8 5" xfId="1035"/>
    <cellStyle name="Input 9" xfId="408"/>
    <cellStyle name="Input 9 2" xfId="409"/>
    <cellStyle name="Input 9 3" xfId="1036"/>
    <cellStyle name="Input 9 4" xfId="1037"/>
    <cellStyle name="Input 9 5" xfId="1038"/>
    <cellStyle name="Link Currency (0)" xfId="1039"/>
    <cellStyle name="Link Currency (0) 10" xfId="1040"/>
    <cellStyle name="Link Currency (0) 11" xfId="1041"/>
    <cellStyle name="Link Currency (0) 12" xfId="1042"/>
    <cellStyle name="Link Currency (0) 2" xfId="1043"/>
    <cellStyle name="Link Currency (0) 2 2" xfId="1044"/>
    <cellStyle name="Link Currency (0) 3" xfId="1045"/>
    <cellStyle name="Link Currency (0) 4" xfId="1046"/>
    <cellStyle name="Link Currency (0) 5" xfId="1047"/>
    <cellStyle name="Link Currency (0) 6" xfId="1048"/>
    <cellStyle name="Link Currency (0) 7" xfId="1049"/>
    <cellStyle name="Link Currency (0) 8" xfId="1050"/>
    <cellStyle name="Link Currency (0) 9" xfId="1051"/>
    <cellStyle name="Link Currency (2)" xfId="1052"/>
    <cellStyle name="Link Currency (2) 10" xfId="1053"/>
    <cellStyle name="Link Currency (2) 11" xfId="1054"/>
    <cellStyle name="Link Currency (2) 12" xfId="1055"/>
    <cellStyle name="Link Currency (2) 2" xfId="1056"/>
    <cellStyle name="Link Currency (2) 2 2" xfId="1057"/>
    <cellStyle name="Link Currency (2) 3" xfId="1058"/>
    <cellStyle name="Link Currency (2) 4" xfId="1059"/>
    <cellStyle name="Link Currency (2) 5" xfId="1060"/>
    <cellStyle name="Link Currency (2) 6" xfId="1061"/>
    <cellStyle name="Link Currency (2) 7" xfId="1062"/>
    <cellStyle name="Link Currency (2) 8" xfId="1063"/>
    <cellStyle name="Link Currency (2) 9" xfId="1064"/>
    <cellStyle name="Link Units (0)" xfId="1065"/>
    <cellStyle name="Link Units (0) 10" xfId="1066"/>
    <cellStyle name="Link Units (0) 11" xfId="1067"/>
    <cellStyle name="Link Units (0) 12" xfId="1068"/>
    <cellStyle name="Link Units (0) 2" xfId="1069"/>
    <cellStyle name="Link Units (0) 2 2" xfId="1070"/>
    <cellStyle name="Link Units (0) 3" xfId="1071"/>
    <cellStyle name="Link Units (0) 4" xfId="1072"/>
    <cellStyle name="Link Units (0) 5" xfId="1073"/>
    <cellStyle name="Link Units (0) 6" xfId="1074"/>
    <cellStyle name="Link Units (0) 7" xfId="1075"/>
    <cellStyle name="Link Units (0) 8" xfId="1076"/>
    <cellStyle name="Link Units (0) 9" xfId="1077"/>
    <cellStyle name="Link Units (1)" xfId="1078"/>
    <cellStyle name="Link Units (1) 10" xfId="1079"/>
    <cellStyle name="Link Units (1) 11" xfId="1080"/>
    <cellStyle name="Link Units (1) 12" xfId="1081"/>
    <cellStyle name="Link Units (1) 2" xfId="1082"/>
    <cellStyle name="Link Units (1) 2 2" xfId="1083"/>
    <cellStyle name="Link Units (1) 3" xfId="1084"/>
    <cellStyle name="Link Units (1) 4" xfId="1085"/>
    <cellStyle name="Link Units (1) 5" xfId="1086"/>
    <cellStyle name="Link Units (1) 6" xfId="1087"/>
    <cellStyle name="Link Units (1) 7" xfId="1088"/>
    <cellStyle name="Link Units (1) 8" xfId="1089"/>
    <cellStyle name="Link Units (1) 9" xfId="1090"/>
    <cellStyle name="Link Units (2)" xfId="1091"/>
    <cellStyle name="Link Units (2) 10" xfId="1092"/>
    <cellStyle name="Link Units (2) 11" xfId="1093"/>
    <cellStyle name="Link Units (2) 12" xfId="1094"/>
    <cellStyle name="Link Units (2) 2" xfId="1095"/>
    <cellStyle name="Link Units (2) 2 2" xfId="1096"/>
    <cellStyle name="Link Units (2) 3" xfId="1097"/>
    <cellStyle name="Link Units (2) 4" xfId="1098"/>
    <cellStyle name="Link Units (2) 5" xfId="1099"/>
    <cellStyle name="Link Units (2) 6" xfId="1100"/>
    <cellStyle name="Link Units (2) 7" xfId="1101"/>
    <cellStyle name="Link Units (2) 8" xfId="1102"/>
    <cellStyle name="Link Units (2) 9" xfId="1103"/>
    <cellStyle name="Linked Cell 10" xfId="410"/>
    <cellStyle name="Linked Cell 2" xfId="411"/>
    <cellStyle name="Linked Cell 2 2" xfId="1104"/>
    <cellStyle name="Linked Cell 3" xfId="412"/>
    <cellStyle name="Linked Cell 4" xfId="413"/>
    <cellStyle name="Linked Cell 5" xfId="414"/>
    <cellStyle name="Linked Cell 6" xfId="415"/>
    <cellStyle name="Linked Cell 7" xfId="416"/>
    <cellStyle name="Linked Cell 8" xfId="417"/>
    <cellStyle name="Linked Cell 9" xfId="418"/>
    <cellStyle name="Millares 2" xfId="1105"/>
    <cellStyle name="Millares 3" xfId="1106"/>
    <cellStyle name="Milliers [0]_EDYAN" xfId="1107"/>
    <cellStyle name="Milliers_EDYAN" xfId="1108"/>
    <cellStyle name="Monétaire [0]_EDYAN" xfId="1109"/>
    <cellStyle name="Monétaire_EDYAN" xfId="1110"/>
    <cellStyle name="Multiple" xfId="1111"/>
    <cellStyle name="Neutral 10" xfId="419"/>
    <cellStyle name="Neutral 2" xfId="420"/>
    <cellStyle name="Neutral 2 2" xfId="1112"/>
    <cellStyle name="Neutral 3" xfId="421"/>
    <cellStyle name="Neutral 4" xfId="422"/>
    <cellStyle name="Neutral 5" xfId="423"/>
    <cellStyle name="Neutral 6" xfId="424"/>
    <cellStyle name="Neutral 7" xfId="425"/>
    <cellStyle name="Neutral 8" xfId="426"/>
    <cellStyle name="Neutral 9" xfId="427"/>
    <cellStyle name="Normal" xfId="0" builtinId="0"/>
    <cellStyle name="Normal - Style1" xfId="1113"/>
    <cellStyle name="Normal - Style1 10" xfId="1114"/>
    <cellStyle name="Normal - Style1 11" xfId="1115"/>
    <cellStyle name="Normal - Style1 12" xfId="1116"/>
    <cellStyle name="Normal - Style1 2" xfId="1117"/>
    <cellStyle name="Normal - Style1 2 2" xfId="1118"/>
    <cellStyle name="Normal - Style1 3" xfId="1119"/>
    <cellStyle name="Normal - Style1 4" xfId="1120"/>
    <cellStyle name="Normal - Style1 5" xfId="1121"/>
    <cellStyle name="Normal - Style1 6" xfId="1122"/>
    <cellStyle name="Normal - Style1 7" xfId="1123"/>
    <cellStyle name="Normal - Style1 8" xfId="1124"/>
    <cellStyle name="Normal - Style1 9" xfId="1125"/>
    <cellStyle name="Normal - Style2" xfId="1126"/>
    <cellStyle name="Normal - Style3" xfId="1127"/>
    <cellStyle name="Normal - Style4" xfId="1128"/>
    <cellStyle name="Normal - Style5" xfId="1129"/>
    <cellStyle name="Normal - Style6" xfId="1130"/>
    <cellStyle name="Normal - Style7" xfId="1131"/>
    <cellStyle name="Normal - Style8" xfId="1132"/>
    <cellStyle name="Normal 10" xfId="5"/>
    <cellStyle name="Normal 10 2" xfId="1133"/>
    <cellStyle name="Normal 11" xfId="6"/>
    <cellStyle name="Normal 11 2" xfId="1135"/>
    <cellStyle name="Normal 11 3" xfId="1134"/>
    <cellStyle name="Normal 12" xfId="7"/>
    <cellStyle name="Normal 12 2" xfId="1136"/>
    <cellStyle name="Normal 13" xfId="8"/>
    <cellStyle name="Normal 13 2" xfId="1137"/>
    <cellStyle name="Normal 14" xfId="9"/>
    <cellStyle name="Normal 14 2" xfId="1138"/>
    <cellStyle name="Normal 15" xfId="10"/>
    <cellStyle name="Normal 15 2" xfId="1139"/>
    <cellStyle name="Normal 16" xfId="11"/>
    <cellStyle name="Normal 16 2" xfId="1140"/>
    <cellStyle name="Normal 17" xfId="12"/>
    <cellStyle name="Normal 17 2" xfId="1141"/>
    <cellStyle name="Normal 18" xfId="13"/>
    <cellStyle name="Normal 18 2" xfId="1142"/>
    <cellStyle name="Normal 19" xfId="14"/>
    <cellStyle name="Normal 19 2" xfId="1143"/>
    <cellStyle name="Normal 2" xfId="15"/>
    <cellStyle name="Normal 2 10" xfId="16"/>
    <cellStyle name="Normal 2 10 2" xfId="17"/>
    <cellStyle name="Normal 2 10 3" xfId="18"/>
    <cellStyle name="Normal 2 10 4" xfId="19"/>
    <cellStyle name="Normal 2 10 5" xfId="20"/>
    <cellStyle name="Normal 2 10 6" xfId="21"/>
    <cellStyle name="Normal 2 10 7" xfId="1144"/>
    <cellStyle name="Normal 2 11" xfId="22"/>
    <cellStyle name="Normal 2 11 2" xfId="1145"/>
    <cellStyle name="Normal 2 12" xfId="23"/>
    <cellStyle name="Normal 2 12 2" xfId="1146"/>
    <cellStyle name="Normal 2 13" xfId="24"/>
    <cellStyle name="Normal 2 13 2" xfId="1147"/>
    <cellStyle name="Normal 2 14" xfId="25"/>
    <cellStyle name="Normal 2 15" xfId="26"/>
    <cellStyle name="Normal 2 16" xfId="27"/>
    <cellStyle name="Normal 2 17" xfId="28"/>
    <cellStyle name="Normal 2 18" xfId="29"/>
    <cellStyle name="Normal 2 19" xfId="30"/>
    <cellStyle name="Normal 2 2" xfId="31"/>
    <cellStyle name="Normal 2 2 2" xfId="32"/>
    <cellStyle name="Normal 2 2 2 2" xfId="431"/>
    <cellStyle name="Normal 2 2 2 2 2" xfId="432"/>
    <cellStyle name="Normal 2 2 2 2 2 2" xfId="433"/>
    <cellStyle name="Normal 2 2 2 2 2 2 2" xfId="434"/>
    <cellStyle name="Normal 2 2 2 2 2 2 2 2" xfId="1148"/>
    <cellStyle name="Normal 2 2 2 2 2 2 2 2 2" xfId="1149"/>
    <cellStyle name="Normal 2 2 2 2 2 2 2 2 2 2" xfId="1150"/>
    <cellStyle name="Normal 2 2 2 2 2 2 2 2 2 2 2" xfId="1151"/>
    <cellStyle name="Normal 2 2 2 2 2 2 2 3" xfId="1152"/>
    <cellStyle name="Normal 2 2 2 2 2 2 2 4" xfId="1153"/>
    <cellStyle name="Normal 2 2 2 2 2 2 2 5" xfId="1154"/>
    <cellStyle name="Normal 2 2 2 2 2 2 3" xfId="1155"/>
    <cellStyle name="Normal 2 2 2 2 2 2 3 2" xfId="1156"/>
    <cellStyle name="Normal 2 2 2 2 2 2 4" xfId="1157"/>
    <cellStyle name="Normal 2 2 2 2 2 2 5" xfId="1158"/>
    <cellStyle name="Normal 2 2 2 2 2 3" xfId="1159"/>
    <cellStyle name="Normal 2 2 2 2 2 3 2" xfId="1160"/>
    <cellStyle name="Normal 2 2 2 2 2 4" xfId="1161"/>
    <cellStyle name="Normal 2 2 2 2 2 5" xfId="1162"/>
    <cellStyle name="Normal 2 2 2 2 3" xfId="435"/>
    <cellStyle name="Normal 2 2 2 2 4" xfId="436"/>
    <cellStyle name="Normal 2 2 2 2 4 2" xfId="1163"/>
    <cellStyle name="Normal 2 2 2 2 5" xfId="1164"/>
    <cellStyle name="Normal 2 2 2 2 6" xfId="1165"/>
    <cellStyle name="Normal 2 2 2 3" xfId="437"/>
    <cellStyle name="Normal 2 2 2 3 2" xfId="438"/>
    <cellStyle name="Normal 2 2 2 3 2 2" xfId="1166"/>
    <cellStyle name="Normal 2 2 2 3 2 3" xfId="1167"/>
    <cellStyle name="Normal 2 2 2 3 2 4" xfId="1168"/>
    <cellStyle name="Normal 2 2 2 3 2 5" xfId="1169"/>
    <cellStyle name="Normal 2 2 2 3 3" xfId="1170"/>
    <cellStyle name="Normal 2 2 2 3 4" xfId="1171"/>
    <cellStyle name="Normal 2 2 2 3 5" xfId="1172"/>
    <cellStyle name="Normal 2 2 2 4" xfId="439"/>
    <cellStyle name="Normal 2 2 2 4 2" xfId="1173"/>
    <cellStyle name="Normal 2 2 2 5" xfId="430"/>
    <cellStyle name="Normal 2 2 2 5 2" xfId="1174"/>
    <cellStyle name="Normal 2 2 2 6" xfId="1175"/>
    <cellStyle name="Normal 2 2 3" xfId="33"/>
    <cellStyle name="Normal 2 2 3 2" xfId="441"/>
    <cellStyle name="Normal 2 2 3 2 2" xfId="442"/>
    <cellStyle name="Normal 2 2 3 2 2 2" xfId="1176"/>
    <cellStyle name="Normal 2 2 3 2 2 2 2" xfId="1177"/>
    <cellStyle name="Normal 2 2 3 2 2 3" xfId="1178"/>
    <cellStyle name="Normal 2 2 3 2 2 4" xfId="1179"/>
    <cellStyle name="Normal 2 2 3 2 2 5" xfId="1180"/>
    <cellStyle name="Normal 2 2 3 2 3" xfId="1181"/>
    <cellStyle name="Normal 2 2 3 2 4" xfId="1182"/>
    <cellStyle name="Normal 2 2 3 2 5" xfId="1183"/>
    <cellStyle name="Normal 2 2 3 3" xfId="440"/>
    <cellStyle name="Normal 2 2 3 4" xfId="1184"/>
    <cellStyle name="Normal 2 2 3 5" xfId="1185"/>
    <cellStyle name="Normal 2 2 4" xfId="34"/>
    <cellStyle name="Normal 2 2 4 2" xfId="443"/>
    <cellStyle name="Normal 2 2 4 3" xfId="1186"/>
    <cellStyle name="Normal 2 2 5" xfId="35"/>
    <cellStyle name="Normal 2 2 5 2" xfId="1188"/>
    <cellStyle name="Normal 2 2 5 3" xfId="1187"/>
    <cellStyle name="Normal 2 2 6" xfId="36"/>
    <cellStyle name="Normal 2 2 6 2" xfId="1189"/>
    <cellStyle name="Normal 2 2 7" xfId="37"/>
    <cellStyle name="Normal 2 2 7 2" xfId="1190"/>
    <cellStyle name="Normal 2 2 8" xfId="429"/>
    <cellStyle name="Normal 2 20" xfId="38"/>
    <cellStyle name="Normal 2 21" xfId="39"/>
    <cellStyle name="Normal 2 22" xfId="40"/>
    <cellStyle name="Normal 2 23" xfId="41"/>
    <cellStyle name="Normal 2 24" xfId="42"/>
    <cellStyle name="Normal 2 25" xfId="43"/>
    <cellStyle name="Normal 2 26" xfId="428"/>
    <cellStyle name="Normal 2 3" xfId="44"/>
    <cellStyle name="Normal 2 3 2" xfId="445"/>
    <cellStyle name="Normal 2 3 2 2" xfId="446"/>
    <cellStyle name="Normal 2 3 2 2 2" xfId="1192"/>
    <cellStyle name="Normal 2 3 2 2 2 2" xfId="1193"/>
    <cellStyle name="Normal 2 3 2 2 3" xfId="1194"/>
    <cellStyle name="Normal 2 3 2 2 4" xfId="1195"/>
    <cellStyle name="Normal 2 3 2 2 5" xfId="1196"/>
    <cellStyle name="Normal 2 3 2 3" xfId="1197"/>
    <cellStyle name="Normal 2 3 2 4" xfId="1198"/>
    <cellStyle name="Normal 2 3 2 5" xfId="1199"/>
    <cellStyle name="Normal 2 3 2 6" xfId="1191"/>
    <cellStyle name="Normal 2 3 3" xfId="447"/>
    <cellStyle name="Normal 2 3 4" xfId="444"/>
    <cellStyle name="Normal 2 3 4 2" xfId="1200"/>
    <cellStyle name="Normal 2 3 5" xfId="1201"/>
    <cellStyle name="Normal 2 4" xfId="45"/>
    <cellStyle name="Normal 2 4 2" xfId="448"/>
    <cellStyle name="Normal 2 4 2 2" xfId="1203"/>
    <cellStyle name="Normal 2 4 3" xfId="1204"/>
    <cellStyle name="Normal 2 4 4" xfId="1205"/>
    <cellStyle name="Normal 2 4 5" xfId="1206"/>
    <cellStyle name="Normal 2 4 6" xfId="1202"/>
    <cellStyle name="Normal 2 5" xfId="46"/>
    <cellStyle name="Normal 2 5 2" xfId="449"/>
    <cellStyle name="Normal 2 5 2 2" xfId="1207"/>
    <cellStyle name="Normal 2 6" xfId="47"/>
    <cellStyle name="Normal 2 6 2" xfId="1209"/>
    <cellStyle name="Normal 2 6 3" xfId="1208"/>
    <cellStyle name="Normal 2 7" xfId="48"/>
    <cellStyle name="Normal 2 7 2" xfId="1210"/>
    <cellStyle name="Normal 2 8" xfId="49"/>
    <cellStyle name="Normal 2 8 2" xfId="1211"/>
    <cellStyle name="Normal 2 9" xfId="50"/>
    <cellStyle name="Normal 2 9 2" xfId="1212"/>
    <cellStyle name="Normal 20" xfId="76"/>
    <cellStyle name="Normal 20 2" xfId="1213"/>
    <cellStyle name="Normal 21" xfId="51"/>
    <cellStyle name="Normal 22" xfId="52"/>
    <cellStyle name="Normal 23" xfId="53"/>
    <cellStyle name="Normal 24" xfId="54"/>
    <cellStyle name="Normal 25" xfId="55"/>
    <cellStyle name="Normal 26" xfId="56"/>
    <cellStyle name="Normal 27" xfId="57"/>
    <cellStyle name="Normal 27 10" xfId="58"/>
    <cellStyle name="Normal 27 11" xfId="450"/>
    <cellStyle name="Normal 27 2" xfId="59"/>
    <cellStyle name="Normal 27 3" xfId="60"/>
    <cellStyle name="Normal 27 4" xfId="61"/>
    <cellStyle name="Normal 27 5" xfId="62"/>
    <cellStyle name="Normal 27 6" xfId="63"/>
    <cellStyle name="Normal 27 7" xfId="64"/>
    <cellStyle name="Normal 27 8" xfId="65"/>
    <cellStyle name="Normal 27 9" xfId="66"/>
    <cellStyle name="Normal 28" xfId="78"/>
    <cellStyle name="Normal 29" xfId="77"/>
    <cellStyle name="Normal 3" xfId="67"/>
    <cellStyle name="Normal 3 2" xfId="68"/>
    <cellStyle name="Normal 3 2 2" xfId="452"/>
    <cellStyle name="Normal 3 2 2 2" xfId="1216"/>
    <cellStyle name="Normal 3 2 2 3" xfId="1217"/>
    <cellStyle name="Normal 3 2 3" xfId="1218"/>
    <cellStyle name="Normal 3 2 4" xfId="1219"/>
    <cellStyle name="Normal 3 2 5" xfId="1220"/>
    <cellStyle name="Normal 3 2 6" xfId="1221"/>
    <cellStyle name="Normal 3 2 7" xfId="1215"/>
    <cellStyle name="Normal 3 3" xfId="69"/>
    <cellStyle name="Normal 3 3 2" xfId="453"/>
    <cellStyle name="Normal 3 3 2 2" xfId="1223"/>
    <cellStyle name="Normal 3 3 3" xfId="1224"/>
    <cellStyle name="Normal 3 3 4" xfId="1222"/>
    <cellStyle name="Normal 3 4" xfId="454"/>
    <cellStyle name="Normal 3 4 2" xfId="1226"/>
    <cellStyle name="Normal 3 4 2 2" xfId="1227"/>
    <cellStyle name="Normal 3 4 3" xfId="1228"/>
    <cellStyle name="Normal 3 4 4" xfId="1225"/>
    <cellStyle name="Normal 3 5" xfId="455"/>
    <cellStyle name="Normal 3 5 2" xfId="1230"/>
    <cellStyle name="Normal 3 5 3" xfId="1229"/>
    <cellStyle name="Normal 3 6" xfId="456"/>
    <cellStyle name="Normal 3 6 2" xfId="1231"/>
    <cellStyle name="Normal 3 7" xfId="457"/>
    <cellStyle name="Normal 3 7 2" xfId="1232"/>
    <cellStyle name="Normal 3 8" xfId="451"/>
    <cellStyle name="Normal 3 9" xfId="1214"/>
    <cellStyle name="Normal 30" xfId="3"/>
    <cellStyle name="Normal 31" xfId="79"/>
    <cellStyle name="Normal 32" xfId="81"/>
    <cellStyle name="Normal 33" xfId="162"/>
    <cellStyle name="Normal 34" xfId="163"/>
    <cellStyle name="Normal 4" xfId="70"/>
    <cellStyle name="Normal 4 2" xfId="458"/>
    <cellStyle name="Normal 4 2 2" xfId="1234"/>
    <cellStyle name="Normal 4 3" xfId="1235"/>
    <cellStyle name="Normal 4 4" xfId="1233"/>
    <cellStyle name="Normal 5" xfId="71"/>
    <cellStyle name="Normal 5 2" xfId="459"/>
    <cellStyle name="Normal 5 3" xfId="1236"/>
    <cellStyle name="Normal 6" xfId="72"/>
    <cellStyle name="Normal 6 2" xfId="460"/>
    <cellStyle name="Normal 7" xfId="73"/>
    <cellStyle name="Normal 7 2" xfId="462"/>
    <cellStyle name="Normal 7 3" xfId="461"/>
    <cellStyle name="Normal 7 4" xfId="1237"/>
    <cellStyle name="Normal 8" xfId="74"/>
    <cellStyle name="Normal 8 2" xfId="463"/>
    <cellStyle name="Normal 8 3" xfId="1238"/>
    <cellStyle name="Normal 9" xfId="75"/>
    <cellStyle name="Normal 9 2" xfId="464"/>
    <cellStyle name="Normal 9 3" xfId="1239"/>
    <cellStyle name="Normal_GSS UK Standard Build Configuration Document Template v0.6" xfId="1514"/>
    <cellStyle name="Normal_qrySymmetrix_Capacity_Latest_TB" xfId="465"/>
    <cellStyle name="Note 10" xfId="466"/>
    <cellStyle name="Note 10 2" xfId="467"/>
    <cellStyle name="Note 10 3" xfId="1240"/>
    <cellStyle name="Note 10 4" xfId="1241"/>
    <cellStyle name="Note 10 5" xfId="1242"/>
    <cellStyle name="Note 2" xfId="468"/>
    <cellStyle name="Note 2 2" xfId="469"/>
    <cellStyle name="Note 2 3" xfId="1244"/>
    <cellStyle name="Note 2 4" xfId="1245"/>
    <cellStyle name="Note 2 5" xfId="1246"/>
    <cellStyle name="Note 2 6" xfId="1243"/>
    <cellStyle name="Note 3" xfId="470"/>
    <cellStyle name="Note 3 2" xfId="471"/>
    <cellStyle name="Note 3 3" xfId="1247"/>
    <cellStyle name="Note 3 4" xfId="1248"/>
    <cellStyle name="Note 3 5" xfId="1249"/>
    <cellStyle name="Note 4" xfId="472"/>
    <cellStyle name="Note 4 2" xfId="473"/>
    <cellStyle name="Note 4 3" xfId="1250"/>
    <cellStyle name="Note 4 4" xfId="1251"/>
    <cellStyle name="Note 4 5" xfId="1252"/>
    <cellStyle name="Note 5" xfId="474"/>
    <cellStyle name="Note 5 2" xfId="475"/>
    <cellStyle name="Note 5 3" xfId="1253"/>
    <cellStyle name="Note 5 4" xfId="1254"/>
    <cellStyle name="Note 5 5" xfId="1255"/>
    <cellStyle name="Note 6" xfId="476"/>
    <cellStyle name="Note 6 2" xfId="477"/>
    <cellStyle name="Note 6 3" xfId="1256"/>
    <cellStyle name="Note 6 4" xfId="1257"/>
    <cellStyle name="Note 6 5" xfId="1258"/>
    <cellStyle name="Note 7" xfId="478"/>
    <cellStyle name="Note 7 2" xfId="479"/>
    <cellStyle name="Note 7 3" xfId="1259"/>
    <cellStyle name="Note 7 4" xfId="1260"/>
    <cellStyle name="Note 7 5" xfId="1261"/>
    <cellStyle name="Note 8" xfId="480"/>
    <cellStyle name="Note 8 2" xfId="481"/>
    <cellStyle name="Note 8 3" xfId="1262"/>
    <cellStyle name="Note 8 4" xfId="1263"/>
    <cellStyle name="Note 8 5" xfId="1264"/>
    <cellStyle name="Note 9" xfId="482"/>
    <cellStyle name="Note 9 2" xfId="483"/>
    <cellStyle name="Note 9 3" xfId="1265"/>
    <cellStyle name="Note 9 4" xfId="1266"/>
    <cellStyle name="Note 9 5" xfId="1267"/>
    <cellStyle name="Œ…‹æØ‚è [0.00]_# of Branches '98 to '01" xfId="1268"/>
    <cellStyle name="Œ…‹æØ‚è_# of Branches '98 to '01" xfId="1269"/>
    <cellStyle name="Output 10" xfId="484"/>
    <cellStyle name="Output 10 2" xfId="485"/>
    <cellStyle name="Output 10 3" xfId="1270"/>
    <cellStyle name="Output 10 4" xfId="1271"/>
    <cellStyle name="Output 10 5" xfId="1272"/>
    <cellStyle name="Output 2" xfId="486"/>
    <cellStyle name="Output 2 2" xfId="487"/>
    <cellStyle name="Output 2 3" xfId="1274"/>
    <cellStyle name="Output 2 4" xfId="1275"/>
    <cellStyle name="Output 2 5" xfId="1276"/>
    <cellStyle name="Output 2 6" xfId="1273"/>
    <cellStyle name="Output 3" xfId="488"/>
    <cellStyle name="Output 3 2" xfId="489"/>
    <cellStyle name="Output 3 3" xfId="1277"/>
    <cellStyle name="Output 3 4" xfId="1278"/>
    <cellStyle name="Output 3 5" xfId="1279"/>
    <cellStyle name="Output 4" xfId="490"/>
    <cellStyle name="Output 4 2" xfId="491"/>
    <cellStyle name="Output 4 3" xfId="1280"/>
    <cellStyle name="Output 4 4" xfId="1281"/>
    <cellStyle name="Output 4 5" xfId="1282"/>
    <cellStyle name="Output 5" xfId="492"/>
    <cellStyle name="Output 5 2" xfId="493"/>
    <cellStyle name="Output 5 3" xfId="1283"/>
    <cellStyle name="Output 5 4" xfId="1284"/>
    <cellStyle name="Output 5 5" xfId="1285"/>
    <cellStyle name="Output 6" xfId="494"/>
    <cellStyle name="Output 6 2" xfId="495"/>
    <cellStyle name="Output 6 3" xfId="1286"/>
    <cellStyle name="Output 6 4" xfId="1287"/>
    <cellStyle name="Output 6 5" xfId="1288"/>
    <cellStyle name="Output 7" xfId="496"/>
    <cellStyle name="Output 7 2" xfId="497"/>
    <cellStyle name="Output 7 3" xfId="1289"/>
    <cellStyle name="Output 7 4" xfId="1290"/>
    <cellStyle name="Output 7 5" xfId="1291"/>
    <cellStyle name="Output 8" xfId="498"/>
    <cellStyle name="Output 8 2" xfId="499"/>
    <cellStyle name="Output 8 3" xfId="1292"/>
    <cellStyle name="Output 8 4" xfId="1293"/>
    <cellStyle name="Output 8 5" xfId="1294"/>
    <cellStyle name="Output 9" xfId="500"/>
    <cellStyle name="Output 9 2" xfId="501"/>
    <cellStyle name="Output 9 3" xfId="1295"/>
    <cellStyle name="Output 9 4" xfId="1296"/>
    <cellStyle name="Output 9 5" xfId="1297"/>
    <cellStyle name="Page Number" xfId="1298"/>
    <cellStyle name="per.style" xfId="1299"/>
    <cellStyle name="Percent" xfId="2" builtinId="5"/>
    <cellStyle name="Percent [0]" xfId="1300"/>
    <cellStyle name="Percent [0] 10" xfId="1301"/>
    <cellStyle name="Percent [0] 11" xfId="1302"/>
    <cellStyle name="Percent [0] 12" xfId="1303"/>
    <cellStyle name="Percent [0] 2" xfId="1304"/>
    <cellStyle name="Percent [0] 2 2" xfId="1305"/>
    <cellStyle name="Percent [0] 3" xfId="1306"/>
    <cellStyle name="Percent [0] 4" xfId="1307"/>
    <cellStyle name="Percent [0] 5" xfId="1308"/>
    <cellStyle name="Percent [0] 6" xfId="1309"/>
    <cellStyle name="Percent [0] 7" xfId="1310"/>
    <cellStyle name="Percent [0] 8" xfId="1311"/>
    <cellStyle name="Percent [0] 9" xfId="1312"/>
    <cellStyle name="Percent [00]" xfId="1313"/>
    <cellStyle name="Percent [00] 10" xfId="1314"/>
    <cellStyle name="Percent [00] 11" xfId="1315"/>
    <cellStyle name="Percent [00] 12" xfId="1316"/>
    <cellStyle name="Percent [00] 2" xfId="1317"/>
    <cellStyle name="Percent [00] 2 2" xfId="1318"/>
    <cellStyle name="Percent [00] 3" xfId="1319"/>
    <cellStyle name="Percent [00] 4" xfId="1320"/>
    <cellStyle name="Percent [00] 5" xfId="1321"/>
    <cellStyle name="Percent [00] 6" xfId="1322"/>
    <cellStyle name="Percent [00] 7" xfId="1323"/>
    <cellStyle name="Percent [00] 8" xfId="1324"/>
    <cellStyle name="Percent [00] 9" xfId="1325"/>
    <cellStyle name="Percent [2]" xfId="1326"/>
    <cellStyle name="Percent 2" xfId="1327"/>
    <cellStyle name="Percent 2 2" xfId="1328"/>
    <cellStyle name="Percent 3" xfId="1329"/>
    <cellStyle name="Percent 4" xfId="1330"/>
    <cellStyle name="Percent 7" xfId="1331"/>
    <cellStyle name="Porcentual 2" xfId="1332"/>
    <cellStyle name="Porcentual 3" xfId="1333"/>
    <cellStyle name="PrePop Currency (0)" xfId="1334"/>
    <cellStyle name="PrePop Currency (0) 10" xfId="1335"/>
    <cellStyle name="PrePop Currency (0) 11" xfId="1336"/>
    <cellStyle name="PrePop Currency (0) 12" xfId="1337"/>
    <cellStyle name="PrePop Currency (0) 2" xfId="1338"/>
    <cellStyle name="PrePop Currency (0) 2 2" xfId="1339"/>
    <cellStyle name="PrePop Currency (0) 3" xfId="1340"/>
    <cellStyle name="PrePop Currency (0) 4" xfId="1341"/>
    <cellStyle name="PrePop Currency (0) 5" xfId="1342"/>
    <cellStyle name="PrePop Currency (0) 6" xfId="1343"/>
    <cellStyle name="PrePop Currency (0) 7" xfId="1344"/>
    <cellStyle name="PrePop Currency (0) 8" xfId="1345"/>
    <cellStyle name="PrePop Currency (0) 9" xfId="1346"/>
    <cellStyle name="PrePop Currency (2)" xfId="1347"/>
    <cellStyle name="PrePop Currency (2) 10" xfId="1348"/>
    <cellStyle name="PrePop Currency (2) 11" xfId="1349"/>
    <cellStyle name="PrePop Currency (2) 12" xfId="1350"/>
    <cellStyle name="PrePop Currency (2) 2" xfId="1351"/>
    <cellStyle name="PrePop Currency (2) 2 2" xfId="1352"/>
    <cellStyle name="PrePop Currency (2) 3" xfId="1353"/>
    <cellStyle name="PrePop Currency (2) 4" xfId="1354"/>
    <cellStyle name="PrePop Currency (2) 5" xfId="1355"/>
    <cellStyle name="PrePop Currency (2) 6" xfId="1356"/>
    <cellStyle name="PrePop Currency (2) 7" xfId="1357"/>
    <cellStyle name="PrePop Currency (2) 8" xfId="1358"/>
    <cellStyle name="PrePop Currency (2) 9" xfId="1359"/>
    <cellStyle name="PrePop Units (0)" xfId="1360"/>
    <cellStyle name="PrePop Units (0) 10" xfId="1361"/>
    <cellStyle name="PrePop Units (0) 11" xfId="1362"/>
    <cellStyle name="PrePop Units (0) 12" xfId="1363"/>
    <cellStyle name="PrePop Units (0) 2" xfId="1364"/>
    <cellStyle name="PrePop Units (0) 2 2" xfId="1365"/>
    <cellStyle name="PrePop Units (0) 3" xfId="1366"/>
    <cellStyle name="PrePop Units (0) 4" xfId="1367"/>
    <cellStyle name="PrePop Units (0) 5" xfId="1368"/>
    <cellStyle name="PrePop Units (0) 6" xfId="1369"/>
    <cellStyle name="PrePop Units (0) 7" xfId="1370"/>
    <cellStyle name="PrePop Units (0) 8" xfId="1371"/>
    <cellStyle name="PrePop Units (0) 9" xfId="1372"/>
    <cellStyle name="PrePop Units (1)" xfId="1373"/>
    <cellStyle name="PrePop Units (1) 10" xfId="1374"/>
    <cellStyle name="PrePop Units (1) 11" xfId="1375"/>
    <cellStyle name="PrePop Units (1) 12" xfId="1376"/>
    <cellStyle name="PrePop Units (1) 2" xfId="1377"/>
    <cellStyle name="PrePop Units (1) 2 2" xfId="1378"/>
    <cellStyle name="PrePop Units (1) 3" xfId="1379"/>
    <cellStyle name="PrePop Units (1) 4" xfId="1380"/>
    <cellStyle name="PrePop Units (1) 5" xfId="1381"/>
    <cellStyle name="PrePop Units (1) 6" xfId="1382"/>
    <cellStyle name="PrePop Units (1) 7" xfId="1383"/>
    <cellStyle name="PrePop Units (1) 8" xfId="1384"/>
    <cellStyle name="PrePop Units (1) 9" xfId="1385"/>
    <cellStyle name="PrePop Units (2)" xfId="1386"/>
    <cellStyle name="PrePop Units (2) 10" xfId="1387"/>
    <cellStyle name="PrePop Units (2) 11" xfId="1388"/>
    <cellStyle name="PrePop Units (2) 12" xfId="1389"/>
    <cellStyle name="PrePop Units (2) 2" xfId="1390"/>
    <cellStyle name="PrePop Units (2) 2 2" xfId="1391"/>
    <cellStyle name="PrePop Units (2) 3" xfId="1392"/>
    <cellStyle name="PrePop Units (2) 4" xfId="1393"/>
    <cellStyle name="PrePop Units (2) 5" xfId="1394"/>
    <cellStyle name="PrePop Units (2) 6" xfId="1395"/>
    <cellStyle name="PrePop Units (2) 7" xfId="1396"/>
    <cellStyle name="PrePop Units (2) 8" xfId="1397"/>
    <cellStyle name="PrePop Units (2) 9" xfId="1398"/>
    <cellStyle name="PSChar" xfId="1399"/>
    <cellStyle name="PSDate" xfId="1400"/>
    <cellStyle name="PSDec" xfId="1401"/>
    <cellStyle name="PSHeading" xfId="1402"/>
    <cellStyle name="RedLessThanZero" xfId="1403"/>
    <cellStyle name="regstoresfromspecstores" xfId="1404"/>
    <cellStyle name="RevList" xfId="1405"/>
    <cellStyle name="RevList 10" xfId="1406"/>
    <cellStyle name="RevList 11" xfId="1407"/>
    <cellStyle name="RevList 12" xfId="1408"/>
    <cellStyle name="RevList 2" xfId="1409"/>
    <cellStyle name="RevList 2 2" xfId="1410"/>
    <cellStyle name="RevList 3" xfId="1411"/>
    <cellStyle name="RevList 4" xfId="1412"/>
    <cellStyle name="RevList 5" xfId="1413"/>
    <cellStyle name="RevList 6" xfId="1414"/>
    <cellStyle name="RevList 7" xfId="1415"/>
    <cellStyle name="RevList 8" xfId="1416"/>
    <cellStyle name="RevList 9" xfId="1417"/>
    <cellStyle name="SelectFormat" xfId="1418"/>
    <cellStyle name="SHADEDSTORES" xfId="1419"/>
    <cellStyle name="SHEET2!Normal" xfId="1420"/>
    <cellStyle name="specstores" xfId="1421"/>
    <cellStyle name="Style 1" xfId="502"/>
    <cellStyle name="Style 1 10" xfId="1423"/>
    <cellStyle name="Style 1 11" xfId="1424"/>
    <cellStyle name="Style 1 12" xfId="1425"/>
    <cellStyle name="Style 1 13" xfId="1422"/>
    <cellStyle name="Style 1 2" xfId="503"/>
    <cellStyle name="Style 1 2 2" xfId="1427"/>
    <cellStyle name="Style 1 2 3" xfId="1426"/>
    <cellStyle name="Style 1 3" xfId="1428"/>
    <cellStyle name="Style 1 4" xfId="1429"/>
    <cellStyle name="Style 1 5" xfId="1430"/>
    <cellStyle name="Style 1 6" xfId="1431"/>
    <cellStyle name="Style 1 7" xfId="1432"/>
    <cellStyle name="Style 1 8" xfId="1433"/>
    <cellStyle name="Style 1 9" xfId="1434"/>
    <cellStyle name="Style 2" xfId="1435"/>
    <cellStyle name="styTitle1" xfId="1436"/>
    <cellStyle name="styTitle2" xfId="1437"/>
    <cellStyle name="Subtotal" xfId="1438"/>
    <cellStyle name="Table Head" xfId="1439"/>
    <cellStyle name="Table Head Aligned" xfId="1440"/>
    <cellStyle name="Table Head Blue" xfId="1441"/>
    <cellStyle name="Table Head Green" xfId="1442"/>
    <cellStyle name="Table Head_revenue trend02" xfId="1443"/>
    <cellStyle name="Table Heading" xfId="1444"/>
    <cellStyle name="Table Title" xfId="1445"/>
    <cellStyle name="Table Units" xfId="1446"/>
    <cellStyle name="Text Indent A" xfId="1447"/>
    <cellStyle name="Text Indent B" xfId="1448"/>
    <cellStyle name="Text Indent B 10" xfId="1449"/>
    <cellStyle name="Text Indent B 11" xfId="1450"/>
    <cellStyle name="Text Indent B 12" xfId="1451"/>
    <cellStyle name="Text Indent B 2" xfId="1452"/>
    <cellStyle name="Text Indent B 2 2" xfId="1453"/>
    <cellStyle name="Text Indent B 3" xfId="1454"/>
    <cellStyle name="Text Indent B 4" xfId="1455"/>
    <cellStyle name="Text Indent B 5" xfId="1456"/>
    <cellStyle name="Text Indent B 6" xfId="1457"/>
    <cellStyle name="Text Indent B 7" xfId="1458"/>
    <cellStyle name="Text Indent B 8" xfId="1459"/>
    <cellStyle name="Text Indent B 9" xfId="1460"/>
    <cellStyle name="Text Indent C" xfId="1461"/>
    <cellStyle name="Text Indent C 10" xfId="1462"/>
    <cellStyle name="Text Indent C 11" xfId="1463"/>
    <cellStyle name="Text Indent C 12" xfId="1464"/>
    <cellStyle name="Text Indent C 2" xfId="1465"/>
    <cellStyle name="Text Indent C 2 2" xfId="1466"/>
    <cellStyle name="Text Indent C 3" xfId="1467"/>
    <cellStyle name="Text Indent C 4" xfId="1468"/>
    <cellStyle name="Text Indent C 5" xfId="1469"/>
    <cellStyle name="Text Indent C 6" xfId="1470"/>
    <cellStyle name="Text Indent C 7" xfId="1471"/>
    <cellStyle name="Text Indent C 8" xfId="1472"/>
    <cellStyle name="Text Indent C 9" xfId="1473"/>
    <cellStyle name="þ_x001d_ð·!–ý·&amp;FýU_x0001_Â_x0005_[_x0007__x0007__x0001__x0001_" xfId="1474"/>
    <cellStyle name="Title 10" xfId="504"/>
    <cellStyle name="Title 2" xfId="505"/>
    <cellStyle name="Title 2 2" xfId="1475"/>
    <cellStyle name="Title 3" xfId="506"/>
    <cellStyle name="Title 4" xfId="507"/>
    <cellStyle name="Title 5" xfId="508"/>
    <cellStyle name="Title 6" xfId="509"/>
    <cellStyle name="Title 7" xfId="510"/>
    <cellStyle name="Title 8" xfId="511"/>
    <cellStyle name="Title 9" xfId="512"/>
    <cellStyle name="Total 10" xfId="513"/>
    <cellStyle name="Total 10 2" xfId="514"/>
    <cellStyle name="Total 10 3" xfId="1476"/>
    <cellStyle name="Total 10 4" xfId="1477"/>
    <cellStyle name="Total 10 5" xfId="1478"/>
    <cellStyle name="Total 2" xfId="515"/>
    <cellStyle name="Total 2 2" xfId="516"/>
    <cellStyle name="Total 2 3" xfId="1480"/>
    <cellStyle name="Total 2 4" xfId="1481"/>
    <cellStyle name="Total 2 5" xfId="1482"/>
    <cellStyle name="Total 2 6" xfId="1479"/>
    <cellStyle name="Total 3" xfId="517"/>
    <cellStyle name="Total 3 2" xfId="518"/>
    <cellStyle name="Total 3 3" xfId="1483"/>
    <cellStyle name="Total 3 4" xfId="1484"/>
    <cellStyle name="Total 3 5" xfId="1485"/>
    <cellStyle name="Total 4" xfId="519"/>
    <cellStyle name="Total 4 2" xfId="520"/>
    <cellStyle name="Total 4 3" xfId="1486"/>
    <cellStyle name="Total 4 4" xfId="1487"/>
    <cellStyle name="Total 4 5" xfId="1488"/>
    <cellStyle name="Total 5" xfId="521"/>
    <cellStyle name="Total 5 2" xfId="522"/>
    <cellStyle name="Total 5 3" xfId="1489"/>
    <cellStyle name="Total 5 4" xfId="1490"/>
    <cellStyle name="Total 5 5" xfId="1491"/>
    <cellStyle name="Total 6" xfId="523"/>
    <cellStyle name="Total 6 2" xfId="524"/>
    <cellStyle name="Total 6 3" xfId="1492"/>
    <cellStyle name="Total 6 4" xfId="1493"/>
    <cellStyle name="Total 6 5" xfId="1494"/>
    <cellStyle name="Total 7" xfId="525"/>
    <cellStyle name="Total 7 2" xfId="526"/>
    <cellStyle name="Total 7 3" xfId="1495"/>
    <cellStyle name="Total 7 4" xfId="1496"/>
    <cellStyle name="Total 7 5" xfId="1497"/>
    <cellStyle name="Total 8" xfId="527"/>
    <cellStyle name="Total 8 2" xfId="528"/>
    <cellStyle name="Total 8 3" xfId="1498"/>
    <cellStyle name="Total 8 4" xfId="1499"/>
    <cellStyle name="Total 8 5" xfId="1500"/>
    <cellStyle name="Total 9" xfId="529"/>
    <cellStyle name="Total 9 2" xfId="530"/>
    <cellStyle name="Total 9 3" xfId="1501"/>
    <cellStyle name="Total 9 4" xfId="1502"/>
    <cellStyle name="Total 9 5" xfId="1503"/>
    <cellStyle name="Warning Text 10" xfId="531"/>
    <cellStyle name="Warning Text 2" xfId="532"/>
    <cellStyle name="Warning Text 3" xfId="533"/>
    <cellStyle name="Warning Text 4" xfId="534"/>
    <cellStyle name="Warning Text 5" xfId="535"/>
    <cellStyle name="Warning Text 6" xfId="536"/>
    <cellStyle name="Warning Text 7" xfId="537"/>
    <cellStyle name="Warning Text 8" xfId="538"/>
    <cellStyle name="Warning Text 9" xfId="539"/>
    <cellStyle name="一般_BOA-CRS" xfId="1504"/>
    <cellStyle name="千分位[0]_Plan2001(Aust) -Wendy" xfId="1505"/>
    <cellStyle name="千分位_2003 Jun" xfId="1506"/>
    <cellStyle name="桁区切り [0.00]_2005 Budget Review Template v5_Consolidation1" xfId="1507"/>
    <cellStyle name="桁区切り_2004 A" xfId="1508"/>
    <cellStyle name="標準_Book2" xfId="1509"/>
    <cellStyle name="貨幣 [0]_Plan2001(Aust) -Wendy" xfId="1510"/>
    <cellStyle name="貨幣_Plan2001(Aust) -Wendy" xfId="1511"/>
    <cellStyle name="通貨 [0.00]_Book2" xfId="1512"/>
    <cellStyle name="通貨_Book2" xfId="1513"/>
  </cellStyles>
  <dxfs count="4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colors>
    <mruColors>
      <color rgb="FF00FFFF"/>
      <color rgb="FFCCCC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1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pivotCacheDefinition" Target="pivotCache/pivotCacheDefinition5.xml"/><Relationship Id="rId30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666.918819675928" createdVersion="4" refreshedVersion="4" minRefreshableVersion="3" recordCount="114">
  <cacheSource type="worksheet">
    <worksheetSource ref="A1:F1048576" sheet="clar-disk"/>
  </cacheSource>
  <cacheFields count="6">
    <cacheField name="ST_ALIAS" numFmtId="0">
      <sharedItems containsBlank="1" count="29">
        <s v="CKM00091100696"/>
        <s v="CKM00101000576"/>
        <s v="fdc1a_ax4_0023"/>
        <s v="rdc1_ax4_0021"/>
        <s v="rdc1_ax4_0023"/>
        <s v="rdc1_ax4_0024"/>
        <s v="rdc1_ax4_0026"/>
        <s v="rdc1_ax4_0033"/>
        <s v="rdc1_ax4_0034"/>
        <s v="rdc1_ax4_0040"/>
        <s v="rdc1_ax4_0042"/>
        <s v="fdc1b-ax4-0069"/>
        <s v="rdc4-ax4-0082"/>
        <s v="fdc1a_ax4_0045"/>
        <s v="fdc1a_ax4_0055"/>
        <s v="fdc1a_ax4_0092"/>
        <s v="fdc1a_ax4_0038"/>
        <s v="fdc1a_ax4_0060"/>
        <s v="fdc1a_ax4_0096"/>
        <s v="fdc1a_ax4_0118"/>
        <s v="fdc1b-ax4-0033"/>
        <s v="fdc1b-ax4-0039"/>
        <s v="rdc4-ax4-0006"/>
        <s v="rdc4-ax4-0007"/>
        <s v="SL7E1093200048"/>
        <s v="SL7E9101300062"/>
        <s v="SL7E9101300054"/>
        <s v="FCNMM113000127"/>
        <m/>
      </sharedItems>
    </cacheField>
    <cacheField name="SD_TOTAL" numFmtId="0">
      <sharedItems containsString="0" containsBlank="1" containsNumber="1" minValue="50" maxValue="1370" count="15">
        <n v="133.64727783203125"/>
        <n v="910"/>
        <n v="917.149169921875"/>
        <n v="1370"/>
        <n v="279"/>
        <n v="468"/>
        <n v="50"/>
        <n v="133.37188720703125"/>
        <n v="147"/>
        <n v="225"/>
        <n v="268.09552001953125"/>
        <n v="70"/>
        <n v="375"/>
        <n v="415"/>
        <m/>
      </sharedItems>
    </cacheField>
    <cacheField name="SD_TYPE" numFmtId="0">
      <sharedItems containsBlank="1" count="6">
        <s v="Hot Spare"/>
        <s v="RAID1/0"/>
        <s v="RAID6"/>
        <s v="RAID1/0 Meta Head"/>
        <s v="Tier 2"/>
        <m/>
      </sharedItems>
    </cacheField>
    <cacheField name="No of Devices" numFmtId="0">
      <sharedItems containsString="0" containsBlank="1" containsNumber="1" containsInteger="1" minValue="1" maxValue="36"/>
    </cacheField>
    <cacheField name="Total Capacity(TB)" numFmtId="3">
      <sharedItems containsString="0" containsBlank="1" containsNumber="1" minValue="133.37188720703125" maxValue="49320"/>
    </cacheField>
    <cacheField name="Total Raw Capacity(TB)" numFmtId="3">
      <sharedItems containsString="0" containsBlank="1" containsNumber="1" minValue="133.37188720703125" maxValue="65759.9984893798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shok Kumar Reddy" refreshedDate="41667.489774074071" createdVersion="4" refreshedVersion="4" minRefreshableVersion="3" recordCount="21">
  <cacheSource type="worksheet">
    <worksheetSource ref="A1:U22" sheet="hds"/>
  </cacheSource>
  <cacheFields count="18">
    <cacheField name="Site" numFmtId="0">
      <sharedItems count="3">
        <s v="CGC"/>
        <s v="FDC"/>
        <s v="RDC"/>
      </sharedItems>
    </cacheField>
    <cacheField name="VND" numFmtId="0">
      <sharedItems count="1">
        <s v="HDS"/>
      </sharedItems>
    </cacheField>
    <cacheField name="Array Name" numFmtId="0">
      <sharedItems count="12">
        <s v="GBOQH010N0214"/>
        <s v="DEOLH002R8779"/>
        <s v="DEOLH003R8398"/>
        <s v="DEOLH004N7026"/>
        <s v="DEOLH005N0365"/>
        <s v="DEOLH010N0516"/>
        <s v="GBOKH002R8850"/>
        <s v="GBOKH003R8378"/>
        <s v="GBOKH004N8998"/>
        <s v="GBOKH005N3518"/>
        <s v="GBOKH006N5362"/>
        <s v="GBOKH010N0204"/>
      </sharedItems>
    </cacheField>
    <cacheField name="Array Serial Number" numFmtId="0">
      <sharedItems containsSemiMixedTypes="0" containsString="0" containsNumber="1" containsInteger="1" minValue="18779" maxValue="210516"/>
    </cacheField>
    <cacheField name="Tier" numFmtId="0">
      <sharedItems count="2">
        <s v="Tier4"/>
        <s v="Tier2"/>
      </sharedItems>
    </cacheField>
    <cacheField name="Virtual Pool" numFmtId="0">
      <sharedItems count="7">
        <s v="POOL:50"/>
        <s v="POOL:1"/>
        <s v="POOL:2"/>
        <s v="POOL:22"/>
        <s v="POOL:3"/>
        <s v="POOL:20"/>
        <s v="POOL:0"/>
      </sharedItems>
    </cacheField>
    <cacheField name="Physical Pool Size (GB)" numFmtId="4">
      <sharedItems containsSemiMixedTypes="0" containsString="0" containsNumber="1" minValue="12184.09" maxValue="210428.2"/>
    </cacheField>
    <cacheField name="Physical Pool Used (GB)" numFmtId="0">
      <sharedItems containsSemiMixedTypes="0" containsString="0" containsNumber="1" minValue="0" maxValue="157034.98000000001"/>
    </cacheField>
    <cacheField name="Physical Pool Free (GB)" numFmtId="4">
      <sharedItems containsSemiMixedTypes="0" containsString="0" containsNumber="1" minValue="3203.73" maxValue="149801.32"/>
    </cacheField>
    <cacheField name="Physical Pool Percent Used" numFmtId="0">
      <sharedItems containsSemiMixedTypes="0" containsString="0" containsNumber="1" minValue="0" maxValue="90.69"/>
    </cacheField>
    <cacheField name="Virtual Luns Over % Total" numFmtId="0">
      <sharedItems containsSemiMixedTypes="0" containsString="0" containsNumber="1" minValue="0" maxValue="84.45"/>
    </cacheField>
    <cacheField name="Virtual Luns Total (GB)" numFmtId="4">
      <sharedItems containsSemiMixedTypes="0" containsString="0" containsNumber="1" minValue="11794.68" maxValue="324277.98"/>
    </cacheField>
    <cacheField name="Virtual Luns Not Used (GB)" numFmtId="0">
      <sharedItems containsSemiMixedTypes="0" containsString="0" containsNumber="1" minValue="0.28999999999999998" maxValue="114939.09"/>
    </cacheField>
    <cacheField name="Virtual Luns Over % Assigned" numFmtId="0">
      <sharedItems containsSemiMixedTypes="0" containsString="0" containsNumber="1" minValue="0" maxValue="47.82"/>
    </cacheField>
    <cacheField name="Virtual Luns Assigned Host (GB)" numFmtId="0">
      <sharedItems containsSemiMixedTypes="0" containsString="0" containsNumber="1" minValue="0.2" maxValue="261538.96"/>
    </cacheField>
    <cacheField name="Virtual Luns Used Host (GB)" numFmtId="0">
      <sharedItems containsSemiMixedTypes="0" containsString="0" containsNumber="1" minValue="0" maxValue="153436.89000000001"/>
    </cacheField>
    <cacheField name="Virtual Luns Free Host (GB)" numFmtId="0">
      <sharedItems containsSemiMixedTypes="0" containsString="0" containsNumber="1" minValue="0.2" maxValue="193547.47"/>
    </cacheField>
    <cacheField name="Virtual Luns Saved % Host" numFmtId="0">
      <sharedItems containsSemiMixedTypes="0" containsString="0" containsNumber="1" minValue="10.85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Ashok Kumar Reddy" refreshedDate="41667.542767476851" createdVersion="4" refreshedVersion="4" minRefreshableVersion="3" recordCount="953">
  <cacheSource type="worksheet">
    <worksheetSource ref="A1:J1048576" sheet="Sheet5"/>
  </cacheSource>
  <cacheFields count="10">
    <cacheField name="Site" numFmtId="0">
      <sharedItems containsBlank="1" count="3">
        <s v="FDC"/>
        <s v="RDC"/>
        <m/>
      </sharedItems>
    </cacheField>
    <cacheField name="SAN_Type" numFmtId="0">
      <sharedItems containsBlank="1"/>
    </cacheField>
    <cacheField name="SID" numFmtId="0">
      <sharedItems containsString="0" containsBlank="1" containsNumber="1" containsInteger="1" minValue="18779" maxValue="210516" count="14">
        <n v="18779"/>
        <n v="210516"/>
        <n v="78398"/>
        <n v="90365"/>
        <n v="97026"/>
        <n v="18850"/>
        <n v="210204"/>
        <n v="210214"/>
        <n v="53518"/>
        <n v="55362"/>
        <n v="75189"/>
        <n v="78378"/>
        <n v="78998"/>
        <m/>
      </sharedItems>
    </cacheField>
    <cacheField name="Alias" numFmtId="0">
      <sharedItems containsBlank="1"/>
    </cacheField>
    <cacheField name="PDEV" numFmtId="0">
      <sharedItems containsDate="1" containsBlank="1" containsMixedTypes="1" minDate="2001-01-01T00:00:00" maxDate="2014-10-16T00:00:00"/>
    </cacheField>
    <cacheField name="Capacity (GB)" numFmtId="0">
      <sharedItems containsString="0" containsBlank="1" containsNumber="1" minValue="0" maxValue="2735.3947067260742"/>
    </cacheField>
    <cacheField name="Capacity (GB) 1" numFmtId="0">
      <sharedItems containsString="0" containsBlank="1" containsNumber="1" minValue="0" maxValue="2735.3947067260742"/>
    </cacheField>
    <cacheField name="Capacity (GB) 2" numFmtId="0">
      <sharedItems containsString="0" containsBlank="1" containsNumber="1" minValue="0" maxValue="2735.3947067260742" count="7">
        <n v="268.40415096282959"/>
        <n v="133.89119338989258"/>
        <n v="536.80830192565918"/>
        <n v="410.30920505523682"/>
        <n v="2735.3947067260742"/>
        <n v="0"/>
        <m/>
      </sharedItems>
    </cacheField>
    <cacheField name="Model" numFmtId="0">
      <sharedItems containsBlank="1"/>
    </cacheField>
    <cacheField name="RPM" numFmtId="0">
      <sharedItems containsString="0" containsBlank="1" containsNumber="1" containsInteger="1" minValue="7200" maxValue="1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Ashok Kumar Reddy" refreshedDate="41667.681717708336" createdVersion="4" refreshedVersion="4" minRefreshableVersion="3" recordCount="21">
  <cacheSource type="worksheet">
    <worksheetSource ref="A1:L22" sheet="hds"/>
  </cacheSource>
  <cacheFields count="12">
    <cacheField name="Site" numFmtId="0">
      <sharedItems/>
    </cacheField>
    <cacheField name="VND" numFmtId="0">
      <sharedItems/>
    </cacheField>
    <cacheField name="Array Name" numFmtId="0">
      <sharedItems count="12">
        <s v="GBOQH010N0214"/>
        <s v="DEOLH002R8779"/>
        <s v="DEOLH003R8398"/>
        <s v="DEOLH004N7026"/>
        <s v="DEOLH005N0365"/>
        <s v="DEOLH010N0516"/>
        <s v="GBOKH002R8850"/>
        <s v="GBOKH003R8378"/>
        <s v="GBOKH004N8998"/>
        <s v="GBOKH005N3518"/>
        <s v="GBOKH006N5362"/>
        <s v="GBOKH010N0204"/>
      </sharedItems>
    </cacheField>
    <cacheField name="Array Serial Number" numFmtId="0">
      <sharedItems containsSemiMixedTypes="0" containsString="0" containsNumber="1" containsInteger="1" minValue="18779" maxValue="210516"/>
    </cacheField>
    <cacheField name="Tier" numFmtId="0">
      <sharedItems/>
    </cacheField>
    <cacheField name="Raid" numFmtId="0">
      <sharedItems/>
    </cacheField>
    <cacheField name="No of disks" numFmtId="0">
      <sharedItems containsSemiMixedTypes="0" containsString="0" containsNumber="1" containsInteger="1" minValue="7" maxValue="92"/>
    </cacheField>
    <cacheField name="Disks" numFmtId="0">
      <sharedItems containsSemiMixedTypes="0" containsString="0" containsNumber="1" minValue="937.23" maxValue="2867.2" count="7">
        <n v="2867.2"/>
        <n v="937.23"/>
        <n v="1873.92"/>
        <n v="2457.6"/>
        <n v="1607.68"/>
        <n v="2549.7600000000002"/>
        <n v="1606.1100000000001"/>
      </sharedItems>
    </cacheField>
    <cacheField name="Virtual Pool" numFmtId="0">
      <sharedItems count="7">
        <s v="POOL:50"/>
        <s v="POOL:1"/>
        <s v="POOL:2"/>
        <s v="POOL:22"/>
        <s v="POOL:3"/>
        <s v="POOL:20"/>
        <s v="POOL:0"/>
      </sharedItems>
    </cacheField>
    <cacheField name="Physical Pool Size (GB)" numFmtId="4">
      <sharedItems containsSemiMixedTypes="0" containsString="0" containsNumber="1" minValue="12184.09" maxValue="210428.2"/>
    </cacheField>
    <cacheField name="Physical Pool Used (GB)" numFmtId="0">
      <sharedItems containsSemiMixedTypes="0" containsString="0" containsNumber="1" minValue="0" maxValue="157034.98000000001"/>
    </cacheField>
    <cacheField name="Physical Pool Free (GB)" numFmtId="4">
      <sharedItems containsSemiMixedTypes="0" containsString="0" containsNumber="1" minValue="3203.73" maxValue="149801.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Ashok Kumar Reddy" refreshedDate="41667.819297222224" createdVersion="4" refreshedVersion="4" minRefreshableVersion="3" recordCount="122">
  <cacheSource type="worksheet">
    <worksheetSource ref="A1:DU1048576" sheet="Main"/>
  </cacheSource>
  <cacheFields count="125">
    <cacheField name="1" numFmtId="0">
      <sharedItems containsBlank="1" count="16">
        <m/>
        <s v="Site"/>
        <s v="RDC"/>
        <s v="FDC"/>
        <s v="CGC"/>
        <s v="Swiss"/>
        <s v="Russia DC"/>
        <s v="Turkey DC"/>
        <s v="Switzerland"/>
        <s v="Germany"/>
        <s v="Poland"/>
        <s v="Turkey"/>
        <s v="Senatorska DC"/>
        <s v="Goleszowska DC"/>
        <s v="Riverdale DC"/>
        <s v="Frankfurt DC"/>
      </sharedItems>
    </cacheField>
    <cacheField name="2" numFmtId="0">
      <sharedItems containsBlank="1" containsMixedTypes="1" containsNumber="1" containsInteger="1" minValue="290103336" maxValue="492600377"/>
    </cacheField>
    <cacheField name="3" numFmtId="0">
      <sharedItems containsBlank="1" containsMixedTypes="1" containsNumber="1" containsInteger="1" minValue="377" maxValue="5373" count="97">
        <m/>
        <s v="Array Name"/>
        <s v="0347"/>
        <s v="0349"/>
        <s v="0552"/>
        <n v="667"/>
        <n v="671"/>
        <s v="0678"/>
        <s v="0745"/>
        <s v="0879"/>
        <s v="2230"/>
        <s v="2231"/>
        <s v="2804"/>
        <s v="3004"/>
        <s v="3073"/>
        <s v="3286"/>
        <s v="3696"/>
        <s v="3875"/>
        <s v="4330"/>
        <s v="4652"/>
        <s v="0623"/>
        <n v="2262"/>
        <n v="377"/>
        <s v="rdc4-cx4-0696"/>
        <s v="rdc4-ac4-0576"/>
        <s v="prof-ax4-0127"/>
        <s v="fdc1a-ax4-0023"/>
        <s v="fdc1a-ax4-0038"/>
        <s v="fdc1a-ax4-0045"/>
        <s v="fdc1a-ax4-0055"/>
        <s v="fdc1a-ax4-0060"/>
        <s v="fdc1a-ax4-0092"/>
        <s v="fdc1a-ax4-0096"/>
        <s v="fdc1a-ax4-0118"/>
        <s v="fdc1a-ax4-0033"/>
        <s v="fdc1a-ax4-0039"/>
        <s v="fdc1a-ax4-0069"/>
        <s v="rdc1-ax4-0021"/>
        <s v="rdc1-ax4-0023"/>
        <s v="rdc1-ax4-0024"/>
        <s v="rdc1-ax4-0026"/>
        <s v="rdc1-ax4-0033"/>
        <s v="rdc1-ax4-0034"/>
        <s v="rdc1-ax4-0040"/>
        <s v="rdc1-ax4-0042"/>
        <s v="rdc4-ax4-0006"/>
        <s v="rdc4-ax4-0007"/>
        <s v="rdc1-ax4-0082"/>
        <s v="Turkey_AX4_Mailbox"/>
        <s v="prof-ax4-0054"/>
        <s v="pres-ax4-0062"/>
        <n v="3452"/>
        <n v="3471"/>
        <n v="3720"/>
        <n v="5373"/>
        <n v="3336"/>
        <n v="3544"/>
        <n v="3550"/>
        <n v="3810"/>
        <n v="5349"/>
        <n v="3564"/>
        <n v="3943"/>
        <s v="2838"/>
        <s v="2839"/>
        <s v="2819"/>
        <s v="centera_CH_01E"/>
        <s v="centera_CH_01R"/>
        <s v="centera_DE_01F"/>
        <s v="centera_DE_02F"/>
        <s v="centera_PL_01G"/>
        <s v="centera_PL_01S"/>
        <s v="centera_PL_02S"/>
        <s v="centera_PL_02G"/>
        <s v="centera_TK_01T"/>
        <s v="centera_TK_01Y"/>
        <s v="centera_UK_01R"/>
        <s v="centera_UK_02R"/>
        <s v="fdccentera01"/>
        <s v="rdccentera01"/>
        <s v="CGCHDS10"/>
        <s v="FDCHDS02"/>
        <s v="FDCHDS03"/>
        <s v="FDCHDS04"/>
        <s v="FDCHDS05"/>
        <s v="FDCHDS10"/>
        <s v="RDCHDS02"/>
        <s v="RDCHDS03"/>
        <s v="RDCHDS04"/>
        <s v="RDCHDS05"/>
        <s v="RDCHDS06"/>
        <s v="RDCHDS10"/>
        <s v="XP24000"/>
        <s v="XP1024"/>
        <s v="GBOKC001N1737"/>
        <s v="GBOKC002N0390"/>
        <s v="DEOLC001N0374"/>
        <s v="DEOLC002N0375"/>
      </sharedItems>
    </cacheField>
    <cacheField name="4" numFmtId="0">
      <sharedItems containsBlank="1" count="9">
        <m/>
        <s v="Array Type"/>
        <s v="Vmax"/>
        <s v="Clariion"/>
        <s v="DMX"/>
        <s v="Centera"/>
        <s v="HDS"/>
        <s v="HP/HDS"/>
        <s v="VNX"/>
      </sharedItems>
    </cacheField>
    <cacheField name="5" numFmtId="0">
      <sharedItems containsBlank="1"/>
    </cacheField>
    <cacheField name="6" numFmtId="0">
      <sharedItems containsBlank="1"/>
    </cacheField>
    <cacheField name="7" numFmtId="0">
      <sharedItems containsBlank="1"/>
    </cacheField>
    <cacheField name="8" numFmtId="0">
      <sharedItems containsBlank="1"/>
    </cacheField>
    <cacheField name="9" numFmtId="0">
      <sharedItems containsBlank="1"/>
    </cacheField>
    <cacheField name="10" numFmtId="0">
      <sharedItems containsBlank="1"/>
    </cacheField>
    <cacheField name="11" numFmtId="0">
      <sharedItems containsBlank="1"/>
    </cacheField>
    <cacheField name="12" numFmtId="0">
      <sharedItems containsBlank="1" containsMixedTypes="1" containsNumber="1" containsInteger="1" minValue="347" maxValue="5373"/>
    </cacheField>
    <cacheField name="13" numFmtId="3">
      <sharedItems containsBlank="1" containsMixedTypes="1" containsNumber="1" containsInteger="1" minValue="14" maxValue="300"/>
    </cacheField>
    <cacheField name="14" numFmtId="3">
      <sharedItems containsString="0" containsBlank="1" containsNumber="1" containsInteger="1" minValue="8" maxValue="450"/>
    </cacheField>
    <cacheField name="15" numFmtId="3">
      <sharedItems containsString="0" containsBlank="1" containsNumber="1" containsInteger="1" minValue="2" maxValue="2048"/>
    </cacheField>
    <cacheField name="16" numFmtId="3">
      <sharedItems containsString="0" containsBlank="1" containsNumber="1" containsInteger="1" minValue="1" maxValue="200"/>
    </cacheField>
    <cacheField name="17" numFmtId="3">
      <sharedItems containsString="0" containsBlank="1" containsNumber="1" containsInteger="1" minValue="4" maxValue="100"/>
    </cacheField>
    <cacheField name="18" numFmtId="3">
      <sharedItems containsString="0" containsBlank="1" containsNumber="1" containsInteger="1" minValue="6" maxValue="1024"/>
    </cacheField>
    <cacheField name="19" numFmtId="3">
      <sharedItems containsBlank="1" containsMixedTypes="1" containsNumber="1" containsInteger="1" minValue="300" maxValue="9600"/>
    </cacheField>
    <cacheField name="20" numFmtId="3">
      <sharedItems containsString="0" containsBlank="1" containsNumber="1" containsInteger="1" minValue="450" maxValue="9000"/>
    </cacheField>
    <cacheField name="21" numFmtId="3">
      <sharedItems containsString="0" containsBlank="1" containsNumber="1" containsInteger="1" minValue="2048" maxValue="8192"/>
    </cacheField>
    <cacheField name="22" numFmtId="3">
      <sharedItems containsString="0" containsBlank="1" containsNumber="1" containsInteger="1" minValue="200" maxValue="600"/>
    </cacheField>
    <cacheField name="23" numFmtId="3">
      <sharedItems containsString="0" containsBlank="1" containsNumber="1" containsInteger="1" minValue="100" maxValue="400"/>
    </cacheField>
    <cacheField name="24" numFmtId="3">
      <sharedItems containsString="0" containsBlank="1" containsNumber="1" containsInteger="1" minValue="1024" maxValue="6144"/>
    </cacheField>
    <cacheField name="25" numFmtId="3">
      <sharedItems containsBlank="1" containsMixedTypes="1" containsNumber="1" containsInteger="1" minValue="1" maxValue="32"/>
    </cacheField>
    <cacheField name="26" numFmtId="3">
      <sharedItems containsBlank="1" containsMixedTypes="1" containsNumber="1" minValue="133.37188720703125" maxValue="12192"/>
    </cacheField>
    <cacheField name="27" numFmtId="3">
      <sharedItems containsBlank="1" containsMixedTypes="1" containsNumber="1" containsInteger="1" minValue="300" maxValue="1568"/>
    </cacheField>
    <cacheField name="28" numFmtId="3">
      <sharedItems containsString="0" containsBlank="1" containsNumber="1" containsInteger="1" minValue="96" maxValue="2262"/>
    </cacheField>
    <cacheField name="29" numFmtId="3">
      <sharedItems containsString="0" containsBlank="1" containsNumber="1" containsInteger="1" minValue="64" maxValue="2048"/>
    </cacheField>
    <cacheField name="30" numFmtId="3">
      <sharedItems containsString="0" containsBlank="1" containsNumber="1" containsInteger="1" minValue="32" maxValue="200"/>
    </cacheField>
    <cacheField name="31" numFmtId="3">
      <sharedItems containsString="0" containsBlank="1" containsNumber="1" containsInteger="1" minValue="100" maxValue="128"/>
    </cacheField>
    <cacheField name="32" numFmtId="3">
      <sharedItems containsString="0" containsBlank="1" containsNumber="1" containsInteger="1" minValue="288" maxValue="72000"/>
    </cacheField>
    <cacheField name="33" numFmtId="3">
      <sharedItems containsBlank="1" containsMixedTypes="1" containsNumber="1" containsInteger="1" minValue="300" maxValue="470400"/>
    </cacheField>
    <cacheField name="34" numFmtId="3">
      <sharedItems containsString="0" containsBlank="1" containsNumber="1" containsInteger="1" minValue="450" maxValue="432000"/>
    </cacheField>
    <cacheField name="35" numFmtId="3">
      <sharedItems containsString="0" containsBlank="1" containsNumber="1" containsInteger="1" minValue="2048" maxValue="393216"/>
    </cacheField>
    <cacheField name="36" numFmtId="3">
      <sharedItems containsString="0" containsBlank="1" containsNumber="1" minValue="200" maxValue="65423.4375"/>
    </cacheField>
    <cacheField name="37" numFmtId="3">
      <sharedItems containsString="0" containsBlank="1" containsNumber="1" containsInteger="1" minValue="100" maxValue="12800"/>
    </cacheField>
    <cacheField name="38" numFmtId="3">
      <sharedItems containsString="0" containsBlank="1" containsNumber="1" containsInteger="1" minValue="1024" maxValue="294912"/>
    </cacheField>
    <cacheField name="39" numFmtId="3">
      <sharedItems containsBlank="1" containsMixedTypes="1" containsNumber="1" containsInteger="1" minValue="6" maxValue="1568"/>
    </cacheField>
    <cacheField name="40" numFmtId="3">
      <sharedItems containsBlank="1" containsMixedTypes="1" containsNumber="1" minValue="3440" maxValue="585216"/>
    </cacheField>
    <cacheField name="41" numFmtId="3">
      <sharedItems containsBlank="1" containsMixedTypes="1" containsNumber="1" containsInteger="1" minValue="96" maxValue="1600"/>
    </cacheField>
    <cacheField name="42" numFmtId="3">
      <sharedItems containsString="0" containsBlank="1" containsNumber="1" minValue="104" maxValue="65423.4375"/>
    </cacheField>
    <cacheField name="43" numFmtId="3">
      <sharedItems containsString="0" containsBlank="1" containsNumber="1" containsInteger="1" minValue="66" maxValue="2048"/>
    </cacheField>
    <cacheField name="44" numFmtId="3">
      <sharedItems containsString="0" containsBlank="1" containsNumber="1" containsInteger="1" minValue="33" maxValue="2262"/>
    </cacheField>
    <cacheField name="45" numFmtId="3">
      <sharedItems containsString="0" containsBlank="1" containsNumber="1" containsInteger="1" minValue="100" maxValue="132"/>
    </cacheField>
    <cacheField name="46" numFmtId="3">
      <sharedItems containsString="0" containsBlank="1" containsNumber="1" containsInteger="1" minValue="104" maxValue="1024"/>
    </cacheField>
    <cacheField name="47" numFmtId="3">
      <sharedItems containsBlank="1" containsMixedTypes="1" containsNumber="1" containsInteger="1" minValue="300" maxValue="480000"/>
    </cacheField>
    <cacheField name="48" numFmtId="3">
      <sharedItems containsString="0" containsBlank="1" containsNumber="1" containsInteger="1" minValue="450" maxValue="441000"/>
    </cacheField>
    <cacheField name="49" numFmtId="3">
      <sharedItems containsString="0" containsBlank="1" containsNumber="1" containsInteger="1" minValue="2048" maxValue="401408"/>
    </cacheField>
    <cacheField name="50" numFmtId="3">
      <sharedItems containsString="0" containsBlank="1" containsNumber="1" containsInteger="1" minValue="200" maxValue="19600"/>
    </cacheField>
    <cacheField name="51" numFmtId="3">
      <sharedItems containsString="0" containsBlank="1" containsNumber="1" containsInteger="1" minValue="100" maxValue="13200"/>
    </cacheField>
    <cacheField name="52" numFmtId="3">
      <sharedItems containsString="0" containsBlank="1" containsNumber="1" minValue="1024" maxValue="301056"/>
    </cacheField>
    <cacheField name="53" numFmtId="3">
      <sharedItems containsBlank="1" containsMixedTypes="1" containsNumber="1" containsInteger="1" minValue="7" maxValue="1600"/>
    </cacheField>
    <cacheField name="54" numFmtId="3">
      <sharedItems containsBlank="1" containsMixedTypes="1" containsNumber="1" minValue="3962.2000000000003" maxValue="1081344"/>
    </cacheField>
    <cacheField name="55" numFmtId="3">
      <sharedItems containsBlank="1" containsMixedTypes="1" containsNumber="1" minValue="14" maxValue="272.59765625"/>
    </cacheField>
    <cacheField name="56" numFmtId="3">
      <sharedItems containsString="0" containsBlank="1" containsNumber="1" minValue="8" maxValue="408.896484375"/>
    </cacheField>
    <cacheField name="57" numFmtId="3">
      <sharedItems containsString="0" containsBlank="1" containsNumber="1" minValue="2" maxValue="1780.8251953125"/>
    </cacheField>
    <cacheField name="58" numFmtId="3">
      <sharedItems containsString="0" containsBlank="1" containsNumber="1" minValue="1" maxValue="68694.609375"/>
    </cacheField>
    <cacheField name="59" numFmtId="3">
      <sharedItems containsString="0" containsBlank="1" containsNumber="1" minValue="4" maxValue="93.16015625"/>
    </cacheField>
    <cacheField name="60" numFmtId="3">
      <sharedItems containsString="0" containsBlank="1" containsNumber="1" minValue="6" maxValue="931.513671875"/>
    </cacheField>
    <cacheField name="61" numFmtId="3">
      <sharedItems containsBlank="1" containsMixedTypes="1" containsNumber="1" minValue="272.59765625" maxValue="8723.125"/>
    </cacheField>
    <cacheField name="62" numFmtId="3">
      <sharedItems containsString="0" containsBlank="1" containsNumber="1" minValue="408.896484375" maxValue="8177.9296875"/>
    </cacheField>
    <cacheField name="63" numFmtId="3">
      <sharedItems containsString="0" containsBlank="1" containsNumber="1" minValue="1780.8251953125" maxValue="7123.30078125"/>
    </cacheField>
    <cacheField name="64" numFmtId="3">
      <sharedItems containsString="0" containsBlank="1" containsNumber="1" minValue="186.310546875" maxValue="558.931640625"/>
    </cacheField>
    <cacheField name="65" numFmtId="3">
      <sharedItems containsString="0" containsBlank="1" containsNumber="1" minValue="93.16015625" maxValue="372.640625"/>
    </cacheField>
    <cacheField name="66" numFmtId="3">
      <sharedItems containsString="0" containsBlank="1" containsNumber="1" minValue="931.513671875" maxValue="5589.08203125"/>
    </cacheField>
    <cacheField name="67" numFmtId="3">
      <sharedItems containsBlank="1" containsMixedTypes="1" containsNumber="1" containsInteger="1" minValue="1" maxValue="32"/>
    </cacheField>
    <cacheField name="68" numFmtId="3">
      <sharedItems containsBlank="1" containsMixedTypes="1" containsNumber="1" minValue="133.37188720703125" maxValue="10868.48046875"/>
    </cacheField>
    <cacheField name="69" numFmtId="3">
      <sharedItems containsBlank="1" containsMixedTypes="1" containsNumber="1" minValue="272.59765625" maxValue="1568"/>
    </cacheField>
    <cacheField name="70" numFmtId="3">
      <sharedItems containsString="0" containsBlank="1" containsNumber="1" minValue="96" maxValue="2262"/>
    </cacheField>
    <cacheField name="71" numFmtId="3">
      <sharedItems containsString="0" containsBlank="1" containsNumber="1" minValue="64" maxValue="1780.8251953125"/>
    </cacheField>
    <cacheField name="72" numFmtId="3">
      <sharedItems containsString="0" containsBlank="1" containsNumber="1" minValue="32" maxValue="186.310546875"/>
    </cacheField>
    <cacheField name="73" numFmtId="3">
      <sharedItems containsString="0" containsBlank="1" containsNumber="1" minValue="93.16015625" maxValue="128"/>
    </cacheField>
    <cacheField name="74" numFmtId="3">
      <sharedItems containsString="0" containsBlank="1" containsNumber="1" minValue="288" maxValue="72000"/>
    </cacheField>
    <cacheField name="75" numFmtId="3">
      <sharedItems containsBlank="1" containsMixedTypes="1" containsNumber="1" minValue="272.59765625" maxValue="427433.125"/>
    </cacheField>
    <cacheField name="76" numFmtId="3">
      <sharedItems containsString="0" containsBlank="1" containsNumber="1" minValue="408.896484375" maxValue="392540.625"/>
    </cacheField>
    <cacheField name="77" numFmtId="3">
      <sharedItems containsString="0" containsBlank="1" containsNumber="1" minValue="1780.8251953125" maxValue="341918.4375"/>
    </cacheField>
    <cacheField name="78" numFmtId="3">
      <sharedItems containsString="0" containsBlank="1" containsNumber="1" minValue="186.310546875" maxValue="65423.4375"/>
    </cacheField>
    <cacheField name="79" numFmtId="3">
      <sharedItems containsString="0" containsBlank="1" containsNumber="1" minValue="93.16015625" maxValue="11924.5"/>
    </cacheField>
    <cacheField name="80" numFmtId="3">
      <sharedItems containsString="0" containsBlank="1" containsNumber="1" minValue="931.513671875" maxValue="268275.9375"/>
    </cacheField>
    <cacheField name="81" numFmtId="3">
      <sharedItems containsBlank="1" containsMixedTypes="1" containsNumber="1" containsInteger="1" minValue="6" maxValue="1568"/>
    </cacheField>
    <cacheField name="82" numFmtId="3">
      <sharedItems containsBlank="1" containsMixedTypes="1" containsNumber="1" minValue="3440" maxValue="524447.9375"/>
    </cacheField>
    <cacheField name="83" numFmtId="3">
      <sharedItems containsBlank="1" containsMixedTypes="1" containsNumber="1" minValue="96" maxValue="1600"/>
    </cacheField>
    <cacheField name="84" numFmtId="3">
      <sharedItems containsString="0" containsBlank="1" containsNumber="1" minValue="104" maxValue="65423.4375"/>
    </cacheField>
    <cacheField name="85" numFmtId="3">
      <sharedItems containsString="0" containsBlank="1" containsNumber="1" minValue="66" maxValue="1780.8251953125"/>
    </cacheField>
    <cacheField name="86" numFmtId="3">
      <sharedItems containsString="0" containsBlank="1" containsNumber="1" minValue="33" maxValue="2262"/>
    </cacheField>
    <cacheField name="87" numFmtId="3">
      <sharedItems containsString="0" containsBlank="1" containsNumber="1" minValue="93.16015625" maxValue="132"/>
    </cacheField>
    <cacheField name="88" numFmtId="3">
      <sharedItems containsString="0" containsBlank="1" containsNumber="1" minValue="104" maxValue="931.513671875"/>
    </cacheField>
    <cacheField name="89" numFmtId="3">
      <sharedItems containsBlank="1" containsMixedTypes="1" containsNumber="1" minValue="272.59765625" maxValue="436156.25"/>
    </cacheField>
    <cacheField name="90" numFmtId="3">
      <sharedItems containsString="0" containsBlank="1" containsNumber="1" minValue="408.896484375" maxValue="400718.5546875"/>
    </cacheField>
    <cacheField name="91" numFmtId="3">
      <sharedItems containsString="0" containsBlank="1" containsNumber="1" minValue="1780.8251953125" maxValue="349041.73828125"/>
    </cacheField>
    <cacheField name="92" numFmtId="3">
      <sharedItems containsString="0" containsBlank="1" containsNumber="1" minValue="186.310546875" maxValue="18258.43359375"/>
    </cacheField>
    <cacheField name="93" numFmtId="3">
      <sharedItems containsString="0" containsBlank="1" containsNumber="1" minValue="93.16015625" maxValue="12297.140625"/>
    </cacheField>
    <cacheField name="94" numFmtId="3">
      <sharedItems containsString="0" containsBlank="1" containsNumber="1" minValue="931.513671875" maxValue="273865.01953125"/>
    </cacheField>
    <cacheField name="95" numFmtId="0">
      <sharedItems containsBlank="1" containsMixedTypes="1" containsNumber="1" containsInteger="1" minValue="7" maxValue="1600"/>
    </cacheField>
    <cacheField name="96" numFmtId="0">
      <sharedItems containsBlank="1" containsMixedTypes="1" containsNumber="1" minValue="3602" maxValue="983040"/>
    </cacheField>
    <cacheField name="97" numFmtId="0">
      <sharedItems containsBlank="1" containsMixedTypes="1" containsNumber="1" minValue="360.20000000000027" maxValue="98304"/>
    </cacheField>
    <cacheField name="98" numFmtId="0">
      <sharedItems containsBlank="1"/>
    </cacheField>
    <cacheField name="99" numFmtId="0">
      <sharedItems containsBlank="1"/>
    </cacheField>
    <cacheField name="100" numFmtId="0">
      <sharedItems containsBlank="1"/>
    </cacheField>
    <cacheField name="101" numFmtId="0">
      <sharedItems containsBlank="1" containsMixedTypes="1" containsNumber="1" minValue="1801" maxValue="983040"/>
    </cacheField>
    <cacheField name="102" numFmtId="0">
      <sharedItems containsBlank="1" containsMixedTypes="1" containsNumber="1" minValue="0" maxValue="176093.86666666667"/>
    </cacheField>
    <cacheField name="103" numFmtId="0">
      <sharedItems containsBlank="1" containsMixedTypes="1" containsNumber="1" minValue="0" maxValue="334056.34285714285"/>
    </cacheField>
    <cacheField name="104" numFmtId="0">
      <sharedItems containsBlank="1" containsMixedTypes="1" containsNumber="1" minValue="3602" maxValue="983040"/>
    </cacheField>
    <cacheField name="105" numFmtId="0">
      <sharedItems containsBlank="1" containsMixedTypes="1" containsNumber="1" minValue="590" maxValue="207625"/>
    </cacheField>
    <cacheField name="106" numFmtId="0">
      <sharedItems containsBlank="1"/>
    </cacheField>
    <cacheField name="107" numFmtId="3">
      <sharedItems containsBlank="1"/>
    </cacheField>
    <cacheField name="108" numFmtId="3">
      <sharedItems containsBlank="1"/>
    </cacheField>
    <cacheField name="109" numFmtId="3">
      <sharedItems containsBlank="1" containsMixedTypes="1" containsNumber="1" minValue="1801" maxValue="860160"/>
    </cacheField>
    <cacheField name="110" numFmtId="3">
      <sharedItems containsBlank="1" containsMixedTypes="1" containsNumber="1" minValue="9191.7999999999993" maxValue="132070.39999999999"/>
    </cacheField>
    <cacheField name="111" numFmtId="3">
      <sharedItems containsBlank="1" containsMixedTypes="1" containsNumber="1" minValue="8804.7999999999993" maxValue="292299.3"/>
    </cacheField>
    <cacheField name="112" numFmtId="3">
      <sharedItems containsBlank="1" containsMixedTypes="1" containsNumber="1" minValue="1801" maxValue="860160"/>
    </cacheField>
    <cacheField name="113" numFmtId="3">
      <sharedItems containsBlank="1" containsMixedTypes="1" containsNumber="1" minValue="0" maxValue="209054.6"/>
    </cacheField>
    <cacheField name="114" numFmtId="3">
      <sharedItems containsBlank="1" containsMixedTypes="1" containsNumber="1" minValue="4735.2" maxValue="27664.799999999999"/>
    </cacheField>
    <cacheField name="115" numFmtId="3">
      <sharedItems containsBlank="1" containsMixedTypes="1" containsNumber="1" minValue="1392.3" maxValue="120977.1"/>
    </cacheField>
    <cacheField name="116" numFmtId="0">
      <sharedItems containsBlank="1" containsMixedTypes="1" containsNumber="1" minValue="0" maxValue="209054.6"/>
    </cacheField>
    <cacheField name="117" numFmtId="3">
      <sharedItems containsBlank="1" containsMixedTypes="1" containsNumber="1" minValue="23065.300000000017" maxValue="207621.9"/>
    </cacheField>
    <cacheField name="118" numFmtId="3">
      <sharedItems containsBlank="1" containsMixedTypes="1" containsNumber="1" minValue="0" maxValue="127335.2"/>
    </cacheField>
    <cacheField name="119" numFmtId="3">
      <sharedItems containsBlank="1" containsMixedTypes="1" containsNumber="1" minValue="0" maxValue="180741.69999999998"/>
    </cacheField>
    <cacheField name="120" numFmtId="0">
      <sharedItems containsBlank="1" containsMixedTypes="1" containsNumber="1" minValue="0" maxValue="860160"/>
    </cacheField>
    <cacheField name="121" numFmtId="0">
      <sharedItems containsBlank="1" containsMixedTypes="1" containsNumber="1" minValue="0" maxValue="1"/>
    </cacheField>
    <cacheField name="122" numFmtId="0">
      <sharedItems containsBlank="1" containsMixedTypes="1" containsNumber="1" minValue="0" maxValue="445574"/>
    </cacheField>
    <cacheField name="123" numFmtId="0">
      <sharedItems containsBlank="1" containsMixedTypes="1" containsNumber="1" minValue="0" maxValue="156496"/>
    </cacheField>
    <cacheField name="124" numFmtId="0">
      <sharedItems containsBlank="1" containsMixedTypes="1" containsNumber="1" minValue="0" maxValue="445574"/>
    </cacheField>
    <cacheField name="125" numFmtId="0">
      <sharedItems containsBlank="1" containsMixedTypes="1" containsNumber="1" minValue="0" maxValue="1.53023332277647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4">
  <r>
    <x v="0"/>
    <x v="0"/>
    <x v="0"/>
    <n v="1"/>
    <n v="133.64727783203125"/>
    <n v="133.64727783203125"/>
  </r>
  <r>
    <x v="0"/>
    <x v="1"/>
    <x v="1"/>
    <n v="36"/>
    <n v="32760"/>
    <n v="65520"/>
  </r>
  <r>
    <x v="0"/>
    <x v="2"/>
    <x v="0"/>
    <n v="3"/>
    <n v="2751.447509765625"/>
    <n v="2751.447509765625"/>
  </r>
  <r>
    <x v="0"/>
    <x v="3"/>
    <x v="2"/>
    <n v="36"/>
    <n v="49320"/>
    <n v="65759.998489379883"/>
  </r>
  <r>
    <x v="1"/>
    <x v="0"/>
    <x v="0"/>
    <n v="1"/>
    <n v="133.64727783203125"/>
    <n v="133.64727783203125"/>
  </r>
  <r>
    <x v="1"/>
    <x v="4"/>
    <x v="1"/>
    <n v="12"/>
    <n v="3348"/>
    <n v="6696.0000076293945"/>
  </r>
  <r>
    <x v="1"/>
    <x v="5"/>
    <x v="1"/>
    <n v="12"/>
    <n v="5616"/>
    <n v="11232.000015258789"/>
  </r>
  <r>
    <x v="1"/>
    <x v="2"/>
    <x v="0"/>
    <n v="1"/>
    <n v="917.149169921875"/>
    <n v="917.149169921875"/>
  </r>
  <r>
    <x v="2"/>
    <x v="6"/>
    <x v="1"/>
    <n v="16"/>
    <n v="800"/>
    <n v="1600"/>
  </r>
  <r>
    <x v="2"/>
    <x v="7"/>
    <x v="0"/>
    <n v="1"/>
    <n v="133.37188720703125"/>
    <n v="133.37188720703125"/>
  </r>
  <r>
    <x v="2"/>
    <x v="8"/>
    <x v="3"/>
    <n v="16"/>
    <n v="2352"/>
    <n v="4704"/>
  </r>
  <r>
    <x v="2"/>
    <x v="9"/>
    <x v="1"/>
    <n v="2"/>
    <n v="450"/>
    <n v="900"/>
  </r>
  <r>
    <x v="2"/>
    <x v="10"/>
    <x v="0"/>
    <n v="1"/>
    <n v="268.09552001953125"/>
    <n v="268.09552001953125"/>
  </r>
  <r>
    <x v="3"/>
    <x v="6"/>
    <x v="1"/>
    <n v="16"/>
    <n v="800"/>
    <n v="1600"/>
  </r>
  <r>
    <x v="3"/>
    <x v="7"/>
    <x v="0"/>
    <n v="1"/>
    <n v="133.37188720703125"/>
    <n v="133.37188720703125"/>
  </r>
  <r>
    <x v="3"/>
    <x v="8"/>
    <x v="3"/>
    <n v="16"/>
    <n v="2352"/>
    <n v="4704"/>
  </r>
  <r>
    <x v="3"/>
    <x v="9"/>
    <x v="1"/>
    <n v="2"/>
    <n v="450"/>
    <n v="900"/>
  </r>
  <r>
    <x v="3"/>
    <x v="10"/>
    <x v="0"/>
    <n v="1"/>
    <n v="268.09552001953125"/>
    <n v="268.09552001953125"/>
  </r>
  <r>
    <x v="4"/>
    <x v="6"/>
    <x v="1"/>
    <n v="16"/>
    <n v="800"/>
    <n v="1600"/>
  </r>
  <r>
    <x v="4"/>
    <x v="7"/>
    <x v="0"/>
    <n v="1"/>
    <n v="133.37188720703125"/>
    <n v="133.37188720703125"/>
  </r>
  <r>
    <x v="4"/>
    <x v="8"/>
    <x v="3"/>
    <n v="16"/>
    <n v="2352"/>
    <n v="4704"/>
  </r>
  <r>
    <x v="4"/>
    <x v="9"/>
    <x v="1"/>
    <n v="2"/>
    <n v="450"/>
    <n v="900"/>
  </r>
  <r>
    <x v="4"/>
    <x v="10"/>
    <x v="0"/>
    <n v="1"/>
    <n v="268.09552001953125"/>
    <n v="268.09552001953125"/>
  </r>
  <r>
    <x v="5"/>
    <x v="6"/>
    <x v="1"/>
    <n v="16"/>
    <n v="800"/>
    <n v="1600"/>
  </r>
  <r>
    <x v="5"/>
    <x v="7"/>
    <x v="0"/>
    <n v="1"/>
    <n v="133.37188720703125"/>
    <n v="133.37188720703125"/>
  </r>
  <r>
    <x v="5"/>
    <x v="8"/>
    <x v="3"/>
    <n v="16"/>
    <n v="2352"/>
    <n v="4704"/>
  </r>
  <r>
    <x v="5"/>
    <x v="9"/>
    <x v="1"/>
    <n v="2"/>
    <n v="450"/>
    <n v="900"/>
  </r>
  <r>
    <x v="5"/>
    <x v="10"/>
    <x v="0"/>
    <n v="1"/>
    <n v="268.09552001953125"/>
    <n v="268.09552001953125"/>
  </r>
  <r>
    <x v="6"/>
    <x v="6"/>
    <x v="1"/>
    <n v="16"/>
    <n v="800"/>
    <n v="1600"/>
  </r>
  <r>
    <x v="6"/>
    <x v="8"/>
    <x v="3"/>
    <n v="16"/>
    <n v="2352"/>
    <n v="4704"/>
  </r>
  <r>
    <x v="6"/>
    <x v="9"/>
    <x v="1"/>
    <n v="2"/>
    <n v="450"/>
    <n v="900"/>
  </r>
  <r>
    <x v="7"/>
    <x v="6"/>
    <x v="1"/>
    <n v="16"/>
    <n v="800"/>
    <n v="1600"/>
  </r>
  <r>
    <x v="7"/>
    <x v="7"/>
    <x v="0"/>
    <n v="1"/>
    <n v="133.37188720703125"/>
    <n v="133.37188720703125"/>
  </r>
  <r>
    <x v="7"/>
    <x v="8"/>
    <x v="3"/>
    <n v="16"/>
    <n v="2352"/>
    <n v="4704"/>
  </r>
  <r>
    <x v="7"/>
    <x v="9"/>
    <x v="1"/>
    <n v="2"/>
    <n v="450"/>
    <n v="900"/>
  </r>
  <r>
    <x v="7"/>
    <x v="10"/>
    <x v="0"/>
    <n v="1"/>
    <n v="268.09552001953125"/>
    <n v="268.09552001953125"/>
  </r>
  <r>
    <x v="8"/>
    <x v="6"/>
    <x v="1"/>
    <n v="16"/>
    <n v="800"/>
    <n v="1600"/>
  </r>
  <r>
    <x v="8"/>
    <x v="7"/>
    <x v="0"/>
    <n v="1"/>
    <n v="133.37188720703125"/>
    <n v="133.37188720703125"/>
  </r>
  <r>
    <x v="8"/>
    <x v="8"/>
    <x v="3"/>
    <n v="16"/>
    <n v="2352"/>
    <n v="4704"/>
  </r>
  <r>
    <x v="8"/>
    <x v="9"/>
    <x v="1"/>
    <n v="2"/>
    <n v="450"/>
    <n v="900"/>
  </r>
  <r>
    <x v="8"/>
    <x v="10"/>
    <x v="0"/>
    <n v="1"/>
    <n v="268.09552001953125"/>
    <n v="268.09552001953125"/>
  </r>
  <r>
    <x v="9"/>
    <x v="6"/>
    <x v="1"/>
    <n v="16"/>
    <n v="800"/>
    <n v="1600"/>
  </r>
  <r>
    <x v="9"/>
    <x v="7"/>
    <x v="0"/>
    <n v="1"/>
    <n v="133.37188720703125"/>
    <n v="133.37188720703125"/>
  </r>
  <r>
    <x v="9"/>
    <x v="8"/>
    <x v="3"/>
    <n v="16"/>
    <n v="2352"/>
    <n v="4704"/>
  </r>
  <r>
    <x v="9"/>
    <x v="9"/>
    <x v="1"/>
    <n v="2"/>
    <n v="450"/>
    <n v="900"/>
  </r>
  <r>
    <x v="9"/>
    <x v="10"/>
    <x v="0"/>
    <n v="1"/>
    <n v="268.09552001953125"/>
    <n v="268.09552001953125"/>
  </r>
  <r>
    <x v="10"/>
    <x v="6"/>
    <x v="1"/>
    <n v="16"/>
    <n v="800"/>
    <n v="1600"/>
  </r>
  <r>
    <x v="10"/>
    <x v="7"/>
    <x v="0"/>
    <n v="1"/>
    <n v="133.37188720703125"/>
    <n v="133.37188720703125"/>
  </r>
  <r>
    <x v="10"/>
    <x v="8"/>
    <x v="3"/>
    <n v="16"/>
    <n v="2352"/>
    <n v="4704"/>
  </r>
  <r>
    <x v="10"/>
    <x v="9"/>
    <x v="1"/>
    <n v="2"/>
    <n v="450"/>
    <n v="900"/>
  </r>
  <r>
    <x v="10"/>
    <x v="10"/>
    <x v="0"/>
    <n v="1"/>
    <n v="268.09552001953125"/>
    <n v="268.09552001953125"/>
  </r>
  <r>
    <x v="11"/>
    <x v="11"/>
    <x v="1"/>
    <n v="2"/>
    <n v="140"/>
    <n v="280"/>
  </r>
  <r>
    <x v="11"/>
    <x v="10"/>
    <x v="0"/>
    <n v="1"/>
    <n v="268.09552001953125"/>
    <n v="268.09552001953125"/>
  </r>
  <r>
    <x v="11"/>
    <x v="12"/>
    <x v="1"/>
    <n v="2"/>
    <n v="750"/>
    <n v="1500"/>
  </r>
  <r>
    <x v="11"/>
    <x v="13"/>
    <x v="1"/>
    <n v="2"/>
    <n v="830"/>
    <n v="1660"/>
  </r>
  <r>
    <x v="12"/>
    <x v="11"/>
    <x v="1"/>
    <n v="2"/>
    <n v="140"/>
    <n v="280"/>
  </r>
  <r>
    <x v="12"/>
    <x v="10"/>
    <x v="0"/>
    <n v="1"/>
    <n v="268.09552001953125"/>
    <n v="268.09552001953125"/>
  </r>
  <r>
    <x v="12"/>
    <x v="12"/>
    <x v="1"/>
    <n v="2"/>
    <n v="750"/>
    <n v="1500"/>
  </r>
  <r>
    <x v="12"/>
    <x v="13"/>
    <x v="1"/>
    <n v="2"/>
    <n v="830"/>
    <n v="1660"/>
  </r>
  <r>
    <x v="13"/>
    <x v="6"/>
    <x v="1"/>
    <n v="16"/>
    <n v="800"/>
    <n v="1600"/>
  </r>
  <r>
    <x v="13"/>
    <x v="7"/>
    <x v="0"/>
    <n v="1"/>
    <n v="133.37188720703125"/>
    <n v="133.37188720703125"/>
  </r>
  <r>
    <x v="13"/>
    <x v="8"/>
    <x v="3"/>
    <n v="16"/>
    <n v="2352"/>
    <n v="4704"/>
  </r>
  <r>
    <x v="13"/>
    <x v="9"/>
    <x v="1"/>
    <n v="2"/>
    <n v="450"/>
    <n v="900"/>
  </r>
  <r>
    <x v="13"/>
    <x v="10"/>
    <x v="0"/>
    <n v="1"/>
    <n v="268.09552001953125"/>
    <n v="268.09552001953125"/>
  </r>
  <r>
    <x v="14"/>
    <x v="6"/>
    <x v="1"/>
    <n v="16"/>
    <n v="800"/>
    <n v="1600"/>
  </r>
  <r>
    <x v="14"/>
    <x v="7"/>
    <x v="0"/>
    <n v="1"/>
    <n v="133.37188720703125"/>
    <n v="133.37188720703125"/>
  </r>
  <r>
    <x v="14"/>
    <x v="8"/>
    <x v="3"/>
    <n v="16"/>
    <n v="2352"/>
    <n v="4704"/>
  </r>
  <r>
    <x v="14"/>
    <x v="9"/>
    <x v="1"/>
    <n v="2"/>
    <n v="450"/>
    <n v="900"/>
  </r>
  <r>
    <x v="14"/>
    <x v="10"/>
    <x v="0"/>
    <n v="1"/>
    <n v="268.09552001953125"/>
    <n v="268.09552001953125"/>
  </r>
  <r>
    <x v="15"/>
    <x v="6"/>
    <x v="1"/>
    <n v="16"/>
    <n v="800"/>
    <n v="1600"/>
  </r>
  <r>
    <x v="15"/>
    <x v="7"/>
    <x v="0"/>
    <n v="1"/>
    <n v="133.37188720703125"/>
    <n v="133.37188720703125"/>
  </r>
  <r>
    <x v="15"/>
    <x v="8"/>
    <x v="3"/>
    <n v="16"/>
    <n v="2352"/>
    <n v="4704"/>
  </r>
  <r>
    <x v="15"/>
    <x v="9"/>
    <x v="1"/>
    <n v="2"/>
    <n v="450"/>
    <n v="900"/>
  </r>
  <r>
    <x v="15"/>
    <x v="10"/>
    <x v="0"/>
    <n v="1"/>
    <n v="268.09552001953125"/>
    <n v="268.09552001953125"/>
  </r>
  <r>
    <x v="16"/>
    <x v="6"/>
    <x v="1"/>
    <n v="16"/>
    <n v="800"/>
    <n v="1600"/>
  </r>
  <r>
    <x v="16"/>
    <x v="7"/>
    <x v="0"/>
    <n v="1"/>
    <n v="133.37188720703125"/>
    <n v="133.37188720703125"/>
  </r>
  <r>
    <x v="16"/>
    <x v="8"/>
    <x v="3"/>
    <n v="16"/>
    <n v="2352"/>
    <n v="4704"/>
  </r>
  <r>
    <x v="16"/>
    <x v="9"/>
    <x v="1"/>
    <n v="2"/>
    <n v="450"/>
    <n v="900"/>
  </r>
  <r>
    <x v="16"/>
    <x v="10"/>
    <x v="0"/>
    <n v="1"/>
    <n v="268.09552001953125"/>
    <n v="268.09552001953125"/>
  </r>
  <r>
    <x v="17"/>
    <x v="6"/>
    <x v="1"/>
    <n v="16"/>
    <n v="800"/>
    <n v="1600"/>
  </r>
  <r>
    <x v="17"/>
    <x v="7"/>
    <x v="0"/>
    <n v="1"/>
    <n v="133.37188720703125"/>
    <n v="133.37188720703125"/>
  </r>
  <r>
    <x v="17"/>
    <x v="8"/>
    <x v="3"/>
    <n v="16"/>
    <n v="2352"/>
    <n v="4704"/>
  </r>
  <r>
    <x v="17"/>
    <x v="9"/>
    <x v="1"/>
    <n v="2"/>
    <n v="450"/>
    <n v="900"/>
  </r>
  <r>
    <x v="17"/>
    <x v="10"/>
    <x v="0"/>
    <n v="1"/>
    <n v="268.09552001953125"/>
    <n v="268.09552001953125"/>
  </r>
  <r>
    <x v="18"/>
    <x v="6"/>
    <x v="1"/>
    <n v="16"/>
    <n v="800"/>
    <n v="1600"/>
  </r>
  <r>
    <x v="18"/>
    <x v="7"/>
    <x v="0"/>
    <n v="1"/>
    <n v="133.37188720703125"/>
    <n v="133.37188720703125"/>
  </r>
  <r>
    <x v="18"/>
    <x v="8"/>
    <x v="3"/>
    <n v="16"/>
    <n v="2352"/>
    <n v="4704"/>
  </r>
  <r>
    <x v="18"/>
    <x v="9"/>
    <x v="1"/>
    <n v="2"/>
    <n v="450"/>
    <n v="900"/>
  </r>
  <r>
    <x v="18"/>
    <x v="10"/>
    <x v="0"/>
    <n v="1"/>
    <n v="268.09552001953125"/>
    <n v="268.09552001953125"/>
  </r>
  <r>
    <x v="19"/>
    <x v="6"/>
    <x v="1"/>
    <n v="16"/>
    <n v="800"/>
    <n v="1600"/>
  </r>
  <r>
    <x v="19"/>
    <x v="7"/>
    <x v="0"/>
    <n v="1"/>
    <n v="133.37188720703125"/>
    <n v="133.37188720703125"/>
  </r>
  <r>
    <x v="19"/>
    <x v="8"/>
    <x v="3"/>
    <n v="16"/>
    <n v="2352"/>
    <n v="4704"/>
  </r>
  <r>
    <x v="19"/>
    <x v="9"/>
    <x v="1"/>
    <n v="2"/>
    <n v="450"/>
    <n v="900"/>
  </r>
  <r>
    <x v="20"/>
    <x v="11"/>
    <x v="1"/>
    <n v="4"/>
    <n v="280"/>
    <n v="560"/>
  </r>
  <r>
    <x v="20"/>
    <x v="10"/>
    <x v="0"/>
    <n v="1"/>
    <n v="268.09552001953125"/>
    <n v="268.09552001953125"/>
  </r>
  <r>
    <x v="20"/>
    <x v="12"/>
    <x v="1"/>
    <n v="4"/>
    <n v="1500"/>
    <n v="3000"/>
  </r>
  <r>
    <x v="20"/>
    <x v="13"/>
    <x v="1"/>
    <n v="4"/>
    <n v="1660"/>
    <n v="3320"/>
  </r>
  <r>
    <x v="21"/>
    <x v="11"/>
    <x v="1"/>
    <n v="4"/>
    <n v="280"/>
    <n v="560"/>
  </r>
  <r>
    <x v="21"/>
    <x v="10"/>
    <x v="0"/>
    <n v="1"/>
    <n v="268.09552001953125"/>
    <n v="268.09552001953125"/>
  </r>
  <r>
    <x v="21"/>
    <x v="12"/>
    <x v="1"/>
    <n v="4"/>
    <n v="1500"/>
    <n v="3000"/>
  </r>
  <r>
    <x v="21"/>
    <x v="13"/>
    <x v="1"/>
    <n v="4"/>
    <n v="1660"/>
    <n v="3320"/>
  </r>
  <r>
    <x v="22"/>
    <x v="11"/>
    <x v="1"/>
    <n v="4"/>
    <n v="280"/>
    <n v="560"/>
  </r>
  <r>
    <x v="22"/>
    <x v="10"/>
    <x v="0"/>
    <n v="1"/>
    <n v="268.09552001953125"/>
    <n v="268.09552001953125"/>
  </r>
  <r>
    <x v="22"/>
    <x v="12"/>
    <x v="1"/>
    <n v="4"/>
    <n v="1500"/>
    <n v="3000"/>
  </r>
  <r>
    <x v="22"/>
    <x v="13"/>
    <x v="1"/>
    <n v="4"/>
    <n v="1660"/>
    <n v="3320"/>
  </r>
  <r>
    <x v="23"/>
    <x v="11"/>
    <x v="1"/>
    <n v="4"/>
    <n v="280"/>
    <n v="560"/>
  </r>
  <r>
    <x v="23"/>
    <x v="10"/>
    <x v="0"/>
    <n v="1"/>
    <n v="268.09552001953125"/>
    <n v="268.09552001953125"/>
  </r>
  <r>
    <x v="23"/>
    <x v="12"/>
    <x v="1"/>
    <n v="4"/>
    <n v="1500"/>
    <n v="2906.25"/>
  </r>
  <r>
    <x v="23"/>
    <x v="13"/>
    <x v="1"/>
    <n v="4"/>
    <n v="1660"/>
    <n v="3216.25"/>
  </r>
  <r>
    <x v="24"/>
    <x v="14"/>
    <x v="4"/>
    <m/>
    <n v="1801"/>
    <n v="3602"/>
  </r>
  <r>
    <x v="25"/>
    <x v="14"/>
    <x v="4"/>
    <m/>
    <n v="10455.7197265625"/>
    <n v="20911.439453125"/>
  </r>
  <r>
    <x v="26"/>
    <x v="14"/>
    <x v="4"/>
    <m/>
    <n v="10455.7197265625"/>
    <n v="20911.439453125"/>
  </r>
  <r>
    <x v="27"/>
    <x v="14"/>
    <x v="4"/>
    <m/>
    <n v="4021.4296875"/>
    <n v="8042.859375"/>
  </r>
  <r>
    <x v="28"/>
    <x v="14"/>
    <x v="5"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1">
  <r>
    <x v="0"/>
    <x v="0"/>
    <x v="0"/>
    <n v="210214"/>
    <x v="0"/>
    <x v="0"/>
    <n v="74800.78"/>
    <n v="45613.09"/>
    <n v="29187.69"/>
    <n v="60.98"/>
    <n v="26.21"/>
    <n v="94408.21"/>
    <n v="41270.050000000003"/>
    <n v="0"/>
    <n v="53138.16"/>
    <n v="45613.09"/>
    <n v="7525.07"/>
    <n v="14.16"/>
  </r>
  <r>
    <x v="1"/>
    <x v="0"/>
    <x v="1"/>
    <n v="18779"/>
    <x v="1"/>
    <x v="1"/>
    <n v="12184.09"/>
    <n v="5698.82"/>
    <n v="6485.27"/>
    <n v="46.77"/>
    <n v="84.45"/>
    <n v="22474.1"/>
    <n v="12197.77"/>
    <n v="0"/>
    <n v="10276.33"/>
    <n v="3013.11"/>
    <n v="7263.21"/>
    <n v="70.680000000000007"/>
  </r>
  <r>
    <x v="1"/>
    <x v="0"/>
    <x v="1"/>
    <n v="18779"/>
    <x v="0"/>
    <x v="2"/>
    <n v="82668.37"/>
    <n v="74974.58"/>
    <n v="7693.79"/>
    <n v="90.69"/>
    <n v="34.14"/>
    <n v="110890.01"/>
    <n v="61903.02"/>
    <n v="0"/>
    <n v="48986.99"/>
    <n v="31914.87"/>
    <n v="17072.12"/>
    <n v="34.85"/>
  </r>
  <r>
    <x v="1"/>
    <x v="0"/>
    <x v="2"/>
    <n v="78398"/>
    <x v="0"/>
    <x v="1"/>
    <n v="31940.05"/>
    <n v="10604.39"/>
    <n v="21335.66"/>
    <n v="33.200000000000003"/>
    <n v="0"/>
    <n v="17617.27"/>
    <n v="5620.8"/>
    <n v="0"/>
    <n v="11996.47"/>
    <n v="7523.11"/>
    <n v="4473.37"/>
    <n v="37.29"/>
  </r>
  <r>
    <x v="1"/>
    <x v="0"/>
    <x v="2"/>
    <n v="78398"/>
    <x v="0"/>
    <x v="2"/>
    <n v="37576.53"/>
    <n v="18410.48"/>
    <n v="19166.05"/>
    <n v="48.99"/>
    <n v="0"/>
    <n v="30249.9"/>
    <n v="8429.73"/>
    <n v="0"/>
    <n v="21820.17"/>
    <n v="12888.32"/>
    <n v="8931.84"/>
    <n v="40.93"/>
  </r>
  <r>
    <x v="1"/>
    <x v="0"/>
    <x v="2"/>
    <n v="78398"/>
    <x v="0"/>
    <x v="3"/>
    <n v="39389.67"/>
    <n v="17378.900000000001"/>
    <n v="22010.77"/>
    <n v="44.12"/>
    <n v="0"/>
    <n v="27890.959999999999"/>
    <n v="13251.67"/>
    <n v="0"/>
    <n v="14639.28"/>
    <n v="12455.45"/>
    <n v="2183.84"/>
    <n v="14.92"/>
  </r>
  <r>
    <x v="1"/>
    <x v="0"/>
    <x v="2"/>
    <n v="78398"/>
    <x v="0"/>
    <x v="4"/>
    <n v="31940.05"/>
    <n v="28617.65"/>
    <n v="3322.41"/>
    <n v="89.6"/>
    <n v="47.82"/>
    <n v="47214.11"/>
    <n v="0.28999999999999998"/>
    <n v="47.82"/>
    <n v="47213.82"/>
    <n v="28617.65"/>
    <n v="18596.169999999998"/>
    <n v="39.39"/>
  </r>
  <r>
    <x v="1"/>
    <x v="0"/>
    <x v="3"/>
    <n v="97026"/>
    <x v="0"/>
    <x v="5"/>
    <n v="210428.2"/>
    <n v="68084.350000000006"/>
    <n v="142343.85999999999"/>
    <n v="32.36"/>
    <n v="54.1"/>
    <n v="324277.98"/>
    <n v="62739.02"/>
    <n v="24.29"/>
    <n v="261538.96"/>
    <n v="67991.490000000005"/>
    <n v="193547.47"/>
    <n v="74"/>
  </r>
  <r>
    <x v="1"/>
    <x v="0"/>
    <x v="4"/>
    <n v="90365"/>
    <x v="0"/>
    <x v="5"/>
    <n v="202908.01"/>
    <n v="157034.98000000001"/>
    <n v="45873.03"/>
    <n v="77.39"/>
    <n v="28.88"/>
    <n v="261517.72"/>
    <n v="14913.19"/>
    <n v="21.54"/>
    <n v="246604.53"/>
    <n v="153436.89000000001"/>
    <n v="93167.64"/>
    <n v="37.78"/>
  </r>
  <r>
    <x v="1"/>
    <x v="0"/>
    <x v="5"/>
    <n v="210516"/>
    <x v="0"/>
    <x v="6"/>
    <n v="38650.15"/>
    <n v="0"/>
    <n v="38650.15"/>
    <n v="0"/>
    <n v="25.14"/>
    <n v="48367.19"/>
    <n v="48367"/>
    <n v="0"/>
    <n v="0.2"/>
    <n v="0"/>
    <n v="0.2"/>
    <n v="100"/>
  </r>
  <r>
    <x v="2"/>
    <x v="0"/>
    <x v="6"/>
    <n v="18850"/>
    <x v="1"/>
    <x v="1"/>
    <n v="12184.09"/>
    <n v="6093.18"/>
    <n v="6090.91"/>
    <n v="50.01"/>
    <n v="84.45"/>
    <n v="22474.1"/>
    <n v="11477.1"/>
    <n v="0"/>
    <n v="10997.01"/>
    <n v="4125.47"/>
    <n v="6871.53"/>
    <n v="62.49"/>
  </r>
  <r>
    <x v="2"/>
    <x v="0"/>
    <x v="6"/>
    <n v="18850"/>
    <x v="0"/>
    <x v="2"/>
    <n v="20667.09"/>
    <n v="17463.36"/>
    <n v="3203.73"/>
    <n v="84.5"/>
    <n v="54.4"/>
    <n v="31909.65"/>
    <n v="19506.669999999998"/>
    <n v="0"/>
    <n v="12402.98"/>
    <n v="7120.34"/>
    <n v="5282.64"/>
    <n v="42.59"/>
  </r>
  <r>
    <x v="2"/>
    <x v="0"/>
    <x v="6"/>
    <n v="18850"/>
    <x v="0"/>
    <x v="3"/>
    <n v="61536.36"/>
    <n v="21100.080000000002"/>
    <n v="40436.28"/>
    <n v="34.29"/>
    <n v="0"/>
    <n v="36043.65"/>
    <n v="22722.400000000001"/>
    <n v="0"/>
    <n v="13321.25"/>
    <n v="5107.26"/>
    <n v="8213.99"/>
    <n v="61.66"/>
  </r>
  <r>
    <x v="2"/>
    <x v="0"/>
    <x v="6"/>
    <n v="18850"/>
    <x v="0"/>
    <x v="4"/>
    <n v="13151.79"/>
    <n v="6093.36"/>
    <n v="7058.43"/>
    <n v="46.33"/>
    <n v="70.66"/>
    <n v="22444.59"/>
    <n v="4683.18"/>
    <n v="35.049999999999997"/>
    <n v="17761.41"/>
    <n v="6093.36"/>
    <n v="11668.05"/>
    <n v="65.69"/>
  </r>
  <r>
    <x v="2"/>
    <x v="0"/>
    <x v="7"/>
    <n v="78378"/>
    <x v="0"/>
    <x v="1"/>
    <n v="31940.05"/>
    <n v="8884.64"/>
    <n v="23055.41"/>
    <n v="27.82"/>
    <n v="0"/>
    <n v="15209.18"/>
    <n v="3983.32"/>
    <n v="0"/>
    <n v="11225.86"/>
    <n v="6793.61"/>
    <n v="4432.25"/>
    <n v="39.479999999999997"/>
  </r>
  <r>
    <x v="2"/>
    <x v="0"/>
    <x v="7"/>
    <n v="78378"/>
    <x v="0"/>
    <x v="2"/>
    <n v="15030.61"/>
    <n v="8626.2900000000009"/>
    <n v="6404.32"/>
    <n v="57.39"/>
    <n v="0"/>
    <n v="11794.68"/>
    <n v="450.97"/>
    <n v="0"/>
    <n v="11343.71"/>
    <n v="8426.34"/>
    <n v="2917.37"/>
    <n v="25.72"/>
  </r>
  <r>
    <x v="2"/>
    <x v="0"/>
    <x v="8"/>
    <n v="78998"/>
    <x v="0"/>
    <x v="5"/>
    <n v="142777.56"/>
    <n v="115389.65"/>
    <n v="27387.91"/>
    <n v="80.819999999999993"/>
    <n v="0"/>
    <n v="130640.08"/>
    <n v="36920.75"/>
    <n v="0"/>
    <n v="93719.34"/>
    <n v="83549.649999999994"/>
    <n v="10169.69"/>
    <n v="10.85"/>
  </r>
  <r>
    <x v="2"/>
    <x v="0"/>
    <x v="9"/>
    <n v="53518"/>
    <x v="0"/>
    <x v="5"/>
    <n v="172851.74"/>
    <n v="23050.42"/>
    <n v="149801.32"/>
    <n v="13.34"/>
    <n v="30"/>
    <n v="224707.17"/>
    <n v="114939.09"/>
    <n v="0"/>
    <n v="109768.08"/>
    <n v="22733.45"/>
    <n v="87034.63"/>
    <n v="79.290000000000006"/>
  </r>
  <r>
    <x v="2"/>
    <x v="0"/>
    <x v="9"/>
    <n v="53518"/>
    <x v="0"/>
    <x v="0"/>
    <n v="76590.89"/>
    <n v="39893.839999999997"/>
    <n v="36697.050000000003"/>
    <n v="52.09"/>
    <n v="25.02"/>
    <n v="95756.4"/>
    <n v="42618.34"/>
    <n v="0"/>
    <n v="53138.06"/>
    <n v="39893.839999999997"/>
    <n v="13244.21"/>
    <n v="24.92"/>
  </r>
  <r>
    <x v="2"/>
    <x v="0"/>
    <x v="10"/>
    <n v="55362"/>
    <x v="0"/>
    <x v="5"/>
    <n v="172851.74"/>
    <n v="93061.95"/>
    <n v="79789.789999999994"/>
    <n v="53.84"/>
    <n v="42.72"/>
    <n v="246699.75"/>
    <n v="36677.22"/>
    <n v="21.5"/>
    <n v="210022.53"/>
    <n v="92113.86"/>
    <n v="117908.67"/>
    <n v="56.14"/>
  </r>
  <r>
    <x v="2"/>
    <x v="0"/>
    <x v="11"/>
    <n v="210204"/>
    <x v="0"/>
    <x v="6"/>
    <n v="38650.15"/>
    <n v="534.44000000000005"/>
    <n v="38115.71"/>
    <n v="1.38"/>
    <n v="24.79"/>
    <n v="48232.18"/>
    <n v="39061.050000000003"/>
    <n v="0"/>
    <n v="9171.1299999999992"/>
    <n v="534.44000000000005"/>
    <n v="8636.7000000000007"/>
    <n v="94.17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953">
  <r>
    <x v="0"/>
    <s v="HDS"/>
    <x v="0"/>
    <s v="USPV_DEOLH002R8779"/>
    <d v="2001-10-10T00:00:00"/>
    <n v="268.40415096282959"/>
    <n v="268.40415096282959"/>
    <x v="0"/>
    <s v="DKR2G-K300FC"/>
    <n v="15000"/>
  </r>
  <r>
    <x v="0"/>
    <s v="HDS"/>
    <x v="0"/>
    <s v="USPV_DEOLH002R8779"/>
    <d v="2001-10-11T00:00:00"/>
    <n v="268.40415096282959"/>
    <n v="268.40415096282959"/>
    <x v="0"/>
    <s v="DKR2G-K300FC"/>
    <n v="15000"/>
  </r>
  <r>
    <x v="0"/>
    <s v="HDS"/>
    <x v="0"/>
    <s v="USPV_DEOLH002R8779"/>
    <d v="2001-10-01T00:00:00"/>
    <n v="133.89119338989258"/>
    <n v="133.89119338989258"/>
    <x v="1"/>
    <s v="DKR2G-K146FC"/>
    <n v="15000"/>
  </r>
  <r>
    <x v="0"/>
    <s v="HDS"/>
    <x v="0"/>
    <s v="USPV_DEOLH002R8779"/>
    <d v="2001-10-12T00:00:00"/>
    <n v="268.40415096282959"/>
    <n v="268.40415096282959"/>
    <x v="0"/>
    <s v="DKR2G-K300FC"/>
    <n v="15000"/>
  </r>
  <r>
    <x v="0"/>
    <s v="HDS"/>
    <x v="0"/>
    <s v="USPV_DEOLH002R8779"/>
    <d v="2001-10-13T00:00:00"/>
    <n v="268.40415096282959"/>
    <n v="268.40415096282959"/>
    <x v="0"/>
    <s v="DKR2G-K300FC"/>
    <n v="15000"/>
  </r>
  <r>
    <x v="0"/>
    <s v="HDS"/>
    <x v="0"/>
    <s v="USPV_DEOLH002R8779"/>
    <d v="2001-10-14T00:00:00"/>
    <n v="536.80830192565918"/>
    <n v="536.80830192565918"/>
    <x v="2"/>
    <s v="DKR2J-K600FC"/>
    <n v="15000"/>
  </r>
  <r>
    <x v="0"/>
    <s v="HDS"/>
    <x v="0"/>
    <s v="USPV_DEOLH002R8779"/>
    <d v="2001-10-15T00:00:00"/>
    <n v="536.80830192565918"/>
    <n v="536.80830192565918"/>
    <x v="2"/>
    <s v="DKR2J-K600FC"/>
    <n v="15000"/>
  </r>
  <r>
    <x v="0"/>
    <s v="HDS"/>
    <x v="0"/>
    <s v="USPV_DEOLH002R8779"/>
    <d v="2001-10-02T00:00:00"/>
    <n v="133.89119338989258"/>
    <n v="133.89119338989258"/>
    <x v="1"/>
    <s v="DKR2G-K146FC"/>
    <n v="15000"/>
  </r>
  <r>
    <x v="0"/>
    <s v="HDS"/>
    <x v="0"/>
    <s v="USPV_DEOLH002R8779"/>
    <d v="2001-10-03T00:00:00"/>
    <n v="133.89119338989258"/>
    <n v="133.89119338989258"/>
    <x v="1"/>
    <s v="DKR2G-K146FC"/>
    <n v="15000"/>
  </r>
  <r>
    <x v="0"/>
    <s v="HDS"/>
    <x v="0"/>
    <s v="USPV_DEOLH002R8779"/>
    <d v="2001-10-04T00:00:00"/>
    <n v="268.40415096282959"/>
    <n v="268.40415096282959"/>
    <x v="0"/>
    <s v="DKR2G-K300FC"/>
    <n v="15000"/>
  </r>
  <r>
    <x v="0"/>
    <s v="HDS"/>
    <x v="0"/>
    <s v="USPV_DEOLH002R8779"/>
    <d v="2001-10-05T00:00:00"/>
    <n v="268.40415096282959"/>
    <n v="268.40415096282959"/>
    <x v="0"/>
    <s v="DKR2G-K300FC"/>
    <n v="15000"/>
  </r>
  <r>
    <x v="0"/>
    <s v="HDS"/>
    <x v="0"/>
    <s v="USPV_DEOLH002R8779"/>
    <d v="2001-10-06T00:00:00"/>
    <n v="268.40415096282959"/>
    <n v="268.40415096282959"/>
    <x v="0"/>
    <s v="DKR2G-K300FC"/>
    <n v="15000"/>
  </r>
  <r>
    <x v="0"/>
    <s v="HDS"/>
    <x v="0"/>
    <s v="USPV_DEOLH002R8779"/>
    <d v="2001-10-07T00:00:00"/>
    <n v="268.40415096282959"/>
    <n v="268.40415096282959"/>
    <x v="0"/>
    <s v="DKR2G-K300FC"/>
    <n v="15000"/>
  </r>
  <r>
    <x v="0"/>
    <s v="HDS"/>
    <x v="0"/>
    <s v="USPV_DEOLH002R8779"/>
    <d v="2001-10-08T00:00:00"/>
    <n v="268.40415096282959"/>
    <n v="268.40415096282959"/>
    <x v="0"/>
    <s v="DKR2G-K300FC"/>
    <n v="15000"/>
  </r>
  <r>
    <x v="0"/>
    <s v="HDS"/>
    <x v="0"/>
    <s v="USPV_DEOLH002R8779"/>
    <d v="2001-10-09T00:00:00"/>
    <n v="268.40415096282959"/>
    <n v="268.40415096282959"/>
    <x v="0"/>
    <s v="DKR2G-K300FC"/>
    <n v="15000"/>
  </r>
  <r>
    <x v="0"/>
    <s v="HDS"/>
    <x v="0"/>
    <s v="USPV_DEOLH002R8779"/>
    <d v="2001-11-01T00:00:00"/>
    <n v="536.80830192565918"/>
    <n v="536.80830192565918"/>
    <x v="2"/>
    <s v="DKR2J-K600FC"/>
    <n v="15000"/>
  </r>
  <r>
    <x v="0"/>
    <s v="HDS"/>
    <x v="0"/>
    <s v="USPV_DEOLH002R8779"/>
    <d v="2001-11-02T00:00:00"/>
    <n v="536.80830192565918"/>
    <n v="536.80830192565918"/>
    <x v="2"/>
    <s v="DKR2J-K600FC"/>
    <n v="15000"/>
  </r>
  <r>
    <x v="0"/>
    <s v="HDS"/>
    <x v="0"/>
    <s v="USPV_DEOLH002R8779"/>
    <d v="2001-12-01T00:00:00"/>
    <n v="536.80830192565918"/>
    <n v="536.80830192565918"/>
    <x v="2"/>
    <s v="DKR2J-K600FC"/>
    <n v="15000"/>
  </r>
  <r>
    <x v="0"/>
    <s v="HDS"/>
    <x v="0"/>
    <s v="USPV_DEOLH002R8779"/>
    <d v="2001-12-02T00:00:00"/>
    <n v="536.80830192565918"/>
    <n v="536.80830192565918"/>
    <x v="2"/>
    <s v="DKR2J-K600FC"/>
    <n v="15000"/>
  </r>
  <r>
    <x v="0"/>
    <s v="HDS"/>
    <x v="0"/>
    <s v="USPV_DEOLH002R8779"/>
    <s v="13-1-1"/>
    <n v="536.80830192565918"/>
    <n v="536.80830192565918"/>
    <x v="2"/>
    <s v="DKR2J-K600FC"/>
    <n v="15000"/>
  </r>
  <r>
    <x v="0"/>
    <s v="HDS"/>
    <x v="0"/>
    <s v="USPV_DEOLH002R8779"/>
    <s v="14-1-1"/>
    <n v="536.80830192565918"/>
    <n v="536.80830192565918"/>
    <x v="2"/>
    <s v="DKR2J-K600FC"/>
    <n v="15000"/>
  </r>
  <r>
    <x v="0"/>
    <s v="HDS"/>
    <x v="0"/>
    <s v="USPV_DEOLH002R8779"/>
    <d v="2001-03-10T00:00:00"/>
    <n v="268.40415096282959"/>
    <n v="268.40415096282959"/>
    <x v="0"/>
    <s v="DKS2F-K300FC"/>
    <n v="15000"/>
  </r>
  <r>
    <x v="0"/>
    <s v="HDS"/>
    <x v="0"/>
    <s v="USPV_DEOLH002R8779"/>
    <d v="2001-03-11T00:00:00"/>
    <n v="268.40415096282959"/>
    <n v="268.40415096282959"/>
    <x v="0"/>
    <s v="DKR2J-K300FC"/>
    <n v="15000"/>
  </r>
  <r>
    <x v="0"/>
    <s v="HDS"/>
    <x v="0"/>
    <s v="USPV_DEOLH002R8779"/>
    <d v="2001-03-01T00:00:00"/>
    <n v="133.89119338989258"/>
    <n v="133.89119338989258"/>
    <x v="1"/>
    <s v="DKR2G-K146FC"/>
    <n v="15000"/>
  </r>
  <r>
    <x v="0"/>
    <s v="HDS"/>
    <x v="0"/>
    <s v="USPV_DEOLH002R8779"/>
    <d v="2001-03-12T00:00:00"/>
    <n v="268.40415096282959"/>
    <n v="268.40415096282959"/>
    <x v="0"/>
    <s v="DKS2F-K300FC"/>
    <n v="15000"/>
  </r>
  <r>
    <x v="0"/>
    <s v="HDS"/>
    <x v="0"/>
    <s v="USPV_DEOLH002R8779"/>
    <d v="2001-03-13T00:00:00"/>
    <n v="268.40415096282959"/>
    <n v="268.40415096282959"/>
    <x v="0"/>
    <s v="DKS2F-K300FC"/>
    <n v="15000"/>
  </r>
  <r>
    <x v="0"/>
    <s v="HDS"/>
    <x v="0"/>
    <s v="USPV_DEOLH002R8779"/>
    <d v="2001-03-14T00:00:00"/>
    <n v="268.40415096282959"/>
    <n v="268.40415096282959"/>
    <x v="0"/>
    <s v="DKS2F-K300FC"/>
    <n v="15000"/>
  </r>
  <r>
    <x v="0"/>
    <s v="HDS"/>
    <x v="0"/>
    <s v="USPV_DEOLH002R8779"/>
    <d v="2001-03-15T00:00:00"/>
    <n v="268.40415096282959"/>
    <n v="268.40415096282959"/>
    <x v="0"/>
    <s v="DKS2F-K300FC"/>
    <n v="15000"/>
  </r>
  <r>
    <x v="0"/>
    <s v="HDS"/>
    <x v="0"/>
    <s v="USPV_DEOLH002R8779"/>
    <d v="2001-03-16T00:00:00"/>
    <n v="268.40415096282959"/>
    <n v="268.40415096282959"/>
    <x v="0"/>
    <s v="DKS2F-K300FC"/>
    <n v="15000"/>
  </r>
  <r>
    <x v="0"/>
    <s v="HDS"/>
    <x v="0"/>
    <s v="USPV_DEOLH002R8779"/>
    <d v="2001-03-02T00:00:00"/>
    <n v="133.89119338989258"/>
    <n v="133.89119338989258"/>
    <x v="1"/>
    <s v="DKR2G-K146FC"/>
    <n v="15000"/>
  </r>
  <r>
    <x v="0"/>
    <s v="HDS"/>
    <x v="0"/>
    <s v="USPV_DEOLH002R8779"/>
    <d v="2001-03-03T00:00:00"/>
    <n v="133.89119338989258"/>
    <n v="133.89119338989258"/>
    <x v="1"/>
    <s v="DKR2G-K146FC"/>
    <n v="15000"/>
  </r>
  <r>
    <x v="0"/>
    <s v="HDS"/>
    <x v="0"/>
    <s v="USPV_DEOLH002R8779"/>
    <d v="2001-03-04T00:00:00"/>
    <n v="133.89119338989258"/>
    <n v="133.89119338989258"/>
    <x v="1"/>
    <s v="DKR2G-K146FC"/>
    <n v="15000"/>
  </r>
  <r>
    <x v="0"/>
    <s v="HDS"/>
    <x v="0"/>
    <s v="USPV_DEOLH002R8779"/>
    <d v="2001-03-05T00:00:00"/>
    <n v="268.40415096282959"/>
    <n v="268.40415096282959"/>
    <x v="0"/>
    <s v="DKS2F-K300FC"/>
    <n v="15000"/>
  </r>
  <r>
    <x v="0"/>
    <s v="HDS"/>
    <x v="0"/>
    <s v="USPV_DEOLH002R8779"/>
    <d v="2001-03-06T00:00:00"/>
    <n v="268.40415096282959"/>
    <n v="268.40415096282959"/>
    <x v="0"/>
    <s v="DKS2F-K300FC"/>
    <n v="15000"/>
  </r>
  <r>
    <x v="0"/>
    <s v="HDS"/>
    <x v="0"/>
    <s v="USPV_DEOLH002R8779"/>
    <d v="2001-03-07T00:00:00"/>
    <n v="268.40415096282959"/>
    <n v="268.40415096282959"/>
    <x v="0"/>
    <s v="DKS2E-K300FC"/>
    <n v="15000"/>
  </r>
  <r>
    <x v="0"/>
    <s v="HDS"/>
    <x v="0"/>
    <s v="USPV_DEOLH002R8779"/>
    <d v="2001-03-08T00:00:00"/>
    <n v="268.40415096282959"/>
    <n v="268.40415096282959"/>
    <x v="0"/>
    <s v="DKS2F-K300FC"/>
    <n v="15000"/>
  </r>
  <r>
    <x v="0"/>
    <s v="HDS"/>
    <x v="0"/>
    <s v="USPV_DEOLH002R8779"/>
    <d v="2001-03-09T00:00:00"/>
    <n v="268.40415096282959"/>
    <n v="268.40415096282959"/>
    <x v="0"/>
    <s v="DKS2F-K300FC"/>
    <n v="15000"/>
  </r>
  <r>
    <x v="0"/>
    <s v="HDS"/>
    <x v="0"/>
    <s v="USPV_DEOLH002R8779"/>
    <d v="2001-04-10T00:00:00"/>
    <n v="268.40415096282959"/>
    <n v="268.40415096282959"/>
    <x v="0"/>
    <s v="DKS2F-K300FC"/>
    <n v="15000"/>
  </r>
  <r>
    <x v="0"/>
    <s v="HDS"/>
    <x v="0"/>
    <s v="USPV_DEOLH002R8779"/>
    <d v="2001-04-11T00:00:00"/>
    <n v="268.40415096282959"/>
    <n v="268.40415096282959"/>
    <x v="0"/>
    <s v="DKR2J-K300FC"/>
    <n v="15000"/>
  </r>
  <r>
    <x v="0"/>
    <s v="HDS"/>
    <x v="0"/>
    <s v="USPV_DEOLH002R8779"/>
    <d v="2001-04-01T00:00:00"/>
    <n v="133.89119338989258"/>
    <n v="133.89119338989258"/>
    <x v="1"/>
    <s v="DKR2G-K146FC"/>
    <n v="15000"/>
  </r>
  <r>
    <x v="0"/>
    <s v="HDS"/>
    <x v="0"/>
    <s v="USPV_DEOLH002R8779"/>
    <d v="2001-04-12T00:00:00"/>
    <n v="268.40415096282959"/>
    <n v="268.40415096282959"/>
    <x v="0"/>
    <s v="DKS2F-K300FC"/>
    <n v="15000"/>
  </r>
  <r>
    <x v="0"/>
    <s v="HDS"/>
    <x v="0"/>
    <s v="USPV_DEOLH002R8779"/>
    <d v="2001-04-13T00:00:00"/>
    <n v="268.40415096282959"/>
    <n v="268.40415096282959"/>
    <x v="0"/>
    <s v="DKS2F-K300FC"/>
    <n v="15000"/>
  </r>
  <r>
    <x v="0"/>
    <s v="HDS"/>
    <x v="0"/>
    <s v="USPV_DEOLH002R8779"/>
    <d v="2001-04-14T00:00:00"/>
    <n v="268.40415096282959"/>
    <n v="268.40415096282959"/>
    <x v="0"/>
    <s v="DKS2F-K300FC"/>
    <n v="15000"/>
  </r>
  <r>
    <x v="0"/>
    <s v="HDS"/>
    <x v="0"/>
    <s v="USPV_DEOLH002R8779"/>
    <d v="2001-04-15T00:00:00"/>
    <n v="268.40415096282959"/>
    <n v="268.40415096282959"/>
    <x v="0"/>
    <s v="DKS2F-K300FC"/>
    <n v="15000"/>
  </r>
  <r>
    <x v="0"/>
    <s v="HDS"/>
    <x v="0"/>
    <s v="USPV_DEOLH002R8779"/>
    <d v="2001-04-16T00:00:00"/>
    <n v="268.40415096282959"/>
    <n v="268.40415096282959"/>
    <x v="0"/>
    <s v="DKS2F-K300FC"/>
    <n v="15000"/>
  </r>
  <r>
    <x v="0"/>
    <s v="HDS"/>
    <x v="0"/>
    <s v="USPV_DEOLH002R8779"/>
    <d v="2001-04-02T00:00:00"/>
    <n v="133.89119338989258"/>
    <n v="133.89119338989258"/>
    <x v="1"/>
    <s v="DKR2G-K146FC"/>
    <n v="15000"/>
  </r>
  <r>
    <x v="0"/>
    <s v="HDS"/>
    <x v="0"/>
    <s v="USPV_DEOLH002R8779"/>
    <d v="2001-04-03T00:00:00"/>
    <n v="133.89119338989258"/>
    <n v="133.89119338989258"/>
    <x v="1"/>
    <s v="DKR2G-K146FC"/>
    <n v="15000"/>
  </r>
  <r>
    <x v="0"/>
    <s v="HDS"/>
    <x v="0"/>
    <s v="USPV_DEOLH002R8779"/>
    <d v="2001-04-04T00:00:00"/>
    <n v="133.89119338989258"/>
    <n v="133.89119338989258"/>
    <x v="1"/>
    <s v="DKR2G-K146FC"/>
    <n v="15000"/>
  </r>
  <r>
    <x v="0"/>
    <s v="HDS"/>
    <x v="0"/>
    <s v="USPV_DEOLH002R8779"/>
    <d v="2001-04-05T00:00:00"/>
    <n v="268.40415096282959"/>
    <n v="268.40415096282959"/>
    <x v="0"/>
    <s v="DKS2F-K300FC"/>
    <n v="15000"/>
  </r>
  <r>
    <x v="0"/>
    <s v="HDS"/>
    <x v="0"/>
    <s v="USPV_DEOLH002R8779"/>
    <d v="2001-04-06T00:00:00"/>
    <n v="268.40415096282959"/>
    <n v="268.40415096282959"/>
    <x v="0"/>
    <s v="DKS2F-K300FC"/>
    <n v="15000"/>
  </r>
  <r>
    <x v="0"/>
    <s v="HDS"/>
    <x v="0"/>
    <s v="USPV_DEOLH002R8779"/>
    <d v="2001-04-07T00:00:00"/>
    <n v="268.40415096282959"/>
    <n v="268.40415096282959"/>
    <x v="0"/>
    <s v="DKS2E-K300FC"/>
    <n v="15000"/>
  </r>
  <r>
    <x v="0"/>
    <s v="HDS"/>
    <x v="0"/>
    <s v="USPV_DEOLH002R8779"/>
    <d v="2001-04-08T00:00:00"/>
    <n v="268.40415096282959"/>
    <n v="268.40415096282959"/>
    <x v="0"/>
    <s v="DKS2F-K300FC"/>
    <n v="15000"/>
  </r>
  <r>
    <x v="0"/>
    <s v="HDS"/>
    <x v="0"/>
    <s v="USPV_DEOLH002R8779"/>
    <d v="2001-04-09T00:00:00"/>
    <n v="268.40415096282959"/>
    <n v="268.40415096282959"/>
    <x v="0"/>
    <s v="DKS2F-K300FC"/>
    <n v="15000"/>
  </r>
  <r>
    <x v="0"/>
    <s v="HDS"/>
    <x v="0"/>
    <s v="USPV_DEOLH002R8779"/>
    <d v="2001-05-10T00:00:00"/>
    <n v="268.40415096282959"/>
    <n v="268.40415096282959"/>
    <x v="0"/>
    <s v="DKR2G-K300FC"/>
    <n v="15000"/>
  </r>
  <r>
    <x v="0"/>
    <s v="HDS"/>
    <x v="0"/>
    <s v="USPV_DEOLH002R8779"/>
    <d v="2001-05-11T00:00:00"/>
    <n v="268.40415096282959"/>
    <n v="268.40415096282959"/>
    <x v="0"/>
    <s v="DKS2F-K300FC"/>
    <n v="15000"/>
  </r>
  <r>
    <x v="0"/>
    <s v="HDS"/>
    <x v="0"/>
    <s v="USPV_DEOLH002R8779"/>
    <d v="2001-05-01T00:00:00"/>
    <n v="133.89119338989258"/>
    <n v="133.89119338989258"/>
    <x v="1"/>
    <s v="DKR2G-K146FC"/>
    <n v="15000"/>
  </r>
  <r>
    <x v="0"/>
    <s v="HDS"/>
    <x v="0"/>
    <s v="USPV_DEOLH002R8779"/>
    <d v="2001-05-12T00:00:00"/>
    <n v="268.40415096282959"/>
    <n v="268.40415096282959"/>
    <x v="0"/>
    <s v="DKR2G-K300FC"/>
    <n v="15000"/>
  </r>
  <r>
    <x v="0"/>
    <s v="HDS"/>
    <x v="0"/>
    <s v="USPV_DEOLH002R8779"/>
    <d v="2001-05-13T00:00:00"/>
    <n v="268.40415096282959"/>
    <n v="268.40415096282959"/>
    <x v="0"/>
    <s v="DKS2F-K300FC"/>
    <n v="15000"/>
  </r>
  <r>
    <x v="0"/>
    <s v="HDS"/>
    <x v="0"/>
    <s v="USPV_DEOLH002R8779"/>
    <d v="2001-05-14T00:00:00"/>
    <n v="268.40415096282959"/>
    <n v="268.40415096282959"/>
    <x v="0"/>
    <s v="DKR2G-K300FC"/>
    <n v="15000"/>
  </r>
  <r>
    <x v="0"/>
    <s v="HDS"/>
    <x v="0"/>
    <s v="USPV_DEOLH002R8779"/>
    <d v="2001-05-15T00:00:00"/>
    <n v="268.40415096282959"/>
    <n v="268.40415096282959"/>
    <x v="0"/>
    <s v="DKS2F-K300FC"/>
    <n v="15000"/>
  </r>
  <r>
    <x v="0"/>
    <s v="HDS"/>
    <x v="0"/>
    <s v="USPV_DEOLH002R8779"/>
    <d v="2001-05-16T00:00:00"/>
    <n v="268.40415096282959"/>
    <n v="268.40415096282959"/>
    <x v="0"/>
    <s v="DKR2G-K300FC"/>
    <n v="15000"/>
  </r>
  <r>
    <x v="0"/>
    <s v="HDS"/>
    <x v="0"/>
    <s v="USPV_DEOLH002R8779"/>
    <d v="2001-05-02T00:00:00"/>
    <n v="133.89119338989258"/>
    <n v="133.89119338989258"/>
    <x v="1"/>
    <s v="DKR2G-K146FC"/>
    <n v="15000"/>
  </r>
  <r>
    <x v="0"/>
    <s v="HDS"/>
    <x v="0"/>
    <s v="USPV_DEOLH002R8779"/>
    <d v="2001-05-03T00:00:00"/>
    <n v="133.89119338989258"/>
    <n v="133.89119338989258"/>
    <x v="1"/>
    <s v="DKR2G-K146FC"/>
    <n v="15000"/>
  </r>
  <r>
    <x v="0"/>
    <s v="HDS"/>
    <x v="0"/>
    <s v="USPV_DEOLH002R8779"/>
    <d v="2001-05-04T00:00:00"/>
    <n v="133.89119338989258"/>
    <n v="133.89119338989258"/>
    <x v="1"/>
    <s v="DKR2G-K146FC"/>
    <n v="15000"/>
  </r>
  <r>
    <x v="0"/>
    <s v="HDS"/>
    <x v="0"/>
    <s v="USPV_DEOLH002R8779"/>
    <d v="2001-05-05T00:00:00"/>
    <n v="268.40415096282959"/>
    <n v="268.40415096282959"/>
    <x v="0"/>
    <s v="DKS2F-K300FC"/>
    <n v="15000"/>
  </r>
  <r>
    <x v="0"/>
    <s v="HDS"/>
    <x v="0"/>
    <s v="USPV_DEOLH002R8779"/>
    <d v="2001-05-06T00:00:00"/>
    <n v="268.40415096282959"/>
    <n v="268.40415096282959"/>
    <x v="0"/>
    <s v="DKR2G-K300FC"/>
    <n v="15000"/>
  </r>
  <r>
    <x v="0"/>
    <s v="HDS"/>
    <x v="0"/>
    <s v="USPV_DEOLH002R8779"/>
    <d v="2001-05-07T00:00:00"/>
    <n v="268.40415096282959"/>
    <n v="268.40415096282959"/>
    <x v="0"/>
    <s v="DKS2F-K300FC"/>
    <n v="15000"/>
  </r>
  <r>
    <x v="0"/>
    <s v="HDS"/>
    <x v="0"/>
    <s v="USPV_DEOLH002R8779"/>
    <d v="2001-05-08T00:00:00"/>
    <n v="268.40415096282959"/>
    <n v="268.40415096282959"/>
    <x v="0"/>
    <s v="DKR2G-K300FC"/>
    <n v="15000"/>
  </r>
  <r>
    <x v="0"/>
    <s v="HDS"/>
    <x v="0"/>
    <s v="USPV_DEOLH002R8779"/>
    <d v="2001-05-09T00:00:00"/>
    <n v="268.40415096282959"/>
    <n v="268.40415096282959"/>
    <x v="0"/>
    <s v="DKS2F-K300FC"/>
    <n v="15000"/>
  </r>
  <r>
    <x v="0"/>
    <s v="HDS"/>
    <x v="0"/>
    <s v="USPV_DEOLH002R8779"/>
    <d v="2001-06-10T00:00:00"/>
    <n v="268.40415096282959"/>
    <n v="268.40415096282959"/>
    <x v="0"/>
    <s v="DKR2G-K300FC"/>
    <n v="15000"/>
  </r>
  <r>
    <x v="0"/>
    <s v="HDS"/>
    <x v="0"/>
    <s v="USPV_DEOLH002R8779"/>
    <d v="2001-06-11T00:00:00"/>
    <n v="268.40415096282959"/>
    <n v="268.40415096282959"/>
    <x v="0"/>
    <s v="DKS2F-K300FC"/>
    <n v="15000"/>
  </r>
  <r>
    <x v="0"/>
    <s v="HDS"/>
    <x v="0"/>
    <s v="USPV_DEOLH002R8779"/>
    <d v="2001-06-01T00:00:00"/>
    <n v="133.89119338989258"/>
    <n v="133.89119338989258"/>
    <x v="1"/>
    <s v="DKR2G-K146FC"/>
    <n v="15000"/>
  </r>
  <r>
    <x v="0"/>
    <s v="HDS"/>
    <x v="0"/>
    <s v="USPV_DEOLH002R8779"/>
    <d v="2001-06-12T00:00:00"/>
    <n v="268.40415096282959"/>
    <n v="268.40415096282959"/>
    <x v="0"/>
    <s v="DKR2G-K300FC"/>
    <n v="15000"/>
  </r>
  <r>
    <x v="0"/>
    <s v="HDS"/>
    <x v="0"/>
    <s v="USPV_DEOLH002R8779"/>
    <d v="2001-06-13T00:00:00"/>
    <n v="268.40415096282959"/>
    <n v="268.40415096282959"/>
    <x v="0"/>
    <s v="DKS2F-K300FC"/>
    <n v="15000"/>
  </r>
  <r>
    <x v="0"/>
    <s v="HDS"/>
    <x v="0"/>
    <s v="USPV_DEOLH002R8779"/>
    <d v="2001-06-14T00:00:00"/>
    <n v="268.40415096282959"/>
    <n v="268.40415096282959"/>
    <x v="0"/>
    <s v="DKR2G-K300FC"/>
    <n v="15000"/>
  </r>
  <r>
    <x v="0"/>
    <s v="HDS"/>
    <x v="0"/>
    <s v="USPV_DEOLH002R8779"/>
    <d v="2001-06-15T00:00:00"/>
    <n v="268.40415096282959"/>
    <n v="268.40415096282959"/>
    <x v="0"/>
    <s v="DKS2F-K300FC"/>
    <n v="15000"/>
  </r>
  <r>
    <x v="0"/>
    <s v="HDS"/>
    <x v="0"/>
    <s v="USPV_DEOLH002R8779"/>
    <d v="2001-06-16T00:00:00"/>
    <n v="268.40415096282959"/>
    <n v="268.40415096282959"/>
    <x v="0"/>
    <s v="DKR2G-K300FC"/>
    <n v="15000"/>
  </r>
  <r>
    <x v="0"/>
    <s v="HDS"/>
    <x v="0"/>
    <s v="USPV_DEOLH002R8779"/>
    <d v="2001-06-02T00:00:00"/>
    <n v="133.89119338989258"/>
    <n v="133.89119338989258"/>
    <x v="1"/>
    <s v="DKR2G-K146FC"/>
    <n v="15000"/>
  </r>
  <r>
    <x v="0"/>
    <s v="HDS"/>
    <x v="0"/>
    <s v="USPV_DEOLH002R8779"/>
    <d v="2001-06-03T00:00:00"/>
    <n v="133.89119338989258"/>
    <n v="133.89119338989258"/>
    <x v="1"/>
    <s v="DKR2G-K146FC"/>
    <n v="15000"/>
  </r>
  <r>
    <x v="0"/>
    <s v="HDS"/>
    <x v="0"/>
    <s v="USPV_DEOLH002R8779"/>
    <d v="2001-06-04T00:00:00"/>
    <n v="133.89119338989258"/>
    <n v="133.89119338989258"/>
    <x v="1"/>
    <s v="DKR2G-K146FC"/>
    <n v="15000"/>
  </r>
  <r>
    <x v="0"/>
    <s v="HDS"/>
    <x v="0"/>
    <s v="USPV_DEOLH002R8779"/>
    <d v="2001-06-05T00:00:00"/>
    <n v="268.40415096282959"/>
    <n v="268.40415096282959"/>
    <x v="0"/>
    <s v="DKS2F-K300FC"/>
    <n v="15000"/>
  </r>
  <r>
    <x v="0"/>
    <s v="HDS"/>
    <x v="0"/>
    <s v="USPV_DEOLH002R8779"/>
    <d v="2001-06-06T00:00:00"/>
    <n v="268.40415096282959"/>
    <n v="268.40415096282959"/>
    <x v="0"/>
    <s v="DKR2G-K300FC"/>
    <n v="15000"/>
  </r>
  <r>
    <x v="0"/>
    <s v="HDS"/>
    <x v="0"/>
    <s v="USPV_DEOLH002R8779"/>
    <d v="2001-06-07T00:00:00"/>
    <n v="268.40415096282959"/>
    <n v="268.40415096282959"/>
    <x v="0"/>
    <s v="DKS2F-K300FC"/>
    <n v="15000"/>
  </r>
  <r>
    <x v="0"/>
    <s v="HDS"/>
    <x v="0"/>
    <s v="USPV_DEOLH002R8779"/>
    <d v="2001-06-08T00:00:00"/>
    <n v="268.40415096282959"/>
    <n v="268.40415096282959"/>
    <x v="0"/>
    <s v="DKR2G-K300FC"/>
    <n v="15000"/>
  </r>
  <r>
    <x v="0"/>
    <s v="HDS"/>
    <x v="0"/>
    <s v="USPV_DEOLH002R8779"/>
    <d v="2001-06-09T00:00:00"/>
    <n v="268.40415096282959"/>
    <n v="268.40415096282959"/>
    <x v="0"/>
    <s v="DKS2F-K300FC"/>
    <n v="15000"/>
  </r>
  <r>
    <x v="0"/>
    <s v="HDS"/>
    <x v="0"/>
    <s v="USPV_DEOLH002R8779"/>
    <d v="2001-07-10T00:00:00"/>
    <n v="268.40415096282959"/>
    <n v="268.40415096282959"/>
    <x v="0"/>
    <s v="DKR2G-K300FC"/>
    <n v="15000"/>
  </r>
  <r>
    <x v="0"/>
    <s v="HDS"/>
    <x v="0"/>
    <s v="USPV_DEOLH002R8779"/>
    <d v="2001-07-11T00:00:00"/>
    <n v="268.40415096282959"/>
    <n v="268.40415096282959"/>
    <x v="0"/>
    <s v="DKR2G-K300FC"/>
    <n v="15000"/>
  </r>
  <r>
    <x v="0"/>
    <s v="HDS"/>
    <x v="0"/>
    <s v="USPV_DEOLH002R8779"/>
    <d v="2001-07-01T00:00:00"/>
    <n v="133.89119338989258"/>
    <n v="133.89119338989258"/>
    <x v="1"/>
    <s v="DKR2G-K146FC"/>
    <n v="15000"/>
  </r>
  <r>
    <x v="0"/>
    <s v="HDS"/>
    <x v="0"/>
    <s v="USPV_DEOLH002R8779"/>
    <d v="2001-07-12T00:00:00"/>
    <n v="268.40415096282959"/>
    <n v="268.40415096282959"/>
    <x v="0"/>
    <s v="DKR2G-K300FC"/>
    <n v="15000"/>
  </r>
  <r>
    <x v="0"/>
    <s v="HDS"/>
    <x v="0"/>
    <s v="USPV_DEOLH002R8779"/>
    <d v="2001-07-13T00:00:00"/>
    <n v="268.40415096282959"/>
    <n v="268.40415096282959"/>
    <x v="0"/>
    <s v="DKR2G-K300FC"/>
    <n v="15000"/>
  </r>
  <r>
    <x v="0"/>
    <s v="HDS"/>
    <x v="0"/>
    <s v="USPV_DEOLH002R8779"/>
    <d v="2001-07-14T00:00:00"/>
    <n v="268.40415096282959"/>
    <n v="268.40415096282959"/>
    <x v="0"/>
    <s v="DKR2G-K300FC"/>
    <n v="15000"/>
  </r>
  <r>
    <x v="0"/>
    <s v="HDS"/>
    <x v="0"/>
    <s v="USPV_DEOLH002R8779"/>
    <d v="2001-07-15T00:00:00"/>
    <n v="536.80830192565918"/>
    <n v="536.80830192565918"/>
    <x v="2"/>
    <s v="DKR2J-K600FC"/>
    <n v="15000"/>
  </r>
  <r>
    <x v="0"/>
    <s v="HDS"/>
    <x v="0"/>
    <s v="USPV_DEOLH002R8779"/>
    <d v="2001-07-16T00:00:00"/>
    <n v="536.80830192565918"/>
    <n v="536.80830192565918"/>
    <x v="2"/>
    <s v="DKR2J-K600FC"/>
    <n v="15000"/>
  </r>
  <r>
    <x v="0"/>
    <s v="HDS"/>
    <x v="0"/>
    <s v="USPV_DEOLH002R8779"/>
    <d v="2001-07-02T00:00:00"/>
    <n v="133.89119338989258"/>
    <n v="133.89119338989258"/>
    <x v="1"/>
    <s v="DKR2G-K146FC"/>
    <n v="15000"/>
  </r>
  <r>
    <x v="0"/>
    <s v="HDS"/>
    <x v="0"/>
    <s v="USPV_DEOLH002R8779"/>
    <d v="2001-07-03T00:00:00"/>
    <n v="133.89119338989258"/>
    <n v="133.89119338989258"/>
    <x v="1"/>
    <s v="DKR2G-K146FC"/>
    <n v="15000"/>
  </r>
  <r>
    <x v="0"/>
    <s v="HDS"/>
    <x v="0"/>
    <s v="USPV_DEOLH002R8779"/>
    <d v="2001-07-04T00:00:00"/>
    <n v="133.89119338989258"/>
    <n v="133.89119338989258"/>
    <x v="1"/>
    <s v="DKR2G-K146FC"/>
    <n v="15000"/>
  </r>
  <r>
    <x v="0"/>
    <s v="HDS"/>
    <x v="0"/>
    <s v="USPV_DEOLH002R8779"/>
    <d v="2001-07-05T00:00:00"/>
    <n v="268.40415096282959"/>
    <n v="268.40415096282959"/>
    <x v="0"/>
    <s v="DKR2G-K300FC"/>
    <n v="15000"/>
  </r>
  <r>
    <x v="0"/>
    <s v="HDS"/>
    <x v="0"/>
    <s v="USPV_DEOLH002R8779"/>
    <d v="2001-07-06T00:00:00"/>
    <n v="268.40415096282959"/>
    <n v="268.40415096282959"/>
    <x v="0"/>
    <s v="DKR2G-K300FC"/>
    <n v="15000"/>
  </r>
  <r>
    <x v="0"/>
    <s v="HDS"/>
    <x v="0"/>
    <s v="USPV_DEOLH002R8779"/>
    <d v="2001-07-07T00:00:00"/>
    <n v="268.40415096282959"/>
    <n v="268.40415096282959"/>
    <x v="0"/>
    <s v="DKR2G-K300FC"/>
    <n v="15000"/>
  </r>
  <r>
    <x v="0"/>
    <s v="HDS"/>
    <x v="0"/>
    <s v="USPV_DEOLH002R8779"/>
    <d v="2001-07-08T00:00:00"/>
    <n v="268.40415096282959"/>
    <n v="268.40415096282959"/>
    <x v="0"/>
    <s v="DKS2G-K300FC"/>
    <n v="15000"/>
  </r>
  <r>
    <x v="0"/>
    <s v="HDS"/>
    <x v="0"/>
    <s v="USPV_DEOLH002R8779"/>
    <d v="2001-07-09T00:00:00"/>
    <n v="268.40415096282959"/>
    <n v="268.40415096282959"/>
    <x v="0"/>
    <s v="DKR2G-K300FC"/>
    <n v="15000"/>
  </r>
  <r>
    <x v="0"/>
    <s v="HDS"/>
    <x v="0"/>
    <s v="USPV_DEOLH002R8779"/>
    <d v="2001-08-10T00:00:00"/>
    <n v="268.40415096282959"/>
    <n v="268.40415096282959"/>
    <x v="0"/>
    <s v="DKR2G-K300FC"/>
    <n v="15000"/>
  </r>
  <r>
    <x v="0"/>
    <s v="HDS"/>
    <x v="0"/>
    <s v="USPV_DEOLH002R8779"/>
    <d v="2001-08-11T00:00:00"/>
    <n v="268.40415096282959"/>
    <n v="268.40415096282959"/>
    <x v="0"/>
    <s v="DKR2G-K300FC"/>
    <n v="15000"/>
  </r>
  <r>
    <x v="0"/>
    <s v="HDS"/>
    <x v="0"/>
    <s v="USPV_DEOLH002R8779"/>
    <d v="2001-08-01T00:00:00"/>
    <n v="133.89119338989258"/>
    <n v="133.89119338989258"/>
    <x v="1"/>
    <s v="DKR2G-K146FC"/>
    <n v="15000"/>
  </r>
  <r>
    <x v="0"/>
    <s v="HDS"/>
    <x v="0"/>
    <s v="USPV_DEOLH002R8779"/>
    <d v="2001-08-12T00:00:00"/>
    <n v="268.40415096282959"/>
    <n v="268.40415096282959"/>
    <x v="0"/>
    <s v="DKR2G-K300FC"/>
    <n v="15000"/>
  </r>
  <r>
    <x v="0"/>
    <s v="HDS"/>
    <x v="0"/>
    <s v="USPV_DEOLH002R8779"/>
    <d v="2001-08-13T00:00:00"/>
    <n v="268.40415096282959"/>
    <n v="268.40415096282959"/>
    <x v="0"/>
    <s v="DKR2G-K300FC"/>
    <n v="15000"/>
  </r>
  <r>
    <x v="0"/>
    <s v="HDS"/>
    <x v="0"/>
    <s v="USPV_DEOLH002R8779"/>
    <d v="2001-08-14T00:00:00"/>
    <n v="268.40415096282959"/>
    <n v="268.40415096282959"/>
    <x v="0"/>
    <s v="DKR2G-K300FC"/>
    <n v="15000"/>
  </r>
  <r>
    <x v="0"/>
    <s v="HDS"/>
    <x v="0"/>
    <s v="USPV_DEOLH002R8779"/>
    <d v="2001-08-15T00:00:00"/>
    <n v="536.80830192565918"/>
    <n v="536.80830192565918"/>
    <x v="2"/>
    <s v="DKR2J-K600FC"/>
    <n v="15000"/>
  </r>
  <r>
    <x v="0"/>
    <s v="HDS"/>
    <x v="0"/>
    <s v="USPV_DEOLH002R8779"/>
    <d v="2001-08-16T00:00:00"/>
    <n v="536.80830192565918"/>
    <n v="536.80830192565918"/>
    <x v="2"/>
    <s v="DKR2J-K600FC"/>
    <n v="15000"/>
  </r>
  <r>
    <x v="0"/>
    <s v="HDS"/>
    <x v="0"/>
    <s v="USPV_DEOLH002R8779"/>
    <d v="2001-08-02T00:00:00"/>
    <n v="133.89119338989258"/>
    <n v="133.89119338989258"/>
    <x v="1"/>
    <s v="DKR2G-K146FC"/>
    <n v="15000"/>
  </r>
  <r>
    <x v="0"/>
    <s v="HDS"/>
    <x v="0"/>
    <s v="USPV_DEOLH002R8779"/>
    <d v="2001-08-03T00:00:00"/>
    <n v="133.89119338989258"/>
    <n v="133.89119338989258"/>
    <x v="1"/>
    <s v="DKR2G-K146FC"/>
    <n v="15000"/>
  </r>
  <r>
    <x v="0"/>
    <s v="HDS"/>
    <x v="0"/>
    <s v="USPV_DEOLH002R8779"/>
    <d v="2001-08-04T00:00:00"/>
    <n v="133.89119338989258"/>
    <n v="133.89119338989258"/>
    <x v="1"/>
    <s v="DKR2G-K146FC"/>
    <n v="15000"/>
  </r>
  <r>
    <x v="0"/>
    <s v="HDS"/>
    <x v="0"/>
    <s v="USPV_DEOLH002R8779"/>
    <d v="2001-08-05T00:00:00"/>
    <n v="268.40415096282959"/>
    <n v="268.40415096282959"/>
    <x v="0"/>
    <s v="DKR2G-K300FC"/>
    <n v="15000"/>
  </r>
  <r>
    <x v="0"/>
    <s v="HDS"/>
    <x v="0"/>
    <s v="USPV_DEOLH002R8779"/>
    <d v="2001-08-06T00:00:00"/>
    <n v="268.40415096282959"/>
    <n v="268.40415096282959"/>
    <x v="0"/>
    <s v="DKR2G-K300FC"/>
    <n v="15000"/>
  </r>
  <r>
    <x v="0"/>
    <s v="HDS"/>
    <x v="0"/>
    <s v="USPV_DEOLH002R8779"/>
    <d v="2001-08-07T00:00:00"/>
    <n v="268.40415096282959"/>
    <n v="268.40415096282959"/>
    <x v="0"/>
    <s v="DKR2G-K300FC"/>
    <n v="15000"/>
  </r>
  <r>
    <x v="0"/>
    <s v="HDS"/>
    <x v="0"/>
    <s v="USPV_DEOLH002R8779"/>
    <d v="2001-08-08T00:00:00"/>
    <n v="268.40415096282959"/>
    <n v="268.40415096282959"/>
    <x v="0"/>
    <s v="DKS2G-K300FC"/>
    <n v="15000"/>
  </r>
  <r>
    <x v="0"/>
    <s v="HDS"/>
    <x v="0"/>
    <s v="USPV_DEOLH002R8779"/>
    <d v="2001-08-09T00:00:00"/>
    <n v="268.40415096282959"/>
    <n v="268.40415096282959"/>
    <x v="0"/>
    <s v="DKR2G-K300FC"/>
    <n v="15000"/>
  </r>
  <r>
    <x v="0"/>
    <s v="HDS"/>
    <x v="0"/>
    <s v="USPV_DEOLH002R8779"/>
    <d v="2001-09-10T00:00:00"/>
    <n v="268.40415096282959"/>
    <n v="268.40415096282959"/>
    <x v="0"/>
    <s v="DKR2G-K300FC"/>
    <n v="15000"/>
  </r>
  <r>
    <x v="0"/>
    <s v="HDS"/>
    <x v="0"/>
    <s v="USPV_DEOLH002R8779"/>
    <d v="2001-09-11T00:00:00"/>
    <n v="268.40415096282959"/>
    <n v="268.40415096282959"/>
    <x v="0"/>
    <s v="DKR2G-K300FC"/>
    <n v="15000"/>
  </r>
  <r>
    <x v="0"/>
    <s v="HDS"/>
    <x v="0"/>
    <s v="USPV_DEOLH002R8779"/>
    <d v="2001-09-01T00:00:00"/>
    <n v="133.89119338989258"/>
    <n v="133.89119338989258"/>
    <x v="1"/>
    <s v="DKR2G-K146FC"/>
    <n v="15000"/>
  </r>
  <r>
    <x v="0"/>
    <s v="HDS"/>
    <x v="0"/>
    <s v="USPV_DEOLH002R8779"/>
    <d v="2001-09-12T00:00:00"/>
    <n v="268.40415096282959"/>
    <n v="268.40415096282959"/>
    <x v="0"/>
    <s v="DKR2G-K300FC"/>
    <n v="15000"/>
  </r>
  <r>
    <x v="0"/>
    <s v="HDS"/>
    <x v="0"/>
    <s v="USPV_DEOLH002R8779"/>
    <d v="2001-09-13T00:00:00"/>
    <n v="268.40415096282959"/>
    <n v="268.40415096282959"/>
    <x v="0"/>
    <s v="DKR2G-K300FC"/>
    <n v="15000"/>
  </r>
  <r>
    <x v="0"/>
    <s v="HDS"/>
    <x v="0"/>
    <s v="USPV_DEOLH002R8779"/>
    <d v="2001-09-14T00:00:00"/>
    <n v="536.80830192565918"/>
    <n v="536.80830192565918"/>
    <x v="2"/>
    <s v="DKR2J-K600FC"/>
    <n v="15000"/>
  </r>
  <r>
    <x v="0"/>
    <s v="HDS"/>
    <x v="0"/>
    <s v="USPV_DEOLH002R8779"/>
    <d v="2001-09-15T00:00:00"/>
    <n v="536.80830192565918"/>
    <n v="536.80830192565918"/>
    <x v="2"/>
    <s v="DKR2J-K600FC"/>
    <n v="15000"/>
  </r>
  <r>
    <x v="0"/>
    <s v="HDS"/>
    <x v="0"/>
    <s v="USPV_DEOLH002R8779"/>
    <d v="2001-09-02T00:00:00"/>
    <n v="133.89119338989258"/>
    <n v="133.89119338989258"/>
    <x v="1"/>
    <s v="DKR2G-K146FC"/>
    <n v="15000"/>
  </r>
  <r>
    <x v="0"/>
    <s v="HDS"/>
    <x v="0"/>
    <s v="USPV_DEOLH002R8779"/>
    <d v="2001-09-03T00:00:00"/>
    <n v="133.89119338989258"/>
    <n v="133.89119338989258"/>
    <x v="1"/>
    <s v="DKR2G-K146FC"/>
    <n v="15000"/>
  </r>
  <r>
    <x v="0"/>
    <s v="HDS"/>
    <x v="0"/>
    <s v="USPV_DEOLH002R8779"/>
    <d v="2001-09-04T00:00:00"/>
    <n v="268.40415096282959"/>
    <n v="268.40415096282959"/>
    <x v="0"/>
    <s v="DKR2G-K300FC"/>
    <n v="15000"/>
  </r>
  <r>
    <x v="0"/>
    <s v="HDS"/>
    <x v="0"/>
    <s v="USPV_DEOLH002R8779"/>
    <d v="2001-09-05T00:00:00"/>
    <n v="268.40415096282959"/>
    <n v="268.40415096282959"/>
    <x v="0"/>
    <s v="DKR2G-K300FC"/>
    <n v="15000"/>
  </r>
  <r>
    <x v="0"/>
    <s v="HDS"/>
    <x v="0"/>
    <s v="USPV_DEOLH002R8779"/>
    <d v="2001-09-06T00:00:00"/>
    <n v="268.40415096282959"/>
    <n v="268.40415096282959"/>
    <x v="0"/>
    <s v="DKR2G-K300FC"/>
    <n v="15000"/>
  </r>
  <r>
    <x v="0"/>
    <s v="HDS"/>
    <x v="0"/>
    <s v="USPV_DEOLH002R8779"/>
    <d v="2001-09-07T00:00:00"/>
    <n v="268.40415096282959"/>
    <n v="268.40415096282959"/>
    <x v="0"/>
    <s v="DKR2G-K300FC"/>
    <n v="15000"/>
  </r>
  <r>
    <x v="0"/>
    <s v="HDS"/>
    <x v="0"/>
    <s v="USPV_DEOLH002R8779"/>
    <d v="2001-09-08T00:00:00"/>
    <n v="268.40415096282959"/>
    <n v="268.40415096282959"/>
    <x v="0"/>
    <s v="DKR2G-K300FC"/>
    <n v="15000"/>
  </r>
  <r>
    <x v="0"/>
    <s v="HDS"/>
    <x v="0"/>
    <s v="USPV_DEOLH002R8779"/>
    <d v="2001-09-09T00:00:00"/>
    <n v="268.40415096282959"/>
    <n v="268.40415096282959"/>
    <x v="0"/>
    <s v="DKR2G-K300FC"/>
    <n v="15000"/>
  </r>
  <r>
    <x v="0"/>
    <s v="HDS"/>
    <x v="1"/>
    <s v="HUSVM_DEOLH010N0516"/>
    <d v="2014-01-10T00:00:00"/>
    <n v="536.80830192565918"/>
    <n v="536.80830192565918"/>
    <x v="2"/>
    <s v="DKS5D-J600SS"/>
    <n v="10000"/>
  </r>
  <r>
    <x v="0"/>
    <s v="HDS"/>
    <x v="1"/>
    <s v="HUSVM_DEOLH010N0516"/>
    <d v="2014-01-11T00:00:00"/>
    <n v="536.80830192565918"/>
    <n v="536.80830192565918"/>
    <x v="2"/>
    <s v="DKS5D-J600SS"/>
    <n v="10000"/>
  </r>
  <r>
    <x v="0"/>
    <s v="HDS"/>
    <x v="1"/>
    <s v="HUSVM_DEOLH010N0516"/>
    <d v="2014-01-12T00:00:00"/>
    <n v="536.80830192565918"/>
    <n v="536.80830192565918"/>
    <x v="2"/>
    <s v="DKS5D-J600SS"/>
    <n v="10000"/>
  </r>
  <r>
    <x v="0"/>
    <s v="HDS"/>
    <x v="1"/>
    <s v="HUSVM_DEOLH010N0516"/>
    <d v="2014-01-01T00:00:00"/>
    <n v="536.80830192565918"/>
    <n v="536.80830192565918"/>
    <x v="2"/>
    <s v="DKS5D-J600SS"/>
    <n v="10000"/>
  </r>
  <r>
    <x v="0"/>
    <s v="HDS"/>
    <x v="1"/>
    <s v="HUSVM_DEOLH010N0516"/>
    <d v="2014-01-02T00:00:00"/>
    <n v="536.80830192565918"/>
    <n v="536.80830192565918"/>
    <x v="2"/>
    <s v="DKR5C-J600SS"/>
    <n v="10000"/>
  </r>
  <r>
    <x v="0"/>
    <s v="HDS"/>
    <x v="1"/>
    <s v="HUSVM_DEOLH010N0516"/>
    <d v="2014-01-03T00:00:00"/>
    <n v="536.80830192565918"/>
    <n v="536.80830192565918"/>
    <x v="2"/>
    <s v="DKR5C-J600SS"/>
    <n v="10000"/>
  </r>
  <r>
    <x v="0"/>
    <s v="HDS"/>
    <x v="1"/>
    <s v="HUSVM_DEOLH010N0516"/>
    <d v="2014-01-04T00:00:00"/>
    <n v="536.80830192565918"/>
    <n v="536.80830192565918"/>
    <x v="2"/>
    <s v="DKS5D-J600SS"/>
    <n v="10000"/>
  </r>
  <r>
    <x v="0"/>
    <s v="HDS"/>
    <x v="1"/>
    <s v="HUSVM_DEOLH010N0516"/>
    <d v="2014-01-05T00:00:00"/>
    <n v="536.80830192565918"/>
    <n v="536.80830192565918"/>
    <x v="2"/>
    <s v="DKS5D-J600SS"/>
    <n v="10000"/>
  </r>
  <r>
    <x v="0"/>
    <s v="HDS"/>
    <x v="1"/>
    <s v="HUSVM_DEOLH010N0516"/>
    <d v="2014-01-06T00:00:00"/>
    <n v="536.80830192565918"/>
    <n v="536.80830192565918"/>
    <x v="2"/>
    <s v="DKS5D-J600SS"/>
    <n v="10000"/>
  </r>
  <r>
    <x v="0"/>
    <s v="HDS"/>
    <x v="1"/>
    <s v="HUSVM_DEOLH010N0516"/>
    <d v="2014-01-07T00:00:00"/>
    <n v="536.80830192565918"/>
    <n v="536.80830192565918"/>
    <x v="2"/>
    <s v="DKR5C-J600SS"/>
    <n v="10000"/>
  </r>
  <r>
    <x v="0"/>
    <s v="HDS"/>
    <x v="1"/>
    <s v="HUSVM_DEOLH010N0516"/>
    <d v="2014-01-08T00:00:00"/>
    <n v="536.80830192565918"/>
    <n v="536.80830192565918"/>
    <x v="2"/>
    <s v="DKS5D-J600SS"/>
    <n v="10000"/>
  </r>
  <r>
    <x v="0"/>
    <s v="HDS"/>
    <x v="1"/>
    <s v="HUSVM_DEOLH010N0516"/>
    <d v="2014-01-09T00:00:00"/>
    <n v="536.80830192565918"/>
    <n v="536.80830192565918"/>
    <x v="2"/>
    <s v="DKS5D-J600SS"/>
    <n v="10000"/>
  </r>
  <r>
    <x v="0"/>
    <s v="HDS"/>
    <x v="2"/>
    <s v="USPV_DEOLH003R8398"/>
    <d v="2001-10-10T00:00:00"/>
    <n v="268.40415096282959"/>
    <n v="268.40415096282959"/>
    <x v="0"/>
    <s v="DKR2G-K300FC"/>
    <n v="15000"/>
  </r>
  <r>
    <x v="0"/>
    <s v="HDS"/>
    <x v="2"/>
    <s v="USPV_DEOLH003R8398"/>
    <d v="2001-10-11T00:00:00"/>
    <n v="268.40415096282959"/>
    <n v="268.40415096282959"/>
    <x v="0"/>
    <s v="DKR2G-K300FC"/>
    <n v="15000"/>
  </r>
  <r>
    <x v="0"/>
    <s v="HDS"/>
    <x v="2"/>
    <s v="USPV_DEOLH003R8398"/>
    <d v="2001-10-01T00:00:00"/>
    <n v="133.89119338989258"/>
    <n v="133.89119338989258"/>
    <x v="1"/>
    <s v="DKR2G-K146FC"/>
    <n v="15000"/>
  </r>
  <r>
    <x v="0"/>
    <s v="HDS"/>
    <x v="2"/>
    <s v="USPV_DEOLH003R8398"/>
    <d v="2001-10-12T00:00:00"/>
    <n v="268.40415096282959"/>
    <n v="268.40415096282959"/>
    <x v="0"/>
    <s v="DKR2G-K300FC"/>
    <n v="15000"/>
  </r>
  <r>
    <x v="0"/>
    <s v="HDS"/>
    <x v="2"/>
    <s v="USPV_DEOLH003R8398"/>
    <d v="2001-10-13T00:00:00"/>
    <n v="268.40415096282959"/>
    <n v="268.40415096282959"/>
    <x v="0"/>
    <s v="DKR2G-K300FC"/>
    <n v="15000"/>
  </r>
  <r>
    <x v="0"/>
    <s v="HDS"/>
    <x v="2"/>
    <s v="USPV_DEOLH003R8398"/>
    <d v="2001-10-14T00:00:00"/>
    <n v="268.40415096282959"/>
    <n v="268.40415096282959"/>
    <x v="0"/>
    <s v="DKR2G-K300FC"/>
    <n v="15000"/>
  </r>
  <r>
    <x v="0"/>
    <s v="HDS"/>
    <x v="2"/>
    <s v="USPV_DEOLH003R8398"/>
    <d v="2001-10-15T00:00:00"/>
    <n v="268.40415096282959"/>
    <n v="268.40415096282959"/>
    <x v="0"/>
    <s v="DKS2F-K300FC"/>
    <n v="15000"/>
  </r>
  <r>
    <x v="0"/>
    <s v="HDS"/>
    <x v="2"/>
    <s v="USPV_DEOLH003R8398"/>
    <d v="2001-10-02T00:00:00"/>
    <n v="268.40415096282959"/>
    <n v="268.40415096282959"/>
    <x v="0"/>
    <s v="DKR2G-K300FC"/>
    <n v="15000"/>
  </r>
  <r>
    <x v="0"/>
    <s v="HDS"/>
    <x v="2"/>
    <s v="USPV_DEOLH003R8398"/>
    <d v="2001-10-03T00:00:00"/>
    <n v="268.40415096282959"/>
    <n v="268.40415096282959"/>
    <x v="0"/>
    <s v="DKR2G-K300FC"/>
    <n v="15000"/>
  </r>
  <r>
    <x v="0"/>
    <s v="HDS"/>
    <x v="2"/>
    <s v="USPV_DEOLH003R8398"/>
    <d v="2001-10-04T00:00:00"/>
    <n v="268.40415096282959"/>
    <n v="268.40415096282959"/>
    <x v="0"/>
    <s v="DKR2G-K300FC"/>
    <n v="15000"/>
  </r>
  <r>
    <x v="0"/>
    <s v="HDS"/>
    <x v="2"/>
    <s v="USPV_DEOLH003R8398"/>
    <d v="2001-10-05T00:00:00"/>
    <n v="268.40415096282959"/>
    <n v="268.40415096282959"/>
    <x v="0"/>
    <s v="DKR2G-K300FC"/>
    <n v="15000"/>
  </r>
  <r>
    <x v="0"/>
    <s v="HDS"/>
    <x v="2"/>
    <s v="USPV_DEOLH003R8398"/>
    <d v="2001-10-06T00:00:00"/>
    <n v="268.40415096282959"/>
    <n v="268.40415096282959"/>
    <x v="0"/>
    <s v="DKR2G-K300FC"/>
    <n v="15000"/>
  </r>
  <r>
    <x v="0"/>
    <s v="HDS"/>
    <x v="2"/>
    <s v="USPV_DEOLH003R8398"/>
    <d v="2001-10-07T00:00:00"/>
    <n v="268.40415096282959"/>
    <n v="268.40415096282959"/>
    <x v="0"/>
    <s v="DKR2G-K300FC"/>
    <n v="15000"/>
  </r>
  <r>
    <x v="0"/>
    <s v="HDS"/>
    <x v="2"/>
    <s v="USPV_DEOLH003R8398"/>
    <d v="2001-10-08T00:00:00"/>
    <n v="268.40415096282959"/>
    <n v="268.40415096282959"/>
    <x v="0"/>
    <s v="DKR2G-K300FC"/>
    <n v="15000"/>
  </r>
  <r>
    <x v="0"/>
    <s v="HDS"/>
    <x v="2"/>
    <s v="USPV_DEOLH003R8398"/>
    <d v="2001-10-09T00:00:00"/>
    <n v="268.40415096282959"/>
    <n v="268.40415096282959"/>
    <x v="0"/>
    <s v="DKR2G-K300FC"/>
    <n v="15000"/>
  </r>
  <r>
    <x v="0"/>
    <s v="HDS"/>
    <x v="2"/>
    <s v="USPV_DEOLH003R8398"/>
    <d v="2001-11-10T00:00:00"/>
    <n v="536.80830192565918"/>
    <n v="536.80830192565918"/>
    <x v="2"/>
    <s v="DKS2G-K600FC"/>
    <n v="15000"/>
  </r>
  <r>
    <x v="0"/>
    <s v="HDS"/>
    <x v="2"/>
    <s v="USPV_DEOLH003R8398"/>
    <d v="2001-11-11T00:00:00"/>
    <n v="536.80830192565918"/>
    <n v="536.80830192565918"/>
    <x v="2"/>
    <s v="DKS2G-K600FC"/>
    <n v="15000"/>
  </r>
  <r>
    <x v="0"/>
    <s v="HDS"/>
    <x v="2"/>
    <s v="USPV_DEOLH003R8398"/>
    <d v="2001-11-01T00:00:00"/>
    <n v="410.30920505523682"/>
    <n v="410.30920505523682"/>
    <x v="3"/>
    <s v="DKR2H-K450FC"/>
    <n v="15000"/>
  </r>
  <r>
    <x v="0"/>
    <s v="HDS"/>
    <x v="2"/>
    <s v="USPV_DEOLH003R8398"/>
    <d v="2001-11-02T00:00:00"/>
    <n v="410.30920505523682"/>
    <n v="410.30920505523682"/>
    <x v="3"/>
    <s v="DKR2H-K450FC"/>
    <n v="15000"/>
  </r>
  <r>
    <x v="0"/>
    <s v="HDS"/>
    <x v="2"/>
    <s v="USPV_DEOLH003R8398"/>
    <d v="2001-11-03T00:00:00"/>
    <n v="410.30920505523682"/>
    <n v="410.30920505523682"/>
    <x v="3"/>
    <s v="DKR2H-K450FC"/>
    <n v="15000"/>
  </r>
  <r>
    <x v="0"/>
    <s v="HDS"/>
    <x v="2"/>
    <s v="USPV_DEOLH003R8398"/>
    <d v="2001-11-04T00:00:00"/>
    <n v="410.30920505523682"/>
    <n v="410.30920505523682"/>
    <x v="3"/>
    <s v="DKR2H-K450FC"/>
    <n v="15000"/>
  </r>
  <r>
    <x v="0"/>
    <s v="HDS"/>
    <x v="2"/>
    <s v="USPV_DEOLH003R8398"/>
    <d v="2001-11-05T00:00:00"/>
    <n v="410.30920505523682"/>
    <n v="410.30920505523682"/>
    <x v="3"/>
    <s v="DKR2H-K450FC"/>
    <n v="15000"/>
  </r>
  <r>
    <x v="0"/>
    <s v="HDS"/>
    <x v="2"/>
    <s v="USPV_DEOLH003R8398"/>
    <d v="2001-11-06T00:00:00"/>
    <n v="410.30920505523682"/>
    <n v="410.30920505523682"/>
    <x v="3"/>
    <s v="DKR2H-K450FC"/>
    <n v="15000"/>
  </r>
  <r>
    <x v="0"/>
    <s v="HDS"/>
    <x v="2"/>
    <s v="USPV_DEOLH003R8398"/>
    <d v="2001-11-07T00:00:00"/>
    <n v="410.30920505523682"/>
    <n v="410.30920505523682"/>
    <x v="3"/>
    <s v="DKR2H-K450FC"/>
    <n v="15000"/>
  </r>
  <r>
    <x v="0"/>
    <s v="HDS"/>
    <x v="2"/>
    <s v="USPV_DEOLH003R8398"/>
    <d v="2001-11-08T00:00:00"/>
    <n v="410.30920505523682"/>
    <n v="410.30920505523682"/>
    <x v="3"/>
    <s v="DKR2H-K450FC"/>
    <n v="15000"/>
  </r>
  <r>
    <x v="0"/>
    <s v="HDS"/>
    <x v="2"/>
    <s v="USPV_DEOLH003R8398"/>
    <d v="2001-11-09T00:00:00"/>
    <n v="536.80830192565918"/>
    <n v="536.80830192565918"/>
    <x v="2"/>
    <s v="DKS2G-K600FC"/>
    <n v="15000"/>
  </r>
  <r>
    <x v="0"/>
    <s v="HDS"/>
    <x v="2"/>
    <s v="USPV_DEOLH003R8398"/>
    <d v="2001-12-10T00:00:00"/>
    <n v="536.80830192565918"/>
    <n v="536.80830192565918"/>
    <x v="2"/>
    <s v="DKS2G-K600FC"/>
    <n v="15000"/>
  </r>
  <r>
    <x v="0"/>
    <s v="HDS"/>
    <x v="2"/>
    <s v="USPV_DEOLH003R8398"/>
    <d v="2001-12-11T00:00:00"/>
    <n v="536.80830192565918"/>
    <n v="536.80830192565918"/>
    <x v="2"/>
    <s v="DKS2G-K600FC"/>
    <n v="15000"/>
  </r>
  <r>
    <x v="0"/>
    <s v="HDS"/>
    <x v="2"/>
    <s v="USPV_DEOLH003R8398"/>
    <d v="2001-12-01T00:00:00"/>
    <n v="410.30920505523682"/>
    <n v="410.30920505523682"/>
    <x v="3"/>
    <s v="DKR2H-K450FC"/>
    <n v="15000"/>
  </r>
  <r>
    <x v="0"/>
    <s v="HDS"/>
    <x v="2"/>
    <s v="USPV_DEOLH003R8398"/>
    <d v="2001-12-02T00:00:00"/>
    <n v="410.30920505523682"/>
    <n v="410.30920505523682"/>
    <x v="3"/>
    <s v="DKR2H-K450FC"/>
    <n v="15000"/>
  </r>
  <r>
    <x v="0"/>
    <s v="HDS"/>
    <x v="2"/>
    <s v="USPV_DEOLH003R8398"/>
    <d v="2001-12-03T00:00:00"/>
    <n v="410.30920505523682"/>
    <n v="410.30920505523682"/>
    <x v="3"/>
    <s v="DKR2H-K450FC"/>
    <n v="15000"/>
  </r>
  <r>
    <x v="0"/>
    <s v="HDS"/>
    <x v="2"/>
    <s v="USPV_DEOLH003R8398"/>
    <d v="2001-12-04T00:00:00"/>
    <n v="410.30920505523682"/>
    <n v="410.30920505523682"/>
    <x v="3"/>
    <s v="DKR2H-K450FC"/>
    <n v="15000"/>
  </r>
  <r>
    <x v="0"/>
    <s v="HDS"/>
    <x v="2"/>
    <s v="USPV_DEOLH003R8398"/>
    <d v="2001-12-05T00:00:00"/>
    <n v="410.30920505523682"/>
    <n v="410.30920505523682"/>
    <x v="3"/>
    <s v="DKR2H-K450FC"/>
    <n v="15000"/>
  </r>
  <r>
    <x v="0"/>
    <s v="HDS"/>
    <x v="2"/>
    <s v="USPV_DEOLH003R8398"/>
    <d v="2001-12-06T00:00:00"/>
    <n v="410.30920505523682"/>
    <n v="410.30920505523682"/>
    <x v="3"/>
    <s v="DKR2H-K450FC"/>
    <n v="15000"/>
  </r>
  <r>
    <x v="0"/>
    <s v="HDS"/>
    <x v="2"/>
    <s v="USPV_DEOLH003R8398"/>
    <d v="2001-12-07T00:00:00"/>
    <n v="410.30920505523682"/>
    <n v="410.30920505523682"/>
    <x v="3"/>
    <s v="DKR2H-K450FC"/>
    <n v="15000"/>
  </r>
  <r>
    <x v="0"/>
    <s v="HDS"/>
    <x v="2"/>
    <s v="USPV_DEOLH003R8398"/>
    <d v="2001-12-08T00:00:00"/>
    <n v="410.30920505523682"/>
    <n v="410.30920505523682"/>
    <x v="3"/>
    <s v="DKR2H-K450FC"/>
    <n v="15000"/>
  </r>
  <r>
    <x v="0"/>
    <s v="HDS"/>
    <x v="2"/>
    <s v="USPV_DEOLH003R8398"/>
    <d v="2001-12-09T00:00:00"/>
    <n v="536.80830192565918"/>
    <n v="536.80830192565918"/>
    <x v="2"/>
    <s v="DKS2G-K600FC"/>
    <n v="15000"/>
  </r>
  <r>
    <x v="0"/>
    <s v="HDS"/>
    <x v="2"/>
    <s v="USPV_DEOLH003R8398"/>
    <s v="13-10-1"/>
    <n v="536.80830192565918"/>
    <n v="536.80830192565918"/>
    <x v="2"/>
    <s v="DKS2G-K600FC"/>
    <n v="15000"/>
  </r>
  <r>
    <x v="0"/>
    <s v="HDS"/>
    <x v="2"/>
    <s v="USPV_DEOLH003R8398"/>
    <s v="13-11-1"/>
    <n v="536.80830192565918"/>
    <n v="536.80830192565918"/>
    <x v="2"/>
    <s v="DKS2G-K600FC"/>
    <n v="15000"/>
  </r>
  <r>
    <x v="0"/>
    <s v="HDS"/>
    <x v="2"/>
    <s v="USPV_DEOLH003R8398"/>
    <s v="13-1-1"/>
    <n v="410.30920505523682"/>
    <n v="410.30920505523682"/>
    <x v="3"/>
    <s v="DKR2H-K450FC"/>
    <n v="15000"/>
  </r>
  <r>
    <x v="0"/>
    <s v="HDS"/>
    <x v="2"/>
    <s v="USPV_DEOLH003R8398"/>
    <s v="13-2-1"/>
    <n v="410.30920505523682"/>
    <n v="410.30920505523682"/>
    <x v="3"/>
    <s v="DKR2H-K450FC"/>
    <n v="15000"/>
  </r>
  <r>
    <x v="0"/>
    <s v="HDS"/>
    <x v="2"/>
    <s v="USPV_DEOLH003R8398"/>
    <s v="13-3-1"/>
    <n v="410.30920505523682"/>
    <n v="410.30920505523682"/>
    <x v="3"/>
    <s v="DKR2H-K450FC"/>
    <n v="15000"/>
  </r>
  <r>
    <x v="0"/>
    <s v="HDS"/>
    <x v="2"/>
    <s v="USPV_DEOLH003R8398"/>
    <s v="13-4-1"/>
    <n v="410.30920505523682"/>
    <n v="410.30920505523682"/>
    <x v="3"/>
    <s v="DKR2H-K450FC"/>
    <n v="15000"/>
  </r>
  <r>
    <x v="0"/>
    <s v="HDS"/>
    <x v="2"/>
    <s v="USPV_DEOLH003R8398"/>
    <s v="13-5-1"/>
    <n v="410.30920505523682"/>
    <n v="410.30920505523682"/>
    <x v="3"/>
    <s v="DKR2H-K450FC"/>
    <n v="15000"/>
  </r>
  <r>
    <x v="0"/>
    <s v="HDS"/>
    <x v="2"/>
    <s v="USPV_DEOLH003R8398"/>
    <s v="13-6-1"/>
    <n v="410.30920505523682"/>
    <n v="410.30920505523682"/>
    <x v="3"/>
    <s v="DKR2H-K450FC"/>
    <n v="15000"/>
  </r>
  <r>
    <x v="0"/>
    <s v="HDS"/>
    <x v="2"/>
    <s v="USPV_DEOLH003R8398"/>
    <s v="13-7-1"/>
    <n v="410.30920505523682"/>
    <n v="410.30920505523682"/>
    <x v="3"/>
    <s v="DKR2H-K450FC"/>
    <n v="15000"/>
  </r>
  <r>
    <x v="0"/>
    <s v="HDS"/>
    <x v="2"/>
    <s v="USPV_DEOLH003R8398"/>
    <s v="13-8-1"/>
    <n v="410.30920505523682"/>
    <n v="410.30920505523682"/>
    <x v="3"/>
    <s v="DKR2H-K450FC"/>
    <n v="15000"/>
  </r>
  <r>
    <x v="0"/>
    <s v="HDS"/>
    <x v="2"/>
    <s v="USPV_DEOLH003R8398"/>
    <s v="13-9-1"/>
    <n v="536.80830192565918"/>
    <n v="536.80830192565918"/>
    <x v="2"/>
    <s v="DKS2G-K600FC"/>
    <n v="15000"/>
  </r>
  <r>
    <x v="0"/>
    <s v="HDS"/>
    <x v="2"/>
    <s v="USPV_DEOLH003R8398"/>
    <s v="14-10-1"/>
    <n v="536.80830192565918"/>
    <n v="536.80830192565918"/>
    <x v="2"/>
    <s v="DKS2G-K600FC"/>
    <n v="15000"/>
  </r>
  <r>
    <x v="0"/>
    <s v="HDS"/>
    <x v="2"/>
    <s v="USPV_DEOLH003R8398"/>
    <s v="14-11-1"/>
    <n v="536.80830192565918"/>
    <n v="536.80830192565918"/>
    <x v="2"/>
    <s v="DKS2G-K600FC"/>
    <n v="15000"/>
  </r>
  <r>
    <x v="0"/>
    <s v="HDS"/>
    <x v="2"/>
    <s v="USPV_DEOLH003R8398"/>
    <s v="14-1-1"/>
    <n v="410.30920505523682"/>
    <n v="410.30920505523682"/>
    <x v="3"/>
    <s v="DKR2H-K450FC"/>
    <n v="15000"/>
  </r>
  <r>
    <x v="0"/>
    <s v="HDS"/>
    <x v="2"/>
    <s v="USPV_DEOLH003R8398"/>
    <s v="14-2-1"/>
    <n v="410.30920505523682"/>
    <n v="410.30920505523682"/>
    <x v="3"/>
    <s v="DKR2H-K450FC"/>
    <n v="15000"/>
  </r>
  <r>
    <x v="0"/>
    <s v="HDS"/>
    <x v="2"/>
    <s v="USPV_DEOLH003R8398"/>
    <s v="14-3-1"/>
    <n v="410.30920505523682"/>
    <n v="410.30920505523682"/>
    <x v="3"/>
    <s v="DKR2H-K450FC"/>
    <n v="15000"/>
  </r>
  <r>
    <x v="0"/>
    <s v="HDS"/>
    <x v="2"/>
    <s v="USPV_DEOLH003R8398"/>
    <s v="14-4-1"/>
    <n v="410.30920505523682"/>
    <n v="410.30920505523682"/>
    <x v="3"/>
    <s v="DKR2H-K450FC"/>
    <n v="15000"/>
  </r>
  <r>
    <x v="0"/>
    <s v="HDS"/>
    <x v="2"/>
    <s v="USPV_DEOLH003R8398"/>
    <s v="14-5-1"/>
    <n v="410.30920505523682"/>
    <n v="410.30920505523682"/>
    <x v="3"/>
    <s v="DKR2H-K450FC"/>
    <n v="15000"/>
  </r>
  <r>
    <x v="0"/>
    <s v="HDS"/>
    <x v="2"/>
    <s v="USPV_DEOLH003R8398"/>
    <s v="14-6-1"/>
    <n v="410.30920505523682"/>
    <n v="410.30920505523682"/>
    <x v="3"/>
    <s v="DKR2H-K450FC"/>
    <n v="15000"/>
  </r>
  <r>
    <x v="0"/>
    <s v="HDS"/>
    <x v="2"/>
    <s v="USPV_DEOLH003R8398"/>
    <s v="14-7-1"/>
    <n v="410.30920505523682"/>
    <n v="410.30920505523682"/>
    <x v="3"/>
    <s v="DKR2H-K450FC"/>
    <n v="15000"/>
  </r>
  <r>
    <x v="0"/>
    <s v="HDS"/>
    <x v="2"/>
    <s v="USPV_DEOLH003R8398"/>
    <s v="14-8-1"/>
    <n v="410.30920505523682"/>
    <n v="410.30920505523682"/>
    <x v="3"/>
    <s v="DKR2H-K450FC"/>
    <n v="15000"/>
  </r>
  <r>
    <x v="0"/>
    <s v="HDS"/>
    <x v="2"/>
    <s v="USPV_DEOLH003R8398"/>
    <s v="14-9-1"/>
    <n v="536.80830192565918"/>
    <n v="536.80830192565918"/>
    <x v="2"/>
    <s v="DKS2G-K600FC"/>
    <n v="15000"/>
  </r>
  <r>
    <x v="0"/>
    <s v="HDS"/>
    <x v="2"/>
    <s v="USPV_DEOLH003R8398"/>
    <d v="2001-03-10T00:00:00"/>
    <n v="268.40415096282959"/>
    <n v="268.40415096282959"/>
    <x v="0"/>
    <s v="DKR2G-K300FC"/>
    <n v="15000"/>
  </r>
  <r>
    <x v="0"/>
    <s v="HDS"/>
    <x v="2"/>
    <s v="USPV_DEOLH003R8398"/>
    <d v="2001-03-11T00:00:00"/>
    <n v="268.40415096282959"/>
    <n v="268.40415096282959"/>
    <x v="0"/>
    <s v="DKR2G-K300FC"/>
    <n v="15000"/>
  </r>
  <r>
    <x v="0"/>
    <s v="HDS"/>
    <x v="2"/>
    <s v="USPV_DEOLH003R8398"/>
    <d v="2001-03-01T00:00:00"/>
    <n v="133.89119338989258"/>
    <n v="133.89119338989258"/>
    <x v="1"/>
    <s v="DKR2G-K146FC"/>
    <n v="15000"/>
  </r>
  <r>
    <x v="0"/>
    <s v="HDS"/>
    <x v="2"/>
    <s v="USPV_DEOLH003R8398"/>
    <d v="2001-03-12T00:00:00"/>
    <n v="268.40415096282959"/>
    <n v="268.40415096282959"/>
    <x v="0"/>
    <s v="DKR2G-K300FC"/>
    <n v="15000"/>
  </r>
  <r>
    <x v="0"/>
    <s v="HDS"/>
    <x v="2"/>
    <s v="USPV_DEOLH003R8398"/>
    <d v="2001-03-13T00:00:00"/>
    <n v="268.40415096282959"/>
    <n v="268.40415096282959"/>
    <x v="0"/>
    <s v="DKR2G-K300FC"/>
    <n v="15000"/>
  </r>
  <r>
    <x v="0"/>
    <s v="HDS"/>
    <x v="2"/>
    <s v="USPV_DEOLH003R8398"/>
    <d v="2001-03-14T00:00:00"/>
    <n v="536.80830192565918"/>
    <n v="536.80830192565918"/>
    <x v="2"/>
    <s v="DKS2G-K600FC"/>
    <n v="15000"/>
  </r>
  <r>
    <x v="0"/>
    <s v="HDS"/>
    <x v="2"/>
    <s v="USPV_DEOLH003R8398"/>
    <d v="2001-03-15T00:00:00"/>
    <n v="536.80830192565918"/>
    <n v="536.80830192565918"/>
    <x v="2"/>
    <s v="DKS2G-K600FC"/>
    <n v="15000"/>
  </r>
  <r>
    <x v="0"/>
    <s v="HDS"/>
    <x v="2"/>
    <s v="USPV_DEOLH003R8398"/>
    <d v="2001-03-16T00:00:00"/>
    <n v="536.80830192565918"/>
    <n v="536.80830192565918"/>
    <x v="2"/>
    <s v="DKS2G-K600FC"/>
    <n v="15000"/>
  </r>
  <r>
    <x v="0"/>
    <s v="HDS"/>
    <x v="2"/>
    <s v="USPV_DEOLH003R8398"/>
    <d v="2001-03-02T00:00:00"/>
    <n v="268.40415096282959"/>
    <n v="268.40415096282959"/>
    <x v="0"/>
    <s v="DKR2G-K300FC"/>
    <n v="15000"/>
  </r>
  <r>
    <x v="0"/>
    <s v="HDS"/>
    <x v="2"/>
    <s v="USPV_DEOLH003R8398"/>
    <d v="2001-03-03T00:00:00"/>
    <n v="268.40415096282959"/>
    <n v="268.40415096282959"/>
    <x v="0"/>
    <s v="DKR2G-K300FC"/>
    <n v="15000"/>
  </r>
  <r>
    <x v="0"/>
    <s v="HDS"/>
    <x v="2"/>
    <s v="USPV_DEOLH003R8398"/>
    <d v="2001-03-04T00:00:00"/>
    <n v="268.40415096282959"/>
    <n v="268.40415096282959"/>
    <x v="0"/>
    <s v="DKR2G-K300FC"/>
    <n v="15000"/>
  </r>
  <r>
    <x v="0"/>
    <s v="HDS"/>
    <x v="2"/>
    <s v="USPV_DEOLH003R8398"/>
    <d v="2001-03-05T00:00:00"/>
    <n v="268.40415096282959"/>
    <n v="268.40415096282959"/>
    <x v="0"/>
    <s v="DKR2G-K300FC"/>
    <n v="15000"/>
  </r>
  <r>
    <x v="0"/>
    <s v="HDS"/>
    <x v="2"/>
    <s v="USPV_DEOLH003R8398"/>
    <d v="2001-03-06T00:00:00"/>
    <n v="268.40415096282959"/>
    <n v="268.40415096282959"/>
    <x v="0"/>
    <s v="DKR2G-K300FC"/>
    <n v="15000"/>
  </r>
  <r>
    <x v="0"/>
    <s v="HDS"/>
    <x v="2"/>
    <s v="USPV_DEOLH003R8398"/>
    <d v="2001-03-07T00:00:00"/>
    <n v="268.40415096282959"/>
    <n v="268.40415096282959"/>
    <x v="0"/>
    <s v="DKR2G-K300FC"/>
    <n v="15000"/>
  </r>
  <r>
    <x v="0"/>
    <s v="HDS"/>
    <x v="2"/>
    <s v="USPV_DEOLH003R8398"/>
    <d v="2001-03-08T00:00:00"/>
    <n v="268.40415096282959"/>
    <n v="268.40415096282959"/>
    <x v="0"/>
    <s v="DKR2G-K300FC"/>
    <n v="15000"/>
  </r>
  <r>
    <x v="0"/>
    <s v="HDS"/>
    <x v="2"/>
    <s v="USPV_DEOLH003R8398"/>
    <d v="2001-03-09T00:00:00"/>
    <n v="268.40415096282959"/>
    <n v="268.40415096282959"/>
    <x v="0"/>
    <s v="DKR2G-K300FC"/>
    <n v="15000"/>
  </r>
  <r>
    <x v="0"/>
    <s v="HDS"/>
    <x v="2"/>
    <s v="USPV_DEOLH003R8398"/>
    <d v="2001-04-10T00:00:00"/>
    <n v="268.40415096282959"/>
    <n v="268.40415096282959"/>
    <x v="0"/>
    <s v="DKR2G-K300FC"/>
    <n v="15000"/>
  </r>
  <r>
    <x v="0"/>
    <s v="HDS"/>
    <x v="2"/>
    <s v="USPV_DEOLH003R8398"/>
    <d v="2001-04-11T00:00:00"/>
    <n v="268.40415096282959"/>
    <n v="268.40415096282959"/>
    <x v="0"/>
    <s v="DKR2G-K300FC"/>
    <n v="15000"/>
  </r>
  <r>
    <x v="0"/>
    <s v="HDS"/>
    <x v="2"/>
    <s v="USPV_DEOLH003R8398"/>
    <d v="2001-04-01T00:00:00"/>
    <n v="133.89119338989258"/>
    <n v="133.89119338989258"/>
    <x v="1"/>
    <s v="DKR2G-K146FC"/>
    <n v="15000"/>
  </r>
  <r>
    <x v="0"/>
    <s v="HDS"/>
    <x v="2"/>
    <s v="USPV_DEOLH003R8398"/>
    <d v="2001-04-12T00:00:00"/>
    <n v="268.40415096282959"/>
    <n v="268.40415096282959"/>
    <x v="0"/>
    <s v="DKR2G-K300FC"/>
    <n v="15000"/>
  </r>
  <r>
    <x v="0"/>
    <s v="HDS"/>
    <x v="2"/>
    <s v="USPV_DEOLH003R8398"/>
    <d v="2001-04-13T00:00:00"/>
    <n v="268.40415096282959"/>
    <n v="268.40415096282959"/>
    <x v="0"/>
    <s v="DKR2G-K300FC"/>
    <n v="15000"/>
  </r>
  <r>
    <x v="0"/>
    <s v="HDS"/>
    <x v="2"/>
    <s v="USPV_DEOLH003R8398"/>
    <d v="2001-04-14T00:00:00"/>
    <n v="536.80830192565918"/>
    <n v="536.80830192565918"/>
    <x v="2"/>
    <s v="DKS2G-K600FC"/>
    <n v="15000"/>
  </r>
  <r>
    <x v="0"/>
    <s v="HDS"/>
    <x v="2"/>
    <s v="USPV_DEOLH003R8398"/>
    <d v="2001-04-15T00:00:00"/>
    <n v="536.80830192565918"/>
    <n v="536.80830192565918"/>
    <x v="2"/>
    <s v="DKS2G-K600FC"/>
    <n v="15000"/>
  </r>
  <r>
    <x v="0"/>
    <s v="HDS"/>
    <x v="2"/>
    <s v="USPV_DEOLH003R8398"/>
    <d v="2001-04-16T00:00:00"/>
    <n v="536.80830192565918"/>
    <n v="536.80830192565918"/>
    <x v="2"/>
    <s v="DKS2G-K600FC"/>
    <n v="15000"/>
  </r>
  <r>
    <x v="0"/>
    <s v="HDS"/>
    <x v="2"/>
    <s v="USPV_DEOLH003R8398"/>
    <d v="2001-04-02T00:00:00"/>
    <n v="268.40415096282959"/>
    <n v="268.40415096282959"/>
    <x v="0"/>
    <s v="DKR2G-K300FC"/>
    <n v="15000"/>
  </r>
  <r>
    <x v="0"/>
    <s v="HDS"/>
    <x v="2"/>
    <s v="USPV_DEOLH003R8398"/>
    <d v="2001-04-03T00:00:00"/>
    <n v="268.40415096282959"/>
    <n v="268.40415096282959"/>
    <x v="0"/>
    <s v="DKR2G-K300FC"/>
    <n v="15000"/>
  </r>
  <r>
    <x v="0"/>
    <s v="HDS"/>
    <x v="2"/>
    <s v="USPV_DEOLH003R8398"/>
    <d v="2001-04-04T00:00:00"/>
    <n v="268.40415096282959"/>
    <n v="268.40415096282959"/>
    <x v="0"/>
    <s v="DKR2G-K300FC"/>
    <n v="15000"/>
  </r>
  <r>
    <x v="0"/>
    <s v="HDS"/>
    <x v="2"/>
    <s v="USPV_DEOLH003R8398"/>
    <d v="2001-04-05T00:00:00"/>
    <n v="268.40415096282959"/>
    <n v="268.40415096282959"/>
    <x v="0"/>
    <s v="DKR2G-K300FC"/>
    <n v="15000"/>
  </r>
  <r>
    <x v="0"/>
    <s v="HDS"/>
    <x v="2"/>
    <s v="USPV_DEOLH003R8398"/>
    <d v="2001-04-06T00:00:00"/>
    <n v="268.40415096282959"/>
    <n v="268.40415096282959"/>
    <x v="0"/>
    <s v="DKR2G-K300FC"/>
    <n v="15000"/>
  </r>
  <r>
    <x v="0"/>
    <s v="HDS"/>
    <x v="2"/>
    <s v="USPV_DEOLH003R8398"/>
    <d v="2001-04-07T00:00:00"/>
    <n v="268.40415096282959"/>
    <n v="268.40415096282959"/>
    <x v="0"/>
    <s v="DKR2G-K300FC"/>
    <n v="15000"/>
  </r>
  <r>
    <x v="0"/>
    <s v="HDS"/>
    <x v="2"/>
    <s v="USPV_DEOLH003R8398"/>
    <d v="2001-04-08T00:00:00"/>
    <n v="268.40415096282959"/>
    <n v="268.40415096282959"/>
    <x v="0"/>
    <s v="DKR2G-K300FC"/>
    <n v="15000"/>
  </r>
  <r>
    <x v="0"/>
    <s v="HDS"/>
    <x v="2"/>
    <s v="USPV_DEOLH003R8398"/>
    <d v="2001-04-09T00:00:00"/>
    <n v="268.40415096282959"/>
    <n v="268.40415096282959"/>
    <x v="0"/>
    <s v="DKR2G-K300FC"/>
    <n v="15000"/>
  </r>
  <r>
    <x v="0"/>
    <s v="HDS"/>
    <x v="2"/>
    <s v="USPV_DEOLH003R8398"/>
    <d v="2001-05-10T00:00:00"/>
    <n v="268.40415096282959"/>
    <n v="268.40415096282959"/>
    <x v="0"/>
    <s v="DKR2G-K300FC"/>
    <n v="15000"/>
  </r>
  <r>
    <x v="0"/>
    <s v="HDS"/>
    <x v="2"/>
    <s v="USPV_DEOLH003R8398"/>
    <d v="2001-05-11T00:00:00"/>
    <n v="268.40415096282959"/>
    <n v="268.40415096282959"/>
    <x v="0"/>
    <s v="DKR2G-K300FC"/>
    <n v="15000"/>
  </r>
  <r>
    <x v="0"/>
    <s v="HDS"/>
    <x v="2"/>
    <s v="USPV_DEOLH003R8398"/>
    <d v="2001-05-01T00:00:00"/>
    <n v="133.89119338989258"/>
    <n v="133.89119338989258"/>
    <x v="1"/>
    <s v="DKR2G-K146FC"/>
    <n v="15000"/>
  </r>
  <r>
    <x v="0"/>
    <s v="HDS"/>
    <x v="2"/>
    <s v="USPV_DEOLH003R8398"/>
    <d v="2001-05-12T00:00:00"/>
    <n v="268.40415096282959"/>
    <n v="268.40415096282959"/>
    <x v="0"/>
    <s v="DKR2G-K300FC"/>
    <n v="15000"/>
  </r>
  <r>
    <x v="0"/>
    <s v="HDS"/>
    <x v="2"/>
    <s v="USPV_DEOLH003R8398"/>
    <d v="2001-05-13T00:00:00"/>
    <n v="268.40415096282959"/>
    <n v="268.40415096282959"/>
    <x v="0"/>
    <s v="DKR2G-K300FC"/>
    <n v="15000"/>
  </r>
  <r>
    <x v="0"/>
    <s v="HDS"/>
    <x v="2"/>
    <s v="USPV_DEOLH003R8398"/>
    <d v="2001-05-14T00:00:00"/>
    <n v="268.40415096282959"/>
    <n v="268.40415096282959"/>
    <x v="0"/>
    <s v="DKR2G-K300FC"/>
    <n v="15000"/>
  </r>
  <r>
    <x v="0"/>
    <s v="HDS"/>
    <x v="2"/>
    <s v="USPV_DEOLH003R8398"/>
    <d v="2001-05-15T00:00:00"/>
    <n v="536.80830192565918"/>
    <n v="536.80830192565918"/>
    <x v="2"/>
    <s v="DKS2G-K600FC"/>
    <n v="15000"/>
  </r>
  <r>
    <x v="0"/>
    <s v="HDS"/>
    <x v="2"/>
    <s v="USPV_DEOLH003R8398"/>
    <d v="2001-05-16T00:00:00"/>
    <n v="536.80830192565918"/>
    <n v="536.80830192565918"/>
    <x v="2"/>
    <s v="DKS2G-K600FC"/>
    <n v="15000"/>
  </r>
  <r>
    <x v="0"/>
    <s v="HDS"/>
    <x v="2"/>
    <s v="USPV_DEOLH003R8398"/>
    <d v="2001-05-02T00:00:00"/>
    <n v="268.40415096282959"/>
    <n v="268.40415096282959"/>
    <x v="0"/>
    <s v="DKR2G-K300FC"/>
    <n v="15000"/>
  </r>
  <r>
    <x v="0"/>
    <s v="HDS"/>
    <x v="2"/>
    <s v="USPV_DEOLH003R8398"/>
    <d v="2001-05-03T00:00:00"/>
    <n v="268.40415096282959"/>
    <n v="268.40415096282959"/>
    <x v="0"/>
    <s v="DKR2G-K300FC"/>
    <n v="15000"/>
  </r>
  <r>
    <x v="0"/>
    <s v="HDS"/>
    <x v="2"/>
    <s v="USPV_DEOLH003R8398"/>
    <d v="2001-05-04T00:00:00"/>
    <n v="268.40415096282959"/>
    <n v="268.40415096282959"/>
    <x v="0"/>
    <s v="DKR2G-K300FC"/>
    <n v="15000"/>
  </r>
  <r>
    <x v="0"/>
    <s v="HDS"/>
    <x v="2"/>
    <s v="USPV_DEOLH003R8398"/>
    <d v="2001-05-05T00:00:00"/>
    <n v="268.40415096282959"/>
    <n v="268.40415096282959"/>
    <x v="0"/>
    <s v="DKS2G-K300FC"/>
    <n v="15000"/>
  </r>
  <r>
    <x v="0"/>
    <s v="HDS"/>
    <x v="2"/>
    <s v="USPV_DEOLH003R8398"/>
    <d v="2001-05-06T00:00:00"/>
    <n v="268.40415096282959"/>
    <n v="268.40415096282959"/>
    <x v="0"/>
    <s v="DKR2G-K300FC"/>
    <n v="15000"/>
  </r>
  <r>
    <x v="0"/>
    <s v="HDS"/>
    <x v="2"/>
    <s v="USPV_DEOLH003R8398"/>
    <d v="2001-05-07T00:00:00"/>
    <n v="268.40415096282959"/>
    <n v="268.40415096282959"/>
    <x v="0"/>
    <s v="DKR2G-K300FC"/>
    <n v="15000"/>
  </r>
  <r>
    <x v="0"/>
    <s v="HDS"/>
    <x v="2"/>
    <s v="USPV_DEOLH003R8398"/>
    <d v="2001-05-08T00:00:00"/>
    <n v="268.40415096282959"/>
    <n v="268.40415096282959"/>
    <x v="0"/>
    <s v="DKR2G-K300FC"/>
    <n v="15000"/>
  </r>
  <r>
    <x v="0"/>
    <s v="HDS"/>
    <x v="2"/>
    <s v="USPV_DEOLH003R8398"/>
    <d v="2001-05-09T00:00:00"/>
    <n v="268.40415096282959"/>
    <n v="268.40415096282959"/>
    <x v="0"/>
    <s v="DKR2G-K300FC"/>
    <n v="15000"/>
  </r>
  <r>
    <x v="0"/>
    <s v="HDS"/>
    <x v="2"/>
    <s v="USPV_DEOLH003R8398"/>
    <d v="2001-06-10T00:00:00"/>
    <n v="268.40415096282959"/>
    <n v="268.40415096282959"/>
    <x v="0"/>
    <s v="DKR2G-K300FC"/>
    <n v="15000"/>
  </r>
  <r>
    <x v="0"/>
    <s v="HDS"/>
    <x v="2"/>
    <s v="USPV_DEOLH003R8398"/>
    <d v="2001-06-11T00:00:00"/>
    <n v="268.40415096282959"/>
    <n v="268.40415096282959"/>
    <x v="0"/>
    <s v="DKR2G-K300FC"/>
    <n v="15000"/>
  </r>
  <r>
    <x v="0"/>
    <s v="HDS"/>
    <x v="2"/>
    <s v="USPV_DEOLH003R8398"/>
    <d v="2001-06-01T00:00:00"/>
    <n v="133.89119338989258"/>
    <n v="133.89119338989258"/>
    <x v="1"/>
    <s v="DKR2G-K146FC"/>
    <n v="15000"/>
  </r>
  <r>
    <x v="0"/>
    <s v="HDS"/>
    <x v="2"/>
    <s v="USPV_DEOLH003R8398"/>
    <d v="2001-06-12T00:00:00"/>
    <n v="268.40415096282959"/>
    <n v="268.40415096282959"/>
    <x v="0"/>
    <s v="DKR2G-K300FC"/>
    <n v="15000"/>
  </r>
  <r>
    <x v="0"/>
    <s v="HDS"/>
    <x v="2"/>
    <s v="USPV_DEOLH003R8398"/>
    <d v="2001-06-13T00:00:00"/>
    <n v="268.40415096282959"/>
    <n v="268.40415096282959"/>
    <x v="0"/>
    <s v="DKR2G-K300FC"/>
    <n v="15000"/>
  </r>
  <r>
    <x v="0"/>
    <s v="HDS"/>
    <x v="2"/>
    <s v="USPV_DEOLH003R8398"/>
    <d v="2001-06-14T00:00:00"/>
    <n v="268.40415096282959"/>
    <n v="268.40415096282959"/>
    <x v="0"/>
    <s v="DKR2G-K300FC"/>
    <n v="15000"/>
  </r>
  <r>
    <x v="0"/>
    <s v="HDS"/>
    <x v="2"/>
    <s v="USPV_DEOLH003R8398"/>
    <d v="2001-06-15T00:00:00"/>
    <n v="536.80830192565918"/>
    <n v="536.80830192565918"/>
    <x v="2"/>
    <s v="DKS2G-K600FC"/>
    <n v="15000"/>
  </r>
  <r>
    <x v="0"/>
    <s v="HDS"/>
    <x v="2"/>
    <s v="USPV_DEOLH003R8398"/>
    <d v="2001-06-16T00:00:00"/>
    <n v="536.80830192565918"/>
    <n v="536.80830192565918"/>
    <x v="2"/>
    <s v="DKS2G-K600FC"/>
    <n v="15000"/>
  </r>
  <r>
    <x v="0"/>
    <s v="HDS"/>
    <x v="2"/>
    <s v="USPV_DEOLH003R8398"/>
    <d v="2001-06-02T00:00:00"/>
    <n v="268.40415096282959"/>
    <n v="268.40415096282959"/>
    <x v="0"/>
    <s v="DKR2G-K300FC"/>
    <n v="15000"/>
  </r>
  <r>
    <x v="0"/>
    <s v="HDS"/>
    <x v="2"/>
    <s v="USPV_DEOLH003R8398"/>
    <d v="2001-06-03T00:00:00"/>
    <n v="268.40415096282959"/>
    <n v="268.40415096282959"/>
    <x v="0"/>
    <s v="DKR2G-K300FC"/>
    <n v="15000"/>
  </r>
  <r>
    <x v="0"/>
    <s v="HDS"/>
    <x v="2"/>
    <s v="USPV_DEOLH003R8398"/>
    <d v="2001-06-04T00:00:00"/>
    <n v="268.40415096282959"/>
    <n v="268.40415096282959"/>
    <x v="0"/>
    <s v="DKR2G-K300FC"/>
    <n v="15000"/>
  </r>
  <r>
    <x v="0"/>
    <s v="HDS"/>
    <x v="2"/>
    <s v="USPV_DEOLH003R8398"/>
    <d v="2001-06-05T00:00:00"/>
    <n v="268.40415096282959"/>
    <n v="268.40415096282959"/>
    <x v="0"/>
    <s v="DKS2G-K300FC"/>
    <n v="15000"/>
  </r>
  <r>
    <x v="0"/>
    <s v="HDS"/>
    <x v="2"/>
    <s v="USPV_DEOLH003R8398"/>
    <d v="2001-06-06T00:00:00"/>
    <n v="268.40415096282959"/>
    <n v="268.40415096282959"/>
    <x v="0"/>
    <s v="DKR2G-K300FC"/>
    <n v="15000"/>
  </r>
  <r>
    <x v="0"/>
    <s v="HDS"/>
    <x v="2"/>
    <s v="USPV_DEOLH003R8398"/>
    <d v="2001-06-07T00:00:00"/>
    <n v="268.40415096282959"/>
    <n v="268.40415096282959"/>
    <x v="0"/>
    <s v="DKR2G-K300FC"/>
    <n v="15000"/>
  </r>
  <r>
    <x v="0"/>
    <s v="HDS"/>
    <x v="2"/>
    <s v="USPV_DEOLH003R8398"/>
    <d v="2001-06-08T00:00:00"/>
    <n v="268.40415096282959"/>
    <n v="268.40415096282959"/>
    <x v="0"/>
    <s v="DKR2G-K300FC"/>
    <n v="15000"/>
  </r>
  <r>
    <x v="0"/>
    <s v="HDS"/>
    <x v="2"/>
    <s v="USPV_DEOLH003R8398"/>
    <d v="2001-06-09T00:00:00"/>
    <n v="268.40415096282959"/>
    <n v="268.40415096282959"/>
    <x v="0"/>
    <s v="DKR2G-K300FC"/>
    <n v="15000"/>
  </r>
  <r>
    <x v="0"/>
    <s v="HDS"/>
    <x v="2"/>
    <s v="USPV_DEOLH003R8398"/>
    <d v="2001-07-10T00:00:00"/>
    <n v="268.40415096282959"/>
    <n v="268.40415096282959"/>
    <x v="0"/>
    <s v="DKR2G-K300FC"/>
    <n v="15000"/>
  </r>
  <r>
    <x v="0"/>
    <s v="HDS"/>
    <x v="2"/>
    <s v="USPV_DEOLH003R8398"/>
    <d v="2001-07-11T00:00:00"/>
    <n v="268.40415096282959"/>
    <n v="268.40415096282959"/>
    <x v="0"/>
    <s v="DKR2G-K300FC"/>
    <n v="15000"/>
  </r>
  <r>
    <x v="0"/>
    <s v="HDS"/>
    <x v="2"/>
    <s v="USPV_DEOLH003R8398"/>
    <d v="2001-07-01T00:00:00"/>
    <n v="133.89119338989258"/>
    <n v="133.89119338989258"/>
    <x v="1"/>
    <s v="DKR2G-K146FC"/>
    <n v="15000"/>
  </r>
  <r>
    <x v="0"/>
    <s v="HDS"/>
    <x v="2"/>
    <s v="USPV_DEOLH003R8398"/>
    <d v="2001-07-12T00:00:00"/>
    <n v="268.40415096282959"/>
    <n v="268.40415096282959"/>
    <x v="0"/>
    <s v="DKR2G-K300FC"/>
    <n v="15000"/>
  </r>
  <r>
    <x v="0"/>
    <s v="HDS"/>
    <x v="2"/>
    <s v="USPV_DEOLH003R8398"/>
    <d v="2001-07-13T00:00:00"/>
    <n v="268.40415096282959"/>
    <n v="268.40415096282959"/>
    <x v="0"/>
    <s v="DKR2G-K300FC"/>
    <n v="15000"/>
  </r>
  <r>
    <x v="0"/>
    <s v="HDS"/>
    <x v="2"/>
    <s v="USPV_DEOLH003R8398"/>
    <d v="2001-07-14T00:00:00"/>
    <n v="268.40415096282959"/>
    <n v="268.40415096282959"/>
    <x v="0"/>
    <s v="DKR2G-K300FC"/>
    <n v="15000"/>
  </r>
  <r>
    <x v="0"/>
    <s v="HDS"/>
    <x v="2"/>
    <s v="USPV_DEOLH003R8398"/>
    <d v="2001-07-15T00:00:00"/>
    <n v="268.40415096282959"/>
    <n v="268.40415096282959"/>
    <x v="0"/>
    <s v="DKR2G-K300FC"/>
    <n v="15000"/>
  </r>
  <r>
    <x v="0"/>
    <s v="HDS"/>
    <x v="2"/>
    <s v="USPV_DEOLH003R8398"/>
    <d v="2001-07-16T00:00:00"/>
    <n v="268.40415096282959"/>
    <n v="268.40415096282959"/>
    <x v="0"/>
    <s v="DKS2G-K300FC"/>
    <n v="15000"/>
  </r>
  <r>
    <x v="0"/>
    <s v="HDS"/>
    <x v="2"/>
    <s v="USPV_DEOLH003R8398"/>
    <d v="2001-07-02T00:00:00"/>
    <n v="268.40415096282959"/>
    <n v="268.40415096282959"/>
    <x v="0"/>
    <s v="DKR2G-K300FC"/>
    <n v="15000"/>
  </r>
  <r>
    <x v="0"/>
    <s v="HDS"/>
    <x v="2"/>
    <s v="USPV_DEOLH003R8398"/>
    <d v="2001-07-03T00:00:00"/>
    <n v="268.40415096282959"/>
    <n v="268.40415096282959"/>
    <x v="0"/>
    <s v="DKR2G-K300FC"/>
    <n v="15000"/>
  </r>
  <r>
    <x v="0"/>
    <s v="HDS"/>
    <x v="2"/>
    <s v="USPV_DEOLH003R8398"/>
    <d v="2001-07-04T00:00:00"/>
    <n v="268.40415096282959"/>
    <n v="268.40415096282959"/>
    <x v="0"/>
    <s v="DKR2G-K300FC"/>
    <n v="15000"/>
  </r>
  <r>
    <x v="0"/>
    <s v="HDS"/>
    <x v="2"/>
    <s v="USPV_DEOLH003R8398"/>
    <d v="2001-07-05T00:00:00"/>
    <n v="268.40415096282959"/>
    <n v="268.40415096282959"/>
    <x v="0"/>
    <s v="DKR2G-K300FC"/>
    <n v="15000"/>
  </r>
  <r>
    <x v="0"/>
    <s v="HDS"/>
    <x v="2"/>
    <s v="USPV_DEOLH003R8398"/>
    <d v="2001-07-06T00:00:00"/>
    <n v="268.40415096282959"/>
    <n v="268.40415096282959"/>
    <x v="0"/>
    <s v="DKR2G-K300FC"/>
    <n v="15000"/>
  </r>
  <r>
    <x v="0"/>
    <s v="HDS"/>
    <x v="2"/>
    <s v="USPV_DEOLH003R8398"/>
    <d v="2001-07-07T00:00:00"/>
    <n v="268.40415096282959"/>
    <n v="268.40415096282959"/>
    <x v="0"/>
    <s v="DKR2G-K300FC"/>
    <n v="15000"/>
  </r>
  <r>
    <x v="0"/>
    <s v="HDS"/>
    <x v="2"/>
    <s v="USPV_DEOLH003R8398"/>
    <d v="2001-07-08T00:00:00"/>
    <n v="268.40415096282959"/>
    <n v="268.40415096282959"/>
    <x v="0"/>
    <s v="DKR2G-K300FC"/>
    <n v="15000"/>
  </r>
  <r>
    <x v="0"/>
    <s v="HDS"/>
    <x v="2"/>
    <s v="USPV_DEOLH003R8398"/>
    <d v="2001-07-09T00:00:00"/>
    <n v="268.40415096282959"/>
    <n v="268.40415096282959"/>
    <x v="0"/>
    <s v="DKR2G-K300FC"/>
    <n v="15000"/>
  </r>
  <r>
    <x v="0"/>
    <s v="HDS"/>
    <x v="2"/>
    <s v="USPV_DEOLH003R8398"/>
    <d v="2001-08-10T00:00:00"/>
    <n v="268.40415096282959"/>
    <n v="268.40415096282959"/>
    <x v="0"/>
    <s v="DKR2G-K300FC"/>
    <n v="15000"/>
  </r>
  <r>
    <x v="0"/>
    <s v="HDS"/>
    <x v="2"/>
    <s v="USPV_DEOLH003R8398"/>
    <d v="2001-08-11T00:00:00"/>
    <n v="268.40415096282959"/>
    <n v="268.40415096282959"/>
    <x v="0"/>
    <s v="DKR2G-K300FC"/>
    <n v="15000"/>
  </r>
  <r>
    <x v="0"/>
    <s v="HDS"/>
    <x v="2"/>
    <s v="USPV_DEOLH003R8398"/>
    <d v="2001-08-01T00:00:00"/>
    <n v="133.89119338989258"/>
    <n v="133.89119338989258"/>
    <x v="1"/>
    <s v="DKR2G-K146FC"/>
    <n v="15000"/>
  </r>
  <r>
    <x v="0"/>
    <s v="HDS"/>
    <x v="2"/>
    <s v="USPV_DEOLH003R8398"/>
    <d v="2001-08-12T00:00:00"/>
    <n v="268.40415096282959"/>
    <n v="268.40415096282959"/>
    <x v="0"/>
    <s v="DKR2G-K300FC"/>
    <n v="15000"/>
  </r>
  <r>
    <x v="0"/>
    <s v="HDS"/>
    <x v="2"/>
    <s v="USPV_DEOLH003R8398"/>
    <d v="2001-08-13T00:00:00"/>
    <n v="268.40415096282959"/>
    <n v="268.40415096282959"/>
    <x v="0"/>
    <s v="DKR2G-K300FC"/>
    <n v="15000"/>
  </r>
  <r>
    <x v="0"/>
    <s v="HDS"/>
    <x v="2"/>
    <s v="USPV_DEOLH003R8398"/>
    <d v="2001-08-14T00:00:00"/>
    <n v="268.40415096282959"/>
    <n v="268.40415096282959"/>
    <x v="0"/>
    <s v="DKR2G-K300FC"/>
    <n v="15000"/>
  </r>
  <r>
    <x v="0"/>
    <s v="HDS"/>
    <x v="2"/>
    <s v="USPV_DEOLH003R8398"/>
    <d v="2001-08-15T00:00:00"/>
    <n v="268.40415096282959"/>
    <n v="268.40415096282959"/>
    <x v="0"/>
    <s v="DKR2G-K300FC"/>
    <n v="15000"/>
  </r>
  <r>
    <x v="0"/>
    <s v="HDS"/>
    <x v="2"/>
    <s v="USPV_DEOLH003R8398"/>
    <d v="2001-08-16T00:00:00"/>
    <n v="268.40415096282959"/>
    <n v="268.40415096282959"/>
    <x v="0"/>
    <s v="DKS2G-K300FC"/>
    <n v="15000"/>
  </r>
  <r>
    <x v="0"/>
    <s v="HDS"/>
    <x v="2"/>
    <s v="USPV_DEOLH003R8398"/>
    <d v="2001-08-02T00:00:00"/>
    <n v="268.40415096282959"/>
    <n v="268.40415096282959"/>
    <x v="0"/>
    <s v="DKR2G-K300FC"/>
    <n v="15000"/>
  </r>
  <r>
    <x v="0"/>
    <s v="HDS"/>
    <x v="2"/>
    <s v="USPV_DEOLH003R8398"/>
    <d v="2001-08-03T00:00:00"/>
    <n v="268.40415096282959"/>
    <n v="268.40415096282959"/>
    <x v="0"/>
    <s v="DKR2G-K300FC"/>
    <n v="15000"/>
  </r>
  <r>
    <x v="0"/>
    <s v="HDS"/>
    <x v="2"/>
    <s v="USPV_DEOLH003R8398"/>
    <d v="2001-08-04T00:00:00"/>
    <n v="268.40415096282959"/>
    <n v="268.40415096282959"/>
    <x v="0"/>
    <s v="DKR2G-K300FC"/>
    <n v="15000"/>
  </r>
  <r>
    <x v="0"/>
    <s v="HDS"/>
    <x v="2"/>
    <s v="USPV_DEOLH003R8398"/>
    <d v="2001-08-05T00:00:00"/>
    <n v="268.40415096282959"/>
    <n v="268.40415096282959"/>
    <x v="0"/>
    <s v="DKR2G-K300FC"/>
    <n v="15000"/>
  </r>
  <r>
    <x v="0"/>
    <s v="HDS"/>
    <x v="2"/>
    <s v="USPV_DEOLH003R8398"/>
    <d v="2001-08-06T00:00:00"/>
    <n v="268.40415096282959"/>
    <n v="268.40415096282959"/>
    <x v="0"/>
    <s v="DKR2G-K300FC"/>
    <n v="15000"/>
  </r>
  <r>
    <x v="0"/>
    <s v="HDS"/>
    <x v="2"/>
    <s v="USPV_DEOLH003R8398"/>
    <d v="2001-08-07T00:00:00"/>
    <n v="268.40415096282959"/>
    <n v="268.40415096282959"/>
    <x v="0"/>
    <s v="DKR2G-K300FC"/>
    <n v="15000"/>
  </r>
  <r>
    <x v="0"/>
    <s v="HDS"/>
    <x v="2"/>
    <s v="USPV_DEOLH003R8398"/>
    <d v="2001-08-08T00:00:00"/>
    <n v="268.40415096282959"/>
    <n v="268.40415096282959"/>
    <x v="0"/>
    <s v="DKR2G-K300FC"/>
    <n v="15000"/>
  </r>
  <r>
    <x v="0"/>
    <s v="HDS"/>
    <x v="2"/>
    <s v="USPV_DEOLH003R8398"/>
    <d v="2001-08-09T00:00:00"/>
    <n v="268.40415096282959"/>
    <n v="268.40415096282959"/>
    <x v="0"/>
    <s v="DKR2G-K300FC"/>
    <n v="15000"/>
  </r>
  <r>
    <x v="0"/>
    <s v="HDS"/>
    <x v="2"/>
    <s v="USPV_DEOLH003R8398"/>
    <d v="2001-09-10T00:00:00"/>
    <n v="268.40415096282959"/>
    <n v="268.40415096282959"/>
    <x v="0"/>
    <s v="DKR2G-K300FC"/>
    <n v="15000"/>
  </r>
  <r>
    <x v="0"/>
    <s v="HDS"/>
    <x v="2"/>
    <s v="USPV_DEOLH003R8398"/>
    <d v="2001-09-11T00:00:00"/>
    <n v="268.40415096282959"/>
    <n v="268.40415096282959"/>
    <x v="0"/>
    <s v="DKR2G-K300FC"/>
    <n v="15000"/>
  </r>
  <r>
    <x v="0"/>
    <s v="HDS"/>
    <x v="2"/>
    <s v="USPV_DEOLH003R8398"/>
    <d v="2001-09-01T00:00:00"/>
    <n v="133.89119338989258"/>
    <n v="133.89119338989258"/>
    <x v="1"/>
    <s v="DKR2G-K146FC"/>
    <n v="15000"/>
  </r>
  <r>
    <x v="0"/>
    <s v="HDS"/>
    <x v="2"/>
    <s v="USPV_DEOLH003R8398"/>
    <d v="2001-09-12T00:00:00"/>
    <n v="268.40415096282959"/>
    <n v="268.40415096282959"/>
    <x v="0"/>
    <s v="DKR2G-K300FC"/>
    <n v="15000"/>
  </r>
  <r>
    <x v="0"/>
    <s v="HDS"/>
    <x v="2"/>
    <s v="USPV_DEOLH003R8398"/>
    <d v="2001-09-13T00:00:00"/>
    <n v="268.40415096282959"/>
    <n v="268.40415096282959"/>
    <x v="0"/>
    <s v="DKR2G-K300FC"/>
    <n v="15000"/>
  </r>
  <r>
    <x v="0"/>
    <s v="HDS"/>
    <x v="2"/>
    <s v="USPV_DEOLH003R8398"/>
    <d v="2001-09-14T00:00:00"/>
    <n v="268.40415096282959"/>
    <n v="268.40415096282959"/>
    <x v="0"/>
    <s v="DKR2G-K300FC"/>
    <n v="15000"/>
  </r>
  <r>
    <x v="0"/>
    <s v="HDS"/>
    <x v="2"/>
    <s v="USPV_DEOLH003R8398"/>
    <d v="2001-09-15T00:00:00"/>
    <n v="268.40415096282959"/>
    <n v="268.40415096282959"/>
    <x v="0"/>
    <s v="DKS2F-K300FC"/>
    <n v="15000"/>
  </r>
  <r>
    <x v="0"/>
    <s v="HDS"/>
    <x v="2"/>
    <s v="USPV_DEOLH003R8398"/>
    <d v="2001-09-02T00:00:00"/>
    <n v="268.40415096282959"/>
    <n v="268.40415096282959"/>
    <x v="0"/>
    <s v="DKR2G-K300FC"/>
    <n v="15000"/>
  </r>
  <r>
    <x v="0"/>
    <s v="HDS"/>
    <x v="2"/>
    <s v="USPV_DEOLH003R8398"/>
    <d v="2001-09-03T00:00:00"/>
    <n v="268.40415096282959"/>
    <n v="268.40415096282959"/>
    <x v="0"/>
    <s v="DKR2G-K300FC"/>
    <n v="15000"/>
  </r>
  <r>
    <x v="0"/>
    <s v="HDS"/>
    <x v="2"/>
    <s v="USPV_DEOLH003R8398"/>
    <d v="2001-09-04T00:00:00"/>
    <n v="268.40415096282959"/>
    <n v="268.40415096282959"/>
    <x v="0"/>
    <s v="DKR2G-K300FC"/>
    <n v="15000"/>
  </r>
  <r>
    <x v="0"/>
    <s v="HDS"/>
    <x v="2"/>
    <s v="USPV_DEOLH003R8398"/>
    <d v="2001-09-05T00:00:00"/>
    <n v="268.40415096282959"/>
    <n v="268.40415096282959"/>
    <x v="0"/>
    <s v="DKR2G-K300FC"/>
    <n v="15000"/>
  </r>
  <r>
    <x v="0"/>
    <s v="HDS"/>
    <x v="2"/>
    <s v="USPV_DEOLH003R8398"/>
    <d v="2001-09-06T00:00:00"/>
    <n v="268.40415096282959"/>
    <n v="268.40415096282959"/>
    <x v="0"/>
    <s v="DKR2G-K300FC"/>
    <n v="15000"/>
  </r>
  <r>
    <x v="0"/>
    <s v="HDS"/>
    <x v="2"/>
    <s v="USPV_DEOLH003R8398"/>
    <d v="2001-09-07T00:00:00"/>
    <n v="268.40415096282959"/>
    <n v="268.40415096282959"/>
    <x v="0"/>
    <s v="DKR2G-K300FC"/>
    <n v="15000"/>
  </r>
  <r>
    <x v="0"/>
    <s v="HDS"/>
    <x v="2"/>
    <s v="USPV_DEOLH003R8398"/>
    <d v="2001-09-08T00:00:00"/>
    <n v="268.40415096282959"/>
    <n v="268.40415096282959"/>
    <x v="0"/>
    <s v="DKR2G-K300FC"/>
    <n v="15000"/>
  </r>
  <r>
    <x v="0"/>
    <s v="HDS"/>
    <x v="2"/>
    <s v="USPV_DEOLH003R8398"/>
    <d v="2001-09-09T00:00:00"/>
    <n v="268.40415096282959"/>
    <n v="268.40415096282959"/>
    <x v="0"/>
    <s v="DKR2G-K300FC"/>
    <n v="15000"/>
  </r>
  <r>
    <x v="0"/>
    <s v="HDS"/>
    <x v="3"/>
    <s v="VSP_DEOLH005N0365"/>
    <d v="2014-10-11T00:00:00"/>
    <n v="536.80830192565918"/>
    <n v="536.80830192565918"/>
    <x v="2"/>
    <s v="DKR5C-J600SS"/>
    <n v="10000"/>
  </r>
  <r>
    <x v="0"/>
    <s v="HDS"/>
    <x v="3"/>
    <s v="VSP_DEOLH005N0365"/>
    <d v="2014-10-13T00:00:00"/>
    <n v="536.80830192565918"/>
    <n v="536.80830192565918"/>
    <x v="2"/>
    <s v="DKR5C-J600SS"/>
    <n v="10000"/>
  </r>
  <r>
    <x v="0"/>
    <s v="HDS"/>
    <x v="3"/>
    <s v="VSP_DEOLH005N0365"/>
    <d v="2014-10-15T00:00:00"/>
    <n v="536.80830192565918"/>
    <n v="536.80830192565918"/>
    <x v="2"/>
    <s v="DKR5C-J600SS"/>
    <n v="10000"/>
  </r>
  <r>
    <x v="0"/>
    <s v="HDS"/>
    <x v="3"/>
    <s v="VSP_DEOLH005N0365"/>
    <d v="2014-10-01T00:00:00"/>
    <n v="536.80830192565918"/>
    <n v="536.80830192565918"/>
    <x v="2"/>
    <s v="DKR5C-J600SS"/>
    <n v="10000"/>
  </r>
  <r>
    <x v="0"/>
    <s v="HDS"/>
    <x v="3"/>
    <s v="VSP_DEOLH005N0365"/>
    <d v="2014-10-03T00:00:00"/>
    <n v="536.80830192565918"/>
    <n v="536.80830192565918"/>
    <x v="2"/>
    <s v="DKR5C-J600SS"/>
    <n v="10000"/>
  </r>
  <r>
    <x v="0"/>
    <s v="HDS"/>
    <x v="3"/>
    <s v="VSP_DEOLH005N0365"/>
    <d v="2014-10-05T00:00:00"/>
    <n v="536.80830192565918"/>
    <n v="536.80830192565918"/>
    <x v="2"/>
    <s v="DKR5C-J600SS"/>
    <n v="10000"/>
  </r>
  <r>
    <x v="0"/>
    <s v="HDS"/>
    <x v="3"/>
    <s v="VSP_DEOLH005N0365"/>
    <d v="2014-10-07T00:00:00"/>
    <n v="536.80830192565918"/>
    <n v="536.80830192565918"/>
    <x v="2"/>
    <s v="DKR5C-J600SS"/>
    <n v="10000"/>
  </r>
  <r>
    <x v="0"/>
    <s v="HDS"/>
    <x v="3"/>
    <s v="VSP_DEOLH005N0365"/>
    <d v="2014-10-09T00:00:00"/>
    <n v="536.80830192565918"/>
    <n v="536.80830192565918"/>
    <x v="2"/>
    <s v="DKR5C-J600SS"/>
    <n v="10000"/>
  </r>
  <r>
    <x v="0"/>
    <s v="HDS"/>
    <x v="3"/>
    <s v="VSP_DEOLH005N0365"/>
    <d v="2014-01-11T00:00:00"/>
    <n v="536.80830192565918"/>
    <n v="536.80830192565918"/>
    <x v="2"/>
    <s v="DKS5D-J600SS"/>
    <n v="10000"/>
  </r>
  <r>
    <x v="0"/>
    <s v="HDS"/>
    <x v="3"/>
    <s v="VSP_DEOLH005N0365"/>
    <d v="2014-01-13T00:00:00"/>
    <n v="536.80830192565918"/>
    <n v="536.80830192565918"/>
    <x v="2"/>
    <s v="DKS5D-J600SS"/>
    <n v="10000"/>
  </r>
  <r>
    <x v="0"/>
    <s v="HDS"/>
    <x v="3"/>
    <s v="VSP_DEOLH005N0365"/>
    <d v="2014-01-01T00:00:00"/>
    <n v="536.80830192565918"/>
    <n v="536.80830192565918"/>
    <x v="2"/>
    <s v="DKS5D-J600SS"/>
    <n v="10000"/>
  </r>
  <r>
    <x v="0"/>
    <s v="HDS"/>
    <x v="3"/>
    <s v="VSP_DEOLH005N0365"/>
    <s v="13-1"/>
    <n v="536.80830192565918"/>
    <n v="536.80830192565918"/>
    <x v="2"/>
    <s v="DKR5C-J600SS"/>
    <n v="10000"/>
  </r>
  <r>
    <x v="0"/>
    <s v="HDS"/>
    <x v="3"/>
    <s v="VSP_DEOLH005N0365"/>
    <s v="13-3"/>
    <n v="536.80830192565918"/>
    <n v="536.80830192565918"/>
    <x v="2"/>
    <s v="DKR5C-J600SS"/>
    <n v="10000"/>
  </r>
  <r>
    <x v="0"/>
    <s v="HDS"/>
    <x v="3"/>
    <s v="VSP_DEOLH005N0365"/>
    <s v="13-5"/>
    <n v="536.80830192565918"/>
    <n v="536.80830192565918"/>
    <x v="2"/>
    <s v="DKR5C-J600SS"/>
    <n v="10000"/>
  </r>
  <r>
    <x v="0"/>
    <s v="HDS"/>
    <x v="3"/>
    <s v="VSP_DEOLH005N0365"/>
    <d v="2014-01-03T00:00:00"/>
    <n v="536.80830192565918"/>
    <n v="536.80830192565918"/>
    <x v="2"/>
    <s v="DKS5D-J600SS"/>
    <n v="10000"/>
  </r>
  <r>
    <x v="0"/>
    <s v="HDS"/>
    <x v="3"/>
    <s v="VSP_DEOLH005N0365"/>
    <s v="13-7"/>
    <n v="536.80830192565918"/>
    <n v="536.80830192565918"/>
    <x v="2"/>
    <s v="DKR5C-J600SS"/>
    <n v="10000"/>
  </r>
  <r>
    <x v="0"/>
    <s v="HDS"/>
    <x v="3"/>
    <s v="VSP_DEOLH005N0365"/>
    <s v="14-1"/>
    <n v="536.80830192565918"/>
    <n v="536.80830192565918"/>
    <x v="2"/>
    <s v="DKR5C-J600SS"/>
    <n v="10000"/>
  </r>
  <r>
    <x v="0"/>
    <s v="HDS"/>
    <x v="3"/>
    <s v="VSP_DEOLH005N0365"/>
    <s v="14-3"/>
    <n v="536.80830192565918"/>
    <n v="536.80830192565918"/>
    <x v="2"/>
    <s v="DKR5C-J600SS"/>
    <n v="10000"/>
  </r>
  <r>
    <x v="0"/>
    <s v="HDS"/>
    <x v="3"/>
    <s v="VSP_DEOLH005N0365"/>
    <s v="14-5"/>
    <n v="536.80830192565918"/>
    <n v="536.80830192565918"/>
    <x v="2"/>
    <s v="DKR5C-J600SS"/>
    <n v="10000"/>
  </r>
  <r>
    <x v="0"/>
    <s v="HDS"/>
    <x v="3"/>
    <s v="VSP_DEOLH005N0365"/>
    <s v="14-7"/>
    <n v="536.80830192565918"/>
    <n v="536.80830192565918"/>
    <x v="2"/>
    <s v="DKR5C-J600SS"/>
    <n v="10000"/>
  </r>
  <r>
    <x v="0"/>
    <s v="HDS"/>
    <x v="3"/>
    <s v="VSP_DEOLH005N0365"/>
    <d v="2014-01-05T00:00:00"/>
    <n v="536.80830192565918"/>
    <n v="536.80830192565918"/>
    <x v="2"/>
    <s v="DKS5D-J600SS"/>
    <n v="10000"/>
  </r>
  <r>
    <x v="0"/>
    <s v="HDS"/>
    <x v="3"/>
    <s v="VSP_DEOLH005N0365"/>
    <d v="2014-01-07T00:00:00"/>
    <n v="536.80830192565918"/>
    <n v="536.80830192565918"/>
    <x v="2"/>
    <s v="DKS5D-J600SS"/>
    <n v="10000"/>
  </r>
  <r>
    <x v="0"/>
    <s v="HDS"/>
    <x v="3"/>
    <s v="VSP_DEOLH005N0365"/>
    <d v="2014-01-09T00:00:00"/>
    <n v="536.80830192565918"/>
    <n v="536.80830192565918"/>
    <x v="2"/>
    <s v="DKS5D-J600SS"/>
    <n v="10000"/>
  </r>
  <r>
    <x v="0"/>
    <s v="HDS"/>
    <x v="3"/>
    <s v="VSP_DEOLH005N0365"/>
    <d v="2014-02-11T00:00:00"/>
    <n v="536.80830192565918"/>
    <n v="536.80830192565918"/>
    <x v="2"/>
    <s v="DKS5D-J600SS"/>
    <n v="10000"/>
  </r>
  <r>
    <x v="0"/>
    <s v="HDS"/>
    <x v="3"/>
    <s v="VSP_DEOLH005N0365"/>
    <d v="2014-02-13T00:00:00"/>
    <n v="536.80830192565918"/>
    <n v="536.80830192565918"/>
    <x v="2"/>
    <s v="DKS5D-J600SS"/>
    <n v="10000"/>
  </r>
  <r>
    <x v="0"/>
    <s v="HDS"/>
    <x v="3"/>
    <s v="VSP_DEOLH005N0365"/>
    <d v="2014-02-01T00:00:00"/>
    <n v="536.80830192565918"/>
    <n v="536.80830192565918"/>
    <x v="2"/>
    <s v="DKS5D-J600SS"/>
    <n v="10000"/>
  </r>
  <r>
    <x v="0"/>
    <s v="HDS"/>
    <x v="3"/>
    <s v="VSP_DEOLH005N0365"/>
    <d v="2014-02-03T00:00:00"/>
    <n v="536.80830192565918"/>
    <n v="536.80830192565918"/>
    <x v="2"/>
    <s v="DKS5D-J600SS"/>
    <n v="10000"/>
  </r>
  <r>
    <x v="0"/>
    <s v="HDS"/>
    <x v="3"/>
    <s v="VSP_DEOLH005N0365"/>
    <d v="2014-02-05T00:00:00"/>
    <n v="536.80830192565918"/>
    <n v="536.80830192565918"/>
    <x v="2"/>
    <s v="DKS5D-J600SS"/>
    <n v="10000"/>
  </r>
  <r>
    <x v="0"/>
    <s v="HDS"/>
    <x v="3"/>
    <s v="VSP_DEOLH005N0365"/>
    <d v="2014-02-07T00:00:00"/>
    <n v="536.80830192565918"/>
    <n v="536.80830192565918"/>
    <x v="2"/>
    <s v="DKS5D-J600SS"/>
    <n v="10000"/>
  </r>
  <r>
    <x v="0"/>
    <s v="HDS"/>
    <x v="3"/>
    <s v="VSP_DEOLH005N0365"/>
    <d v="2014-02-09T00:00:00"/>
    <n v="536.80830192565918"/>
    <n v="536.80830192565918"/>
    <x v="2"/>
    <s v="DKS5D-J600SS"/>
    <n v="10000"/>
  </r>
  <r>
    <x v="0"/>
    <s v="HDS"/>
    <x v="3"/>
    <s v="VSP_DEOLH005N0365"/>
    <d v="2014-05-11T00:00:00"/>
    <n v="536.80830192565918"/>
    <n v="536.80830192565918"/>
    <x v="2"/>
    <s v="DKS5D-J600SS"/>
    <n v="10000"/>
  </r>
  <r>
    <x v="0"/>
    <s v="HDS"/>
    <x v="3"/>
    <s v="VSP_DEOLH005N0365"/>
    <d v="2014-05-13T00:00:00"/>
    <n v="536.80830192565918"/>
    <n v="536.80830192565918"/>
    <x v="2"/>
    <s v="DKS5D-J600SS"/>
    <n v="10000"/>
  </r>
  <r>
    <x v="0"/>
    <s v="HDS"/>
    <x v="3"/>
    <s v="VSP_DEOLH005N0365"/>
    <d v="2014-05-15T00:00:00"/>
    <n v="536.80830192565918"/>
    <n v="536.80830192565918"/>
    <x v="2"/>
    <s v="DKS5D-J600SS"/>
    <n v="10000"/>
  </r>
  <r>
    <x v="0"/>
    <s v="HDS"/>
    <x v="3"/>
    <s v="VSP_DEOLH005N0365"/>
    <d v="2014-05-01T00:00:00"/>
    <n v="536.80830192565918"/>
    <n v="536.80830192565918"/>
    <x v="2"/>
    <s v="DKS5D-J600SS"/>
    <n v="10000"/>
  </r>
  <r>
    <x v="0"/>
    <s v="HDS"/>
    <x v="3"/>
    <s v="VSP_DEOLH005N0365"/>
    <d v="2014-05-03T00:00:00"/>
    <n v="536.80830192565918"/>
    <n v="536.80830192565918"/>
    <x v="2"/>
    <s v="DKS5D-J600SS"/>
    <n v="10000"/>
  </r>
  <r>
    <x v="0"/>
    <s v="HDS"/>
    <x v="3"/>
    <s v="VSP_DEOLH005N0365"/>
    <d v="2014-05-05T00:00:00"/>
    <n v="536.80830192565918"/>
    <n v="536.80830192565918"/>
    <x v="2"/>
    <s v="DKS5D-J600SS"/>
    <n v="10000"/>
  </r>
  <r>
    <x v="0"/>
    <s v="HDS"/>
    <x v="3"/>
    <s v="VSP_DEOLH005N0365"/>
    <d v="2014-05-07T00:00:00"/>
    <n v="536.80830192565918"/>
    <n v="536.80830192565918"/>
    <x v="2"/>
    <s v="DKS5D-J600SS"/>
    <n v="10000"/>
  </r>
  <r>
    <x v="0"/>
    <s v="HDS"/>
    <x v="3"/>
    <s v="VSP_DEOLH005N0365"/>
    <d v="2014-05-09T00:00:00"/>
    <n v="536.80830192565918"/>
    <n v="536.80830192565918"/>
    <x v="2"/>
    <s v="DKS5D-J600SS"/>
    <n v="10000"/>
  </r>
  <r>
    <x v="0"/>
    <s v="HDS"/>
    <x v="3"/>
    <s v="VSP_DEOLH005N0365"/>
    <d v="2014-06-11T00:00:00"/>
    <n v="536.80830192565918"/>
    <n v="536.80830192565918"/>
    <x v="2"/>
    <s v="DKS5D-J600SS"/>
    <n v="10000"/>
  </r>
  <r>
    <x v="0"/>
    <s v="HDS"/>
    <x v="3"/>
    <s v="VSP_DEOLH005N0365"/>
    <d v="2014-06-13T00:00:00"/>
    <n v="536.80830192565918"/>
    <n v="536.80830192565918"/>
    <x v="2"/>
    <s v="DKS5D-J600SS"/>
    <n v="10000"/>
  </r>
  <r>
    <x v="0"/>
    <s v="HDS"/>
    <x v="3"/>
    <s v="VSP_DEOLH005N0365"/>
    <d v="2014-06-15T00:00:00"/>
    <n v="536.80830192565918"/>
    <n v="536.80830192565918"/>
    <x v="2"/>
    <s v="DKS5D-J600SS"/>
    <n v="10000"/>
  </r>
  <r>
    <x v="0"/>
    <s v="HDS"/>
    <x v="3"/>
    <s v="VSP_DEOLH005N0365"/>
    <d v="2014-06-01T00:00:00"/>
    <n v="536.80830192565918"/>
    <n v="536.80830192565918"/>
    <x v="2"/>
    <s v="DKS5D-J600SS"/>
    <n v="10000"/>
  </r>
  <r>
    <x v="0"/>
    <s v="HDS"/>
    <x v="3"/>
    <s v="VSP_DEOLH005N0365"/>
    <d v="2014-06-03T00:00:00"/>
    <n v="536.80830192565918"/>
    <n v="536.80830192565918"/>
    <x v="2"/>
    <s v="DKS5D-J600SS"/>
    <n v="10000"/>
  </r>
  <r>
    <x v="0"/>
    <s v="HDS"/>
    <x v="3"/>
    <s v="VSP_DEOLH005N0365"/>
    <d v="2014-06-05T00:00:00"/>
    <n v="536.80830192565918"/>
    <n v="536.80830192565918"/>
    <x v="2"/>
    <s v="DKS5D-J600SS"/>
    <n v="10000"/>
  </r>
  <r>
    <x v="0"/>
    <s v="HDS"/>
    <x v="3"/>
    <s v="VSP_DEOLH005N0365"/>
    <d v="2014-06-07T00:00:00"/>
    <n v="536.80830192565918"/>
    <n v="536.80830192565918"/>
    <x v="2"/>
    <s v="DKS5D-J600SS"/>
    <n v="10000"/>
  </r>
  <r>
    <x v="0"/>
    <s v="HDS"/>
    <x v="3"/>
    <s v="VSP_DEOLH005N0365"/>
    <d v="2014-06-09T00:00:00"/>
    <n v="536.80830192565918"/>
    <n v="536.80830192565918"/>
    <x v="2"/>
    <s v="DKS5D-J600SS"/>
    <n v="10000"/>
  </r>
  <r>
    <x v="0"/>
    <s v="HDS"/>
    <x v="3"/>
    <s v="VSP_DEOLH005N0365"/>
    <d v="2014-09-11T00:00:00"/>
    <n v="536.80830192565918"/>
    <n v="536.80830192565918"/>
    <x v="2"/>
    <s v="DKR5C-J600SS"/>
    <n v="10000"/>
  </r>
  <r>
    <x v="0"/>
    <s v="HDS"/>
    <x v="3"/>
    <s v="VSP_DEOLH005N0365"/>
    <d v="2014-09-13T00:00:00"/>
    <n v="536.80830192565918"/>
    <n v="536.80830192565918"/>
    <x v="2"/>
    <s v="DKR5C-J600SS"/>
    <n v="10000"/>
  </r>
  <r>
    <x v="0"/>
    <s v="HDS"/>
    <x v="3"/>
    <s v="VSP_DEOLH005N0365"/>
    <d v="2014-09-15T00:00:00"/>
    <n v="536.80830192565918"/>
    <n v="536.80830192565918"/>
    <x v="2"/>
    <s v="DKR5C-J600SS"/>
    <n v="10000"/>
  </r>
  <r>
    <x v="0"/>
    <s v="HDS"/>
    <x v="3"/>
    <s v="VSP_DEOLH005N0365"/>
    <d v="2014-09-01T00:00:00"/>
    <n v="536.80830192565918"/>
    <n v="536.80830192565918"/>
    <x v="2"/>
    <s v="DKR5C-J600SS"/>
    <n v="10000"/>
  </r>
  <r>
    <x v="0"/>
    <s v="HDS"/>
    <x v="3"/>
    <s v="VSP_DEOLH005N0365"/>
    <d v="2014-09-03T00:00:00"/>
    <n v="536.80830192565918"/>
    <n v="536.80830192565918"/>
    <x v="2"/>
    <s v="DKR5C-J600SS"/>
    <n v="10000"/>
  </r>
  <r>
    <x v="0"/>
    <s v="HDS"/>
    <x v="3"/>
    <s v="VSP_DEOLH005N0365"/>
    <d v="2014-09-05T00:00:00"/>
    <n v="536.80830192565918"/>
    <n v="536.80830192565918"/>
    <x v="2"/>
    <s v="DKR5C-J600SS"/>
    <n v="10000"/>
  </r>
  <r>
    <x v="0"/>
    <s v="HDS"/>
    <x v="3"/>
    <s v="VSP_DEOLH005N0365"/>
    <d v="2014-09-07T00:00:00"/>
    <n v="536.80830192565918"/>
    <n v="536.80830192565918"/>
    <x v="2"/>
    <s v="DKR5C-J600SS"/>
    <n v="10000"/>
  </r>
  <r>
    <x v="0"/>
    <s v="HDS"/>
    <x v="3"/>
    <s v="VSP_DEOLH005N0365"/>
    <d v="2014-09-09T00:00:00"/>
    <n v="536.80830192565918"/>
    <n v="536.80830192565918"/>
    <x v="2"/>
    <s v="DKR5C-J600SS"/>
    <n v="10000"/>
  </r>
  <r>
    <x v="0"/>
    <s v="HDS"/>
    <x v="4"/>
    <s v="VSP_DEOLH004N7026"/>
    <d v="2014-10-11T00:00:00"/>
    <n v="536.80830192565918"/>
    <n v="536.80830192565918"/>
    <x v="2"/>
    <s v="DKR5C-J600SS"/>
    <n v="10000"/>
  </r>
  <r>
    <x v="0"/>
    <s v="HDS"/>
    <x v="4"/>
    <s v="VSP_DEOLH004N7026"/>
    <d v="2014-10-13T00:00:00"/>
    <n v="536.80830192565918"/>
    <n v="536.80830192565918"/>
    <x v="2"/>
    <s v="DKR5C-J600SS"/>
    <n v="10000"/>
  </r>
  <r>
    <x v="0"/>
    <s v="HDS"/>
    <x v="4"/>
    <s v="VSP_DEOLH004N7026"/>
    <d v="2014-10-15T00:00:00"/>
    <n v="536.80830192565918"/>
    <n v="536.80830192565918"/>
    <x v="2"/>
    <s v="DKR5C-J600SS"/>
    <n v="10000"/>
  </r>
  <r>
    <x v="0"/>
    <s v="HDS"/>
    <x v="4"/>
    <s v="VSP_DEOLH004N7026"/>
    <d v="2014-10-01T00:00:00"/>
    <n v="536.80830192565918"/>
    <n v="536.80830192565918"/>
    <x v="2"/>
    <s v="DKR5C-J600SS"/>
    <n v="10000"/>
  </r>
  <r>
    <x v="0"/>
    <s v="HDS"/>
    <x v="4"/>
    <s v="VSP_DEOLH004N7026"/>
    <d v="2014-10-03T00:00:00"/>
    <n v="536.80830192565918"/>
    <n v="536.80830192565918"/>
    <x v="2"/>
    <s v="DKR5C-J600SS"/>
    <n v="10000"/>
  </r>
  <r>
    <x v="0"/>
    <s v="HDS"/>
    <x v="4"/>
    <s v="VSP_DEOLH004N7026"/>
    <d v="2014-10-05T00:00:00"/>
    <n v="536.80830192565918"/>
    <n v="536.80830192565918"/>
    <x v="2"/>
    <s v="DKR5C-J600SS"/>
    <n v="10000"/>
  </r>
  <r>
    <x v="0"/>
    <s v="HDS"/>
    <x v="4"/>
    <s v="VSP_DEOLH004N7026"/>
    <d v="2014-10-07T00:00:00"/>
    <n v="536.80830192565918"/>
    <n v="536.80830192565918"/>
    <x v="2"/>
    <s v="DKR5C-J600SS"/>
    <n v="10000"/>
  </r>
  <r>
    <x v="0"/>
    <s v="HDS"/>
    <x v="4"/>
    <s v="VSP_DEOLH004N7026"/>
    <d v="2014-10-09T00:00:00"/>
    <n v="536.80830192565918"/>
    <n v="536.80830192565918"/>
    <x v="2"/>
    <s v="DKR5C-J600SS"/>
    <n v="10000"/>
  </r>
  <r>
    <x v="0"/>
    <s v="HDS"/>
    <x v="4"/>
    <s v="VSP_DEOLH004N7026"/>
    <d v="2014-01-11T00:00:00"/>
    <n v="536.80830192565918"/>
    <n v="536.80830192565918"/>
    <x v="2"/>
    <s v="DKR5C-J600SS"/>
    <n v="10000"/>
  </r>
  <r>
    <x v="0"/>
    <s v="HDS"/>
    <x v="4"/>
    <s v="VSP_DEOLH004N7026"/>
    <d v="2014-01-13T00:00:00"/>
    <n v="536.80830192565918"/>
    <n v="536.80830192565918"/>
    <x v="2"/>
    <s v="DKR5C-J600SS"/>
    <n v="10000"/>
  </r>
  <r>
    <x v="0"/>
    <s v="HDS"/>
    <x v="4"/>
    <s v="VSP_DEOLH004N7026"/>
    <d v="2014-01-01T00:00:00"/>
    <n v="536.80830192565918"/>
    <n v="536.80830192565918"/>
    <x v="2"/>
    <s v="DKR5C-J600SS"/>
    <n v="10000"/>
  </r>
  <r>
    <x v="0"/>
    <s v="HDS"/>
    <x v="4"/>
    <s v="VSP_DEOLH004N7026"/>
    <s v="13-1"/>
    <n v="536.80830192565918"/>
    <n v="536.80830192565918"/>
    <x v="2"/>
    <s v="DKR5C-J600SS"/>
    <n v="10000"/>
  </r>
  <r>
    <x v="0"/>
    <s v="HDS"/>
    <x v="4"/>
    <s v="VSP_DEOLH004N7026"/>
    <s v="13-3"/>
    <n v="536.80830192565918"/>
    <n v="536.80830192565918"/>
    <x v="2"/>
    <s v="DKR5C-J600SS"/>
    <n v="10000"/>
  </r>
  <r>
    <x v="0"/>
    <s v="HDS"/>
    <x v="4"/>
    <s v="VSP_DEOLH004N7026"/>
    <s v="13-5"/>
    <n v="536.80830192565918"/>
    <n v="536.80830192565918"/>
    <x v="2"/>
    <s v="DKR5C-J600SS"/>
    <n v="10000"/>
  </r>
  <r>
    <x v="0"/>
    <s v="HDS"/>
    <x v="4"/>
    <s v="VSP_DEOLH004N7026"/>
    <d v="2014-01-03T00:00:00"/>
    <n v="536.80830192565918"/>
    <n v="536.80830192565918"/>
    <x v="2"/>
    <s v="DKR5C-J600SS"/>
    <n v="10000"/>
  </r>
  <r>
    <x v="0"/>
    <s v="HDS"/>
    <x v="4"/>
    <s v="VSP_DEOLH004N7026"/>
    <s v="13-7"/>
    <n v="536.80830192565918"/>
    <n v="536.80830192565918"/>
    <x v="2"/>
    <s v="DKR5C-J600SS"/>
    <n v="10000"/>
  </r>
  <r>
    <x v="0"/>
    <s v="HDS"/>
    <x v="4"/>
    <s v="VSP_DEOLH004N7026"/>
    <s v="13-9"/>
    <n v="536.80830192565918"/>
    <n v="536.80830192565918"/>
    <x v="2"/>
    <s v="DKR5C-J600SS"/>
    <n v="10000"/>
  </r>
  <r>
    <x v="0"/>
    <s v="HDS"/>
    <x v="4"/>
    <s v="VSP_DEOLH004N7026"/>
    <s v="14-1"/>
    <n v="536.80830192565918"/>
    <n v="536.80830192565918"/>
    <x v="2"/>
    <s v="DKR5C-J600SS"/>
    <n v="10000"/>
  </r>
  <r>
    <x v="0"/>
    <s v="HDS"/>
    <x v="4"/>
    <s v="VSP_DEOLH004N7026"/>
    <s v="14-3"/>
    <n v="536.80830192565918"/>
    <n v="536.80830192565918"/>
    <x v="2"/>
    <s v="DKR5C-J600SS"/>
    <n v="10000"/>
  </r>
  <r>
    <x v="0"/>
    <s v="HDS"/>
    <x v="4"/>
    <s v="VSP_DEOLH004N7026"/>
    <s v="14-5"/>
    <n v="536.80830192565918"/>
    <n v="536.80830192565918"/>
    <x v="2"/>
    <s v="DKR5C-J600SS"/>
    <n v="10000"/>
  </r>
  <r>
    <x v="0"/>
    <s v="HDS"/>
    <x v="4"/>
    <s v="VSP_DEOLH004N7026"/>
    <s v="14-7"/>
    <n v="536.80830192565918"/>
    <n v="536.80830192565918"/>
    <x v="2"/>
    <s v="DKR5C-J600SS"/>
    <n v="10000"/>
  </r>
  <r>
    <x v="0"/>
    <s v="HDS"/>
    <x v="4"/>
    <s v="VSP_DEOLH004N7026"/>
    <s v="14-9"/>
    <n v="536.80830192565918"/>
    <n v="536.80830192565918"/>
    <x v="2"/>
    <s v="DKR5C-J600SS"/>
    <n v="10000"/>
  </r>
  <r>
    <x v="0"/>
    <s v="HDS"/>
    <x v="4"/>
    <s v="VSP_DEOLH004N7026"/>
    <d v="2014-01-05T00:00:00"/>
    <n v="536.80830192565918"/>
    <n v="536.80830192565918"/>
    <x v="2"/>
    <s v="DKR5C-J600SS"/>
    <n v="10000"/>
  </r>
  <r>
    <x v="0"/>
    <s v="HDS"/>
    <x v="4"/>
    <s v="VSP_DEOLH004N7026"/>
    <d v="2014-01-07T00:00:00"/>
    <n v="536.80830192565918"/>
    <n v="536.80830192565918"/>
    <x v="2"/>
    <s v="DKR5C-J600SS"/>
    <n v="10000"/>
  </r>
  <r>
    <x v="0"/>
    <s v="HDS"/>
    <x v="4"/>
    <s v="VSP_DEOLH004N7026"/>
    <d v="2014-01-09T00:00:00"/>
    <n v="536.80830192565918"/>
    <n v="536.80830192565918"/>
    <x v="2"/>
    <s v="DKR5C-J600SS"/>
    <n v="10000"/>
  </r>
  <r>
    <x v="0"/>
    <s v="HDS"/>
    <x v="4"/>
    <s v="VSP_DEOLH004N7026"/>
    <d v="2014-02-11T00:00:00"/>
    <n v="536.80830192565918"/>
    <n v="536.80830192565918"/>
    <x v="2"/>
    <s v="DKR5C-J600SS"/>
    <n v="10000"/>
  </r>
  <r>
    <x v="0"/>
    <s v="HDS"/>
    <x v="4"/>
    <s v="VSP_DEOLH004N7026"/>
    <d v="2014-02-13T00:00:00"/>
    <n v="536.80830192565918"/>
    <n v="536.80830192565918"/>
    <x v="2"/>
    <s v="DKR5C-J600SS"/>
    <n v="10000"/>
  </r>
  <r>
    <x v="0"/>
    <s v="HDS"/>
    <x v="4"/>
    <s v="VSP_DEOLH004N7026"/>
    <d v="2014-02-01T00:00:00"/>
    <n v="536.80830192565918"/>
    <n v="536.80830192565918"/>
    <x v="2"/>
    <s v="DKR5C-J600SS"/>
    <n v="10000"/>
  </r>
  <r>
    <x v="0"/>
    <s v="HDS"/>
    <x v="4"/>
    <s v="VSP_DEOLH004N7026"/>
    <d v="2014-02-03T00:00:00"/>
    <n v="536.80830192565918"/>
    <n v="536.80830192565918"/>
    <x v="2"/>
    <s v="DKR5C-J600SS"/>
    <n v="10000"/>
  </r>
  <r>
    <x v="0"/>
    <s v="HDS"/>
    <x v="4"/>
    <s v="VSP_DEOLH004N7026"/>
    <d v="2014-02-05T00:00:00"/>
    <n v="536.80830192565918"/>
    <n v="536.80830192565918"/>
    <x v="2"/>
    <s v="DKR5C-J600SS"/>
    <n v="10000"/>
  </r>
  <r>
    <x v="0"/>
    <s v="HDS"/>
    <x v="4"/>
    <s v="VSP_DEOLH004N7026"/>
    <d v="2014-02-07T00:00:00"/>
    <n v="536.80830192565918"/>
    <n v="536.80830192565918"/>
    <x v="2"/>
    <s v="DKR5C-J600SS"/>
    <n v="10000"/>
  </r>
  <r>
    <x v="0"/>
    <s v="HDS"/>
    <x v="4"/>
    <s v="VSP_DEOLH004N7026"/>
    <d v="2014-02-09T00:00:00"/>
    <n v="536.80830192565918"/>
    <n v="536.80830192565918"/>
    <x v="2"/>
    <s v="DKR5C-J600SS"/>
    <n v="10000"/>
  </r>
  <r>
    <x v="0"/>
    <s v="HDS"/>
    <x v="4"/>
    <s v="VSP_DEOLH004N7026"/>
    <d v="2014-05-11T00:00:00"/>
    <n v="536.80830192565918"/>
    <n v="536.80830192565918"/>
    <x v="2"/>
    <s v="DKR5C-J600SS"/>
    <n v="10000"/>
  </r>
  <r>
    <x v="0"/>
    <s v="HDS"/>
    <x v="4"/>
    <s v="VSP_DEOLH004N7026"/>
    <d v="2014-05-13T00:00:00"/>
    <n v="536.80830192565918"/>
    <n v="536.80830192565918"/>
    <x v="2"/>
    <s v="DKR5C-J600SS"/>
    <n v="10000"/>
  </r>
  <r>
    <x v="0"/>
    <s v="HDS"/>
    <x v="4"/>
    <s v="VSP_DEOLH004N7026"/>
    <d v="2014-05-15T00:00:00"/>
    <n v="536.80830192565918"/>
    <n v="536.80830192565918"/>
    <x v="2"/>
    <s v="DKR5C-J600SS"/>
    <n v="10000"/>
  </r>
  <r>
    <x v="0"/>
    <s v="HDS"/>
    <x v="4"/>
    <s v="VSP_DEOLH004N7026"/>
    <d v="2014-05-01T00:00:00"/>
    <n v="536.80830192565918"/>
    <n v="536.80830192565918"/>
    <x v="2"/>
    <s v="DKR5C-J600SS"/>
    <n v="10000"/>
  </r>
  <r>
    <x v="0"/>
    <s v="HDS"/>
    <x v="4"/>
    <s v="VSP_DEOLH004N7026"/>
    <d v="2014-05-03T00:00:00"/>
    <n v="536.80830192565918"/>
    <n v="536.80830192565918"/>
    <x v="2"/>
    <s v="DKR5C-J600SS"/>
    <n v="10000"/>
  </r>
  <r>
    <x v="0"/>
    <s v="HDS"/>
    <x v="4"/>
    <s v="VSP_DEOLH004N7026"/>
    <d v="2014-05-05T00:00:00"/>
    <n v="536.80830192565918"/>
    <n v="536.80830192565918"/>
    <x v="2"/>
    <s v="DKR5C-J600SS"/>
    <n v="10000"/>
  </r>
  <r>
    <x v="0"/>
    <s v="HDS"/>
    <x v="4"/>
    <s v="VSP_DEOLH004N7026"/>
    <d v="2014-05-07T00:00:00"/>
    <n v="536.80830192565918"/>
    <n v="536.80830192565918"/>
    <x v="2"/>
    <s v="DKR5C-J600SS"/>
    <n v="10000"/>
  </r>
  <r>
    <x v="0"/>
    <s v="HDS"/>
    <x v="4"/>
    <s v="VSP_DEOLH004N7026"/>
    <d v="2014-05-09T00:00:00"/>
    <n v="536.80830192565918"/>
    <n v="536.80830192565918"/>
    <x v="2"/>
    <s v="DKR5C-J600SS"/>
    <n v="10000"/>
  </r>
  <r>
    <x v="0"/>
    <s v="HDS"/>
    <x v="4"/>
    <s v="VSP_DEOLH004N7026"/>
    <d v="2014-06-11T00:00:00"/>
    <n v="536.80830192565918"/>
    <n v="536.80830192565918"/>
    <x v="2"/>
    <s v="DKR5C-J600SS"/>
    <n v="10000"/>
  </r>
  <r>
    <x v="0"/>
    <s v="HDS"/>
    <x v="4"/>
    <s v="VSP_DEOLH004N7026"/>
    <d v="2014-06-13T00:00:00"/>
    <n v="536.80830192565918"/>
    <n v="536.80830192565918"/>
    <x v="2"/>
    <s v="DKR5C-J600SS"/>
    <n v="10000"/>
  </r>
  <r>
    <x v="0"/>
    <s v="HDS"/>
    <x v="4"/>
    <s v="VSP_DEOLH004N7026"/>
    <d v="2014-06-15T00:00:00"/>
    <n v="536.80830192565918"/>
    <n v="536.80830192565918"/>
    <x v="2"/>
    <s v="DKR5C-J600SS"/>
    <n v="10000"/>
  </r>
  <r>
    <x v="0"/>
    <s v="HDS"/>
    <x v="4"/>
    <s v="VSP_DEOLH004N7026"/>
    <d v="2014-06-01T00:00:00"/>
    <n v="536.80830192565918"/>
    <n v="536.80830192565918"/>
    <x v="2"/>
    <s v="DKR5C-J600SS"/>
    <n v="10000"/>
  </r>
  <r>
    <x v="0"/>
    <s v="HDS"/>
    <x v="4"/>
    <s v="VSP_DEOLH004N7026"/>
    <d v="2014-06-03T00:00:00"/>
    <n v="536.80830192565918"/>
    <n v="536.80830192565918"/>
    <x v="2"/>
    <s v="DKR5C-J600SS"/>
    <n v="10000"/>
  </r>
  <r>
    <x v="0"/>
    <s v="HDS"/>
    <x v="4"/>
    <s v="VSP_DEOLH004N7026"/>
    <d v="2014-06-05T00:00:00"/>
    <n v="536.80830192565918"/>
    <n v="536.80830192565918"/>
    <x v="2"/>
    <s v="DKR5C-J600SS"/>
    <n v="10000"/>
  </r>
  <r>
    <x v="0"/>
    <s v="HDS"/>
    <x v="4"/>
    <s v="VSP_DEOLH004N7026"/>
    <d v="2014-06-07T00:00:00"/>
    <n v="536.80830192565918"/>
    <n v="536.80830192565918"/>
    <x v="2"/>
    <s v="DKR5C-J600SS"/>
    <n v="10000"/>
  </r>
  <r>
    <x v="0"/>
    <s v="HDS"/>
    <x v="4"/>
    <s v="VSP_DEOLH004N7026"/>
    <d v="2014-06-09T00:00:00"/>
    <n v="536.80830192565918"/>
    <n v="536.80830192565918"/>
    <x v="2"/>
    <s v="DKR5C-J600SS"/>
    <n v="10000"/>
  </r>
  <r>
    <x v="0"/>
    <s v="HDS"/>
    <x v="4"/>
    <s v="VSP_DEOLH004N7026"/>
    <d v="2014-09-11T00:00:00"/>
    <n v="536.80830192565918"/>
    <n v="536.80830192565918"/>
    <x v="2"/>
    <s v="DKR5C-J600SS"/>
    <n v="10000"/>
  </r>
  <r>
    <x v="0"/>
    <s v="HDS"/>
    <x v="4"/>
    <s v="VSP_DEOLH004N7026"/>
    <d v="2014-09-13T00:00:00"/>
    <n v="536.80830192565918"/>
    <n v="536.80830192565918"/>
    <x v="2"/>
    <s v="DKR5C-J600SS"/>
    <n v="10000"/>
  </r>
  <r>
    <x v="0"/>
    <s v="HDS"/>
    <x v="4"/>
    <s v="VSP_DEOLH004N7026"/>
    <d v="2014-09-15T00:00:00"/>
    <n v="536.80830192565918"/>
    <n v="536.80830192565918"/>
    <x v="2"/>
    <s v="DKR5C-J600SS"/>
    <n v="10000"/>
  </r>
  <r>
    <x v="0"/>
    <s v="HDS"/>
    <x v="4"/>
    <s v="VSP_DEOLH004N7026"/>
    <d v="2014-09-01T00:00:00"/>
    <n v="536.80830192565918"/>
    <n v="536.80830192565918"/>
    <x v="2"/>
    <s v="DKR5C-J600SS"/>
    <n v="10000"/>
  </r>
  <r>
    <x v="0"/>
    <s v="HDS"/>
    <x v="4"/>
    <s v="VSP_DEOLH004N7026"/>
    <d v="2014-09-03T00:00:00"/>
    <n v="536.80830192565918"/>
    <n v="536.80830192565918"/>
    <x v="2"/>
    <s v="DKR5C-J600SS"/>
    <n v="10000"/>
  </r>
  <r>
    <x v="0"/>
    <s v="HDS"/>
    <x v="4"/>
    <s v="VSP_DEOLH004N7026"/>
    <d v="2014-09-05T00:00:00"/>
    <n v="536.80830192565918"/>
    <n v="536.80830192565918"/>
    <x v="2"/>
    <s v="DKR5C-J600SS"/>
    <n v="10000"/>
  </r>
  <r>
    <x v="0"/>
    <s v="HDS"/>
    <x v="4"/>
    <s v="VSP_DEOLH004N7026"/>
    <d v="2014-09-07T00:00:00"/>
    <n v="536.80830192565918"/>
    <n v="536.80830192565918"/>
    <x v="2"/>
    <s v="DKR5C-J600SS"/>
    <n v="10000"/>
  </r>
  <r>
    <x v="0"/>
    <s v="HDS"/>
    <x v="4"/>
    <s v="VSP_DEOLH004N7026"/>
    <d v="2014-09-09T00:00:00"/>
    <n v="536.80830192565918"/>
    <n v="536.80830192565918"/>
    <x v="2"/>
    <s v="DKR5C-J600SS"/>
    <n v="10000"/>
  </r>
  <r>
    <x v="1"/>
    <s v="HDS"/>
    <x v="5"/>
    <s v="USPV_GBOKH002R8850"/>
    <d v="2001-10-10T00:00:00"/>
    <n v="268.40415096282959"/>
    <n v="268.40415096282959"/>
    <x v="0"/>
    <s v="DKS2E-K300FC"/>
    <n v="15000"/>
  </r>
  <r>
    <x v="1"/>
    <s v="HDS"/>
    <x v="5"/>
    <s v="USPV_GBOKH002R8850"/>
    <d v="2001-10-11T00:00:00"/>
    <n v="268.40415096282959"/>
    <n v="268.40415096282959"/>
    <x v="0"/>
    <s v="DKS2E-K300FC"/>
    <n v="15000"/>
  </r>
  <r>
    <x v="1"/>
    <s v="HDS"/>
    <x v="5"/>
    <s v="USPV_GBOKH002R8850"/>
    <d v="2001-10-01T00:00:00"/>
    <n v="133.89119338989258"/>
    <n v="133.89119338989258"/>
    <x v="1"/>
    <s v="DKS2E-K146FC"/>
    <n v="15000"/>
  </r>
  <r>
    <x v="1"/>
    <s v="HDS"/>
    <x v="5"/>
    <s v="USPV_GBOKH002R8850"/>
    <d v="2001-10-12T00:00:00"/>
    <n v="268.40415096282959"/>
    <n v="268.40415096282959"/>
    <x v="0"/>
    <s v="DKS2E-K300FC"/>
    <n v="15000"/>
  </r>
  <r>
    <x v="1"/>
    <s v="HDS"/>
    <x v="5"/>
    <s v="USPV_GBOKH002R8850"/>
    <d v="2001-10-13T00:00:00"/>
    <n v="268.40415096282959"/>
    <n v="268.40415096282959"/>
    <x v="0"/>
    <s v="DKS2E-K300FC"/>
    <n v="15000"/>
  </r>
  <r>
    <x v="1"/>
    <s v="HDS"/>
    <x v="5"/>
    <s v="USPV_GBOKH002R8850"/>
    <d v="2001-10-14T00:00:00"/>
    <n v="268.40415096282959"/>
    <n v="268.40415096282959"/>
    <x v="0"/>
    <s v="DKS2E-K300FC"/>
    <n v="15000"/>
  </r>
  <r>
    <x v="1"/>
    <s v="HDS"/>
    <x v="5"/>
    <s v="USPV_GBOKH002R8850"/>
    <d v="2001-10-15T00:00:00"/>
    <n v="268.40415096282959"/>
    <n v="268.40415096282959"/>
    <x v="0"/>
    <s v="DKS2E-K300FC"/>
    <n v="15000"/>
  </r>
  <r>
    <x v="1"/>
    <s v="HDS"/>
    <x v="5"/>
    <s v="USPV_GBOKH002R8850"/>
    <d v="2001-10-16T00:00:00"/>
    <n v="268.40415096282959"/>
    <n v="268.40415096282959"/>
    <x v="0"/>
    <s v="DKS2E-K300FC"/>
    <n v="15000"/>
  </r>
  <r>
    <x v="1"/>
    <s v="HDS"/>
    <x v="5"/>
    <s v="USPV_GBOKH002R8850"/>
    <d v="2001-10-02T00:00:00"/>
    <n v="133.89119338989258"/>
    <n v="133.89119338989258"/>
    <x v="1"/>
    <s v="DKS2E-K146FC"/>
    <n v="15000"/>
  </r>
  <r>
    <x v="1"/>
    <s v="HDS"/>
    <x v="5"/>
    <s v="USPV_GBOKH002R8850"/>
    <d v="2001-10-03T00:00:00"/>
    <n v="133.89119338989258"/>
    <n v="133.89119338989258"/>
    <x v="1"/>
    <s v="DKS2E-K146FC"/>
    <n v="15000"/>
  </r>
  <r>
    <x v="1"/>
    <s v="HDS"/>
    <x v="5"/>
    <s v="USPV_GBOKH002R8850"/>
    <d v="2001-10-04T00:00:00"/>
    <n v="133.89119338989258"/>
    <n v="133.89119338989258"/>
    <x v="1"/>
    <s v="DKS2E-K146FC"/>
    <n v="15000"/>
  </r>
  <r>
    <x v="1"/>
    <s v="HDS"/>
    <x v="5"/>
    <s v="USPV_GBOKH002R8850"/>
    <d v="2001-10-05T00:00:00"/>
    <n v="133.89119338989258"/>
    <n v="133.89119338989258"/>
    <x v="1"/>
    <s v="DKS2E-K146FC"/>
    <n v="15000"/>
  </r>
  <r>
    <x v="1"/>
    <s v="HDS"/>
    <x v="5"/>
    <s v="USPV_GBOKH002R8850"/>
    <d v="2001-10-06T00:00:00"/>
    <n v="133.89119338989258"/>
    <n v="133.89119338989258"/>
    <x v="1"/>
    <s v="DKS2E-K146FC"/>
    <n v="15000"/>
  </r>
  <r>
    <x v="1"/>
    <s v="HDS"/>
    <x v="5"/>
    <s v="USPV_GBOKH002R8850"/>
    <d v="2001-10-07T00:00:00"/>
    <n v="268.40415096282959"/>
    <n v="268.40415096282959"/>
    <x v="0"/>
    <s v="DKR2G-K300FC"/>
    <n v="15000"/>
  </r>
  <r>
    <x v="1"/>
    <s v="HDS"/>
    <x v="5"/>
    <s v="USPV_GBOKH002R8850"/>
    <d v="2001-10-08T00:00:00"/>
    <n v="268.40415096282959"/>
    <n v="268.40415096282959"/>
    <x v="0"/>
    <s v="DKS2E-K300FC"/>
    <n v="15000"/>
  </r>
  <r>
    <x v="1"/>
    <s v="HDS"/>
    <x v="5"/>
    <s v="USPV_GBOKH002R8850"/>
    <d v="2001-10-09T00:00:00"/>
    <n v="268.40415096282959"/>
    <n v="268.40415096282959"/>
    <x v="0"/>
    <s v="DKS2E-K300FC"/>
    <n v="15000"/>
  </r>
  <r>
    <x v="1"/>
    <s v="HDS"/>
    <x v="5"/>
    <s v="USPV_GBOKH002R8850"/>
    <d v="2001-01-10T00:00:00"/>
    <n v="410.30920505523682"/>
    <n v="410.30920505523682"/>
    <x v="3"/>
    <s v="DKS2F-K450FC"/>
    <n v="15000"/>
  </r>
  <r>
    <x v="1"/>
    <s v="HDS"/>
    <x v="5"/>
    <s v="USPV_GBOKH002R8850"/>
    <d v="2001-11-10T00:00:00"/>
    <n v="410.30920505523682"/>
    <n v="410.30920505523682"/>
    <x v="3"/>
    <s v="DKR2J-K450FC"/>
    <n v="15000"/>
  </r>
  <r>
    <x v="1"/>
    <s v="HDS"/>
    <x v="5"/>
    <s v="USPV_GBOKH002R8850"/>
    <d v="2001-11-11T00:00:00"/>
    <n v="536.80830192565918"/>
    <n v="536.80830192565918"/>
    <x v="2"/>
    <s v="DKR2J-K600FC"/>
    <n v="15000"/>
  </r>
  <r>
    <x v="1"/>
    <s v="HDS"/>
    <x v="5"/>
    <s v="USPV_GBOKH002R8850"/>
    <d v="2001-11-01T00:00:00"/>
    <n v="410.30920505523682"/>
    <n v="410.30920505523682"/>
    <x v="3"/>
    <s v="DKS2F-K450FC"/>
    <n v="15000"/>
  </r>
  <r>
    <x v="1"/>
    <s v="HDS"/>
    <x v="5"/>
    <s v="USPV_GBOKH002R8850"/>
    <d v="2001-11-12T00:00:00"/>
    <n v="536.80830192565918"/>
    <n v="536.80830192565918"/>
    <x v="2"/>
    <s v="DKR2J-K600FC"/>
    <n v="15000"/>
  </r>
  <r>
    <x v="1"/>
    <s v="HDS"/>
    <x v="5"/>
    <s v="USPV_GBOKH002R8850"/>
    <d v="2001-11-13T00:00:00"/>
    <n v="536.80830192565918"/>
    <n v="536.80830192565918"/>
    <x v="2"/>
    <s v="DKR2J-K600FC"/>
    <n v="15000"/>
  </r>
  <r>
    <x v="1"/>
    <s v="HDS"/>
    <x v="5"/>
    <s v="USPV_GBOKH002R8850"/>
    <d v="2001-11-14T00:00:00"/>
    <n v="536.80830192565918"/>
    <n v="536.80830192565918"/>
    <x v="2"/>
    <s v="DKR2J-K600FC"/>
    <n v="15000"/>
  </r>
  <r>
    <x v="1"/>
    <s v="HDS"/>
    <x v="5"/>
    <s v="USPV_GBOKH002R8850"/>
    <d v="2001-01-01T00:00:00"/>
    <n v="410.30920505523682"/>
    <n v="410.30920505523682"/>
    <x v="3"/>
    <s v="DKS2F-K450FC"/>
    <n v="15000"/>
  </r>
  <r>
    <x v="1"/>
    <s v="HDS"/>
    <x v="5"/>
    <s v="USPV_GBOKH002R8850"/>
    <d v="2001-11-15T00:00:00"/>
    <n v="536.80830192565918"/>
    <n v="536.80830192565918"/>
    <x v="2"/>
    <s v="DKR2J-K600FC"/>
    <n v="15000"/>
  </r>
  <r>
    <x v="1"/>
    <s v="HDS"/>
    <x v="5"/>
    <s v="USPV_GBOKH002R8850"/>
    <d v="2001-11-02T00:00:00"/>
    <n v="410.30920505523682"/>
    <n v="410.30920505523682"/>
    <x v="3"/>
    <s v="DKS2F-K450FC"/>
    <n v="15000"/>
  </r>
  <r>
    <x v="1"/>
    <s v="HDS"/>
    <x v="5"/>
    <s v="USPV_GBOKH002R8850"/>
    <d v="2001-11-03T00:00:00"/>
    <n v="410.30920505523682"/>
    <n v="410.30920505523682"/>
    <x v="3"/>
    <s v="DKS2F-K450FC"/>
    <n v="15000"/>
  </r>
  <r>
    <x v="1"/>
    <s v="HDS"/>
    <x v="5"/>
    <s v="USPV_GBOKH002R8850"/>
    <d v="2001-11-04T00:00:00"/>
    <n v="410.30920505523682"/>
    <n v="410.30920505523682"/>
    <x v="3"/>
    <s v="DKR2J-K450FC"/>
    <n v="15000"/>
  </r>
  <r>
    <x v="1"/>
    <s v="HDS"/>
    <x v="5"/>
    <s v="USPV_GBOKH002R8850"/>
    <d v="2001-01-15T00:00:00"/>
    <n v="133.89119338989258"/>
    <n v="133.89119338989258"/>
    <x v="1"/>
    <s v="DKS2E-K146FC"/>
    <n v="15000"/>
  </r>
  <r>
    <x v="1"/>
    <s v="HDS"/>
    <x v="5"/>
    <s v="USPV_GBOKH002R8850"/>
    <d v="2001-11-05T00:00:00"/>
    <n v="410.30920505523682"/>
    <n v="410.30920505523682"/>
    <x v="3"/>
    <s v="DKS2F-K450FC"/>
    <n v="15000"/>
  </r>
  <r>
    <x v="1"/>
    <s v="HDS"/>
    <x v="5"/>
    <s v="USPV_GBOKH002R8850"/>
    <d v="2001-11-06T00:00:00"/>
    <n v="410.30920505523682"/>
    <n v="410.30920505523682"/>
    <x v="3"/>
    <s v="DKS2F-K450FC"/>
    <n v="15000"/>
  </r>
  <r>
    <x v="1"/>
    <s v="HDS"/>
    <x v="5"/>
    <s v="USPV_GBOKH002R8850"/>
    <d v="2001-11-07T00:00:00"/>
    <n v="410.30920505523682"/>
    <n v="410.30920505523682"/>
    <x v="3"/>
    <s v="DKS2F-K450FC"/>
    <n v="15000"/>
  </r>
  <r>
    <x v="1"/>
    <s v="HDS"/>
    <x v="5"/>
    <s v="USPV_GBOKH002R8850"/>
    <d v="2001-11-08T00:00:00"/>
    <n v="410.30920505523682"/>
    <n v="410.30920505523682"/>
    <x v="3"/>
    <s v="DKS2F-K450FC"/>
    <n v="15000"/>
  </r>
  <r>
    <x v="1"/>
    <s v="HDS"/>
    <x v="5"/>
    <s v="USPV_GBOKH002R8850"/>
    <d v="2001-11-09T00:00:00"/>
    <n v="410.30920505523682"/>
    <n v="410.30920505523682"/>
    <x v="3"/>
    <s v="DKS2F-K450FC"/>
    <n v="15000"/>
  </r>
  <r>
    <x v="1"/>
    <s v="HDS"/>
    <x v="5"/>
    <s v="USPV_GBOKH002R8850"/>
    <d v="2001-12-10T00:00:00"/>
    <n v="410.30920505523682"/>
    <n v="410.30920505523682"/>
    <x v="3"/>
    <s v="DKR2J-K450FC"/>
    <n v="15000"/>
  </r>
  <r>
    <x v="1"/>
    <s v="HDS"/>
    <x v="5"/>
    <s v="USPV_GBOKH002R8850"/>
    <d v="2001-12-11T00:00:00"/>
    <n v="536.80830192565918"/>
    <n v="536.80830192565918"/>
    <x v="2"/>
    <s v="DKR2J-K600FC"/>
    <n v="15000"/>
  </r>
  <r>
    <x v="1"/>
    <s v="HDS"/>
    <x v="5"/>
    <s v="USPV_GBOKH002R8850"/>
    <d v="2001-12-01T00:00:00"/>
    <n v="410.30920505523682"/>
    <n v="410.30920505523682"/>
    <x v="3"/>
    <s v="DKS2F-K450FC"/>
    <n v="15000"/>
  </r>
  <r>
    <x v="1"/>
    <s v="HDS"/>
    <x v="5"/>
    <s v="USPV_GBOKH002R8850"/>
    <d v="2001-12-12T00:00:00"/>
    <n v="536.80830192565918"/>
    <n v="536.80830192565918"/>
    <x v="2"/>
    <s v="DKR2J-K600FC"/>
    <n v="15000"/>
  </r>
  <r>
    <x v="1"/>
    <s v="HDS"/>
    <x v="5"/>
    <s v="USPV_GBOKH002R8850"/>
    <d v="2001-12-13T00:00:00"/>
    <n v="536.80830192565918"/>
    <n v="536.80830192565918"/>
    <x v="2"/>
    <s v="DKR2J-K600FC"/>
    <n v="15000"/>
  </r>
  <r>
    <x v="1"/>
    <s v="HDS"/>
    <x v="5"/>
    <s v="USPV_GBOKH002R8850"/>
    <d v="2001-12-14T00:00:00"/>
    <n v="536.80830192565918"/>
    <n v="536.80830192565918"/>
    <x v="2"/>
    <s v="DKR2J-K600FC"/>
    <n v="15000"/>
  </r>
  <r>
    <x v="1"/>
    <s v="HDS"/>
    <x v="5"/>
    <s v="USPV_GBOKH002R8850"/>
    <d v="2001-01-02T00:00:00"/>
    <n v="410.30920505523682"/>
    <n v="410.30920505523682"/>
    <x v="3"/>
    <s v="DKS2F-K450FC"/>
    <n v="15000"/>
  </r>
  <r>
    <x v="1"/>
    <s v="HDS"/>
    <x v="5"/>
    <s v="USPV_GBOKH002R8850"/>
    <d v="2001-12-15T00:00:00"/>
    <n v="536.80830192565918"/>
    <n v="536.80830192565918"/>
    <x v="2"/>
    <s v="DKR2J-K600FC"/>
    <n v="15000"/>
  </r>
  <r>
    <x v="1"/>
    <s v="HDS"/>
    <x v="5"/>
    <s v="USPV_GBOKH002R8850"/>
    <d v="2001-12-02T00:00:00"/>
    <n v="410.30920505523682"/>
    <n v="410.30920505523682"/>
    <x v="3"/>
    <s v="DKS2F-K450FC"/>
    <n v="15000"/>
  </r>
  <r>
    <x v="1"/>
    <s v="HDS"/>
    <x v="5"/>
    <s v="USPV_GBOKH002R8850"/>
    <d v="2001-12-03T00:00:00"/>
    <n v="410.30920505523682"/>
    <n v="410.30920505523682"/>
    <x v="3"/>
    <s v="DKS2F-K450FC"/>
    <n v="15000"/>
  </r>
  <r>
    <x v="1"/>
    <s v="HDS"/>
    <x v="5"/>
    <s v="USPV_GBOKH002R8850"/>
    <d v="2001-12-04T00:00:00"/>
    <n v="410.30920505523682"/>
    <n v="410.30920505523682"/>
    <x v="3"/>
    <s v="DKR2J-K450FC"/>
    <n v="15000"/>
  </r>
  <r>
    <x v="1"/>
    <s v="HDS"/>
    <x v="5"/>
    <s v="USPV_GBOKH002R8850"/>
    <d v="2001-12-05T00:00:00"/>
    <n v="410.30920505523682"/>
    <n v="410.30920505523682"/>
    <x v="3"/>
    <s v="DKS2F-K450FC"/>
    <n v="15000"/>
  </r>
  <r>
    <x v="1"/>
    <s v="HDS"/>
    <x v="5"/>
    <s v="USPV_GBOKH002R8850"/>
    <d v="2001-12-06T00:00:00"/>
    <n v="410.30920505523682"/>
    <n v="410.30920505523682"/>
    <x v="3"/>
    <s v="DKS2F-K450FC"/>
    <n v="15000"/>
  </r>
  <r>
    <x v="1"/>
    <s v="HDS"/>
    <x v="5"/>
    <s v="USPV_GBOKH002R8850"/>
    <d v="2001-12-07T00:00:00"/>
    <n v="410.30920505523682"/>
    <n v="410.30920505523682"/>
    <x v="3"/>
    <s v="DKS2F-K450FC"/>
    <n v="15000"/>
  </r>
  <r>
    <x v="1"/>
    <s v="HDS"/>
    <x v="5"/>
    <s v="USPV_GBOKH002R8850"/>
    <d v="2001-12-08T00:00:00"/>
    <n v="410.30920505523682"/>
    <n v="410.30920505523682"/>
    <x v="3"/>
    <s v="DKS2F-K450FC"/>
    <n v="15000"/>
  </r>
  <r>
    <x v="1"/>
    <s v="HDS"/>
    <x v="5"/>
    <s v="USPV_GBOKH002R8850"/>
    <d v="2001-12-09T00:00:00"/>
    <n v="410.30920505523682"/>
    <n v="410.30920505523682"/>
    <x v="3"/>
    <s v="DKS2F-K450FC"/>
    <n v="15000"/>
  </r>
  <r>
    <x v="1"/>
    <s v="HDS"/>
    <x v="5"/>
    <s v="USPV_GBOKH002R8850"/>
    <d v="2001-01-03T00:00:00"/>
    <n v="410.30920505523682"/>
    <n v="410.30920505523682"/>
    <x v="3"/>
    <s v="DKS2F-K450FC"/>
    <n v="15000"/>
  </r>
  <r>
    <x v="1"/>
    <s v="HDS"/>
    <x v="5"/>
    <s v="USPV_GBOKH002R8850"/>
    <d v="2001-01-04T00:00:00"/>
    <n v="410.30920505523682"/>
    <n v="410.30920505523682"/>
    <x v="3"/>
    <s v="DKS2F-K450FC"/>
    <n v="15000"/>
  </r>
  <r>
    <x v="1"/>
    <s v="HDS"/>
    <x v="5"/>
    <s v="USPV_GBOKH002R8850"/>
    <d v="2001-01-05T00:00:00"/>
    <n v="410.30920505523682"/>
    <n v="410.30920505523682"/>
    <x v="3"/>
    <s v="DKS2F-K450FC"/>
    <n v="15000"/>
  </r>
  <r>
    <x v="1"/>
    <s v="HDS"/>
    <x v="5"/>
    <s v="USPV_GBOKH002R8850"/>
    <d v="2001-01-06T00:00:00"/>
    <n v="410.30920505523682"/>
    <n v="410.30920505523682"/>
    <x v="3"/>
    <s v="DKS2F-K450FC"/>
    <n v="15000"/>
  </r>
  <r>
    <x v="1"/>
    <s v="HDS"/>
    <x v="5"/>
    <s v="USPV_GBOKH002R8850"/>
    <d v="2001-01-07T00:00:00"/>
    <n v="410.30920505523682"/>
    <n v="410.30920505523682"/>
    <x v="3"/>
    <s v="DKS2F-K450FC"/>
    <n v="15000"/>
  </r>
  <r>
    <x v="1"/>
    <s v="HDS"/>
    <x v="5"/>
    <s v="USPV_GBOKH002R8850"/>
    <d v="2001-01-08T00:00:00"/>
    <n v="410.30920505523682"/>
    <n v="410.30920505523682"/>
    <x v="3"/>
    <s v="DKS2F-K450FC"/>
    <n v="15000"/>
  </r>
  <r>
    <x v="1"/>
    <s v="HDS"/>
    <x v="5"/>
    <s v="USPV_GBOKH002R8850"/>
    <d v="2001-01-09T00:00:00"/>
    <n v="410.30920505523682"/>
    <n v="410.30920505523682"/>
    <x v="3"/>
    <s v="DKS2F-K450FC"/>
    <n v="15000"/>
  </r>
  <r>
    <x v="1"/>
    <s v="HDS"/>
    <x v="5"/>
    <s v="USPV_GBOKH002R8850"/>
    <d v="2001-02-10T00:00:00"/>
    <n v="410.30920505523682"/>
    <n v="410.30920505523682"/>
    <x v="3"/>
    <s v="DKS2F-K450FC"/>
    <n v="15000"/>
  </r>
  <r>
    <x v="1"/>
    <s v="HDS"/>
    <x v="5"/>
    <s v="USPV_GBOKH002R8850"/>
    <d v="2001-02-01T00:00:00"/>
    <n v="410.30920505523682"/>
    <n v="410.30920505523682"/>
    <x v="3"/>
    <s v="DKS2F-K450FC"/>
    <n v="15000"/>
  </r>
  <r>
    <x v="1"/>
    <s v="HDS"/>
    <x v="5"/>
    <s v="USPV_GBOKH002R8850"/>
    <d v="2001-02-15T00:00:00"/>
    <n v="133.89119338989258"/>
    <n v="133.89119338989258"/>
    <x v="1"/>
    <s v="DKS2E-K146FC"/>
    <n v="15000"/>
  </r>
  <r>
    <x v="1"/>
    <s v="HDS"/>
    <x v="5"/>
    <s v="USPV_GBOKH002R8850"/>
    <d v="2001-02-02T00:00:00"/>
    <n v="410.30920505523682"/>
    <n v="410.30920505523682"/>
    <x v="3"/>
    <s v="DKS2F-K450FC"/>
    <n v="15000"/>
  </r>
  <r>
    <x v="1"/>
    <s v="HDS"/>
    <x v="5"/>
    <s v="USPV_GBOKH002R8850"/>
    <d v="2001-02-03T00:00:00"/>
    <n v="410.30920505523682"/>
    <n v="410.30920505523682"/>
    <x v="3"/>
    <s v="DKS2F-K450FC"/>
    <n v="15000"/>
  </r>
  <r>
    <x v="1"/>
    <s v="HDS"/>
    <x v="5"/>
    <s v="USPV_GBOKH002R8850"/>
    <d v="2001-02-04T00:00:00"/>
    <n v="410.30920505523682"/>
    <n v="410.30920505523682"/>
    <x v="3"/>
    <s v="DKS2F-K450FC"/>
    <n v="15000"/>
  </r>
  <r>
    <x v="1"/>
    <s v="HDS"/>
    <x v="5"/>
    <s v="USPV_GBOKH002R8850"/>
    <d v="2001-02-05T00:00:00"/>
    <n v="410.30920505523682"/>
    <n v="410.30920505523682"/>
    <x v="3"/>
    <s v="DKS2F-K450FC"/>
    <n v="15000"/>
  </r>
  <r>
    <x v="1"/>
    <s v="HDS"/>
    <x v="5"/>
    <s v="USPV_GBOKH002R8850"/>
    <d v="2001-02-06T00:00:00"/>
    <n v="410.30920505523682"/>
    <n v="410.30920505523682"/>
    <x v="3"/>
    <s v="DKS2F-K450FC"/>
    <n v="15000"/>
  </r>
  <r>
    <x v="1"/>
    <s v="HDS"/>
    <x v="5"/>
    <s v="USPV_GBOKH002R8850"/>
    <d v="2001-02-07T00:00:00"/>
    <n v="410.30920505523682"/>
    <n v="410.30920505523682"/>
    <x v="3"/>
    <s v="DKS2F-K450FC"/>
    <n v="15000"/>
  </r>
  <r>
    <x v="1"/>
    <s v="HDS"/>
    <x v="5"/>
    <s v="USPV_GBOKH002R8850"/>
    <d v="2001-02-08T00:00:00"/>
    <n v="410.30920505523682"/>
    <n v="410.30920505523682"/>
    <x v="3"/>
    <s v="DKS2F-K450FC"/>
    <n v="15000"/>
  </r>
  <r>
    <x v="1"/>
    <s v="HDS"/>
    <x v="5"/>
    <s v="USPV_GBOKH002R8850"/>
    <d v="2001-02-09T00:00:00"/>
    <n v="410.30920505523682"/>
    <n v="410.30920505523682"/>
    <x v="3"/>
    <s v="DKS2F-K450FC"/>
    <n v="15000"/>
  </r>
  <r>
    <x v="1"/>
    <s v="HDS"/>
    <x v="5"/>
    <s v="USPV_GBOKH002R8850"/>
    <d v="2001-03-10T00:00:00"/>
    <n v="268.40415096282959"/>
    <n v="268.40415096282959"/>
    <x v="0"/>
    <s v="DKR2G-K300FC"/>
    <n v="15000"/>
  </r>
  <r>
    <x v="1"/>
    <s v="HDS"/>
    <x v="5"/>
    <s v="USPV_GBOKH002R8850"/>
    <d v="2001-03-11T00:00:00"/>
    <n v="268.40415096282959"/>
    <n v="268.40415096282959"/>
    <x v="0"/>
    <s v="DKR2G-K300FC"/>
    <n v="15000"/>
  </r>
  <r>
    <x v="1"/>
    <s v="HDS"/>
    <x v="5"/>
    <s v="USPV_GBOKH002R8850"/>
    <d v="2001-03-01T00:00:00"/>
    <n v="268.40415096282959"/>
    <n v="268.40415096282959"/>
    <x v="0"/>
    <s v="DKR2G-K300FC"/>
    <n v="15000"/>
  </r>
  <r>
    <x v="1"/>
    <s v="HDS"/>
    <x v="5"/>
    <s v="USPV_GBOKH002R8850"/>
    <d v="2001-03-12T00:00:00"/>
    <n v="268.40415096282959"/>
    <n v="268.40415096282959"/>
    <x v="0"/>
    <s v="DKR2G-K300FC"/>
    <n v="15000"/>
  </r>
  <r>
    <x v="1"/>
    <s v="HDS"/>
    <x v="5"/>
    <s v="USPV_GBOKH002R8850"/>
    <d v="2001-03-13T00:00:00"/>
    <n v="268.40415096282959"/>
    <n v="268.40415096282959"/>
    <x v="0"/>
    <s v="DKR2G-K300FC"/>
    <n v="15000"/>
  </r>
  <r>
    <x v="1"/>
    <s v="HDS"/>
    <x v="5"/>
    <s v="USPV_GBOKH002R8850"/>
    <d v="2001-03-14T00:00:00"/>
    <n v="268.40415096282959"/>
    <n v="268.40415096282959"/>
    <x v="0"/>
    <s v="DKR2G-K300FC"/>
    <n v="15000"/>
  </r>
  <r>
    <x v="1"/>
    <s v="HDS"/>
    <x v="5"/>
    <s v="USPV_GBOKH002R8850"/>
    <d v="2001-03-15T00:00:00"/>
    <n v="268.40415096282959"/>
    <n v="268.40415096282959"/>
    <x v="0"/>
    <s v="DKR2G-K300FC"/>
    <n v="15000"/>
  </r>
  <r>
    <x v="1"/>
    <s v="HDS"/>
    <x v="5"/>
    <s v="USPV_GBOKH002R8850"/>
    <d v="2001-03-16T00:00:00"/>
    <n v="268.40415096282959"/>
    <n v="268.40415096282959"/>
    <x v="0"/>
    <s v="DKR2G-K300FC"/>
    <n v="15000"/>
  </r>
  <r>
    <x v="1"/>
    <s v="HDS"/>
    <x v="5"/>
    <s v="USPV_GBOKH002R8850"/>
    <d v="2001-03-02T00:00:00"/>
    <n v="268.40415096282959"/>
    <n v="268.40415096282959"/>
    <x v="0"/>
    <s v="DKR2G-K300FC"/>
    <n v="15000"/>
  </r>
  <r>
    <x v="1"/>
    <s v="HDS"/>
    <x v="5"/>
    <s v="USPV_GBOKH002R8850"/>
    <d v="2001-03-03T00:00:00"/>
    <n v="268.40415096282959"/>
    <n v="268.40415096282959"/>
    <x v="0"/>
    <s v="DKR2G-K300FC"/>
    <n v="15000"/>
  </r>
  <r>
    <x v="1"/>
    <s v="HDS"/>
    <x v="5"/>
    <s v="USPV_GBOKH002R8850"/>
    <d v="2001-03-04T00:00:00"/>
    <n v="268.40415096282959"/>
    <n v="268.40415096282959"/>
    <x v="0"/>
    <s v="DKR2G-K300FC"/>
    <n v="15000"/>
  </r>
  <r>
    <x v="1"/>
    <s v="HDS"/>
    <x v="5"/>
    <s v="USPV_GBOKH002R8850"/>
    <d v="2001-03-05T00:00:00"/>
    <n v="268.40415096282959"/>
    <n v="268.40415096282959"/>
    <x v="0"/>
    <s v="DKR2G-K300FC"/>
    <n v="15000"/>
  </r>
  <r>
    <x v="1"/>
    <s v="HDS"/>
    <x v="5"/>
    <s v="USPV_GBOKH002R8850"/>
    <d v="2001-03-06T00:00:00"/>
    <n v="268.40415096282959"/>
    <n v="268.40415096282959"/>
    <x v="0"/>
    <s v="DKR2G-K300FC"/>
    <n v="15000"/>
  </r>
  <r>
    <x v="1"/>
    <s v="HDS"/>
    <x v="5"/>
    <s v="USPV_GBOKH002R8850"/>
    <d v="2001-03-07T00:00:00"/>
    <n v="268.40415096282959"/>
    <n v="268.40415096282959"/>
    <x v="0"/>
    <s v="DKR2G-K300FC"/>
    <n v="15000"/>
  </r>
  <r>
    <x v="1"/>
    <s v="HDS"/>
    <x v="5"/>
    <s v="USPV_GBOKH002R8850"/>
    <d v="2001-03-08T00:00:00"/>
    <n v="268.40415096282959"/>
    <n v="268.40415096282959"/>
    <x v="0"/>
    <s v="DKR2G-K300FC"/>
    <n v="15000"/>
  </r>
  <r>
    <x v="1"/>
    <s v="HDS"/>
    <x v="5"/>
    <s v="USPV_GBOKH002R8850"/>
    <d v="2001-03-09T00:00:00"/>
    <n v="268.40415096282959"/>
    <n v="268.40415096282959"/>
    <x v="0"/>
    <s v="DKR2G-K300FC"/>
    <n v="15000"/>
  </r>
  <r>
    <x v="1"/>
    <s v="HDS"/>
    <x v="5"/>
    <s v="USPV_GBOKH002R8850"/>
    <d v="2001-04-10T00:00:00"/>
    <n v="268.40415096282959"/>
    <n v="268.40415096282959"/>
    <x v="0"/>
    <s v="DKR2G-K300FC"/>
    <n v="15000"/>
  </r>
  <r>
    <x v="1"/>
    <s v="HDS"/>
    <x v="5"/>
    <s v="USPV_GBOKH002R8850"/>
    <d v="2001-04-11T00:00:00"/>
    <n v="268.40415096282959"/>
    <n v="268.40415096282959"/>
    <x v="0"/>
    <s v="DKR2G-K300FC"/>
    <n v="15000"/>
  </r>
  <r>
    <x v="1"/>
    <s v="HDS"/>
    <x v="5"/>
    <s v="USPV_GBOKH002R8850"/>
    <d v="2001-04-01T00:00:00"/>
    <n v="268.40415096282959"/>
    <n v="268.40415096282959"/>
    <x v="0"/>
    <s v="DKR2G-K300FC"/>
    <n v="15000"/>
  </r>
  <r>
    <x v="1"/>
    <s v="HDS"/>
    <x v="5"/>
    <s v="USPV_GBOKH002R8850"/>
    <d v="2001-04-12T00:00:00"/>
    <n v="268.40415096282959"/>
    <n v="268.40415096282959"/>
    <x v="0"/>
    <s v="DKR2G-K300FC"/>
    <n v="15000"/>
  </r>
  <r>
    <x v="1"/>
    <s v="HDS"/>
    <x v="5"/>
    <s v="USPV_GBOKH002R8850"/>
    <d v="2001-04-13T00:00:00"/>
    <n v="268.40415096282959"/>
    <n v="268.40415096282959"/>
    <x v="0"/>
    <s v="DKR2G-K300FC"/>
    <n v="15000"/>
  </r>
  <r>
    <x v="1"/>
    <s v="HDS"/>
    <x v="5"/>
    <s v="USPV_GBOKH002R8850"/>
    <d v="2001-04-14T00:00:00"/>
    <n v="268.40415096282959"/>
    <n v="268.40415096282959"/>
    <x v="0"/>
    <s v="DKR2G-K300FC"/>
    <n v="15000"/>
  </r>
  <r>
    <x v="1"/>
    <s v="HDS"/>
    <x v="5"/>
    <s v="USPV_GBOKH002R8850"/>
    <d v="2001-04-15T00:00:00"/>
    <n v="268.40415096282959"/>
    <n v="268.40415096282959"/>
    <x v="0"/>
    <s v="DKR2G-K300FC"/>
    <n v="15000"/>
  </r>
  <r>
    <x v="1"/>
    <s v="HDS"/>
    <x v="5"/>
    <s v="USPV_GBOKH002R8850"/>
    <d v="2001-04-16T00:00:00"/>
    <n v="268.40415096282959"/>
    <n v="268.40415096282959"/>
    <x v="0"/>
    <s v="DKR2G-K300FC"/>
    <n v="15000"/>
  </r>
  <r>
    <x v="1"/>
    <s v="HDS"/>
    <x v="5"/>
    <s v="USPV_GBOKH002R8850"/>
    <d v="2001-04-02T00:00:00"/>
    <n v="268.40415096282959"/>
    <n v="268.40415096282959"/>
    <x v="0"/>
    <s v="DKR2G-K300FC"/>
    <n v="15000"/>
  </r>
  <r>
    <x v="1"/>
    <s v="HDS"/>
    <x v="5"/>
    <s v="USPV_GBOKH002R8850"/>
    <d v="2001-04-03T00:00:00"/>
    <n v="268.40415096282959"/>
    <n v="268.40415096282959"/>
    <x v="0"/>
    <s v="DKR2G-K300FC"/>
    <n v="15000"/>
  </r>
  <r>
    <x v="1"/>
    <s v="HDS"/>
    <x v="5"/>
    <s v="USPV_GBOKH002R8850"/>
    <d v="2001-04-04T00:00:00"/>
    <n v="268.40415096282959"/>
    <n v="268.40415096282959"/>
    <x v="0"/>
    <s v="DKR2G-K300FC"/>
    <n v="15000"/>
  </r>
  <r>
    <x v="1"/>
    <s v="HDS"/>
    <x v="5"/>
    <s v="USPV_GBOKH002R8850"/>
    <d v="2001-04-05T00:00:00"/>
    <n v="268.40415096282959"/>
    <n v="268.40415096282959"/>
    <x v="0"/>
    <s v="DKR2G-K300FC"/>
    <n v="15000"/>
  </r>
  <r>
    <x v="1"/>
    <s v="HDS"/>
    <x v="5"/>
    <s v="USPV_GBOKH002R8850"/>
    <d v="2001-04-06T00:00:00"/>
    <n v="268.40415096282959"/>
    <n v="268.40415096282959"/>
    <x v="0"/>
    <s v="DKR2G-K300FC"/>
    <n v="15000"/>
  </r>
  <r>
    <x v="1"/>
    <s v="HDS"/>
    <x v="5"/>
    <s v="USPV_GBOKH002R8850"/>
    <d v="2001-04-07T00:00:00"/>
    <n v="268.40415096282959"/>
    <n v="268.40415096282959"/>
    <x v="0"/>
    <s v="DKR2G-K300FC"/>
    <n v="15000"/>
  </r>
  <r>
    <x v="1"/>
    <s v="HDS"/>
    <x v="5"/>
    <s v="USPV_GBOKH002R8850"/>
    <d v="2001-04-08T00:00:00"/>
    <n v="268.40415096282959"/>
    <n v="268.40415096282959"/>
    <x v="0"/>
    <s v="DKR2G-K300FC"/>
    <n v="15000"/>
  </r>
  <r>
    <x v="1"/>
    <s v="HDS"/>
    <x v="5"/>
    <s v="USPV_GBOKH002R8850"/>
    <d v="2001-04-09T00:00:00"/>
    <n v="268.40415096282959"/>
    <n v="268.40415096282959"/>
    <x v="0"/>
    <s v="DKR2G-K300FC"/>
    <n v="15000"/>
  </r>
  <r>
    <x v="1"/>
    <s v="HDS"/>
    <x v="5"/>
    <s v="USPV_GBOKH002R8850"/>
    <d v="2001-05-10T00:00:00"/>
    <n v="268.40415096282959"/>
    <n v="268.40415096282959"/>
    <x v="0"/>
    <s v="DKR2G-K300FC"/>
    <n v="15000"/>
  </r>
  <r>
    <x v="1"/>
    <s v="HDS"/>
    <x v="5"/>
    <s v="USPV_GBOKH002R8850"/>
    <d v="2001-05-11T00:00:00"/>
    <n v="268.40415096282959"/>
    <n v="268.40415096282959"/>
    <x v="0"/>
    <s v="DKR2G-K300FC"/>
    <n v="15000"/>
  </r>
  <r>
    <x v="1"/>
    <s v="HDS"/>
    <x v="5"/>
    <s v="USPV_GBOKH002R8850"/>
    <d v="2001-05-01T00:00:00"/>
    <n v="268.40415096282959"/>
    <n v="268.40415096282959"/>
    <x v="0"/>
    <s v="DKR2G-K300FC"/>
    <n v="15000"/>
  </r>
  <r>
    <x v="1"/>
    <s v="HDS"/>
    <x v="5"/>
    <s v="USPV_GBOKH002R8850"/>
    <d v="2001-05-12T00:00:00"/>
    <n v="268.40415096282959"/>
    <n v="268.40415096282959"/>
    <x v="0"/>
    <s v="DKR2G-K300FC"/>
    <n v="15000"/>
  </r>
  <r>
    <x v="1"/>
    <s v="HDS"/>
    <x v="5"/>
    <s v="USPV_GBOKH002R8850"/>
    <d v="2001-05-13T00:00:00"/>
    <n v="268.40415096282959"/>
    <n v="268.40415096282959"/>
    <x v="0"/>
    <s v="DKR2G-K300FC"/>
    <n v="15000"/>
  </r>
  <r>
    <x v="1"/>
    <s v="HDS"/>
    <x v="5"/>
    <s v="USPV_GBOKH002R8850"/>
    <d v="2001-05-14T00:00:00"/>
    <n v="268.40415096282959"/>
    <n v="268.40415096282959"/>
    <x v="0"/>
    <s v="DKR2G-K300FC"/>
    <n v="15000"/>
  </r>
  <r>
    <x v="1"/>
    <s v="HDS"/>
    <x v="5"/>
    <s v="USPV_GBOKH002R8850"/>
    <d v="2001-05-15T00:00:00"/>
    <n v="268.40415096282959"/>
    <n v="268.40415096282959"/>
    <x v="0"/>
    <s v="DKR2G-K300FC"/>
    <n v="15000"/>
  </r>
  <r>
    <x v="1"/>
    <s v="HDS"/>
    <x v="5"/>
    <s v="USPV_GBOKH002R8850"/>
    <d v="2001-05-16T00:00:00"/>
    <n v="268.40415096282959"/>
    <n v="268.40415096282959"/>
    <x v="0"/>
    <s v="DKR2G-K300FC"/>
    <n v="15000"/>
  </r>
  <r>
    <x v="1"/>
    <s v="HDS"/>
    <x v="5"/>
    <s v="USPV_GBOKH002R8850"/>
    <d v="2001-05-02T00:00:00"/>
    <n v="268.40415096282959"/>
    <n v="268.40415096282959"/>
    <x v="0"/>
    <s v="DKR2G-K300FC"/>
    <n v="15000"/>
  </r>
  <r>
    <x v="1"/>
    <s v="HDS"/>
    <x v="5"/>
    <s v="USPV_GBOKH002R8850"/>
    <d v="2001-05-03T00:00:00"/>
    <n v="268.40415096282959"/>
    <n v="268.40415096282959"/>
    <x v="0"/>
    <s v="DKR2G-K300FC"/>
    <n v="15000"/>
  </r>
  <r>
    <x v="1"/>
    <s v="HDS"/>
    <x v="5"/>
    <s v="USPV_GBOKH002R8850"/>
    <d v="2001-05-04T00:00:00"/>
    <n v="268.40415096282959"/>
    <n v="268.40415096282959"/>
    <x v="0"/>
    <s v="DKR2G-K300FC"/>
    <n v="15000"/>
  </r>
  <r>
    <x v="1"/>
    <s v="HDS"/>
    <x v="5"/>
    <s v="USPV_GBOKH002R8850"/>
    <d v="2001-05-05T00:00:00"/>
    <n v="268.40415096282959"/>
    <n v="268.40415096282959"/>
    <x v="0"/>
    <s v="DKR2G-K300FC"/>
    <n v="15000"/>
  </r>
  <r>
    <x v="1"/>
    <s v="HDS"/>
    <x v="5"/>
    <s v="USPV_GBOKH002R8850"/>
    <d v="2001-05-06T00:00:00"/>
    <n v="268.40415096282959"/>
    <n v="268.40415096282959"/>
    <x v="0"/>
    <s v="DKR2G-K300FC"/>
    <n v="15000"/>
  </r>
  <r>
    <x v="1"/>
    <s v="HDS"/>
    <x v="5"/>
    <s v="USPV_GBOKH002R8850"/>
    <d v="2001-05-07T00:00:00"/>
    <n v="268.40415096282959"/>
    <n v="268.40415096282959"/>
    <x v="0"/>
    <s v="DKR2G-K300FC"/>
    <n v="15000"/>
  </r>
  <r>
    <x v="1"/>
    <s v="HDS"/>
    <x v="5"/>
    <s v="USPV_GBOKH002R8850"/>
    <d v="2001-05-08T00:00:00"/>
    <n v="268.40415096282959"/>
    <n v="268.40415096282959"/>
    <x v="0"/>
    <s v="DKR2G-K300FC"/>
    <n v="15000"/>
  </r>
  <r>
    <x v="1"/>
    <s v="HDS"/>
    <x v="5"/>
    <s v="USPV_GBOKH002R8850"/>
    <d v="2001-05-09T00:00:00"/>
    <n v="268.40415096282959"/>
    <n v="268.40415096282959"/>
    <x v="0"/>
    <s v="DKR2G-K300FC"/>
    <n v="15000"/>
  </r>
  <r>
    <x v="1"/>
    <s v="HDS"/>
    <x v="5"/>
    <s v="USPV_GBOKH002R8850"/>
    <d v="2001-06-10T00:00:00"/>
    <n v="268.40415096282959"/>
    <n v="268.40415096282959"/>
    <x v="0"/>
    <s v="DKR2G-K300FC"/>
    <n v="15000"/>
  </r>
  <r>
    <x v="1"/>
    <s v="HDS"/>
    <x v="5"/>
    <s v="USPV_GBOKH002R8850"/>
    <d v="2001-06-11T00:00:00"/>
    <n v="268.40415096282959"/>
    <n v="268.40415096282959"/>
    <x v="0"/>
    <s v="DKR2G-K300FC"/>
    <n v="15000"/>
  </r>
  <r>
    <x v="1"/>
    <s v="HDS"/>
    <x v="5"/>
    <s v="USPV_GBOKH002R8850"/>
    <d v="2001-06-01T00:00:00"/>
    <n v="268.40415096282959"/>
    <n v="268.40415096282959"/>
    <x v="0"/>
    <s v="DKR2G-K300FC"/>
    <n v="15000"/>
  </r>
  <r>
    <x v="1"/>
    <s v="HDS"/>
    <x v="5"/>
    <s v="USPV_GBOKH002R8850"/>
    <d v="2001-06-12T00:00:00"/>
    <n v="268.40415096282959"/>
    <n v="268.40415096282959"/>
    <x v="0"/>
    <s v="DKR2G-K300FC"/>
    <n v="15000"/>
  </r>
  <r>
    <x v="1"/>
    <s v="HDS"/>
    <x v="5"/>
    <s v="USPV_GBOKH002R8850"/>
    <d v="2001-06-13T00:00:00"/>
    <n v="268.40415096282959"/>
    <n v="268.40415096282959"/>
    <x v="0"/>
    <s v="DKR2G-K300FC"/>
    <n v="15000"/>
  </r>
  <r>
    <x v="1"/>
    <s v="HDS"/>
    <x v="5"/>
    <s v="USPV_GBOKH002R8850"/>
    <d v="2001-06-14T00:00:00"/>
    <n v="268.40415096282959"/>
    <n v="268.40415096282959"/>
    <x v="0"/>
    <s v="DKR2G-K300FC"/>
    <n v="15000"/>
  </r>
  <r>
    <x v="1"/>
    <s v="HDS"/>
    <x v="5"/>
    <s v="USPV_GBOKH002R8850"/>
    <d v="2001-06-15T00:00:00"/>
    <n v="268.40415096282959"/>
    <n v="268.40415096282959"/>
    <x v="0"/>
    <s v="DKR2G-K300FC"/>
    <n v="15000"/>
  </r>
  <r>
    <x v="1"/>
    <s v="HDS"/>
    <x v="5"/>
    <s v="USPV_GBOKH002R8850"/>
    <d v="2001-06-16T00:00:00"/>
    <n v="268.40415096282959"/>
    <n v="268.40415096282959"/>
    <x v="0"/>
    <s v="DKR2G-K300FC"/>
    <n v="15000"/>
  </r>
  <r>
    <x v="1"/>
    <s v="HDS"/>
    <x v="5"/>
    <s v="USPV_GBOKH002R8850"/>
    <d v="2001-06-02T00:00:00"/>
    <n v="268.40415096282959"/>
    <n v="268.40415096282959"/>
    <x v="0"/>
    <s v="DKR2G-K300FC"/>
    <n v="15000"/>
  </r>
  <r>
    <x v="1"/>
    <s v="HDS"/>
    <x v="5"/>
    <s v="USPV_GBOKH002R8850"/>
    <d v="2001-06-03T00:00:00"/>
    <n v="268.40415096282959"/>
    <n v="268.40415096282959"/>
    <x v="0"/>
    <s v="DKR2G-K300FC"/>
    <n v="15000"/>
  </r>
  <r>
    <x v="1"/>
    <s v="HDS"/>
    <x v="5"/>
    <s v="USPV_GBOKH002R8850"/>
    <d v="2001-06-04T00:00:00"/>
    <n v="268.40415096282959"/>
    <n v="268.40415096282959"/>
    <x v="0"/>
    <s v="DKR2G-K300FC"/>
    <n v="15000"/>
  </r>
  <r>
    <x v="1"/>
    <s v="HDS"/>
    <x v="5"/>
    <s v="USPV_GBOKH002R8850"/>
    <d v="2001-06-05T00:00:00"/>
    <n v="268.40415096282959"/>
    <n v="268.40415096282959"/>
    <x v="0"/>
    <s v="DKR2G-K300FC"/>
    <n v="15000"/>
  </r>
  <r>
    <x v="1"/>
    <s v="HDS"/>
    <x v="5"/>
    <s v="USPV_GBOKH002R8850"/>
    <d v="2001-06-06T00:00:00"/>
    <n v="268.40415096282959"/>
    <n v="268.40415096282959"/>
    <x v="0"/>
    <s v="DKR2G-K300FC"/>
    <n v="15000"/>
  </r>
  <r>
    <x v="1"/>
    <s v="HDS"/>
    <x v="5"/>
    <s v="USPV_GBOKH002R8850"/>
    <d v="2001-06-07T00:00:00"/>
    <n v="268.40415096282959"/>
    <n v="268.40415096282959"/>
    <x v="0"/>
    <s v="DKR2G-K300FC"/>
    <n v="15000"/>
  </r>
  <r>
    <x v="1"/>
    <s v="HDS"/>
    <x v="5"/>
    <s v="USPV_GBOKH002R8850"/>
    <d v="2001-06-08T00:00:00"/>
    <n v="268.40415096282959"/>
    <n v="268.40415096282959"/>
    <x v="0"/>
    <s v="DKR2G-K300FC"/>
    <n v="15000"/>
  </r>
  <r>
    <x v="1"/>
    <s v="HDS"/>
    <x v="5"/>
    <s v="USPV_GBOKH002R8850"/>
    <d v="2001-06-09T00:00:00"/>
    <n v="268.40415096282959"/>
    <n v="268.40415096282959"/>
    <x v="0"/>
    <s v="DKR2G-K300FC"/>
    <n v="15000"/>
  </r>
  <r>
    <x v="1"/>
    <s v="HDS"/>
    <x v="5"/>
    <s v="USPV_GBOKH002R8850"/>
    <d v="2001-07-10T00:00:00"/>
    <n v="268.40415096282959"/>
    <n v="268.40415096282959"/>
    <x v="0"/>
    <s v="DKS2E-K300FC"/>
    <n v="15000"/>
  </r>
  <r>
    <x v="1"/>
    <s v="HDS"/>
    <x v="5"/>
    <s v="USPV_GBOKH002R8850"/>
    <d v="2001-07-11T00:00:00"/>
    <n v="268.40415096282959"/>
    <n v="268.40415096282959"/>
    <x v="0"/>
    <s v="DKS2E-K300FC"/>
    <n v="15000"/>
  </r>
  <r>
    <x v="1"/>
    <s v="HDS"/>
    <x v="5"/>
    <s v="USPV_GBOKH002R8850"/>
    <d v="2001-07-01T00:00:00"/>
    <n v="133.89119338989258"/>
    <n v="133.89119338989258"/>
    <x v="1"/>
    <s v="DKS2E-K146FC"/>
    <n v="15000"/>
  </r>
  <r>
    <x v="1"/>
    <s v="HDS"/>
    <x v="5"/>
    <s v="USPV_GBOKH002R8850"/>
    <d v="2001-07-12T00:00:00"/>
    <n v="268.40415096282959"/>
    <n v="268.40415096282959"/>
    <x v="0"/>
    <s v="DKS2E-K300FC"/>
    <n v="15000"/>
  </r>
  <r>
    <x v="1"/>
    <s v="HDS"/>
    <x v="5"/>
    <s v="USPV_GBOKH002R8850"/>
    <d v="2001-07-13T00:00:00"/>
    <n v="268.40415096282959"/>
    <n v="268.40415096282959"/>
    <x v="0"/>
    <s v="DKS2E-K300FC"/>
    <n v="15000"/>
  </r>
  <r>
    <x v="1"/>
    <s v="HDS"/>
    <x v="5"/>
    <s v="USPV_GBOKH002R8850"/>
    <d v="2001-07-14T00:00:00"/>
    <n v="268.40415096282959"/>
    <n v="268.40415096282959"/>
    <x v="0"/>
    <s v="DKS2E-K300FC"/>
    <n v="15000"/>
  </r>
  <r>
    <x v="1"/>
    <s v="HDS"/>
    <x v="5"/>
    <s v="USPV_GBOKH002R8850"/>
    <d v="2001-07-15T00:00:00"/>
    <n v="268.40415096282959"/>
    <n v="268.40415096282959"/>
    <x v="0"/>
    <s v="DKS2E-K300FC"/>
    <n v="15000"/>
  </r>
  <r>
    <x v="1"/>
    <s v="HDS"/>
    <x v="5"/>
    <s v="USPV_GBOKH002R8850"/>
    <d v="2001-07-16T00:00:00"/>
    <n v="268.40415096282959"/>
    <n v="268.40415096282959"/>
    <x v="0"/>
    <s v="DKS2E-K300FC"/>
    <n v="15000"/>
  </r>
  <r>
    <x v="1"/>
    <s v="HDS"/>
    <x v="5"/>
    <s v="USPV_GBOKH002R8850"/>
    <d v="2001-07-02T00:00:00"/>
    <n v="133.89119338989258"/>
    <n v="133.89119338989258"/>
    <x v="1"/>
    <s v="DKS2E-K146FC"/>
    <n v="15000"/>
  </r>
  <r>
    <x v="1"/>
    <s v="HDS"/>
    <x v="5"/>
    <s v="USPV_GBOKH002R8850"/>
    <d v="2001-07-03T00:00:00"/>
    <n v="133.89119338989258"/>
    <n v="133.89119338989258"/>
    <x v="1"/>
    <s v="DKS2E-K146FC"/>
    <n v="15000"/>
  </r>
  <r>
    <x v="1"/>
    <s v="HDS"/>
    <x v="5"/>
    <s v="USPV_GBOKH002R8850"/>
    <d v="2001-07-04T00:00:00"/>
    <n v="133.89119338989258"/>
    <n v="133.89119338989258"/>
    <x v="1"/>
    <s v="DKS2E-K146FC"/>
    <n v="15000"/>
  </r>
  <r>
    <x v="1"/>
    <s v="HDS"/>
    <x v="5"/>
    <s v="USPV_GBOKH002R8850"/>
    <d v="2001-07-05T00:00:00"/>
    <n v="133.89119338989258"/>
    <n v="133.89119338989258"/>
    <x v="1"/>
    <s v="DKS2E-K146FC"/>
    <n v="15000"/>
  </r>
  <r>
    <x v="1"/>
    <s v="HDS"/>
    <x v="5"/>
    <s v="USPV_GBOKH002R8850"/>
    <d v="2001-07-06T00:00:00"/>
    <n v="133.89119338989258"/>
    <n v="133.89119338989258"/>
    <x v="1"/>
    <s v="DKS2E-K146FC"/>
    <n v="15000"/>
  </r>
  <r>
    <x v="1"/>
    <s v="HDS"/>
    <x v="5"/>
    <s v="USPV_GBOKH002R8850"/>
    <d v="2001-07-07T00:00:00"/>
    <n v="133.89119338989258"/>
    <n v="133.89119338989258"/>
    <x v="1"/>
    <s v="DKS2E-K146FC"/>
    <n v="15000"/>
  </r>
  <r>
    <x v="1"/>
    <s v="HDS"/>
    <x v="5"/>
    <s v="USPV_GBOKH002R8850"/>
    <d v="2001-07-08T00:00:00"/>
    <n v="133.89119338989258"/>
    <n v="133.89119338989258"/>
    <x v="1"/>
    <s v="DKS2E-K146FC"/>
    <n v="15000"/>
  </r>
  <r>
    <x v="1"/>
    <s v="HDS"/>
    <x v="5"/>
    <s v="USPV_GBOKH002R8850"/>
    <d v="2001-07-09T00:00:00"/>
    <n v="268.40415096282959"/>
    <n v="268.40415096282959"/>
    <x v="0"/>
    <s v="DKS2E-K300FC"/>
    <n v="15000"/>
  </r>
  <r>
    <x v="1"/>
    <s v="HDS"/>
    <x v="5"/>
    <s v="USPV_GBOKH002R8850"/>
    <d v="2001-08-10T00:00:00"/>
    <n v="268.40415096282959"/>
    <n v="268.40415096282959"/>
    <x v="0"/>
    <s v="DKS2E-K300FC"/>
    <n v="15000"/>
  </r>
  <r>
    <x v="1"/>
    <s v="HDS"/>
    <x v="5"/>
    <s v="USPV_GBOKH002R8850"/>
    <d v="2001-08-11T00:00:00"/>
    <n v="268.40415096282959"/>
    <n v="268.40415096282959"/>
    <x v="0"/>
    <s v="DKS2E-K300FC"/>
    <n v="15000"/>
  </r>
  <r>
    <x v="1"/>
    <s v="HDS"/>
    <x v="5"/>
    <s v="USPV_GBOKH002R8850"/>
    <d v="2001-08-01T00:00:00"/>
    <n v="133.89119338989258"/>
    <n v="133.89119338989258"/>
    <x v="1"/>
    <s v="DKS2E-K146FC"/>
    <n v="15000"/>
  </r>
  <r>
    <x v="1"/>
    <s v="HDS"/>
    <x v="5"/>
    <s v="USPV_GBOKH002R8850"/>
    <d v="2001-08-12T00:00:00"/>
    <n v="268.40415096282959"/>
    <n v="268.40415096282959"/>
    <x v="0"/>
    <s v="DKS2E-K300FC"/>
    <n v="15000"/>
  </r>
  <r>
    <x v="1"/>
    <s v="HDS"/>
    <x v="5"/>
    <s v="USPV_GBOKH002R8850"/>
    <d v="2001-08-13T00:00:00"/>
    <n v="268.40415096282959"/>
    <n v="268.40415096282959"/>
    <x v="0"/>
    <s v="DKS2E-K300FC"/>
    <n v="15000"/>
  </r>
  <r>
    <x v="1"/>
    <s v="HDS"/>
    <x v="5"/>
    <s v="USPV_GBOKH002R8850"/>
    <d v="2001-08-14T00:00:00"/>
    <n v="268.40415096282959"/>
    <n v="268.40415096282959"/>
    <x v="0"/>
    <s v="DKS2E-K300FC"/>
    <n v="15000"/>
  </r>
  <r>
    <x v="1"/>
    <s v="HDS"/>
    <x v="5"/>
    <s v="USPV_GBOKH002R8850"/>
    <d v="2001-08-15T00:00:00"/>
    <n v="268.40415096282959"/>
    <n v="268.40415096282959"/>
    <x v="0"/>
    <s v="DKS2E-K300FC"/>
    <n v="15000"/>
  </r>
  <r>
    <x v="1"/>
    <s v="HDS"/>
    <x v="5"/>
    <s v="USPV_GBOKH002R8850"/>
    <d v="2001-08-16T00:00:00"/>
    <n v="268.40415096282959"/>
    <n v="268.40415096282959"/>
    <x v="0"/>
    <s v="DKS2E-K300FC"/>
    <n v="15000"/>
  </r>
  <r>
    <x v="1"/>
    <s v="HDS"/>
    <x v="5"/>
    <s v="USPV_GBOKH002R8850"/>
    <d v="2001-08-02T00:00:00"/>
    <n v="133.89119338989258"/>
    <n v="133.89119338989258"/>
    <x v="1"/>
    <s v="DKS2E-K146FC"/>
    <n v="15000"/>
  </r>
  <r>
    <x v="1"/>
    <s v="HDS"/>
    <x v="5"/>
    <s v="USPV_GBOKH002R8850"/>
    <d v="2001-08-03T00:00:00"/>
    <n v="133.89119338989258"/>
    <n v="133.89119338989258"/>
    <x v="1"/>
    <s v="DKS2E-K146FC"/>
    <n v="15000"/>
  </r>
  <r>
    <x v="1"/>
    <s v="HDS"/>
    <x v="5"/>
    <s v="USPV_GBOKH002R8850"/>
    <d v="2001-08-04T00:00:00"/>
    <n v="133.89119338989258"/>
    <n v="133.89119338989258"/>
    <x v="1"/>
    <s v="DKS2E-K146FC"/>
    <n v="15000"/>
  </r>
  <r>
    <x v="1"/>
    <s v="HDS"/>
    <x v="5"/>
    <s v="USPV_GBOKH002R8850"/>
    <d v="2001-08-05T00:00:00"/>
    <n v="133.89119338989258"/>
    <n v="133.89119338989258"/>
    <x v="1"/>
    <s v="DKS2E-K146FC"/>
    <n v="15000"/>
  </r>
  <r>
    <x v="1"/>
    <s v="HDS"/>
    <x v="5"/>
    <s v="USPV_GBOKH002R8850"/>
    <d v="2001-08-06T00:00:00"/>
    <n v="133.89119338989258"/>
    <n v="133.89119338989258"/>
    <x v="1"/>
    <s v="DKS2E-K146FC"/>
    <n v="15000"/>
  </r>
  <r>
    <x v="1"/>
    <s v="HDS"/>
    <x v="5"/>
    <s v="USPV_GBOKH002R8850"/>
    <d v="2001-08-07T00:00:00"/>
    <n v="133.89119338989258"/>
    <n v="133.89119338989258"/>
    <x v="1"/>
    <s v="DKS2E-K146FC"/>
    <n v="15000"/>
  </r>
  <r>
    <x v="1"/>
    <s v="HDS"/>
    <x v="5"/>
    <s v="USPV_GBOKH002R8850"/>
    <d v="2001-08-08T00:00:00"/>
    <n v="133.89119338989258"/>
    <n v="133.89119338989258"/>
    <x v="1"/>
    <s v="DKS2E-K146FC"/>
    <n v="15000"/>
  </r>
  <r>
    <x v="1"/>
    <s v="HDS"/>
    <x v="5"/>
    <s v="USPV_GBOKH002R8850"/>
    <d v="2001-08-09T00:00:00"/>
    <n v="268.40415096282959"/>
    <n v="268.40415096282959"/>
    <x v="0"/>
    <s v="DKS2E-K300FC"/>
    <n v="15000"/>
  </r>
  <r>
    <x v="1"/>
    <s v="HDS"/>
    <x v="5"/>
    <s v="USPV_GBOKH002R8850"/>
    <d v="2001-09-10T00:00:00"/>
    <n v="268.40415096282959"/>
    <n v="268.40415096282959"/>
    <x v="0"/>
    <s v="DKS2E-K300FC"/>
    <n v="15000"/>
  </r>
  <r>
    <x v="1"/>
    <s v="HDS"/>
    <x v="5"/>
    <s v="USPV_GBOKH002R8850"/>
    <d v="2001-09-11T00:00:00"/>
    <n v="268.40415096282959"/>
    <n v="268.40415096282959"/>
    <x v="0"/>
    <s v="DKS2E-K300FC"/>
    <n v="15000"/>
  </r>
  <r>
    <x v="1"/>
    <s v="HDS"/>
    <x v="5"/>
    <s v="USPV_GBOKH002R8850"/>
    <d v="2001-09-01T00:00:00"/>
    <n v="133.89119338989258"/>
    <n v="133.89119338989258"/>
    <x v="1"/>
    <s v="DKS2E-K146FC"/>
    <n v="15000"/>
  </r>
  <r>
    <x v="1"/>
    <s v="HDS"/>
    <x v="5"/>
    <s v="USPV_GBOKH002R8850"/>
    <d v="2001-09-12T00:00:00"/>
    <n v="268.40415096282959"/>
    <n v="268.40415096282959"/>
    <x v="0"/>
    <s v="DKS2E-K300FC"/>
    <n v="15000"/>
  </r>
  <r>
    <x v="1"/>
    <s v="HDS"/>
    <x v="5"/>
    <s v="USPV_GBOKH002R8850"/>
    <d v="2001-09-13T00:00:00"/>
    <n v="268.40415096282959"/>
    <n v="268.40415096282959"/>
    <x v="0"/>
    <s v="DKS2E-K300FC"/>
    <n v="15000"/>
  </r>
  <r>
    <x v="1"/>
    <s v="HDS"/>
    <x v="5"/>
    <s v="USPV_GBOKH002R8850"/>
    <d v="2001-09-14T00:00:00"/>
    <n v="268.40415096282959"/>
    <n v="268.40415096282959"/>
    <x v="0"/>
    <s v="DKS2E-K300FC"/>
    <n v="15000"/>
  </r>
  <r>
    <x v="1"/>
    <s v="HDS"/>
    <x v="5"/>
    <s v="USPV_GBOKH002R8850"/>
    <d v="2001-09-15T00:00:00"/>
    <n v="268.40415096282959"/>
    <n v="268.40415096282959"/>
    <x v="0"/>
    <s v="DKS2E-K300FC"/>
    <n v="15000"/>
  </r>
  <r>
    <x v="1"/>
    <s v="HDS"/>
    <x v="5"/>
    <s v="USPV_GBOKH002R8850"/>
    <d v="2001-09-16T00:00:00"/>
    <n v="268.40415096282959"/>
    <n v="268.40415096282959"/>
    <x v="0"/>
    <s v="DKS2E-K300FC"/>
    <n v="15000"/>
  </r>
  <r>
    <x v="1"/>
    <s v="HDS"/>
    <x v="5"/>
    <s v="USPV_GBOKH002R8850"/>
    <d v="2001-09-02T00:00:00"/>
    <n v="133.89119338989258"/>
    <n v="133.89119338989258"/>
    <x v="1"/>
    <s v="DKS2E-K146FC"/>
    <n v="15000"/>
  </r>
  <r>
    <x v="1"/>
    <s v="HDS"/>
    <x v="5"/>
    <s v="USPV_GBOKH002R8850"/>
    <d v="2001-09-03T00:00:00"/>
    <n v="133.89119338989258"/>
    <n v="133.89119338989258"/>
    <x v="1"/>
    <s v="DKS2E-K146FC"/>
    <n v="15000"/>
  </r>
  <r>
    <x v="1"/>
    <s v="HDS"/>
    <x v="5"/>
    <s v="USPV_GBOKH002R8850"/>
    <d v="2001-09-04T00:00:00"/>
    <n v="133.89119338989258"/>
    <n v="133.89119338989258"/>
    <x v="1"/>
    <s v="DKS2E-K146FC"/>
    <n v="15000"/>
  </r>
  <r>
    <x v="1"/>
    <s v="HDS"/>
    <x v="5"/>
    <s v="USPV_GBOKH002R8850"/>
    <d v="2001-09-05T00:00:00"/>
    <n v="133.89119338989258"/>
    <n v="133.89119338989258"/>
    <x v="1"/>
    <s v="DKS2E-K146FC"/>
    <n v="15000"/>
  </r>
  <r>
    <x v="1"/>
    <s v="HDS"/>
    <x v="5"/>
    <s v="USPV_GBOKH002R8850"/>
    <d v="2001-09-06T00:00:00"/>
    <n v="133.89119338989258"/>
    <n v="133.89119338989258"/>
    <x v="1"/>
    <s v="DKS2E-K146FC"/>
    <n v="15000"/>
  </r>
  <r>
    <x v="1"/>
    <s v="HDS"/>
    <x v="5"/>
    <s v="USPV_GBOKH002R8850"/>
    <d v="2001-09-07T00:00:00"/>
    <n v="268.40415096282959"/>
    <n v="268.40415096282959"/>
    <x v="0"/>
    <s v="DKR2G-K300FC"/>
    <n v="15000"/>
  </r>
  <r>
    <x v="1"/>
    <s v="HDS"/>
    <x v="5"/>
    <s v="USPV_GBOKH002R8850"/>
    <d v="2001-09-08T00:00:00"/>
    <n v="268.40415096282959"/>
    <n v="268.40415096282959"/>
    <x v="0"/>
    <s v="DKS2E-K300FC"/>
    <n v="15000"/>
  </r>
  <r>
    <x v="1"/>
    <s v="HDS"/>
    <x v="5"/>
    <s v="USPV_GBOKH002R8850"/>
    <d v="2001-09-09T00:00:00"/>
    <n v="268.40415096282959"/>
    <n v="268.40415096282959"/>
    <x v="0"/>
    <s v="DKS2E-K300FC"/>
    <n v="15000"/>
  </r>
  <r>
    <x v="1"/>
    <s v="HDS"/>
    <x v="6"/>
    <s v="HUSVM_GBOKH010N0204"/>
    <d v="2014-01-10T00:00:00"/>
    <n v="536.80830192565918"/>
    <n v="536.80830192565918"/>
    <x v="2"/>
    <s v="DKS5D-J600SS"/>
    <n v="10000"/>
  </r>
  <r>
    <x v="1"/>
    <s v="HDS"/>
    <x v="6"/>
    <s v="HUSVM_GBOKH010N0204"/>
    <d v="2014-01-11T00:00:00"/>
    <n v="536.80830192565918"/>
    <n v="536.80830192565918"/>
    <x v="2"/>
    <s v="DKS5D-J600SS"/>
    <n v="10000"/>
  </r>
  <r>
    <x v="1"/>
    <s v="HDS"/>
    <x v="6"/>
    <s v="HUSVM_GBOKH010N0204"/>
    <d v="2014-01-12T00:00:00"/>
    <n v="536.80830192565918"/>
    <n v="536.80830192565918"/>
    <x v="2"/>
    <s v="DKS5D-J600SS"/>
    <n v="10000"/>
  </r>
  <r>
    <x v="1"/>
    <s v="HDS"/>
    <x v="6"/>
    <s v="HUSVM_GBOKH010N0204"/>
    <d v="2014-01-01T00:00:00"/>
    <n v="536.80830192565918"/>
    <n v="536.80830192565918"/>
    <x v="2"/>
    <s v="DKS5D-J600SS"/>
    <n v="10000"/>
  </r>
  <r>
    <x v="1"/>
    <s v="HDS"/>
    <x v="6"/>
    <s v="HUSVM_GBOKH010N0204"/>
    <d v="2014-01-02T00:00:00"/>
    <n v="536.80830192565918"/>
    <n v="536.80830192565918"/>
    <x v="2"/>
    <s v="DKS5D-J600SS"/>
    <n v="10000"/>
  </r>
  <r>
    <x v="1"/>
    <s v="HDS"/>
    <x v="6"/>
    <s v="HUSVM_GBOKH010N0204"/>
    <d v="2014-01-03T00:00:00"/>
    <n v="536.80830192565918"/>
    <n v="536.80830192565918"/>
    <x v="2"/>
    <s v="DKS5D-J600SS"/>
    <n v="10000"/>
  </r>
  <r>
    <x v="1"/>
    <s v="HDS"/>
    <x v="6"/>
    <s v="HUSVM_GBOKH010N0204"/>
    <d v="2014-01-04T00:00:00"/>
    <n v="536.80830192565918"/>
    <n v="536.80830192565918"/>
    <x v="2"/>
    <s v="DKS5D-J600SS"/>
    <n v="10000"/>
  </r>
  <r>
    <x v="1"/>
    <s v="HDS"/>
    <x v="6"/>
    <s v="HUSVM_GBOKH010N0204"/>
    <d v="2014-01-05T00:00:00"/>
    <n v="536.80830192565918"/>
    <n v="536.80830192565918"/>
    <x v="2"/>
    <s v="DKS5D-J600SS"/>
    <n v="10000"/>
  </r>
  <r>
    <x v="1"/>
    <s v="HDS"/>
    <x v="6"/>
    <s v="HUSVM_GBOKH010N0204"/>
    <d v="2014-01-06T00:00:00"/>
    <n v="536.80830192565918"/>
    <n v="536.80830192565918"/>
    <x v="2"/>
    <s v="DKS5D-J600SS"/>
    <n v="10000"/>
  </r>
  <r>
    <x v="1"/>
    <s v="HDS"/>
    <x v="6"/>
    <s v="HUSVM_GBOKH010N0204"/>
    <d v="2014-01-07T00:00:00"/>
    <n v="536.80830192565918"/>
    <n v="536.80830192565918"/>
    <x v="2"/>
    <s v="DKS5D-J600SS"/>
    <n v="10000"/>
  </r>
  <r>
    <x v="1"/>
    <s v="HDS"/>
    <x v="6"/>
    <s v="HUSVM_GBOKH010N0204"/>
    <d v="2014-01-08T00:00:00"/>
    <n v="536.80830192565918"/>
    <n v="536.80830192565918"/>
    <x v="2"/>
    <s v="DKS5D-J600SS"/>
    <n v="10000"/>
  </r>
  <r>
    <x v="1"/>
    <s v="HDS"/>
    <x v="6"/>
    <s v="HUSVM_GBOKH010N0204"/>
    <d v="2014-01-09T00:00:00"/>
    <n v="536.80830192565918"/>
    <n v="536.80830192565918"/>
    <x v="2"/>
    <s v="DKS5D-J600SS"/>
    <n v="10000"/>
  </r>
  <r>
    <x v="1"/>
    <s v="HDS"/>
    <x v="7"/>
    <s v="HUSVM_GBOQH010N0214"/>
    <d v="2014-01-01T00:00:00"/>
    <n v="2735.3947067260742"/>
    <n v="2735.3947067260742"/>
    <x v="4"/>
    <s v="DKS2D-H3R0SS"/>
    <n v="7200"/>
  </r>
  <r>
    <x v="1"/>
    <s v="HDS"/>
    <x v="7"/>
    <s v="HUSVM_GBOQH010N0214"/>
    <d v="2014-01-02T00:00:00"/>
    <n v="2735.3947067260742"/>
    <n v="2735.3947067260742"/>
    <x v="4"/>
    <s v="DKS2D-H3R0SS"/>
    <n v="7200"/>
  </r>
  <r>
    <x v="1"/>
    <s v="HDS"/>
    <x v="8"/>
    <s v="VSP_GBOKH005N3518"/>
    <d v="2014-10-11T00:00:00"/>
    <n v="536.80830192565918"/>
    <n v="536.80830192565918"/>
    <x v="2"/>
    <s v="DKR5C-J600SS"/>
    <n v="10000"/>
  </r>
  <r>
    <x v="1"/>
    <s v="HDS"/>
    <x v="8"/>
    <s v="VSP_GBOKH005N3518"/>
    <d v="2014-10-13T00:00:00"/>
    <n v="536.80830192565918"/>
    <n v="536.80830192565918"/>
    <x v="2"/>
    <s v="DKR5C-J600SS"/>
    <n v="10000"/>
  </r>
  <r>
    <x v="1"/>
    <s v="HDS"/>
    <x v="8"/>
    <s v="VSP_GBOKH005N3518"/>
    <d v="2014-10-15T00:00:00"/>
    <n v="536.80830192565918"/>
    <n v="536.80830192565918"/>
    <x v="2"/>
    <s v="DKR5C-J600SS"/>
    <n v="10000"/>
  </r>
  <r>
    <x v="1"/>
    <s v="HDS"/>
    <x v="8"/>
    <s v="VSP_GBOKH005N3518"/>
    <d v="2014-10-01T00:00:00"/>
    <n v="536.80830192565918"/>
    <n v="536.80830192565918"/>
    <x v="2"/>
    <s v="DKR5C-J600SS"/>
    <n v="10000"/>
  </r>
  <r>
    <x v="1"/>
    <s v="HDS"/>
    <x v="8"/>
    <s v="VSP_GBOKH005N3518"/>
    <d v="2014-10-03T00:00:00"/>
    <n v="536.80830192565918"/>
    <n v="536.80830192565918"/>
    <x v="2"/>
    <s v="DKR5C-J600SS"/>
    <n v="10000"/>
  </r>
  <r>
    <x v="1"/>
    <s v="HDS"/>
    <x v="8"/>
    <s v="VSP_GBOKH005N3518"/>
    <d v="2014-10-05T00:00:00"/>
    <n v="536.80830192565918"/>
    <n v="536.80830192565918"/>
    <x v="2"/>
    <s v="DKR5C-J600SS"/>
    <n v="10000"/>
  </r>
  <r>
    <x v="1"/>
    <s v="HDS"/>
    <x v="8"/>
    <s v="VSP_GBOKH005N3518"/>
    <d v="2014-10-07T00:00:00"/>
    <n v="536.80830192565918"/>
    <n v="536.80830192565918"/>
    <x v="2"/>
    <s v="DKR5C-J600SS"/>
    <n v="10000"/>
  </r>
  <r>
    <x v="1"/>
    <s v="HDS"/>
    <x v="8"/>
    <s v="VSP_GBOKH005N3518"/>
    <d v="2014-10-09T00:00:00"/>
    <n v="536.80830192565918"/>
    <n v="536.80830192565918"/>
    <x v="2"/>
    <s v="DKR5C-J600SS"/>
    <n v="10000"/>
  </r>
  <r>
    <x v="1"/>
    <s v="HDS"/>
    <x v="8"/>
    <s v="VSP_GBOKH005N3518"/>
    <d v="2014-01-11T00:00:00"/>
    <n v="536.80830192565918"/>
    <n v="536.80830192565918"/>
    <x v="2"/>
    <s v="DKS5D-J600SS"/>
    <n v="10000"/>
  </r>
  <r>
    <x v="1"/>
    <s v="HDS"/>
    <x v="8"/>
    <s v="VSP_GBOKH005N3518"/>
    <d v="2014-01-13T00:00:00"/>
    <n v="536.80830192565918"/>
    <n v="536.80830192565918"/>
    <x v="2"/>
    <s v="DKS5D-J600SS"/>
    <n v="10000"/>
  </r>
  <r>
    <x v="1"/>
    <s v="HDS"/>
    <x v="8"/>
    <s v="VSP_GBOKH005N3518"/>
    <d v="2014-01-01T00:00:00"/>
    <n v="536.80830192565918"/>
    <n v="536.80830192565918"/>
    <x v="2"/>
    <s v="DKS5D-J600SS"/>
    <n v="10000"/>
  </r>
  <r>
    <x v="1"/>
    <s v="HDS"/>
    <x v="8"/>
    <s v="VSP_GBOKH005N3518"/>
    <s v="13-1"/>
    <n v="2735.3947067260742"/>
    <n v="2735.3947067260742"/>
    <x v="4"/>
    <s v="DKS2D-H3R0SS"/>
    <n v="7200"/>
  </r>
  <r>
    <x v="1"/>
    <s v="HDS"/>
    <x v="8"/>
    <s v="VSP_GBOKH005N3518"/>
    <s v="13-3"/>
    <n v="2735.3947067260742"/>
    <n v="2735.3947067260742"/>
    <x v="4"/>
    <s v="DKS2D-H3R0SS"/>
    <n v="7200"/>
  </r>
  <r>
    <x v="1"/>
    <s v="HDS"/>
    <x v="8"/>
    <s v="VSP_GBOKH005N3518"/>
    <d v="2014-01-03T00:00:00"/>
    <n v="536.80830192565918"/>
    <n v="536.80830192565918"/>
    <x v="2"/>
    <s v="DKS5D-J600SS"/>
    <n v="10000"/>
  </r>
  <r>
    <x v="1"/>
    <s v="HDS"/>
    <x v="8"/>
    <s v="VSP_GBOKH005N3518"/>
    <s v="14-1"/>
    <n v="2735.3947067260742"/>
    <n v="2735.3947067260742"/>
    <x v="4"/>
    <s v="DKS2D-H3R0SS"/>
    <n v="7200"/>
  </r>
  <r>
    <x v="1"/>
    <s v="HDS"/>
    <x v="8"/>
    <s v="VSP_GBOKH005N3518"/>
    <s v="14-3"/>
    <n v="2735.3947067260742"/>
    <n v="2735.3947067260742"/>
    <x v="4"/>
    <s v="DKS2D-H3R0SS"/>
    <n v="7200"/>
  </r>
  <r>
    <x v="1"/>
    <s v="HDS"/>
    <x v="8"/>
    <s v="VSP_GBOKH005N3518"/>
    <d v="2014-01-05T00:00:00"/>
    <n v="536.80830192565918"/>
    <n v="536.80830192565918"/>
    <x v="2"/>
    <s v="DKS5D-J600SS"/>
    <n v="10000"/>
  </r>
  <r>
    <x v="1"/>
    <s v="HDS"/>
    <x v="8"/>
    <s v="VSP_GBOKH005N3518"/>
    <d v="2014-01-07T00:00:00"/>
    <n v="536.80830192565918"/>
    <n v="536.80830192565918"/>
    <x v="2"/>
    <s v="DKS5D-J600SS"/>
    <n v="10000"/>
  </r>
  <r>
    <x v="1"/>
    <s v="HDS"/>
    <x v="8"/>
    <s v="VSP_GBOKH005N3518"/>
    <d v="2014-01-09T00:00:00"/>
    <n v="536.80830192565918"/>
    <n v="536.80830192565918"/>
    <x v="2"/>
    <s v="DKS5D-J600SS"/>
    <n v="10000"/>
  </r>
  <r>
    <x v="1"/>
    <s v="HDS"/>
    <x v="8"/>
    <s v="VSP_GBOKH005N3518"/>
    <d v="2014-02-11T00:00:00"/>
    <n v="536.80830192565918"/>
    <n v="536.80830192565918"/>
    <x v="2"/>
    <s v="DKS5D-J600SS"/>
    <n v="10000"/>
  </r>
  <r>
    <x v="1"/>
    <s v="HDS"/>
    <x v="8"/>
    <s v="VSP_GBOKH005N3518"/>
    <d v="2014-02-13T00:00:00"/>
    <n v="536.80830192565918"/>
    <n v="536.80830192565918"/>
    <x v="2"/>
    <s v="DKS5D-J600SS"/>
    <n v="10000"/>
  </r>
  <r>
    <x v="1"/>
    <s v="HDS"/>
    <x v="8"/>
    <s v="VSP_GBOKH005N3518"/>
    <d v="2014-02-01T00:00:00"/>
    <n v="536.80830192565918"/>
    <n v="536.80830192565918"/>
    <x v="2"/>
    <s v="DKS5D-J600SS"/>
    <n v="10000"/>
  </r>
  <r>
    <x v="1"/>
    <s v="HDS"/>
    <x v="8"/>
    <s v="VSP_GBOKH005N3518"/>
    <d v="2014-02-03T00:00:00"/>
    <n v="536.80830192565918"/>
    <n v="536.80830192565918"/>
    <x v="2"/>
    <s v="DKS5D-J600SS"/>
    <n v="10000"/>
  </r>
  <r>
    <x v="1"/>
    <s v="HDS"/>
    <x v="8"/>
    <s v="VSP_GBOKH005N3518"/>
    <d v="2014-02-05T00:00:00"/>
    <n v="536.80830192565918"/>
    <n v="536.80830192565918"/>
    <x v="2"/>
    <s v="DKS5D-J600SS"/>
    <n v="10000"/>
  </r>
  <r>
    <x v="1"/>
    <s v="HDS"/>
    <x v="8"/>
    <s v="VSP_GBOKH005N3518"/>
    <d v="2014-02-07T00:00:00"/>
    <n v="536.80830192565918"/>
    <n v="536.80830192565918"/>
    <x v="2"/>
    <s v="DKS5D-J600SS"/>
    <n v="10000"/>
  </r>
  <r>
    <x v="1"/>
    <s v="HDS"/>
    <x v="8"/>
    <s v="VSP_GBOKH005N3518"/>
    <d v="2014-02-09T00:00:00"/>
    <n v="536.80830192565918"/>
    <n v="536.80830192565918"/>
    <x v="2"/>
    <s v="DKS5D-J600SS"/>
    <n v="10000"/>
  </r>
  <r>
    <x v="1"/>
    <s v="HDS"/>
    <x v="8"/>
    <s v="VSP_GBOKH005N3518"/>
    <d v="2014-05-11T00:00:00"/>
    <n v="536.80830192565918"/>
    <n v="536.80830192565918"/>
    <x v="2"/>
    <s v="DKR5C-J600SS"/>
    <n v="10000"/>
  </r>
  <r>
    <x v="1"/>
    <s v="HDS"/>
    <x v="8"/>
    <s v="VSP_GBOKH005N3518"/>
    <d v="2014-05-13T00:00:00"/>
    <n v="536.80830192565918"/>
    <n v="536.80830192565918"/>
    <x v="2"/>
    <s v="DKR5C-J600SS"/>
    <n v="10000"/>
  </r>
  <r>
    <x v="1"/>
    <s v="HDS"/>
    <x v="8"/>
    <s v="VSP_GBOKH005N3518"/>
    <d v="2014-05-15T00:00:00"/>
    <n v="536.80830192565918"/>
    <n v="536.80830192565918"/>
    <x v="2"/>
    <s v="DKR5C-J600SS"/>
    <n v="10000"/>
  </r>
  <r>
    <x v="1"/>
    <s v="HDS"/>
    <x v="8"/>
    <s v="VSP_GBOKH005N3518"/>
    <d v="2014-05-01T00:00:00"/>
    <n v="536.80830192565918"/>
    <n v="536.80830192565918"/>
    <x v="2"/>
    <s v="DKS5D-J600SS"/>
    <n v="10000"/>
  </r>
  <r>
    <x v="1"/>
    <s v="HDS"/>
    <x v="8"/>
    <s v="VSP_GBOKH005N3518"/>
    <d v="2014-05-03T00:00:00"/>
    <n v="536.80830192565918"/>
    <n v="536.80830192565918"/>
    <x v="2"/>
    <s v="DKS5D-J600SS"/>
    <n v="10000"/>
  </r>
  <r>
    <x v="1"/>
    <s v="HDS"/>
    <x v="8"/>
    <s v="VSP_GBOKH005N3518"/>
    <d v="2014-05-05T00:00:00"/>
    <n v="536.80830192565918"/>
    <n v="536.80830192565918"/>
    <x v="2"/>
    <s v="DKS5D-J600SS"/>
    <n v="10000"/>
  </r>
  <r>
    <x v="1"/>
    <s v="HDS"/>
    <x v="8"/>
    <s v="VSP_GBOKH005N3518"/>
    <d v="2014-05-07T00:00:00"/>
    <n v="536.80830192565918"/>
    <n v="536.80830192565918"/>
    <x v="2"/>
    <s v="DKS5D-J600SS"/>
    <n v="10000"/>
  </r>
  <r>
    <x v="1"/>
    <s v="HDS"/>
    <x v="8"/>
    <s v="VSP_GBOKH005N3518"/>
    <d v="2014-05-09T00:00:00"/>
    <n v="536.80830192565918"/>
    <n v="536.80830192565918"/>
    <x v="2"/>
    <s v="DKR5C-J600SS"/>
    <n v="10000"/>
  </r>
  <r>
    <x v="1"/>
    <s v="HDS"/>
    <x v="8"/>
    <s v="VSP_GBOKH005N3518"/>
    <d v="2014-06-11T00:00:00"/>
    <n v="536.80830192565918"/>
    <n v="536.80830192565918"/>
    <x v="2"/>
    <s v="DKR5C-J600SS"/>
    <n v="10000"/>
  </r>
  <r>
    <x v="1"/>
    <s v="HDS"/>
    <x v="8"/>
    <s v="VSP_GBOKH005N3518"/>
    <d v="2014-06-13T00:00:00"/>
    <n v="536.80830192565918"/>
    <n v="536.80830192565918"/>
    <x v="2"/>
    <s v="DKR5C-J600SS"/>
    <n v="10000"/>
  </r>
  <r>
    <x v="1"/>
    <s v="HDS"/>
    <x v="8"/>
    <s v="VSP_GBOKH005N3518"/>
    <d v="2014-06-15T00:00:00"/>
    <n v="536.80830192565918"/>
    <n v="536.80830192565918"/>
    <x v="2"/>
    <s v="DKR5C-J600SS"/>
    <n v="10000"/>
  </r>
  <r>
    <x v="1"/>
    <s v="HDS"/>
    <x v="8"/>
    <s v="VSP_GBOKH005N3518"/>
    <d v="2014-06-01T00:00:00"/>
    <n v="536.80830192565918"/>
    <n v="536.80830192565918"/>
    <x v="2"/>
    <s v="DKS5D-J600SS"/>
    <n v="10000"/>
  </r>
  <r>
    <x v="1"/>
    <s v="HDS"/>
    <x v="8"/>
    <s v="VSP_GBOKH005N3518"/>
    <d v="2014-06-03T00:00:00"/>
    <n v="536.80830192565918"/>
    <n v="536.80830192565918"/>
    <x v="2"/>
    <s v="DKS5D-J600SS"/>
    <n v="10000"/>
  </r>
  <r>
    <x v="1"/>
    <s v="HDS"/>
    <x v="8"/>
    <s v="VSP_GBOKH005N3518"/>
    <d v="2014-06-05T00:00:00"/>
    <n v="536.80830192565918"/>
    <n v="536.80830192565918"/>
    <x v="2"/>
    <s v="DKS5D-J600SS"/>
    <n v="10000"/>
  </r>
  <r>
    <x v="1"/>
    <s v="HDS"/>
    <x v="8"/>
    <s v="VSP_GBOKH005N3518"/>
    <d v="2014-06-07T00:00:00"/>
    <n v="536.80830192565918"/>
    <n v="536.80830192565918"/>
    <x v="2"/>
    <s v="DKS5D-J600SS"/>
    <n v="10000"/>
  </r>
  <r>
    <x v="1"/>
    <s v="HDS"/>
    <x v="8"/>
    <s v="VSP_GBOKH005N3518"/>
    <d v="2014-06-09T00:00:00"/>
    <n v="536.80830192565918"/>
    <n v="536.80830192565918"/>
    <x v="2"/>
    <s v="DKR5C-J600SS"/>
    <n v="10000"/>
  </r>
  <r>
    <x v="1"/>
    <s v="HDS"/>
    <x v="8"/>
    <s v="VSP_GBOKH005N3518"/>
    <d v="2014-09-11T00:00:00"/>
    <n v="536.80830192565918"/>
    <n v="536.80830192565918"/>
    <x v="2"/>
    <s v="DKR5C-J600SS"/>
    <n v="10000"/>
  </r>
  <r>
    <x v="1"/>
    <s v="HDS"/>
    <x v="8"/>
    <s v="VSP_GBOKH005N3518"/>
    <d v="2014-09-13T00:00:00"/>
    <n v="536.80830192565918"/>
    <n v="536.80830192565918"/>
    <x v="2"/>
    <s v="DKR5C-J600SS"/>
    <n v="10000"/>
  </r>
  <r>
    <x v="1"/>
    <s v="HDS"/>
    <x v="8"/>
    <s v="VSP_GBOKH005N3518"/>
    <d v="2014-09-15T00:00:00"/>
    <n v="536.80830192565918"/>
    <n v="536.80830192565918"/>
    <x v="2"/>
    <s v="DKR5C-J600SS"/>
    <n v="10000"/>
  </r>
  <r>
    <x v="1"/>
    <s v="HDS"/>
    <x v="8"/>
    <s v="VSP_GBOKH005N3518"/>
    <d v="2014-09-01T00:00:00"/>
    <n v="536.80830192565918"/>
    <n v="536.80830192565918"/>
    <x v="2"/>
    <s v="DKR5C-J600SS"/>
    <n v="10000"/>
  </r>
  <r>
    <x v="1"/>
    <s v="HDS"/>
    <x v="8"/>
    <s v="VSP_GBOKH005N3518"/>
    <d v="2014-09-03T00:00:00"/>
    <n v="536.80830192565918"/>
    <n v="536.80830192565918"/>
    <x v="2"/>
    <s v="DKR5C-J600SS"/>
    <n v="10000"/>
  </r>
  <r>
    <x v="1"/>
    <s v="HDS"/>
    <x v="8"/>
    <s v="VSP_GBOKH005N3518"/>
    <d v="2014-09-05T00:00:00"/>
    <n v="536.80830192565918"/>
    <n v="536.80830192565918"/>
    <x v="2"/>
    <s v="DKR5C-J600SS"/>
    <n v="10000"/>
  </r>
  <r>
    <x v="1"/>
    <s v="HDS"/>
    <x v="8"/>
    <s v="VSP_GBOKH005N3518"/>
    <d v="2014-09-07T00:00:00"/>
    <n v="536.80830192565918"/>
    <n v="536.80830192565918"/>
    <x v="2"/>
    <s v="DKR5C-J600SS"/>
    <n v="10000"/>
  </r>
  <r>
    <x v="1"/>
    <s v="HDS"/>
    <x v="8"/>
    <s v="VSP_GBOKH005N3518"/>
    <d v="2014-09-09T00:00:00"/>
    <n v="536.80830192565918"/>
    <n v="536.80830192565918"/>
    <x v="2"/>
    <s v="DKR5C-J600SS"/>
    <n v="10000"/>
  </r>
  <r>
    <x v="1"/>
    <s v="HDS"/>
    <x v="9"/>
    <s v="VSP_GBOKH006N5362"/>
    <d v="2014-10-11T00:00:00"/>
    <n v="536.80830192565918"/>
    <n v="536.80830192565918"/>
    <x v="2"/>
    <s v="DKR5C-J600SS"/>
    <n v="10000"/>
  </r>
  <r>
    <x v="1"/>
    <s v="HDS"/>
    <x v="9"/>
    <s v="VSP_GBOKH006N5362"/>
    <d v="2014-10-13T00:00:00"/>
    <n v="536.80830192565918"/>
    <n v="536.80830192565918"/>
    <x v="2"/>
    <s v="DKR5C-J600SS"/>
    <n v="10000"/>
  </r>
  <r>
    <x v="1"/>
    <s v="HDS"/>
    <x v="9"/>
    <s v="VSP_GBOKH006N5362"/>
    <d v="2014-10-15T00:00:00"/>
    <n v="536.80830192565918"/>
    <n v="536.80830192565918"/>
    <x v="2"/>
    <s v="DKR5C-J600SS"/>
    <n v="10000"/>
  </r>
  <r>
    <x v="1"/>
    <s v="HDS"/>
    <x v="9"/>
    <s v="VSP_GBOKH006N5362"/>
    <d v="2014-10-01T00:00:00"/>
    <n v="536.80830192565918"/>
    <n v="536.80830192565918"/>
    <x v="2"/>
    <s v="DKR5C-J600SS"/>
    <n v="10000"/>
  </r>
  <r>
    <x v="1"/>
    <s v="HDS"/>
    <x v="9"/>
    <s v="VSP_GBOKH006N5362"/>
    <d v="2014-10-03T00:00:00"/>
    <n v="536.80830192565918"/>
    <n v="536.80830192565918"/>
    <x v="2"/>
    <s v="DKR5C-J600SS"/>
    <n v="10000"/>
  </r>
  <r>
    <x v="1"/>
    <s v="HDS"/>
    <x v="9"/>
    <s v="VSP_GBOKH006N5362"/>
    <d v="2014-10-05T00:00:00"/>
    <n v="536.80830192565918"/>
    <n v="536.80830192565918"/>
    <x v="2"/>
    <s v="DKR5C-J600SS"/>
    <n v="10000"/>
  </r>
  <r>
    <x v="1"/>
    <s v="HDS"/>
    <x v="9"/>
    <s v="VSP_GBOKH006N5362"/>
    <d v="2014-10-07T00:00:00"/>
    <n v="536.80830192565918"/>
    <n v="536.80830192565918"/>
    <x v="2"/>
    <s v="DKR5C-J600SS"/>
    <n v="10000"/>
  </r>
  <r>
    <x v="1"/>
    <s v="HDS"/>
    <x v="9"/>
    <s v="VSP_GBOKH006N5362"/>
    <d v="2014-10-09T00:00:00"/>
    <n v="536.80830192565918"/>
    <n v="536.80830192565918"/>
    <x v="2"/>
    <s v="DKR5C-J600SS"/>
    <n v="10000"/>
  </r>
  <r>
    <x v="1"/>
    <s v="HDS"/>
    <x v="9"/>
    <s v="VSP_GBOKH006N5362"/>
    <d v="2014-01-11T00:00:00"/>
    <n v="536.80830192565918"/>
    <n v="536.80830192565918"/>
    <x v="2"/>
    <s v="DKR5C-J600SS"/>
    <n v="10000"/>
  </r>
  <r>
    <x v="1"/>
    <s v="HDS"/>
    <x v="9"/>
    <s v="VSP_GBOKH006N5362"/>
    <d v="2014-01-13T00:00:00"/>
    <n v="536.80830192565918"/>
    <n v="536.80830192565918"/>
    <x v="2"/>
    <s v="DKR5C-J600SS"/>
    <n v="10000"/>
  </r>
  <r>
    <x v="1"/>
    <s v="HDS"/>
    <x v="9"/>
    <s v="VSP_GBOKH006N5362"/>
    <d v="2014-01-01T00:00:00"/>
    <n v="536.80830192565918"/>
    <n v="536.80830192565918"/>
    <x v="2"/>
    <s v="DKR5C-J600SS"/>
    <n v="10000"/>
  </r>
  <r>
    <x v="1"/>
    <s v="HDS"/>
    <x v="9"/>
    <s v="VSP_GBOKH006N5362"/>
    <d v="2014-01-03T00:00:00"/>
    <n v="536.80830192565918"/>
    <n v="536.80830192565918"/>
    <x v="2"/>
    <s v="DKR5C-J600SS"/>
    <n v="10000"/>
  </r>
  <r>
    <x v="1"/>
    <s v="HDS"/>
    <x v="9"/>
    <s v="VSP_GBOKH006N5362"/>
    <d v="2014-01-05T00:00:00"/>
    <n v="536.80830192565918"/>
    <n v="536.80830192565918"/>
    <x v="2"/>
    <s v="DKR5C-J600SS"/>
    <n v="10000"/>
  </r>
  <r>
    <x v="1"/>
    <s v="HDS"/>
    <x v="9"/>
    <s v="VSP_GBOKH006N5362"/>
    <d v="2014-01-07T00:00:00"/>
    <n v="536.80830192565918"/>
    <n v="536.80830192565918"/>
    <x v="2"/>
    <s v="DKR5C-J600SS"/>
    <n v="10000"/>
  </r>
  <r>
    <x v="1"/>
    <s v="HDS"/>
    <x v="9"/>
    <s v="VSP_GBOKH006N5362"/>
    <d v="2014-01-09T00:00:00"/>
    <n v="536.80830192565918"/>
    <n v="536.80830192565918"/>
    <x v="2"/>
    <s v="DKR5C-J600SS"/>
    <n v="10000"/>
  </r>
  <r>
    <x v="1"/>
    <s v="HDS"/>
    <x v="9"/>
    <s v="VSP_GBOKH006N5362"/>
    <d v="2014-02-11T00:00:00"/>
    <n v="536.80830192565918"/>
    <n v="536.80830192565918"/>
    <x v="2"/>
    <s v="DKR5C-J600SS"/>
    <n v="10000"/>
  </r>
  <r>
    <x v="1"/>
    <s v="HDS"/>
    <x v="9"/>
    <s v="VSP_GBOKH006N5362"/>
    <d v="2014-02-13T00:00:00"/>
    <n v="536.80830192565918"/>
    <n v="536.80830192565918"/>
    <x v="2"/>
    <s v="DKR5C-J600SS"/>
    <n v="10000"/>
  </r>
  <r>
    <x v="1"/>
    <s v="HDS"/>
    <x v="9"/>
    <s v="VSP_GBOKH006N5362"/>
    <d v="2014-02-01T00:00:00"/>
    <n v="536.80830192565918"/>
    <n v="536.80830192565918"/>
    <x v="2"/>
    <s v="DKR5C-J600SS"/>
    <n v="10000"/>
  </r>
  <r>
    <x v="1"/>
    <s v="HDS"/>
    <x v="9"/>
    <s v="VSP_GBOKH006N5362"/>
    <d v="2014-02-03T00:00:00"/>
    <n v="536.80830192565918"/>
    <n v="536.80830192565918"/>
    <x v="2"/>
    <s v="DKR5C-J600SS"/>
    <n v="10000"/>
  </r>
  <r>
    <x v="1"/>
    <s v="HDS"/>
    <x v="9"/>
    <s v="VSP_GBOKH006N5362"/>
    <d v="2014-02-05T00:00:00"/>
    <n v="536.80830192565918"/>
    <n v="536.80830192565918"/>
    <x v="2"/>
    <s v="DKR5C-J600SS"/>
    <n v="10000"/>
  </r>
  <r>
    <x v="1"/>
    <s v="HDS"/>
    <x v="9"/>
    <s v="VSP_GBOKH006N5362"/>
    <d v="2014-02-07T00:00:00"/>
    <n v="536.80830192565918"/>
    <n v="536.80830192565918"/>
    <x v="2"/>
    <s v="DKR5C-J600SS"/>
    <n v="10000"/>
  </r>
  <r>
    <x v="1"/>
    <s v="HDS"/>
    <x v="9"/>
    <s v="VSP_GBOKH006N5362"/>
    <d v="2014-02-09T00:00:00"/>
    <n v="536.80830192565918"/>
    <n v="536.80830192565918"/>
    <x v="2"/>
    <s v="DKR5C-J600SS"/>
    <n v="10000"/>
  </r>
  <r>
    <x v="1"/>
    <s v="HDS"/>
    <x v="9"/>
    <s v="VSP_GBOKH006N5362"/>
    <d v="2014-05-11T00:00:00"/>
    <n v="536.80830192565918"/>
    <n v="536.80830192565918"/>
    <x v="2"/>
    <s v="DKR5C-J600SS"/>
    <n v="10000"/>
  </r>
  <r>
    <x v="1"/>
    <s v="HDS"/>
    <x v="9"/>
    <s v="VSP_GBOKH006N5362"/>
    <d v="2014-05-13T00:00:00"/>
    <n v="536.80830192565918"/>
    <n v="536.80830192565918"/>
    <x v="2"/>
    <s v="DKR5C-J600SS"/>
    <n v="10000"/>
  </r>
  <r>
    <x v="1"/>
    <s v="HDS"/>
    <x v="9"/>
    <s v="VSP_GBOKH006N5362"/>
    <d v="2014-05-15T00:00:00"/>
    <n v="536.80830192565918"/>
    <n v="536.80830192565918"/>
    <x v="2"/>
    <s v="DKR5C-J600SS"/>
    <n v="10000"/>
  </r>
  <r>
    <x v="1"/>
    <s v="HDS"/>
    <x v="9"/>
    <s v="VSP_GBOKH006N5362"/>
    <d v="2014-05-01T00:00:00"/>
    <n v="536.80830192565918"/>
    <n v="536.80830192565918"/>
    <x v="2"/>
    <s v="DKR5C-J600SS"/>
    <n v="10000"/>
  </r>
  <r>
    <x v="1"/>
    <s v="HDS"/>
    <x v="9"/>
    <s v="VSP_GBOKH006N5362"/>
    <d v="2014-05-03T00:00:00"/>
    <n v="536.80830192565918"/>
    <n v="536.80830192565918"/>
    <x v="2"/>
    <s v="DKR5C-J600SS"/>
    <n v="10000"/>
  </r>
  <r>
    <x v="1"/>
    <s v="HDS"/>
    <x v="9"/>
    <s v="VSP_GBOKH006N5362"/>
    <d v="2014-05-05T00:00:00"/>
    <n v="536.80830192565918"/>
    <n v="536.80830192565918"/>
    <x v="2"/>
    <s v="DKR5C-J600SS"/>
    <n v="10000"/>
  </r>
  <r>
    <x v="1"/>
    <s v="HDS"/>
    <x v="9"/>
    <s v="VSP_GBOKH006N5362"/>
    <d v="2014-05-07T00:00:00"/>
    <n v="536.80830192565918"/>
    <n v="536.80830192565918"/>
    <x v="2"/>
    <s v="DKR5C-J600SS"/>
    <n v="10000"/>
  </r>
  <r>
    <x v="1"/>
    <s v="HDS"/>
    <x v="9"/>
    <s v="VSP_GBOKH006N5362"/>
    <d v="2014-05-09T00:00:00"/>
    <n v="536.80830192565918"/>
    <n v="536.80830192565918"/>
    <x v="2"/>
    <s v="DKR5C-J600SS"/>
    <n v="10000"/>
  </r>
  <r>
    <x v="1"/>
    <s v="HDS"/>
    <x v="9"/>
    <s v="VSP_GBOKH006N5362"/>
    <d v="2014-06-11T00:00:00"/>
    <n v="536.80830192565918"/>
    <n v="536.80830192565918"/>
    <x v="2"/>
    <s v="DKR5C-J600SS"/>
    <n v="10000"/>
  </r>
  <r>
    <x v="1"/>
    <s v="HDS"/>
    <x v="9"/>
    <s v="VSP_GBOKH006N5362"/>
    <d v="2014-06-13T00:00:00"/>
    <n v="536.80830192565918"/>
    <n v="536.80830192565918"/>
    <x v="2"/>
    <s v="DKR5C-J600SS"/>
    <n v="10000"/>
  </r>
  <r>
    <x v="1"/>
    <s v="HDS"/>
    <x v="9"/>
    <s v="VSP_GBOKH006N5362"/>
    <d v="2014-06-15T00:00:00"/>
    <n v="536.80830192565918"/>
    <n v="536.80830192565918"/>
    <x v="2"/>
    <s v="DKR5C-J600SS"/>
    <n v="10000"/>
  </r>
  <r>
    <x v="1"/>
    <s v="HDS"/>
    <x v="9"/>
    <s v="VSP_GBOKH006N5362"/>
    <d v="2014-06-01T00:00:00"/>
    <n v="536.80830192565918"/>
    <n v="536.80830192565918"/>
    <x v="2"/>
    <s v="DKR5C-J600SS"/>
    <n v="10000"/>
  </r>
  <r>
    <x v="1"/>
    <s v="HDS"/>
    <x v="9"/>
    <s v="VSP_GBOKH006N5362"/>
    <d v="2014-06-03T00:00:00"/>
    <n v="536.80830192565918"/>
    <n v="536.80830192565918"/>
    <x v="2"/>
    <s v="DKR5C-J600SS"/>
    <n v="10000"/>
  </r>
  <r>
    <x v="1"/>
    <s v="HDS"/>
    <x v="9"/>
    <s v="VSP_GBOKH006N5362"/>
    <d v="2014-06-05T00:00:00"/>
    <n v="536.80830192565918"/>
    <n v="536.80830192565918"/>
    <x v="2"/>
    <s v="DKR5C-J600SS"/>
    <n v="10000"/>
  </r>
  <r>
    <x v="1"/>
    <s v="HDS"/>
    <x v="9"/>
    <s v="VSP_GBOKH006N5362"/>
    <d v="2014-06-07T00:00:00"/>
    <n v="536.80830192565918"/>
    <n v="536.80830192565918"/>
    <x v="2"/>
    <s v="DKR5C-J600SS"/>
    <n v="10000"/>
  </r>
  <r>
    <x v="1"/>
    <s v="HDS"/>
    <x v="9"/>
    <s v="VSP_GBOKH006N5362"/>
    <d v="2014-06-09T00:00:00"/>
    <n v="536.80830192565918"/>
    <n v="536.80830192565918"/>
    <x v="2"/>
    <s v="DKR5C-J600SS"/>
    <n v="10000"/>
  </r>
  <r>
    <x v="1"/>
    <s v="HDS"/>
    <x v="9"/>
    <s v="VSP_GBOKH006N5362"/>
    <d v="2014-09-11T00:00:00"/>
    <n v="536.80830192565918"/>
    <n v="536.80830192565918"/>
    <x v="2"/>
    <s v="DKR5C-J600SS"/>
    <n v="10000"/>
  </r>
  <r>
    <x v="1"/>
    <s v="HDS"/>
    <x v="9"/>
    <s v="VSP_GBOKH006N5362"/>
    <d v="2014-09-13T00:00:00"/>
    <n v="536.80830192565918"/>
    <n v="536.80830192565918"/>
    <x v="2"/>
    <s v="DKR5C-J600SS"/>
    <n v="10000"/>
  </r>
  <r>
    <x v="1"/>
    <s v="HDS"/>
    <x v="9"/>
    <s v="VSP_GBOKH006N5362"/>
    <d v="2014-09-15T00:00:00"/>
    <n v="536.80830192565918"/>
    <n v="536.80830192565918"/>
    <x v="2"/>
    <s v="DKR5C-J600SS"/>
    <n v="10000"/>
  </r>
  <r>
    <x v="1"/>
    <s v="HDS"/>
    <x v="9"/>
    <s v="VSP_GBOKH006N5362"/>
    <d v="2014-09-01T00:00:00"/>
    <n v="536.80830192565918"/>
    <n v="536.80830192565918"/>
    <x v="2"/>
    <s v="DKR5C-J600SS"/>
    <n v="10000"/>
  </r>
  <r>
    <x v="1"/>
    <s v="HDS"/>
    <x v="9"/>
    <s v="VSP_GBOKH006N5362"/>
    <d v="2014-09-03T00:00:00"/>
    <n v="536.80830192565918"/>
    <n v="536.80830192565918"/>
    <x v="2"/>
    <s v="DKR5C-J600SS"/>
    <n v="10000"/>
  </r>
  <r>
    <x v="1"/>
    <s v="HDS"/>
    <x v="9"/>
    <s v="VSP_GBOKH006N5362"/>
    <d v="2014-09-05T00:00:00"/>
    <n v="536.80830192565918"/>
    <n v="536.80830192565918"/>
    <x v="2"/>
    <s v="DKR5C-J600SS"/>
    <n v="10000"/>
  </r>
  <r>
    <x v="1"/>
    <s v="HDS"/>
    <x v="9"/>
    <s v="VSP_GBOKH006N5362"/>
    <d v="2014-09-07T00:00:00"/>
    <n v="536.80830192565918"/>
    <n v="536.80830192565918"/>
    <x v="2"/>
    <s v="DKR5C-J600SS"/>
    <n v="10000"/>
  </r>
  <r>
    <x v="1"/>
    <s v="HDS"/>
    <x v="9"/>
    <s v="VSP_GBOKH006N5362"/>
    <d v="2014-09-09T00:00:00"/>
    <n v="536.80830192565918"/>
    <n v="536.80830192565918"/>
    <x v="2"/>
    <s v="DKR5C-J600SS"/>
    <n v="10000"/>
  </r>
  <r>
    <x v="1"/>
    <s v="HDS"/>
    <x v="10"/>
    <s v="USPV_GBOKH001N5189"/>
    <d v="2001-01-10T00:00:00"/>
    <n v="268.40415096282959"/>
    <n v="268.40415096282959"/>
    <x v="0"/>
    <s v="DKS2E-K300FC"/>
    <n v="15000"/>
  </r>
  <r>
    <x v="1"/>
    <s v="HDS"/>
    <x v="10"/>
    <s v="USPV_GBOKH001N5189"/>
    <d v="2001-01-11T00:00:00"/>
    <n v="268.40415096282959"/>
    <n v="268.40415096282959"/>
    <x v="0"/>
    <s v="DKS2E-K300FC"/>
    <n v="15000"/>
  </r>
  <r>
    <x v="1"/>
    <s v="HDS"/>
    <x v="10"/>
    <s v="USPV_GBOKH001N5189"/>
    <d v="2001-01-01T00:00:00"/>
    <n v="268.40415096282959"/>
    <n v="268.40415096282959"/>
    <x v="0"/>
    <s v="DKS2E-K300FC"/>
    <n v="15000"/>
  </r>
  <r>
    <x v="1"/>
    <s v="HDS"/>
    <x v="10"/>
    <s v="USPV_GBOKH001N5189"/>
    <d v="2001-01-12T00:00:00"/>
    <n v="268.40415096282959"/>
    <n v="268.40415096282959"/>
    <x v="0"/>
    <s v="DKS2E-K300FC"/>
    <n v="15000"/>
  </r>
  <r>
    <x v="1"/>
    <s v="HDS"/>
    <x v="10"/>
    <s v="USPV_GBOKH001N5189"/>
    <d v="2001-01-13T00:00:00"/>
    <n v="268.40415096282959"/>
    <n v="268.40415096282959"/>
    <x v="0"/>
    <s v="DKS2E-K300FC"/>
    <n v="15000"/>
  </r>
  <r>
    <x v="1"/>
    <s v="HDS"/>
    <x v="10"/>
    <s v="USPV_GBOKH001N5189"/>
    <d v="2001-01-14T00:00:00"/>
    <n v="268.40415096282959"/>
    <n v="268.40415096282959"/>
    <x v="0"/>
    <s v="DKS2E-K300FC"/>
    <n v="15000"/>
  </r>
  <r>
    <x v="1"/>
    <s v="HDS"/>
    <x v="10"/>
    <s v="USPV_GBOKH001N5189"/>
    <d v="2001-01-15T00:00:00"/>
    <n v="268.40415096282959"/>
    <n v="268.40415096282959"/>
    <x v="0"/>
    <s v="DKS2E-K300FC"/>
    <n v="15000"/>
  </r>
  <r>
    <x v="1"/>
    <s v="HDS"/>
    <x v="10"/>
    <s v="USPV_GBOKH001N5189"/>
    <d v="2001-01-02T00:00:00"/>
    <n v="268.40415096282959"/>
    <n v="268.40415096282959"/>
    <x v="0"/>
    <s v="DKS2E-K300FC"/>
    <n v="15000"/>
  </r>
  <r>
    <x v="1"/>
    <s v="HDS"/>
    <x v="10"/>
    <s v="USPV_GBOKH001N5189"/>
    <d v="2001-01-03T00:00:00"/>
    <n v="268.40415096282959"/>
    <n v="268.40415096282959"/>
    <x v="0"/>
    <s v="DKS2E-K300FC"/>
    <n v="15000"/>
  </r>
  <r>
    <x v="1"/>
    <s v="HDS"/>
    <x v="10"/>
    <s v="USPV_GBOKH001N5189"/>
    <d v="2001-01-04T00:00:00"/>
    <n v="268.40415096282959"/>
    <n v="268.40415096282959"/>
    <x v="0"/>
    <s v="DKS2E-K300FC"/>
    <n v="15000"/>
  </r>
  <r>
    <x v="1"/>
    <s v="HDS"/>
    <x v="10"/>
    <s v="USPV_GBOKH001N5189"/>
    <d v="2001-01-05T00:00:00"/>
    <n v="268.40415096282959"/>
    <n v="268.40415096282959"/>
    <x v="0"/>
    <s v="DKS2E-K300FC"/>
    <n v="15000"/>
  </r>
  <r>
    <x v="1"/>
    <s v="HDS"/>
    <x v="10"/>
    <s v="USPV_GBOKH001N5189"/>
    <d v="2001-01-06T00:00:00"/>
    <n v="268.40415096282959"/>
    <n v="268.40415096282959"/>
    <x v="0"/>
    <s v="DKS2E-K300FC"/>
    <n v="15000"/>
  </r>
  <r>
    <x v="1"/>
    <s v="HDS"/>
    <x v="10"/>
    <s v="USPV_GBOKH001N5189"/>
    <d v="2001-01-07T00:00:00"/>
    <n v="268.40415096282959"/>
    <n v="268.40415096282959"/>
    <x v="0"/>
    <s v="DKS2E-K300FC"/>
    <n v="15000"/>
  </r>
  <r>
    <x v="1"/>
    <s v="HDS"/>
    <x v="10"/>
    <s v="USPV_GBOKH001N5189"/>
    <d v="2001-01-08T00:00:00"/>
    <n v="268.40415096282959"/>
    <n v="268.40415096282959"/>
    <x v="0"/>
    <s v="DKS2E-K300FC"/>
    <n v="15000"/>
  </r>
  <r>
    <x v="1"/>
    <s v="HDS"/>
    <x v="10"/>
    <s v="USPV_GBOKH001N5189"/>
    <d v="2001-01-09T00:00:00"/>
    <n v="268.40415096282959"/>
    <n v="268.40415096282959"/>
    <x v="0"/>
    <s v="DKS2E-K300FC"/>
    <n v="15000"/>
  </r>
  <r>
    <x v="1"/>
    <s v="HDS"/>
    <x v="10"/>
    <s v="USPV_GBOKH001N5189"/>
    <d v="2001-02-10T00:00:00"/>
    <n v="268.40415096282959"/>
    <n v="268.40415096282959"/>
    <x v="0"/>
    <s v="DKS2E-K300FC"/>
    <n v="15000"/>
  </r>
  <r>
    <x v="1"/>
    <s v="HDS"/>
    <x v="10"/>
    <s v="USPV_GBOKH001N5189"/>
    <d v="2001-02-11T00:00:00"/>
    <n v="268.40415096282959"/>
    <n v="268.40415096282959"/>
    <x v="0"/>
    <s v="DKS2E-K300FC"/>
    <n v="15000"/>
  </r>
  <r>
    <x v="1"/>
    <s v="HDS"/>
    <x v="10"/>
    <s v="USPV_GBOKH001N5189"/>
    <d v="2001-02-01T00:00:00"/>
    <n v="268.40415096282959"/>
    <n v="268.40415096282959"/>
    <x v="0"/>
    <s v="DKS2E-K300FC"/>
    <n v="15000"/>
  </r>
  <r>
    <x v="1"/>
    <s v="HDS"/>
    <x v="10"/>
    <s v="USPV_GBOKH001N5189"/>
    <d v="2001-02-12T00:00:00"/>
    <n v="268.40415096282959"/>
    <n v="268.40415096282959"/>
    <x v="0"/>
    <s v="DKS2E-K300FC"/>
    <n v="15000"/>
  </r>
  <r>
    <x v="1"/>
    <s v="HDS"/>
    <x v="10"/>
    <s v="USPV_GBOKH001N5189"/>
    <d v="2001-02-13T00:00:00"/>
    <n v="268.40415096282959"/>
    <n v="268.40415096282959"/>
    <x v="0"/>
    <s v="DKS2E-K300FC"/>
    <n v="15000"/>
  </r>
  <r>
    <x v="1"/>
    <s v="HDS"/>
    <x v="10"/>
    <s v="USPV_GBOKH001N5189"/>
    <d v="2001-02-14T00:00:00"/>
    <n v="268.40415096282959"/>
    <n v="268.40415096282959"/>
    <x v="0"/>
    <s v="DKS2E-K300FC"/>
    <n v="15000"/>
  </r>
  <r>
    <x v="1"/>
    <s v="HDS"/>
    <x v="10"/>
    <s v="USPV_GBOKH001N5189"/>
    <d v="2001-02-15T00:00:00"/>
    <n v="268.40415096282959"/>
    <n v="268.40415096282959"/>
    <x v="0"/>
    <s v="DKS2E-K300FC"/>
    <n v="15000"/>
  </r>
  <r>
    <x v="1"/>
    <s v="HDS"/>
    <x v="10"/>
    <s v="USPV_GBOKH001N5189"/>
    <d v="2001-02-02T00:00:00"/>
    <n v="268.40415096282959"/>
    <n v="268.40415096282959"/>
    <x v="0"/>
    <s v="DKS2E-K300FC"/>
    <n v="15000"/>
  </r>
  <r>
    <x v="1"/>
    <s v="HDS"/>
    <x v="10"/>
    <s v="USPV_GBOKH001N5189"/>
    <d v="2001-02-03T00:00:00"/>
    <n v="268.40415096282959"/>
    <n v="268.40415096282959"/>
    <x v="0"/>
    <s v="DKS2E-K300FC"/>
    <n v="15000"/>
  </r>
  <r>
    <x v="1"/>
    <s v="HDS"/>
    <x v="10"/>
    <s v="USPV_GBOKH001N5189"/>
    <d v="2001-02-04T00:00:00"/>
    <n v="268.40415096282959"/>
    <n v="268.40415096282959"/>
    <x v="0"/>
    <s v="DKS2E-K300FC"/>
    <n v="15000"/>
  </r>
  <r>
    <x v="1"/>
    <s v="HDS"/>
    <x v="10"/>
    <s v="USPV_GBOKH001N5189"/>
    <d v="2001-02-05T00:00:00"/>
    <n v="268.40415096282959"/>
    <n v="268.40415096282959"/>
    <x v="0"/>
    <s v="DKS2E-K300FC"/>
    <n v="15000"/>
  </r>
  <r>
    <x v="1"/>
    <s v="HDS"/>
    <x v="10"/>
    <s v="USPV_GBOKH001N5189"/>
    <d v="2001-02-06T00:00:00"/>
    <n v="268.40415096282959"/>
    <n v="268.40415096282959"/>
    <x v="0"/>
    <s v="DKS2E-K300FC"/>
    <n v="15000"/>
  </r>
  <r>
    <x v="1"/>
    <s v="HDS"/>
    <x v="10"/>
    <s v="USPV_GBOKH001N5189"/>
    <d v="2001-02-07T00:00:00"/>
    <n v="268.40415096282959"/>
    <n v="268.40415096282959"/>
    <x v="0"/>
    <s v="DKS2E-K300FC"/>
    <n v="15000"/>
  </r>
  <r>
    <x v="1"/>
    <s v="HDS"/>
    <x v="10"/>
    <s v="USPV_GBOKH001N5189"/>
    <d v="2001-02-08T00:00:00"/>
    <n v="268.40415096282959"/>
    <n v="268.40415096282959"/>
    <x v="0"/>
    <s v="DKS2E-K300FC"/>
    <n v="15000"/>
  </r>
  <r>
    <x v="1"/>
    <s v="HDS"/>
    <x v="10"/>
    <s v="USPV_GBOKH001N5189"/>
    <d v="2001-02-09T00:00:00"/>
    <n v="268.40415096282959"/>
    <n v="268.40415096282959"/>
    <x v="0"/>
    <s v="DKS2E-K300FC"/>
    <n v="15000"/>
  </r>
  <r>
    <x v="1"/>
    <s v="HDS"/>
    <x v="11"/>
    <s v="USPV_GBOKH003R8378"/>
    <d v="2001-03-10T00:00:00"/>
    <n v="268.40415096282959"/>
    <n v="268.40415096282959"/>
    <x v="0"/>
    <s v="DKR2G-K300FC"/>
    <n v="15000"/>
  </r>
  <r>
    <x v="1"/>
    <s v="HDS"/>
    <x v="11"/>
    <s v="USPV_GBOKH003R8378"/>
    <d v="2001-03-11T00:00:00"/>
    <n v="268.40415096282959"/>
    <n v="268.40415096282959"/>
    <x v="0"/>
    <s v="DKR2G-K300FC"/>
    <n v="15000"/>
  </r>
  <r>
    <x v="1"/>
    <s v="HDS"/>
    <x v="11"/>
    <s v="USPV_GBOKH003R8378"/>
    <d v="2001-03-01T00:00:00"/>
    <n v="133.89119338989258"/>
    <n v="133.89119338989258"/>
    <x v="1"/>
    <s v="DKR2G-K146FC"/>
    <n v="15000"/>
  </r>
  <r>
    <x v="1"/>
    <s v="HDS"/>
    <x v="11"/>
    <s v="USPV_GBOKH003R8378"/>
    <d v="2001-03-12T00:00:00"/>
    <n v="268.40415096282959"/>
    <n v="268.40415096282959"/>
    <x v="0"/>
    <s v="DKR2G-K300FC"/>
    <n v="15000"/>
  </r>
  <r>
    <x v="1"/>
    <s v="HDS"/>
    <x v="11"/>
    <s v="USPV_GBOKH003R8378"/>
    <d v="2001-03-13T00:00:00"/>
    <n v="268.40415096282959"/>
    <n v="268.40415096282959"/>
    <x v="0"/>
    <s v="DKR2H-K300FC"/>
    <n v="15000"/>
  </r>
  <r>
    <x v="1"/>
    <s v="HDS"/>
    <x v="11"/>
    <s v="USPV_GBOKH003R8378"/>
    <d v="2001-03-14T00:00:00"/>
    <n v="268.40415096282959"/>
    <n v="268.40415096282959"/>
    <x v="0"/>
    <s v="DKR2H-K300FC"/>
    <n v="15000"/>
  </r>
  <r>
    <x v="1"/>
    <s v="HDS"/>
    <x v="11"/>
    <s v="USPV_GBOKH003R8378"/>
    <d v="2001-03-15T00:00:00"/>
    <n v="268.40415096282959"/>
    <n v="268.40415096282959"/>
    <x v="0"/>
    <s v="DKR2H-K300FC"/>
    <n v="15000"/>
  </r>
  <r>
    <x v="1"/>
    <s v="HDS"/>
    <x v="11"/>
    <s v="USPV_GBOKH003R8378"/>
    <d v="2001-03-02T00:00:00"/>
    <n v="133.89119338989258"/>
    <n v="133.89119338989258"/>
    <x v="1"/>
    <s v="DKR2G-K146FC"/>
    <n v="15000"/>
  </r>
  <r>
    <x v="1"/>
    <s v="HDS"/>
    <x v="11"/>
    <s v="USPV_GBOKH003R8378"/>
    <d v="2001-03-03T00:00:00"/>
    <n v="268.40415096282959"/>
    <n v="268.40415096282959"/>
    <x v="0"/>
    <s v="DKR2G-K300FC"/>
    <n v="15000"/>
  </r>
  <r>
    <x v="1"/>
    <s v="HDS"/>
    <x v="11"/>
    <s v="USPV_GBOKH003R8378"/>
    <d v="2001-03-04T00:00:00"/>
    <n v="268.40415096282959"/>
    <n v="268.40415096282959"/>
    <x v="0"/>
    <s v="DKR2G-K300FC"/>
    <n v="15000"/>
  </r>
  <r>
    <x v="1"/>
    <s v="HDS"/>
    <x v="11"/>
    <s v="USPV_GBOKH003R8378"/>
    <d v="2001-03-05T00:00:00"/>
    <n v="268.40415096282959"/>
    <n v="268.40415096282959"/>
    <x v="0"/>
    <s v="DKR2G-K300FC"/>
    <n v="15000"/>
  </r>
  <r>
    <x v="1"/>
    <s v="HDS"/>
    <x v="11"/>
    <s v="USPV_GBOKH003R8378"/>
    <d v="2001-03-06T00:00:00"/>
    <n v="268.40415096282959"/>
    <n v="268.40415096282959"/>
    <x v="0"/>
    <s v="DKR2G-K300FC"/>
    <n v="15000"/>
  </r>
  <r>
    <x v="1"/>
    <s v="HDS"/>
    <x v="11"/>
    <s v="USPV_GBOKH003R8378"/>
    <d v="2001-03-07T00:00:00"/>
    <n v="268.40415096282959"/>
    <n v="268.40415096282959"/>
    <x v="0"/>
    <s v="DKS2E-K300FC"/>
    <n v="15000"/>
  </r>
  <r>
    <x v="1"/>
    <s v="HDS"/>
    <x v="11"/>
    <s v="USPV_GBOKH003R8378"/>
    <d v="2001-03-08T00:00:00"/>
    <n v="268.40415096282959"/>
    <n v="268.40415096282959"/>
    <x v="0"/>
    <s v="DKR2G-K300FC"/>
    <n v="15000"/>
  </r>
  <r>
    <x v="1"/>
    <s v="HDS"/>
    <x v="11"/>
    <s v="USPV_GBOKH003R8378"/>
    <d v="2001-03-09T00:00:00"/>
    <n v="268.40415096282959"/>
    <n v="268.40415096282959"/>
    <x v="0"/>
    <s v="DKR2G-K300FC"/>
    <n v="15000"/>
  </r>
  <r>
    <x v="1"/>
    <s v="HDS"/>
    <x v="11"/>
    <s v="USPV_GBOKH003R8378"/>
    <d v="2001-04-10T00:00:00"/>
    <n v="268.40415096282959"/>
    <n v="268.40415096282959"/>
    <x v="0"/>
    <s v="DKR2G-K300FC"/>
    <n v="15000"/>
  </r>
  <r>
    <x v="1"/>
    <s v="HDS"/>
    <x v="11"/>
    <s v="USPV_GBOKH003R8378"/>
    <d v="2001-04-11T00:00:00"/>
    <n v="268.40415096282959"/>
    <n v="268.40415096282959"/>
    <x v="0"/>
    <s v="DKR2G-K300FC"/>
    <n v="15000"/>
  </r>
  <r>
    <x v="1"/>
    <s v="HDS"/>
    <x v="11"/>
    <s v="USPV_GBOKH003R8378"/>
    <d v="2001-04-01T00:00:00"/>
    <n v="133.89119338989258"/>
    <n v="133.89119338989258"/>
    <x v="1"/>
    <s v="DKR2G-K146FC"/>
    <n v="15000"/>
  </r>
  <r>
    <x v="1"/>
    <s v="HDS"/>
    <x v="11"/>
    <s v="USPV_GBOKH003R8378"/>
    <d v="2001-04-12T00:00:00"/>
    <n v="268.40415096282959"/>
    <n v="268.40415096282959"/>
    <x v="0"/>
    <s v="DKR2G-K300FC"/>
    <n v="15000"/>
  </r>
  <r>
    <x v="1"/>
    <s v="HDS"/>
    <x v="11"/>
    <s v="USPV_GBOKH003R8378"/>
    <d v="2001-04-13T00:00:00"/>
    <n v="268.40415096282959"/>
    <n v="268.40415096282959"/>
    <x v="0"/>
    <s v="DKR2H-K300FC"/>
    <n v="15000"/>
  </r>
  <r>
    <x v="1"/>
    <s v="HDS"/>
    <x v="11"/>
    <s v="USPV_GBOKH003R8378"/>
    <d v="2001-04-14T00:00:00"/>
    <n v="268.40415096282959"/>
    <n v="268.40415096282959"/>
    <x v="0"/>
    <s v="DKR2H-K300FC"/>
    <n v="15000"/>
  </r>
  <r>
    <x v="1"/>
    <s v="HDS"/>
    <x v="11"/>
    <s v="USPV_GBOKH003R8378"/>
    <d v="2001-04-15T00:00:00"/>
    <n v="268.40415096282959"/>
    <n v="268.40415096282959"/>
    <x v="0"/>
    <s v="DKR2H-K300FC"/>
    <n v="15000"/>
  </r>
  <r>
    <x v="1"/>
    <s v="HDS"/>
    <x v="11"/>
    <s v="USPV_GBOKH003R8378"/>
    <d v="2001-04-02T00:00:00"/>
    <n v="133.89119338989258"/>
    <n v="133.89119338989258"/>
    <x v="1"/>
    <s v="DKR2G-K146FC"/>
    <n v="15000"/>
  </r>
  <r>
    <x v="1"/>
    <s v="HDS"/>
    <x v="11"/>
    <s v="USPV_GBOKH003R8378"/>
    <d v="2001-04-03T00:00:00"/>
    <n v="268.40415096282959"/>
    <n v="268.40415096282959"/>
    <x v="0"/>
    <s v="DKR2G-K300FC"/>
    <n v="15000"/>
  </r>
  <r>
    <x v="1"/>
    <s v="HDS"/>
    <x v="11"/>
    <s v="USPV_GBOKH003R8378"/>
    <d v="2001-04-04T00:00:00"/>
    <n v="268.40415096282959"/>
    <n v="268.40415096282959"/>
    <x v="0"/>
    <s v="DKR2G-K300FC"/>
    <n v="15000"/>
  </r>
  <r>
    <x v="1"/>
    <s v="HDS"/>
    <x v="11"/>
    <s v="USPV_GBOKH003R8378"/>
    <d v="2001-04-05T00:00:00"/>
    <n v="268.40415096282959"/>
    <n v="268.40415096282959"/>
    <x v="0"/>
    <s v="DKR2G-K300FC"/>
    <n v="15000"/>
  </r>
  <r>
    <x v="1"/>
    <s v="HDS"/>
    <x v="11"/>
    <s v="USPV_GBOKH003R8378"/>
    <d v="2001-04-06T00:00:00"/>
    <n v="268.40415096282959"/>
    <n v="268.40415096282959"/>
    <x v="0"/>
    <s v="DKR2G-K300FC"/>
    <n v="15000"/>
  </r>
  <r>
    <x v="1"/>
    <s v="HDS"/>
    <x v="11"/>
    <s v="USPV_GBOKH003R8378"/>
    <d v="2001-04-07T00:00:00"/>
    <n v="268.40415096282959"/>
    <n v="268.40415096282959"/>
    <x v="0"/>
    <s v="DKS2E-K300FC"/>
    <n v="15000"/>
  </r>
  <r>
    <x v="1"/>
    <s v="HDS"/>
    <x v="11"/>
    <s v="USPV_GBOKH003R8378"/>
    <d v="2001-04-08T00:00:00"/>
    <n v="268.40415096282959"/>
    <n v="268.40415096282959"/>
    <x v="0"/>
    <s v="DKR2G-K300FC"/>
    <n v="15000"/>
  </r>
  <r>
    <x v="1"/>
    <s v="HDS"/>
    <x v="11"/>
    <s v="USPV_GBOKH003R8378"/>
    <d v="2001-04-09T00:00:00"/>
    <n v="268.40415096282959"/>
    <n v="268.40415096282959"/>
    <x v="0"/>
    <s v="DKR2G-K300FC"/>
    <n v="15000"/>
  </r>
  <r>
    <x v="1"/>
    <s v="HDS"/>
    <x v="11"/>
    <s v="USPV_GBOKH003R8378"/>
    <d v="2001-05-10T00:00:00"/>
    <n v="268.40415096282959"/>
    <n v="268.40415096282959"/>
    <x v="0"/>
    <s v="DKR2G-K300FC"/>
    <n v="15000"/>
  </r>
  <r>
    <x v="1"/>
    <s v="HDS"/>
    <x v="11"/>
    <s v="USPV_GBOKH003R8378"/>
    <d v="2001-05-11T00:00:00"/>
    <n v="268.40415096282959"/>
    <n v="268.40415096282959"/>
    <x v="0"/>
    <s v="DKR2G-K300FC"/>
    <n v="15000"/>
  </r>
  <r>
    <x v="1"/>
    <s v="HDS"/>
    <x v="11"/>
    <s v="USPV_GBOKH003R8378"/>
    <d v="2001-05-01T00:00:00"/>
    <n v="133.89119338989258"/>
    <n v="133.89119338989258"/>
    <x v="1"/>
    <s v="DKS2F-K146FC"/>
    <n v="15000"/>
  </r>
  <r>
    <x v="1"/>
    <s v="HDS"/>
    <x v="11"/>
    <s v="USPV_GBOKH003R8378"/>
    <d v="2001-05-12T00:00:00"/>
    <n v="268.40415096282959"/>
    <n v="268.40415096282959"/>
    <x v="0"/>
    <s v="DKR2G-K300FC"/>
    <n v="15000"/>
  </r>
  <r>
    <x v="1"/>
    <s v="HDS"/>
    <x v="11"/>
    <s v="USPV_GBOKH003R8378"/>
    <d v="2001-05-13T00:00:00"/>
    <n v="268.40415096282959"/>
    <n v="268.40415096282959"/>
    <x v="0"/>
    <s v="DKR2H-K300FC"/>
    <n v="15000"/>
  </r>
  <r>
    <x v="1"/>
    <s v="HDS"/>
    <x v="11"/>
    <s v="USPV_GBOKH003R8378"/>
    <d v="2001-05-14T00:00:00"/>
    <n v="268.40415096282959"/>
    <n v="268.40415096282959"/>
    <x v="0"/>
    <s v="DKR2H-K300FC"/>
    <n v="15000"/>
  </r>
  <r>
    <x v="1"/>
    <s v="HDS"/>
    <x v="11"/>
    <s v="USPV_GBOKH003R8378"/>
    <d v="2001-05-02T00:00:00"/>
    <n v="133.89119338989258"/>
    <n v="133.89119338989258"/>
    <x v="1"/>
    <s v="DKS2F-K146FC"/>
    <n v="15000"/>
  </r>
  <r>
    <x v="1"/>
    <s v="HDS"/>
    <x v="11"/>
    <s v="USPV_GBOKH003R8378"/>
    <d v="2001-05-03T00:00:00"/>
    <n v="268.40415096282959"/>
    <n v="268.40415096282959"/>
    <x v="0"/>
    <s v="DKR2G-K300FC"/>
    <n v="15000"/>
  </r>
  <r>
    <x v="1"/>
    <s v="HDS"/>
    <x v="11"/>
    <s v="USPV_GBOKH003R8378"/>
    <d v="2001-05-04T00:00:00"/>
    <n v="268.40415096282959"/>
    <n v="268.40415096282959"/>
    <x v="0"/>
    <s v="DKR2G-K300FC"/>
    <n v="15000"/>
  </r>
  <r>
    <x v="1"/>
    <s v="HDS"/>
    <x v="11"/>
    <s v="USPV_GBOKH003R8378"/>
    <d v="2001-05-05T00:00:00"/>
    <n v="268.40415096282959"/>
    <n v="268.40415096282959"/>
    <x v="0"/>
    <s v="DKS2G-K300FC"/>
    <n v="15000"/>
  </r>
  <r>
    <x v="1"/>
    <s v="HDS"/>
    <x v="11"/>
    <s v="USPV_GBOKH003R8378"/>
    <d v="2001-05-06T00:00:00"/>
    <n v="268.40415096282959"/>
    <n v="268.40415096282959"/>
    <x v="0"/>
    <s v="DKR2G-K300FC"/>
    <n v="15000"/>
  </r>
  <r>
    <x v="1"/>
    <s v="HDS"/>
    <x v="11"/>
    <s v="USPV_GBOKH003R8378"/>
    <d v="2001-05-07T00:00:00"/>
    <n v="268.40415096282959"/>
    <n v="268.40415096282959"/>
    <x v="0"/>
    <s v="DKR2G-K300FC"/>
    <n v="15000"/>
  </r>
  <r>
    <x v="1"/>
    <s v="HDS"/>
    <x v="11"/>
    <s v="USPV_GBOKH003R8378"/>
    <d v="2001-05-08T00:00:00"/>
    <n v="268.40415096282959"/>
    <n v="268.40415096282959"/>
    <x v="0"/>
    <s v="DKR2G-K300FC"/>
    <n v="15000"/>
  </r>
  <r>
    <x v="1"/>
    <s v="HDS"/>
    <x v="11"/>
    <s v="USPV_GBOKH003R8378"/>
    <d v="2001-05-09T00:00:00"/>
    <n v="268.40415096282959"/>
    <n v="268.40415096282959"/>
    <x v="0"/>
    <s v="DKR2G-K300FC"/>
    <n v="15000"/>
  </r>
  <r>
    <x v="1"/>
    <s v="HDS"/>
    <x v="11"/>
    <s v="USPV_GBOKH003R8378"/>
    <d v="2001-06-10T00:00:00"/>
    <n v="268.40415096282959"/>
    <n v="268.40415096282959"/>
    <x v="0"/>
    <s v="DKR2G-K300FC"/>
    <n v="15000"/>
  </r>
  <r>
    <x v="1"/>
    <s v="HDS"/>
    <x v="11"/>
    <s v="USPV_GBOKH003R8378"/>
    <d v="2001-06-11T00:00:00"/>
    <n v="268.40415096282959"/>
    <n v="268.40415096282959"/>
    <x v="0"/>
    <s v="DKR2G-K300FC"/>
    <n v="15000"/>
  </r>
  <r>
    <x v="1"/>
    <s v="HDS"/>
    <x v="11"/>
    <s v="USPV_GBOKH003R8378"/>
    <d v="2001-06-01T00:00:00"/>
    <n v="133.89119338989258"/>
    <n v="133.89119338989258"/>
    <x v="1"/>
    <s v="DKS2F-K146FC"/>
    <n v="15000"/>
  </r>
  <r>
    <x v="1"/>
    <s v="HDS"/>
    <x v="11"/>
    <s v="USPV_GBOKH003R8378"/>
    <d v="2001-06-12T00:00:00"/>
    <n v="268.40415096282959"/>
    <n v="268.40415096282959"/>
    <x v="0"/>
    <s v="DKR2G-K300FC"/>
    <n v="15000"/>
  </r>
  <r>
    <x v="1"/>
    <s v="HDS"/>
    <x v="11"/>
    <s v="USPV_GBOKH003R8378"/>
    <d v="2001-06-13T00:00:00"/>
    <n v="268.40415096282959"/>
    <n v="268.40415096282959"/>
    <x v="0"/>
    <s v="DKR2H-K300FC"/>
    <n v="15000"/>
  </r>
  <r>
    <x v="1"/>
    <s v="HDS"/>
    <x v="11"/>
    <s v="USPV_GBOKH003R8378"/>
    <d v="2001-06-14T00:00:00"/>
    <n v="268.40415096282959"/>
    <n v="268.40415096282959"/>
    <x v="0"/>
    <s v="DKR2H-K300FC"/>
    <n v="15000"/>
  </r>
  <r>
    <x v="1"/>
    <s v="HDS"/>
    <x v="11"/>
    <s v="USPV_GBOKH003R8378"/>
    <d v="2001-06-02T00:00:00"/>
    <n v="133.89119338989258"/>
    <n v="133.89119338989258"/>
    <x v="1"/>
    <s v="DKS2F-K146FC"/>
    <n v="15000"/>
  </r>
  <r>
    <x v="1"/>
    <s v="HDS"/>
    <x v="11"/>
    <s v="USPV_GBOKH003R8378"/>
    <d v="2001-06-03T00:00:00"/>
    <n v="268.40415096282959"/>
    <n v="268.40415096282959"/>
    <x v="0"/>
    <s v="DKR2G-K300FC"/>
    <n v="15000"/>
  </r>
  <r>
    <x v="1"/>
    <s v="HDS"/>
    <x v="11"/>
    <s v="USPV_GBOKH003R8378"/>
    <d v="2001-06-04T00:00:00"/>
    <n v="268.40415096282959"/>
    <n v="268.40415096282959"/>
    <x v="0"/>
    <s v="DKR2G-K300FC"/>
    <n v="15000"/>
  </r>
  <r>
    <x v="1"/>
    <s v="HDS"/>
    <x v="11"/>
    <s v="USPV_GBOKH003R8378"/>
    <d v="2001-06-05T00:00:00"/>
    <n v="268.40415096282959"/>
    <n v="268.40415096282959"/>
    <x v="0"/>
    <s v="DKS2G-K300FC"/>
    <n v="15000"/>
  </r>
  <r>
    <x v="1"/>
    <s v="HDS"/>
    <x v="11"/>
    <s v="USPV_GBOKH003R8378"/>
    <d v="2001-06-06T00:00:00"/>
    <n v="268.40415096282959"/>
    <n v="268.40415096282959"/>
    <x v="0"/>
    <s v="DKR2G-K300FC"/>
    <n v="15000"/>
  </r>
  <r>
    <x v="1"/>
    <s v="HDS"/>
    <x v="11"/>
    <s v="USPV_GBOKH003R8378"/>
    <d v="2001-06-07T00:00:00"/>
    <n v="268.40415096282959"/>
    <n v="268.40415096282959"/>
    <x v="0"/>
    <s v="DKR2G-K300FC"/>
    <n v="15000"/>
  </r>
  <r>
    <x v="1"/>
    <s v="HDS"/>
    <x v="11"/>
    <s v="USPV_GBOKH003R8378"/>
    <d v="2001-06-08T00:00:00"/>
    <n v="268.40415096282959"/>
    <n v="268.40415096282959"/>
    <x v="0"/>
    <s v="DKR2G-K300FC"/>
    <n v="15000"/>
  </r>
  <r>
    <x v="1"/>
    <s v="HDS"/>
    <x v="11"/>
    <s v="USPV_GBOKH003R8378"/>
    <d v="2001-06-09T00:00:00"/>
    <n v="268.40415096282959"/>
    <n v="268.40415096282959"/>
    <x v="0"/>
    <s v="DKR2G-K300FC"/>
    <n v="15000"/>
  </r>
  <r>
    <x v="1"/>
    <s v="HDS"/>
    <x v="11"/>
    <s v="USPV_GBOKH003R8378"/>
    <d v="2001-07-01T00:00:00"/>
    <n v="536.80830192565918"/>
    <n v="536.80830192565918"/>
    <x v="2"/>
    <s v="DKR2J-K600FC"/>
    <n v="15000"/>
  </r>
  <r>
    <x v="1"/>
    <s v="HDS"/>
    <x v="11"/>
    <s v="USPV_GBOKH003R8378"/>
    <d v="2001-07-02T00:00:00"/>
    <n v="536.80830192565918"/>
    <n v="536.80830192565918"/>
    <x v="2"/>
    <s v="DKR2J-K600FC"/>
    <n v="15000"/>
  </r>
  <r>
    <x v="1"/>
    <s v="HDS"/>
    <x v="11"/>
    <s v="USPV_GBOKH003R8378"/>
    <d v="2001-07-03T00:00:00"/>
    <n v="536.80830192565918"/>
    <n v="536.80830192565918"/>
    <x v="2"/>
    <s v="DKR2J-K600FC"/>
    <n v="15000"/>
  </r>
  <r>
    <x v="1"/>
    <s v="HDS"/>
    <x v="11"/>
    <s v="USPV_GBOKH003R8378"/>
    <d v="2001-07-04T00:00:00"/>
    <n v="536.80830192565918"/>
    <n v="536.80830192565918"/>
    <x v="2"/>
    <s v="DKR2J-K600FC"/>
    <n v="15000"/>
  </r>
  <r>
    <x v="1"/>
    <s v="HDS"/>
    <x v="11"/>
    <s v="USPV_GBOKH003R8378"/>
    <d v="2001-08-01T00:00:00"/>
    <n v="536.80830192565918"/>
    <n v="536.80830192565918"/>
    <x v="2"/>
    <s v="DKR2J-K600FC"/>
    <n v="15000"/>
  </r>
  <r>
    <x v="1"/>
    <s v="HDS"/>
    <x v="11"/>
    <s v="USPV_GBOKH003R8378"/>
    <d v="2001-08-02T00:00:00"/>
    <n v="536.80830192565918"/>
    <n v="536.80830192565918"/>
    <x v="2"/>
    <s v="DKR2J-K600FC"/>
    <n v="15000"/>
  </r>
  <r>
    <x v="1"/>
    <s v="HDS"/>
    <x v="11"/>
    <s v="USPV_GBOKH003R8378"/>
    <d v="2001-08-03T00:00:00"/>
    <n v="536.80830192565918"/>
    <n v="536.80830192565918"/>
    <x v="2"/>
    <s v="DKR2J-K600FC"/>
    <n v="15000"/>
  </r>
  <r>
    <x v="1"/>
    <s v="HDS"/>
    <x v="11"/>
    <s v="USPV_GBOKH003R8378"/>
    <d v="2001-08-04T00:00:00"/>
    <n v="536.80830192565918"/>
    <n v="536.80830192565918"/>
    <x v="2"/>
    <s v="DKR2J-K600FC"/>
    <n v="15000"/>
  </r>
  <r>
    <x v="1"/>
    <s v="HDS"/>
    <x v="12"/>
    <s v="USPV_GBOKH004N8998"/>
    <d v="2001-10-10T00:00:00"/>
    <n v="410.30920505523682"/>
    <n v="410.30920505523682"/>
    <x v="3"/>
    <s v="DKR2H-K450FC"/>
    <n v="15000"/>
  </r>
  <r>
    <x v="1"/>
    <s v="HDS"/>
    <x v="12"/>
    <s v="USPV_GBOKH004N8998"/>
    <d v="2001-10-11T00:00:00"/>
    <n v="410.30920505523682"/>
    <n v="410.30920505523682"/>
    <x v="3"/>
    <s v="DKR2H-K450FC"/>
    <n v="15000"/>
  </r>
  <r>
    <x v="1"/>
    <s v="HDS"/>
    <x v="12"/>
    <s v="USPV_GBOKH004N8998"/>
    <d v="2001-10-01T00:00:00"/>
    <n v="410.30920505523682"/>
    <n v="410.30920505523682"/>
    <x v="3"/>
    <s v="DKR2H-K450FC"/>
    <n v="15000"/>
  </r>
  <r>
    <x v="1"/>
    <s v="HDS"/>
    <x v="12"/>
    <s v="USPV_GBOKH004N8998"/>
    <d v="2001-10-12T00:00:00"/>
    <n v="410.30920505523682"/>
    <n v="410.30920505523682"/>
    <x v="3"/>
    <s v="DKR2H-K450FC"/>
    <n v="15000"/>
  </r>
  <r>
    <x v="1"/>
    <s v="HDS"/>
    <x v="12"/>
    <s v="USPV_GBOKH004N8998"/>
    <d v="2001-10-13T00:00:00"/>
    <n v="410.30920505523682"/>
    <n v="410.30920505523682"/>
    <x v="3"/>
    <s v="DKR2H-K450FC"/>
    <n v="15000"/>
  </r>
  <r>
    <x v="1"/>
    <s v="HDS"/>
    <x v="12"/>
    <s v="USPV_GBOKH004N8998"/>
    <d v="2001-10-14T00:00:00"/>
    <n v="410.30920505523682"/>
    <n v="410.30920505523682"/>
    <x v="3"/>
    <s v="DKR2H-K450FC"/>
    <n v="15000"/>
  </r>
  <r>
    <x v="1"/>
    <s v="HDS"/>
    <x v="12"/>
    <s v="USPV_GBOKH004N8998"/>
    <d v="2001-10-02T00:00:00"/>
    <n v="410.30920505523682"/>
    <n v="410.30920505523682"/>
    <x v="3"/>
    <s v="DKR2H-K450FC"/>
    <n v="15000"/>
  </r>
  <r>
    <x v="1"/>
    <s v="HDS"/>
    <x v="12"/>
    <s v="USPV_GBOKH004N8998"/>
    <d v="2001-10-03T00:00:00"/>
    <n v="410.30920505523682"/>
    <n v="410.30920505523682"/>
    <x v="3"/>
    <s v="DKR2H-K450FC"/>
    <n v="15000"/>
  </r>
  <r>
    <x v="1"/>
    <s v="HDS"/>
    <x v="12"/>
    <s v="USPV_GBOKH004N8998"/>
    <d v="2001-10-04T00:00:00"/>
    <n v="410.30920505523682"/>
    <n v="410.30920505523682"/>
    <x v="3"/>
    <s v="DKR2H-K450FC"/>
    <n v="15000"/>
  </r>
  <r>
    <x v="1"/>
    <s v="HDS"/>
    <x v="12"/>
    <s v="USPV_GBOKH004N8998"/>
    <d v="2001-10-05T00:00:00"/>
    <n v="410.30920505523682"/>
    <n v="410.30920505523682"/>
    <x v="3"/>
    <s v="DKS2G-K450FC"/>
    <n v="15000"/>
  </r>
  <r>
    <x v="1"/>
    <s v="HDS"/>
    <x v="12"/>
    <s v="USPV_GBOKH004N8998"/>
    <d v="2001-10-06T00:00:00"/>
    <n v="410.30920505523682"/>
    <n v="410.30920505523682"/>
    <x v="3"/>
    <s v="DKR2H-K450FC"/>
    <n v="15000"/>
  </r>
  <r>
    <x v="1"/>
    <s v="HDS"/>
    <x v="12"/>
    <s v="USPV_GBOKH004N8998"/>
    <d v="2001-10-07T00:00:00"/>
    <n v="410.30920505523682"/>
    <n v="410.30920505523682"/>
    <x v="3"/>
    <s v="DKR2H-K450FC"/>
    <n v="15000"/>
  </r>
  <r>
    <x v="1"/>
    <s v="HDS"/>
    <x v="12"/>
    <s v="USPV_GBOKH004N8998"/>
    <d v="2001-10-08T00:00:00"/>
    <n v="410.30920505523682"/>
    <n v="410.30920505523682"/>
    <x v="3"/>
    <s v="DKR2H-K450FC"/>
    <n v="15000"/>
  </r>
  <r>
    <x v="1"/>
    <s v="HDS"/>
    <x v="12"/>
    <s v="USPV_GBOKH004N8998"/>
    <d v="2001-10-09T00:00:00"/>
    <n v="410.30920505523682"/>
    <n v="410.30920505523682"/>
    <x v="3"/>
    <s v="DKR2H-K450FC"/>
    <n v="15000"/>
  </r>
  <r>
    <x v="1"/>
    <s v="HDS"/>
    <x v="12"/>
    <s v="USPV_GBOKH004N8998"/>
    <d v="2001-01-10T00:00:00"/>
    <n v="536.80830192565918"/>
    <n v="536.80830192565918"/>
    <x v="2"/>
    <s v="DKR2J-K600FC"/>
    <n v="15000"/>
  </r>
  <r>
    <x v="1"/>
    <s v="HDS"/>
    <x v="12"/>
    <s v="USPV_GBOKH004N8998"/>
    <d v="2001-01-11T00:00:00"/>
    <n v="536.80830192565918"/>
    <n v="536.80830192565918"/>
    <x v="2"/>
    <s v="DKR2J-K600FC"/>
    <n v="15000"/>
  </r>
  <r>
    <x v="1"/>
    <s v="HDS"/>
    <x v="12"/>
    <s v="USPV_GBOKH004N8998"/>
    <d v="2001-01-01T00:00:00"/>
    <n v="536.80830192565918"/>
    <n v="536.80830192565918"/>
    <x v="2"/>
    <s v="DKR2J-K600FC"/>
    <n v="15000"/>
  </r>
  <r>
    <x v="1"/>
    <s v="HDS"/>
    <x v="12"/>
    <s v="USPV_GBOKH004N8998"/>
    <d v="2001-01-12T00:00:00"/>
    <n v="536.80830192565918"/>
    <n v="536.80830192565918"/>
    <x v="2"/>
    <s v="DKR2J-K600FC"/>
    <n v="15000"/>
  </r>
  <r>
    <x v="1"/>
    <s v="HDS"/>
    <x v="12"/>
    <s v="USPV_GBOKH004N8998"/>
    <d v="2001-01-02T00:00:00"/>
    <n v="536.80830192565918"/>
    <n v="536.80830192565918"/>
    <x v="2"/>
    <s v="DKR2J-K600FC"/>
    <n v="15000"/>
  </r>
  <r>
    <x v="1"/>
    <s v="HDS"/>
    <x v="12"/>
    <s v="USPV_GBOKH004N8998"/>
    <d v="2001-01-03T00:00:00"/>
    <n v="536.80830192565918"/>
    <n v="536.80830192565918"/>
    <x v="2"/>
    <s v="DKR2J-K600FC"/>
    <n v="15000"/>
  </r>
  <r>
    <x v="1"/>
    <s v="HDS"/>
    <x v="12"/>
    <s v="USPV_GBOKH004N8998"/>
    <d v="2001-01-04T00:00:00"/>
    <n v="536.80830192565918"/>
    <n v="536.80830192565918"/>
    <x v="2"/>
    <s v="DKR2J-K600FC"/>
    <n v="15000"/>
  </r>
  <r>
    <x v="1"/>
    <s v="HDS"/>
    <x v="12"/>
    <s v="USPV_GBOKH004N8998"/>
    <d v="2001-01-05T00:00:00"/>
    <n v="536.80830192565918"/>
    <n v="536.80830192565918"/>
    <x v="2"/>
    <s v="DKR2J-K600FC"/>
    <n v="15000"/>
  </r>
  <r>
    <x v="1"/>
    <s v="HDS"/>
    <x v="12"/>
    <s v="USPV_GBOKH004N8998"/>
    <d v="2001-01-06T00:00:00"/>
    <n v="536.80830192565918"/>
    <n v="536.80830192565918"/>
    <x v="2"/>
    <s v="DKR2J-K600FC"/>
    <n v="15000"/>
  </r>
  <r>
    <x v="1"/>
    <s v="HDS"/>
    <x v="12"/>
    <s v="USPV_GBOKH004N8998"/>
    <d v="2001-01-07T00:00:00"/>
    <n v="536.80830192565918"/>
    <n v="536.80830192565918"/>
    <x v="2"/>
    <s v="DKR2J-K600FC"/>
    <n v="15000"/>
  </r>
  <r>
    <x v="1"/>
    <s v="HDS"/>
    <x v="12"/>
    <s v="USPV_GBOKH004N8998"/>
    <d v="2001-01-08T00:00:00"/>
    <n v="536.80830192565918"/>
    <n v="536.80830192565918"/>
    <x v="2"/>
    <s v="DKR2J-K600FC"/>
    <n v="15000"/>
  </r>
  <r>
    <x v="1"/>
    <s v="HDS"/>
    <x v="12"/>
    <s v="USPV_GBOKH004N8998"/>
    <d v="2001-01-09T00:00:00"/>
    <n v="536.80830192565918"/>
    <n v="536.80830192565918"/>
    <x v="2"/>
    <s v="DKR2J-K600FC"/>
    <n v="15000"/>
  </r>
  <r>
    <x v="1"/>
    <s v="HDS"/>
    <x v="12"/>
    <s v="USPV_GBOKH004N8998"/>
    <d v="2001-02-10T00:00:00"/>
    <n v="536.80830192565918"/>
    <n v="536.80830192565918"/>
    <x v="2"/>
    <s v="DKR2J-K600FC"/>
    <n v="15000"/>
  </r>
  <r>
    <x v="1"/>
    <s v="HDS"/>
    <x v="12"/>
    <s v="USPV_GBOKH004N8998"/>
    <d v="2001-02-11T00:00:00"/>
    <n v="536.80830192565918"/>
    <n v="536.80830192565918"/>
    <x v="2"/>
    <s v="DKR2J-K600FC"/>
    <n v="15000"/>
  </r>
  <r>
    <x v="1"/>
    <s v="HDS"/>
    <x v="12"/>
    <s v="USPV_GBOKH004N8998"/>
    <d v="2001-02-01T00:00:00"/>
    <n v="536.80830192565918"/>
    <n v="536.80830192565918"/>
    <x v="2"/>
    <s v="DKR2J-K600FC"/>
    <n v="15000"/>
  </r>
  <r>
    <x v="1"/>
    <s v="HDS"/>
    <x v="12"/>
    <s v="USPV_GBOKH004N8998"/>
    <d v="2001-02-12T00:00:00"/>
    <n v="536.80830192565918"/>
    <n v="536.80830192565918"/>
    <x v="2"/>
    <s v="DKR2J-K600FC"/>
    <n v="15000"/>
  </r>
  <r>
    <x v="1"/>
    <s v="HDS"/>
    <x v="12"/>
    <s v="USPV_GBOKH004N8998"/>
    <d v="2001-02-02T00:00:00"/>
    <n v="536.80830192565918"/>
    <n v="536.80830192565918"/>
    <x v="2"/>
    <s v="DKR2J-K600FC"/>
    <n v="15000"/>
  </r>
  <r>
    <x v="1"/>
    <s v="HDS"/>
    <x v="12"/>
    <s v="USPV_GBOKH004N8998"/>
    <d v="2001-02-03T00:00:00"/>
    <n v="536.80830192565918"/>
    <n v="536.80830192565918"/>
    <x v="2"/>
    <s v="DKR2J-K600FC"/>
    <n v="15000"/>
  </r>
  <r>
    <x v="1"/>
    <s v="HDS"/>
    <x v="12"/>
    <s v="USPV_GBOKH004N8998"/>
    <d v="2001-02-04T00:00:00"/>
    <n v="536.80830192565918"/>
    <n v="536.80830192565918"/>
    <x v="2"/>
    <s v="DKR2J-K600FC"/>
    <n v="15000"/>
  </r>
  <r>
    <x v="1"/>
    <s v="HDS"/>
    <x v="12"/>
    <s v="USPV_GBOKH004N8998"/>
    <d v="2001-02-05T00:00:00"/>
    <n v="536.80830192565918"/>
    <n v="536.80830192565918"/>
    <x v="2"/>
    <s v="DKR2J-K600FC"/>
    <n v="15000"/>
  </r>
  <r>
    <x v="1"/>
    <s v="HDS"/>
    <x v="12"/>
    <s v="USPV_GBOKH004N8998"/>
    <d v="2001-02-06T00:00:00"/>
    <n v="536.80830192565918"/>
    <n v="536.80830192565918"/>
    <x v="2"/>
    <s v="DKR2J-K600FC"/>
    <n v="15000"/>
  </r>
  <r>
    <x v="1"/>
    <s v="HDS"/>
    <x v="12"/>
    <s v="USPV_GBOKH004N8998"/>
    <d v="2001-02-07T00:00:00"/>
    <n v="536.80830192565918"/>
    <n v="536.80830192565918"/>
    <x v="2"/>
    <s v="DKR2J-K600FC"/>
    <n v="15000"/>
  </r>
  <r>
    <x v="1"/>
    <s v="HDS"/>
    <x v="12"/>
    <s v="USPV_GBOKH004N8998"/>
    <d v="2001-02-08T00:00:00"/>
    <n v="536.80830192565918"/>
    <n v="536.80830192565918"/>
    <x v="2"/>
    <s v="DKR2J-K600FC"/>
    <n v="15000"/>
  </r>
  <r>
    <x v="1"/>
    <s v="HDS"/>
    <x v="12"/>
    <s v="USPV_GBOKH004N8998"/>
    <d v="2001-02-09T00:00:00"/>
    <n v="536.80830192565918"/>
    <n v="536.80830192565918"/>
    <x v="2"/>
    <s v="DKR2J-K600FC"/>
    <n v="15000"/>
  </r>
  <r>
    <x v="1"/>
    <s v="HDS"/>
    <x v="12"/>
    <s v="USPV_GBOKH004N8998"/>
    <d v="2001-03-10T00:00:00"/>
    <n v="410.30920505523682"/>
    <n v="410.30920505523682"/>
    <x v="3"/>
    <s v="DKS2G-K450FC"/>
    <n v="15000"/>
  </r>
  <r>
    <x v="1"/>
    <s v="HDS"/>
    <x v="12"/>
    <s v="USPV_GBOKH004N8998"/>
    <d v="2001-03-11T00:00:00"/>
    <n v="410.30920505523682"/>
    <n v="410.30920505523682"/>
    <x v="3"/>
    <s v="DKR2H-K450FC"/>
    <n v="15000"/>
  </r>
  <r>
    <x v="1"/>
    <s v="HDS"/>
    <x v="12"/>
    <s v="USPV_GBOKH004N8998"/>
    <d v="2001-03-01T00:00:00"/>
    <n v="410.30920505523682"/>
    <n v="410.30920505523682"/>
    <x v="3"/>
    <s v="DKR2H-K450FC"/>
    <n v="15000"/>
  </r>
  <r>
    <x v="1"/>
    <s v="HDS"/>
    <x v="12"/>
    <s v="USPV_GBOKH004N8998"/>
    <d v="2001-03-12T00:00:00"/>
    <n v="410.30920505523682"/>
    <n v="410.30920505523682"/>
    <x v="3"/>
    <s v="DKR2H-K450FC"/>
    <n v="15000"/>
  </r>
  <r>
    <x v="1"/>
    <s v="HDS"/>
    <x v="12"/>
    <s v="USPV_GBOKH004N8998"/>
    <d v="2001-03-13T00:00:00"/>
    <n v="410.30920505523682"/>
    <n v="410.30920505523682"/>
    <x v="3"/>
    <s v="DKR2H-K450FC"/>
    <n v="15000"/>
  </r>
  <r>
    <x v="1"/>
    <s v="HDS"/>
    <x v="12"/>
    <s v="USPV_GBOKH004N8998"/>
    <d v="2001-03-14T00:00:00"/>
    <n v="410.30920505523682"/>
    <n v="410.30920505523682"/>
    <x v="3"/>
    <s v="DKR2H-K450FC"/>
    <n v="15000"/>
  </r>
  <r>
    <x v="1"/>
    <s v="HDS"/>
    <x v="12"/>
    <s v="USPV_GBOKH004N8998"/>
    <d v="2001-03-15T00:00:00"/>
    <n v="410.30920505523682"/>
    <n v="410.30920505523682"/>
    <x v="3"/>
    <s v="DKR2H-K450FC"/>
    <n v="15000"/>
  </r>
  <r>
    <x v="1"/>
    <s v="HDS"/>
    <x v="12"/>
    <s v="USPV_GBOKH004N8998"/>
    <d v="2001-03-02T00:00:00"/>
    <n v="410.30920505523682"/>
    <n v="410.30920505523682"/>
    <x v="3"/>
    <s v="DKR2H-K450FC"/>
    <n v="15000"/>
  </r>
  <r>
    <x v="1"/>
    <s v="HDS"/>
    <x v="12"/>
    <s v="USPV_GBOKH004N8998"/>
    <d v="2001-03-03T00:00:00"/>
    <n v="410.30920505523682"/>
    <n v="410.30920505523682"/>
    <x v="3"/>
    <s v="DKR2H-K450FC"/>
    <n v="15000"/>
  </r>
  <r>
    <x v="1"/>
    <s v="HDS"/>
    <x v="12"/>
    <s v="USPV_GBOKH004N8998"/>
    <d v="2001-03-04T00:00:00"/>
    <n v="410.30920505523682"/>
    <n v="410.30920505523682"/>
    <x v="3"/>
    <s v="DKR2H-K450FC"/>
    <n v="15000"/>
  </r>
  <r>
    <x v="1"/>
    <s v="HDS"/>
    <x v="12"/>
    <s v="USPV_GBOKH004N8998"/>
    <d v="2001-03-05T00:00:00"/>
    <n v="410.30920505523682"/>
    <n v="410.30920505523682"/>
    <x v="3"/>
    <s v="DKR2H-K450FC"/>
    <n v="15000"/>
  </r>
  <r>
    <x v="1"/>
    <s v="HDS"/>
    <x v="12"/>
    <s v="USPV_GBOKH004N8998"/>
    <d v="2001-03-06T00:00:00"/>
    <n v="410.30920505523682"/>
    <n v="410.30920505523682"/>
    <x v="3"/>
    <s v="DKR2H-K450FC"/>
    <n v="15000"/>
  </r>
  <r>
    <x v="1"/>
    <s v="HDS"/>
    <x v="12"/>
    <s v="USPV_GBOKH004N8998"/>
    <d v="2001-03-07T00:00:00"/>
    <n v="410.30920505523682"/>
    <n v="410.30920505523682"/>
    <x v="3"/>
    <s v="DKR2H-K450FC"/>
    <n v="15000"/>
  </r>
  <r>
    <x v="1"/>
    <s v="HDS"/>
    <x v="12"/>
    <s v="USPV_GBOKH004N8998"/>
    <d v="2001-03-08T00:00:00"/>
    <n v="410.30920505523682"/>
    <n v="410.30920505523682"/>
    <x v="3"/>
    <s v="DKR2H-K450FC"/>
    <n v="15000"/>
  </r>
  <r>
    <x v="1"/>
    <s v="HDS"/>
    <x v="12"/>
    <s v="USPV_GBOKH004N8998"/>
    <d v="2001-03-09T00:00:00"/>
    <n v="410.30920505523682"/>
    <n v="410.30920505523682"/>
    <x v="3"/>
    <s v="DKR2H-K450FC"/>
    <n v="15000"/>
  </r>
  <r>
    <x v="1"/>
    <s v="HDS"/>
    <x v="12"/>
    <s v="USPV_GBOKH004N8998"/>
    <d v="2001-04-10T00:00:00"/>
    <n v="410.30920505523682"/>
    <n v="410.30920505523682"/>
    <x v="3"/>
    <s v="DKS2G-K450FC"/>
    <n v="15000"/>
  </r>
  <r>
    <x v="1"/>
    <s v="HDS"/>
    <x v="12"/>
    <s v="USPV_GBOKH004N8998"/>
    <d v="2001-04-11T00:00:00"/>
    <n v="410.30920505523682"/>
    <n v="410.30920505523682"/>
    <x v="3"/>
    <s v="DKR2H-K450FC"/>
    <n v="15000"/>
  </r>
  <r>
    <x v="1"/>
    <s v="HDS"/>
    <x v="12"/>
    <s v="USPV_GBOKH004N8998"/>
    <d v="2001-04-01T00:00:00"/>
    <n v="410.30920505523682"/>
    <n v="410.30920505523682"/>
    <x v="3"/>
    <s v="DKR2H-K450FC"/>
    <n v="15000"/>
  </r>
  <r>
    <x v="1"/>
    <s v="HDS"/>
    <x v="12"/>
    <s v="USPV_GBOKH004N8998"/>
    <d v="2001-04-12T00:00:00"/>
    <n v="410.30920505523682"/>
    <n v="410.30920505523682"/>
    <x v="3"/>
    <s v="DKR2H-K450FC"/>
    <n v="15000"/>
  </r>
  <r>
    <x v="1"/>
    <s v="HDS"/>
    <x v="12"/>
    <s v="USPV_GBOKH004N8998"/>
    <d v="2001-04-13T00:00:00"/>
    <n v="410.30920505523682"/>
    <n v="410.30920505523682"/>
    <x v="3"/>
    <s v="DKR2H-K450FC"/>
    <n v="15000"/>
  </r>
  <r>
    <x v="1"/>
    <s v="HDS"/>
    <x v="12"/>
    <s v="USPV_GBOKH004N8998"/>
    <d v="2001-04-14T00:00:00"/>
    <n v="410.30920505523682"/>
    <n v="410.30920505523682"/>
    <x v="3"/>
    <s v="DKR2H-K450FC"/>
    <n v="15000"/>
  </r>
  <r>
    <x v="1"/>
    <s v="HDS"/>
    <x v="12"/>
    <s v="USPV_GBOKH004N8998"/>
    <d v="2001-04-15T00:00:00"/>
    <n v="410.30920505523682"/>
    <n v="410.30920505523682"/>
    <x v="3"/>
    <s v="DKR2H-K450FC"/>
    <n v="15000"/>
  </r>
  <r>
    <x v="1"/>
    <s v="HDS"/>
    <x v="12"/>
    <s v="USPV_GBOKH004N8998"/>
    <d v="2001-04-02T00:00:00"/>
    <n v="410.30920505523682"/>
    <n v="410.30920505523682"/>
    <x v="3"/>
    <s v="DKR2H-K450FC"/>
    <n v="15000"/>
  </r>
  <r>
    <x v="1"/>
    <s v="HDS"/>
    <x v="12"/>
    <s v="USPV_GBOKH004N8998"/>
    <d v="2001-04-03T00:00:00"/>
    <n v="410.30920505523682"/>
    <n v="410.30920505523682"/>
    <x v="3"/>
    <s v="DKR2H-K450FC"/>
    <n v="15000"/>
  </r>
  <r>
    <x v="1"/>
    <s v="HDS"/>
    <x v="12"/>
    <s v="USPV_GBOKH004N8998"/>
    <d v="2001-04-04T00:00:00"/>
    <n v="410.30920505523682"/>
    <n v="410.30920505523682"/>
    <x v="3"/>
    <s v="DKR2H-K450FC"/>
    <n v="15000"/>
  </r>
  <r>
    <x v="1"/>
    <s v="HDS"/>
    <x v="12"/>
    <s v="USPV_GBOKH004N8998"/>
    <d v="2001-04-05T00:00:00"/>
    <n v="410.30920505523682"/>
    <n v="410.30920505523682"/>
    <x v="3"/>
    <s v="DKR2H-K450FC"/>
    <n v="15000"/>
  </r>
  <r>
    <x v="1"/>
    <s v="HDS"/>
    <x v="12"/>
    <s v="USPV_GBOKH004N8998"/>
    <d v="2001-04-06T00:00:00"/>
    <n v="410.30920505523682"/>
    <n v="410.30920505523682"/>
    <x v="3"/>
    <s v="DKR2H-K450FC"/>
    <n v="15000"/>
  </r>
  <r>
    <x v="1"/>
    <s v="HDS"/>
    <x v="12"/>
    <s v="USPV_GBOKH004N8998"/>
    <d v="2001-04-07T00:00:00"/>
    <n v="410.30920505523682"/>
    <n v="410.30920505523682"/>
    <x v="3"/>
    <s v="DKR2H-K450FC"/>
    <n v="15000"/>
  </r>
  <r>
    <x v="1"/>
    <s v="HDS"/>
    <x v="12"/>
    <s v="USPV_GBOKH004N8998"/>
    <d v="2001-04-08T00:00:00"/>
    <n v="410.30920505523682"/>
    <n v="410.30920505523682"/>
    <x v="3"/>
    <s v="DKR2H-K450FC"/>
    <n v="15000"/>
  </r>
  <r>
    <x v="1"/>
    <s v="HDS"/>
    <x v="12"/>
    <s v="USPV_GBOKH004N8998"/>
    <d v="2001-04-09T00:00:00"/>
    <n v="410.30920505523682"/>
    <n v="410.30920505523682"/>
    <x v="3"/>
    <s v="DKR2H-K450FC"/>
    <n v="15000"/>
  </r>
  <r>
    <x v="1"/>
    <s v="HDS"/>
    <x v="12"/>
    <s v="USPV_GBOKH004N8998"/>
    <d v="2001-05-10T00:00:00"/>
    <n v="410.30920505523682"/>
    <n v="410.30920505523682"/>
    <x v="3"/>
    <s v="DKR2H-K450FC"/>
    <n v="15000"/>
  </r>
  <r>
    <x v="1"/>
    <s v="HDS"/>
    <x v="12"/>
    <s v="USPV_GBOKH004N8998"/>
    <d v="2001-05-11T00:00:00"/>
    <n v="410.30920505523682"/>
    <n v="410.30920505523682"/>
    <x v="3"/>
    <s v="DKR2H-K450FC"/>
    <n v="15000"/>
  </r>
  <r>
    <x v="1"/>
    <s v="HDS"/>
    <x v="12"/>
    <s v="USPV_GBOKH004N8998"/>
    <d v="2001-05-01T00:00:00"/>
    <n v="410.30920505523682"/>
    <n v="410.30920505523682"/>
    <x v="3"/>
    <s v="DKR2H-K450FC"/>
    <n v="15000"/>
  </r>
  <r>
    <x v="1"/>
    <s v="HDS"/>
    <x v="12"/>
    <s v="USPV_GBOKH004N8998"/>
    <d v="2001-05-12T00:00:00"/>
    <n v="410.30920505523682"/>
    <n v="410.30920505523682"/>
    <x v="3"/>
    <s v="DKR2H-K450FC"/>
    <n v="15000"/>
  </r>
  <r>
    <x v="1"/>
    <s v="HDS"/>
    <x v="12"/>
    <s v="USPV_GBOKH004N8998"/>
    <d v="2001-05-13T00:00:00"/>
    <n v="410.30920505523682"/>
    <n v="410.30920505523682"/>
    <x v="3"/>
    <s v="DKR2H-K450FC"/>
    <n v="15000"/>
  </r>
  <r>
    <x v="1"/>
    <s v="HDS"/>
    <x v="12"/>
    <s v="USPV_GBOKH004N8998"/>
    <d v="2001-05-14T00:00:00"/>
    <n v="410.30920505523682"/>
    <n v="410.30920505523682"/>
    <x v="3"/>
    <s v="DKR2H-K450FC"/>
    <n v="15000"/>
  </r>
  <r>
    <x v="1"/>
    <s v="HDS"/>
    <x v="12"/>
    <s v="USPV_GBOKH004N8998"/>
    <d v="2001-05-02T00:00:00"/>
    <n v="410.30920505523682"/>
    <n v="410.30920505523682"/>
    <x v="3"/>
    <s v="DKS2G-K450FC"/>
    <n v="15000"/>
  </r>
  <r>
    <x v="1"/>
    <s v="HDS"/>
    <x v="12"/>
    <s v="USPV_GBOKH004N8998"/>
    <d v="2001-05-03T00:00:00"/>
    <n v="410.30920505523682"/>
    <n v="410.30920505523682"/>
    <x v="3"/>
    <s v="DKR2H-K450FC"/>
    <n v="15000"/>
  </r>
  <r>
    <x v="1"/>
    <s v="HDS"/>
    <x v="12"/>
    <s v="USPV_GBOKH004N8998"/>
    <d v="2001-05-04T00:00:00"/>
    <n v="410.30920505523682"/>
    <n v="410.30920505523682"/>
    <x v="3"/>
    <s v="DKR2H-K450FC"/>
    <n v="15000"/>
  </r>
  <r>
    <x v="1"/>
    <s v="HDS"/>
    <x v="12"/>
    <s v="USPV_GBOKH004N8998"/>
    <d v="2001-05-05T00:00:00"/>
    <n v="410.30920505523682"/>
    <n v="410.30920505523682"/>
    <x v="3"/>
    <s v="DKR2H-K450FC"/>
    <n v="15000"/>
  </r>
  <r>
    <x v="1"/>
    <s v="HDS"/>
    <x v="12"/>
    <s v="USPV_GBOKH004N8998"/>
    <d v="2001-05-06T00:00:00"/>
    <n v="410.30920505523682"/>
    <n v="410.30920505523682"/>
    <x v="3"/>
    <s v="DKR2H-K450FC"/>
    <n v="15000"/>
  </r>
  <r>
    <x v="1"/>
    <s v="HDS"/>
    <x v="12"/>
    <s v="USPV_GBOKH004N8998"/>
    <d v="2001-05-07T00:00:00"/>
    <n v="410.30920505523682"/>
    <n v="410.30920505523682"/>
    <x v="3"/>
    <s v="DKR2H-K450FC"/>
    <n v="15000"/>
  </r>
  <r>
    <x v="1"/>
    <s v="HDS"/>
    <x v="12"/>
    <s v="USPV_GBOKH004N8998"/>
    <d v="2001-05-08T00:00:00"/>
    <n v="410.30920505523682"/>
    <n v="410.30920505523682"/>
    <x v="3"/>
    <s v="DKR2H-K450FC"/>
    <n v="15000"/>
  </r>
  <r>
    <x v="1"/>
    <s v="HDS"/>
    <x v="12"/>
    <s v="USPV_GBOKH004N8998"/>
    <d v="2001-05-09T00:00:00"/>
    <n v="410.30920505523682"/>
    <n v="410.30920505523682"/>
    <x v="3"/>
    <s v="DKR2H-K450FC"/>
    <n v="15000"/>
  </r>
  <r>
    <x v="1"/>
    <s v="HDS"/>
    <x v="12"/>
    <s v="USPV_GBOKH004N8998"/>
    <d v="2001-06-10T00:00:00"/>
    <n v="410.30920505523682"/>
    <n v="410.30920505523682"/>
    <x v="3"/>
    <s v="DKR2H-K450FC"/>
    <n v="15000"/>
  </r>
  <r>
    <x v="1"/>
    <s v="HDS"/>
    <x v="12"/>
    <s v="USPV_GBOKH004N8998"/>
    <d v="2001-06-11T00:00:00"/>
    <n v="410.30920505523682"/>
    <n v="410.30920505523682"/>
    <x v="3"/>
    <s v="DKR2H-K450FC"/>
    <n v="15000"/>
  </r>
  <r>
    <x v="1"/>
    <s v="HDS"/>
    <x v="12"/>
    <s v="USPV_GBOKH004N8998"/>
    <d v="2001-06-01T00:00:00"/>
    <n v="410.30920505523682"/>
    <n v="410.30920505523682"/>
    <x v="3"/>
    <s v="DKR2H-K450FC"/>
    <n v="15000"/>
  </r>
  <r>
    <x v="1"/>
    <s v="HDS"/>
    <x v="12"/>
    <s v="USPV_GBOKH004N8998"/>
    <d v="2001-06-12T00:00:00"/>
    <n v="410.30920505523682"/>
    <n v="410.30920505523682"/>
    <x v="3"/>
    <s v="DKR2H-K450FC"/>
    <n v="15000"/>
  </r>
  <r>
    <x v="1"/>
    <s v="HDS"/>
    <x v="12"/>
    <s v="USPV_GBOKH004N8998"/>
    <d v="2001-06-13T00:00:00"/>
    <n v="410.30920505523682"/>
    <n v="410.30920505523682"/>
    <x v="3"/>
    <s v="DKR2H-K450FC"/>
    <n v="15000"/>
  </r>
  <r>
    <x v="1"/>
    <s v="HDS"/>
    <x v="12"/>
    <s v="USPV_GBOKH004N8998"/>
    <d v="2001-06-14T00:00:00"/>
    <n v="410.30920505523682"/>
    <n v="410.30920505523682"/>
    <x v="3"/>
    <s v="DKR2H-K450FC"/>
    <n v="15000"/>
  </r>
  <r>
    <x v="1"/>
    <s v="HDS"/>
    <x v="12"/>
    <s v="USPV_GBOKH004N8998"/>
    <d v="2001-06-02T00:00:00"/>
    <n v="410.30920505523682"/>
    <n v="410.30920505523682"/>
    <x v="3"/>
    <s v="DKS2G-K450FC"/>
    <n v="15000"/>
  </r>
  <r>
    <x v="1"/>
    <s v="HDS"/>
    <x v="12"/>
    <s v="USPV_GBOKH004N8998"/>
    <d v="2001-06-03T00:00:00"/>
    <n v="410.30920505523682"/>
    <n v="410.30920505523682"/>
    <x v="3"/>
    <s v="DKR2H-K450FC"/>
    <n v="15000"/>
  </r>
  <r>
    <x v="1"/>
    <s v="HDS"/>
    <x v="12"/>
    <s v="USPV_GBOKH004N8998"/>
    <d v="2001-06-04T00:00:00"/>
    <n v="410.30920505523682"/>
    <n v="410.30920505523682"/>
    <x v="3"/>
    <s v="DKR2H-K450FC"/>
    <n v="15000"/>
  </r>
  <r>
    <x v="1"/>
    <s v="HDS"/>
    <x v="12"/>
    <s v="USPV_GBOKH004N8998"/>
    <d v="2001-06-05T00:00:00"/>
    <n v="410.30920505523682"/>
    <n v="410.30920505523682"/>
    <x v="3"/>
    <s v="DKR2H-K450FC"/>
    <n v="15000"/>
  </r>
  <r>
    <x v="1"/>
    <s v="HDS"/>
    <x v="12"/>
    <s v="USPV_GBOKH004N8998"/>
    <d v="2001-06-06T00:00:00"/>
    <n v="410.30920505523682"/>
    <n v="410.30920505523682"/>
    <x v="3"/>
    <s v="DKR2H-K450FC"/>
    <n v="15000"/>
  </r>
  <r>
    <x v="1"/>
    <s v="HDS"/>
    <x v="12"/>
    <s v="USPV_GBOKH004N8998"/>
    <d v="2001-06-07T00:00:00"/>
    <n v="410.30920505523682"/>
    <n v="410.30920505523682"/>
    <x v="3"/>
    <s v="DKR2H-K450FC"/>
    <n v="15000"/>
  </r>
  <r>
    <x v="1"/>
    <s v="HDS"/>
    <x v="12"/>
    <s v="USPV_GBOKH004N8998"/>
    <d v="2001-06-08T00:00:00"/>
    <n v="410.30920505523682"/>
    <n v="410.30920505523682"/>
    <x v="3"/>
    <s v="DKR2H-K450FC"/>
    <n v="15000"/>
  </r>
  <r>
    <x v="1"/>
    <s v="HDS"/>
    <x v="12"/>
    <s v="USPV_GBOKH004N8998"/>
    <d v="2001-06-09T00:00:00"/>
    <n v="410.30920505523682"/>
    <n v="410.30920505523682"/>
    <x v="3"/>
    <s v="DKR2H-K450FC"/>
    <n v="15000"/>
  </r>
  <r>
    <x v="1"/>
    <s v="HDS"/>
    <x v="12"/>
    <s v="USPV_GBOKH004N8998"/>
    <d v="2001-07-10T00:00:00"/>
    <n v="410.30920505523682"/>
    <n v="410.30920505523682"/>
    <x v="3"/>
    <s v="DKR2H-K450FC"/>
    <n v="15000"/>
  </r>
  <r>
    <x v="1"/>
    <s v="HDS"/>
    <x v="12"/>
    <s v="USPV_GBOKH004N8998"/>
    <d v="2001-07-11T00:00:00"/>
    <n v="410.30920505523682"/>
    <n v="410.30920505523682"/>
    <x v="3"/>
    <s v="DKR2H-K450FC"/>
    <n v="15000"/>
  </r>
  <r>
    <x v="1"/>
    <s v="HDS"/>
    <x v="12"/>
    <s v="USPV_GBOKH004N8998"/>
    <d v="2001-07-01T00:00:00"/>
    <n v="410.30920505523682"/>
    <n v="410.30920505523682"/>
    <x v="3"/>
    <s v="DKR2H-K450FC"/>
    <n v="15000"/>
  </r>
  <r>
    <x v="1"/>
    <s v="HDS"/>
    <x v="12"/>
    <s v="USPV_GBOKH004N8998"/>
    <d v="2001-07-12T00:00:00"/>
    <n v="410.30920505523682"/>
    <n v="410.30920505523682"/>
    <x v="3"/>
    <s v="DKR2H-K450FC"/>
    <n v="15000"/>
  </r>
  <r>
    <x v="1"/>
    <s v="HDS"/>
    <x v="12"/>
    <s v="USPV_GBOKH004N8998"/>
    <d v="2001-07-13T00:00:00"/>
    <n v="410.30920505523682"/>
    <n v="410.30920505523682"/>
    <x v="3"/>
    <s v="DKR2H-K450FC"/>
    <n v="15000"/>
  </r>
  <r>
    <x v="1"/>
    <s v="HDS"/>
    <x v="12"/>
    <s v="USPV_GBOKH004N8998"/>
    <d v="2001-07-14T00:00:00"/>
    <n v="410.30920505523682"/>
    <n v="410.30920505523682"/>
    <x v="3"/>
    <s v="DKR2H-K450FC"/>
    <n v="15000"/>
  </r>
  <r>
    <x v="1"/>
    <s v="HDS"/>
    <x v="12"/>
    <s v="USPV_GBOKH004N8998"/>
    <d v="2001-07-15T00:00:00"/>
    <n v="410.30920505523682"/>
    <n v="410.30920505523682"/>
    <x v="3"/>
    <s v="DKR2H-K450FC"/>
    <n v="15000"/>
  </r>
  <r>
    <x v="1"/>
    <s v="HDS"/>
    <x v="12"/>
    <s v="USPV_GBOKH004N8998"/>
    <d v="2001-07-02T00:00:00"/>
    <n v="410.30920505523682"/>
    <n v="410.30920505523682"/>
    <x v="3"/>
    <s v="DKR2H-K450FC"/>
    <n v="15000"/>
  </r>
  <r>
    <x v="1"/>
    <s v="HDS"/>
    <x v="12"/>
    <s v="USPV_GBOKH004N8998"/>
    <d v="2001-07-03T00:00:00"/>
    <n v="410.30920505523682"/>
    <n v="410.30920505523682"/>
    <x v="3"/>
    <s v="DKR2H-K450FC"/>
    <n v="15000"/>
  </r>
  <r>
    <x v="1"/>
    <s v="HDS"/>
    <x v="12"/>
    <s v="USPV_GBOKH004N8998"/>
    <d v="2001-07-04T00:00:00"/>
    <n v="410.30920505523682"/>
    <n v="410.30920505523682"/>
    <x v="3"/>
    <s v="DKR2H-K450FC"/>
    <n v="15000"/>
  </r>
  <r>
    <x v="1"/>
    <s v="HDS"/>
    <x v="12"/>
    <s v="USPV_GBOKH004N8998"/>
    <d v="2001-07-05T00:00:00"/>
    <n v="410.30920505523682"/>
    <n v="410.30920505523682"/>
    <x v="3"/>
    <s v="DKR2H-K450FC"/>
    <n v="15000"/>
  </r>
  <r>
    <x v="1"/>
    <s v="HDS"/>
    <x v="12"/>
    <s v="USPV_GBOKH004N8998"/>
    <d v="2001-07-06T00:00:00"/>
    <n v="410.30920505523682"/>
    <n v="410.30920505523682"/>
    <x v="3"/>
    <s v="DKR2H-K450FC"/>
    <n v="15000"/>
  </r>
  <r>
    <x v="1"/>
    <s v="HDS"/>
    <x v="12"/>
    <s v="USPV_GBOKH004N8998"/>
    <d v="2001-07-07T00:00:00"/>
    <n v="410.30920505523682"/>
    <n v="410.30920505523682"/>
    <x v="3"/>
    <s v="DKR2H-K450FC"/>
    <n v="15000"/>
  </r>
  <r>
    <x v="1"/>
    <s v="HDS"/>
    <x v="12"/>
    <s v="USPV_GBOKH004N8998"/>
    <d v="2001-07-08T00:00:00"/>
    <n v="410.30920505523682"/>
    <n v="410.30920505523682"/>
    <x v="3"/>
    <s v="DKR2H-K450FC"/>
    <n v="15000"/>
  </r>
  <r>
    <x v="1"/>
    <s v="HDS"/>
    <x v="12"/>
    <s v="USPV_GBOKH004N8998"/>
    <d v="2001-07-09T00:00:00"/>
    <n v="410.30920505523682"/>
    <n v="410.30920505523682"/>
    <x v="3"/>
    <s v="DKR2H-K450FC"/>
    <n v="15000"/>
  </r>
  <r>
    <x v="1"/>
    <s v="HDS"/>
    <x v="12"/>
    <s v="USPV_GBOKH004N8998"/>
    <d v="2001-08-10T00:00:00"/>
    <n v="410.30920505523682"/>
    <n v="410.30920505523682"/>
    <x v="3"/>
    <s v="DKR2H-K450FC"/>
    <n v="15000"/>
  </r>
  <r>
    <x v="1"/>
    <s v="HDS"/>
    <x v="12"/>
    <s v="USPV_GBOKH004N8998"/>
    <d v="2001-08-11T00:00:00"/>
    <n v="410.30920505523682"/>
    <n v="410.30920505523682"/>
    <x v="3"/>
    <s v="DKR2H-K450FC"/>
    <n v="15000"/>
  </r>
  <r>
    <x v="1"/>
    <s v="HDS"/>
    <x v="12"/>
    <s v="USPV_GBOKH004N8998"/>
    <d v="2001-08-01T00:00:00"/>
    <n v="410.30920505523682"/>
    <n v="410.30920505523682"/>
    <x v="3"/>
    <s v="DKR2H-K450FC"/>
    <n v="15000"/>
  </r>
  <r>
    <x v="1"/>
    <s v="HDS"/>
    <x v="12"/>
    <s v="USPV_GBOKH004N8998"/>
    <d v="2001-08-12T00:00:00"/>
    <n v="410.30920505523682"/>
    <n v="410.30920505523682"/>
    <x v="3"/>
    <s v="DKR2H-K450FC"/>
    <n v="15000"/>
  </r>
  <r>
    <x v="1"/>
    <s v="HDS"/>
    <x v="12"/>
    <s v="USPV_GBOKH004N8998"/>
    <d v="2001-08-13T00:00:00"/>
    <n v="410.30920505523682"/>
    <n v="410.30920505523682"/>
    <x v="3"/>
    <s v="DKR2H-K450FC"/>
    <n v="15000"/>
  </r>
  <r>
    <x v="1"/>
    <s v="HDS"/>
    <x v="12"/>
    <s v="USPV_GBOKH004N8998"/>
    <d v="2001-08-14T00:00:00"/>
    <n v="410.30920505523682"/>
    <n v="410.30920505523682"/>
    <x v="3"/>
    <s v="DKR2H-K450FC"/>
    <n v="15000"/>
  </r>
  <r>
    <x v="1"/>
    <s v="HDS"/>
    <x v="12"/>
    <s v="USPV_GBOKH004N8998"/>
    <d v="2001-08-15T00:00:00"/>
    <n v="410.30920505523682"/>
    <n v="410.30920505523682"/>
    <x v="3"/>
    <s v="DKR2H-K450FC"/>
    <n v="15000"/>
  </r>
  <r>
    <x v="1"/>
    <s v="HDS"/>
    <x v="12"/>
    <s v="USPV_GBOKH004N8998"/>
    <d v="2001-08-02T00:00:00"/>
    <n v="410.30920505523682"/>
    <n v="410.30920505523682"/>
    <x v="3"/>
    <s v="DKR2H-K450FC"/>
    <n v="15000"/>
  </r>
  <r>
    <x v="1"/>
    <s v="HDS"/>
    <x v="12"/>
    <s v="USPV_GBOKH004N8998"/>
    <d v="2001-08-03T00:00:00"/>
    <n v="410.30920505523682"/>
    <n v="410.30920505523682"/>
    <x v="3"/>
    <s v="DKR2H-K450FC"/>
    <n v="15000"/>
  </r>
  <r>
    <x v="1"/>
    <s v="HDS"/>
    <x v="12"/>
    <s v="USPV_GBOKH004N8998"/>
    <d v="2001-08-04T00:00:00"/>
    <n v="410.30920505523682"/>
    <n v="410.30920505523682"/>
    <x v="3"/>
    <s v="DKR2H-K450FC"/>
    <n v="15000"/>
  </r>
  <r>
    <x v="1"/>
    <s v="HDS"/>
    <x v="12"/>
    <s v="USPV_GBOKH004N8998"/>
    <d v="2001-08-05T00:00:00"/>
    <n v="410.30920505523682"/>
    <n v="410.30920505523682"/>
    <x v="3"/>
    <s v="DKR2H-K450FC"/>
    <n v="15000"/>
  </r>
  <r>
    <x v="1"/>
    <s v="HDS"/>
    <x v="12"/>
    <s v="USPV_GBOKH004N8998"/>
    <d v="2001-08-06T00:00:00"/>
    <n v="410.30920505523682"/>
    <n v="410.30920505523682"/>
    <x v="3"/>
    <s v="DKR2H-K450FC"/>
    <n v="15000"/>
  </r>
  <r>
    <x v="1"/>
    <s v="HDS"/>
    <x v="12"/>
    <s v="USPV_GBOKH004N8998"/>
    <d v="2001-08-07T00:00:00"/>
    <n v="410.30920505523682"/>
    <n v="410.30920505523682"/>
    <x v="3"/>
    <s v="DKR2H-K450FC"/>
    <n v="15000"/>
  </r>
  <r>
    <x v="1"/>
    <s v="HDS"/>
    <x v="12"/>
    <s v="USPV_GBOKH004N8998"/>
    <d v="2001-08-08T00:00:00"/>
    <n v="410.30920505523682"/>
    <n v="410.30920505523682"/>
    <x v="3"/>
    <s v="DKR2H-K450FC"/>
    <n v="15000"/>
  </r>
  <r>
    <x v="1"/>
    <s v="HDS"/>
    <x v="12"/>
    <s v="USPV_GBOKH004N8998"/>
    <d v="2001-08-09T00:00:00"/>
    <n v="410.30920505523682"/>
    <n v="410.30920505523682"/>
    <x v="3"/>
    <s v="DKR2H-K450FC"/>
    <n v="15000"/>
  </r>
  <r>
    <x v="1"/>
    <s v="HDS"/>
    <x v="12"/>
    <s v="USPV_GBOKH004N8998"/>
    <d v="2001-09-10T00:00:00"/>
    <n v="410.30920505523682"/>
    <n v="410.30920505523682"/>
    <x v="3"/>
    <s v="DKR2H-K450FC"/>
    <n v="15000"/>
  </r>
  <r>
    <x v="1"/>
    <s v="HDS"/>
    <x v="12"/>
    <s v="USPV_GBOKH004N8998"/>
    <d v="2001-09-11T00:00:00"/>
    <n v="410.30920505523682"/>
    <n v="410.30920505523682"/>
    <x v="3"/>
    <s v="DKR2H-K450FC"/>
    <n v="15000"/>
  </r>
  <r>
    <x v="1"/>
    <s v="HDS"/>
    <x v="12"/>
    <s v="USPV_GBOKH004N8998"/>
    <d v="2001-09-01T00:00:00"/>
    <n v="410.30920505523682"/>
    <n v="410.30920505523682"/>
    <x v="3"/>
    <s v="DKR2H-K450FC"/>
    <n v="15000"/>
  </r>
  <r>
    <x v="1"/>
    <s v="HDS"/>
    <x v="12"/>
    <s v="USPV_GBOKH004N8998"/>
    <d v="2001-09-12T00:00:00"/>
    <n v="410.30920505523682"/>
    <n v="410.30920505523682"/>
    <x v="3"/>
    <s v="DKR2H-K450FC"/>
    <n v="15000"/>
  </r>
  <r>
    <x v="1"/>
    <s v="HDS"/>
    <x v="12"/>
    <s v="USPV_GBOKH004N8998"/>
    <d v="2001-09-13T00:00:00"/>
    <n v="410.30920505523682"/>
    <n v="410.30920505523682"/>
    <x v="3"/>
    <s v="DKR2H-K450FC"/>
    <n v="15000"/>
  </r>
  <r>
    <x v="1"/>
    <s v="HDS"/>
    <x v="12"/>
    <s v="USPV_GBOKH004N8998"/>
    <d v="2001-09-14T00:00:00"/>
    <n v="410.30920505523682"/>
    <n v="410.30920505523682"/>
    <x v="3"/>
    <s v="DKR2H-K450FC"/>
    <n v="15000"/>
  </r>
  <r>
    <x v="1"/>
    <s v="HDS"/>
    <x v="12"/>
    <s v="USPV_GBOKH004N8998"/>
    <d v="2001-09-02T00:00:00"/>
    <n v="410.30920505523682"/>
    <n v="410.30920505523682"/>
    <x v="3"/>
    <s v="DKR2H-K450FC"/>
    <n v="15000"/>
  </r>
  <r>
    <x v="1"/>
    <s v="HDS"/>
    <x v="12"/>
    <s v="USPV_GBOKH004N8998"/>
    <d v="2001-09-03T00:00:00"/>
    <n v="410.30920505523682"/>
    <n v="410.30920505523682"/>
    <x v="3"/>
    <s v="DKR2H-K450FC"/>
    <n v="15000"/>
  </r>
  <r>
    <x v="1"/>
    <s v="HDS"/>
    <x v="12"/>
    <s v="USPV_GBOKH004N8998"/>
    <d v="2001-09-04T00:00:00"/>
    <n v="410.30920505523682"/>
    <n v="410.30920505523682"/>
    <x v="3"/>
    <s v="DKR2H-K450FC"/>
    <n v="15000"/>
  </r>
  <r>
    <x v="1"/>
    <s v="HDS"/>
    <x v="12"/>
    <s v="USPV_GBOKH004N8998"/>
    <d v="2001-09-05T00:00:00"/>
    <n v="410.30920505523682"/>
    <n v="410.30920505523682"/>
    <x v="3"/>
    <s v="DKS2G-K450FC"/>
    <n v="15000"/>
  </r>
  <r>
    <x v="1"/>
    <s v="HDS"/>
    <x v="12"/>
    <s v="USPV_GBOKH004N8998"/>
    <d v="2001-09-06T00:00:00"/>
    <n v="410.30920505523682"/>
    <n v="410.30920505523682"/>
    <x v="3"/>
    <s v="DKR2H-K450FC"/>
    <n v="15000"/>
  </r>
  <r>
    <x v="1"/>
    <s v="HDS"/>
    <x v="12"/>
    <s v="USPV_GBOKH004N8998"/>
    <d v="2001-09-07T00:00:00"/>
    <n v="410.30920505523682"/>
    <n v="410.30920505523682"/>
    <x v="3"/>
    <s v="DKR2H-K450FC"/>
    <n v="15000"/>
  </r>
  <r>
    <x v="1"/>
    <s v="HDS"/>
    <x v="12"/>
    <s v="USPV_GBOKH004N8998"/>
    <d v="2001-09-08T00:00:00"/>
    <n v="410.30920505523682"/>
    <n v="410.30920505523682"/>
    <x v="3"/>
    <s v="DKR2H-K450FC"/>
    <n v="15000"/>
  </r>
  <r>
    <x v="1"/>
    <s v="HDS"/>
    <x v="12"/>
    <s v="USPV_GBOKH004N8998"/>
    <d v="2001-09-09T00:00:00"/>
    <n v="410.30920505523682"/>
    <n v="410.30920505523682"/>
    <x v="3"/>
    <s v="DKR2H-K450FC"/>
    <n v="15000"/>
  </r>
  <r>
    <x v="2"/>
    <m/>
    <x v="13"/>
    <m/>
    <m/>
    <n v="0"/>
    <n v="0"/>
    <x v="5"/>
    <m/>
    <m/>
  </r>
  <r>
    <x v="2"/>
    <m/>
    <x v="13"/>
    <m/>
    <m/>
    <m/>
    <m/>
    <x v="6"/>
    <m/>
    <m/>
  </r>
  <r>
    <x v="2"/>
    <m/>
    <x v="13"/>
    <m/>
    <m/>
    <m/>
    <m/>
    <x v="6"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21">
  <r>
    <s v="CGC"/>
    <s v="HDS"/>
    <x v="0"/>
    <n v="210214"/>
    <s v="Tier4"/>
    <s v="raid6 (14d+2p)"/>
    <n v="26"/>
    <x v="0"/>
    <x v="0"/>
    <n v="74800.78"/>
    <n v="45613.09"/>
    <n v="29187.69"/>
  </r>
  <r>
    <s v="FDC"/>
    <s v="HDS"/>
    <x v="1"/>
    <n v="18779"/>
    <s v="Tier2"/>
    <s v="Raid5(7d+1p)"/>
    <n v="13"/>
    <x v="1"/>
    <x v="1"/>
    <n v="12184.09"/>
    <n v="5698.82"/>
    <n v="6485.27"/>
  </r>
  <r>
    <s v="FDC"/>
    <s v="HDS"/>
    <x v="1"/>
    <n v="18779"/>
    <s v="Tier4"/>
    <s v="Raid5(7d+1p)"/>
    <n v="30"/>
    <x v="2"/>
    <x v="2"/>
    <n v="82668.37"/>
    <n v="74974.58"/>
    <n v="7693.79"/>
  </r>
  <r>
    <s v="FDC"/>
    <s v="HDS"/>
    <x v="2"/>
    <n v="78398"/>
    <s v="Tier4"/>
    <s v="Raid5(7d+1p)"/>
    <n v="17"/>
    <x v="2"/>
    <x v="1"/>
    <n v="31940.05"/>
    <n v="10604.39"/>
    <n v="21335.66"/>
  </r>
  <r>
    <s v="FDC"/>
    <s v="HDS"/>
    <x v="2"/>
    <n v="78398"/>
    <s v="Tier4"/>
    <s v="Raid5(7d+1p)"/>
    <n v="20"/>
    <x v="2"/>
    <x v="2"/>
    <n v="37576.53"/>
    <n v="18410.48"/>
    <n v="19166.05"/>
  </r>
  <r>
    <s v="FDC"/>
    <s v="HDS"/>
    <x v="2"/>
    <n v="78398"/>
    <s v="Tier4"/>
    <s v="Raid6(6d+2p)"/>
    <n v="16"/>
    <x v="3"/>
    <x v="3"/>
    <n v="39389.67"/>
    <n v="17378.900000000001"/>
    <n v="22010.77"/>
  </r>
  <r>
    <s v="FDC"/>
    <s v="HDS"/>
    <x v="2"/>
    <n v="78398"/>
    <s v="Tier4"/>
    <s v="Raid5(7d+1p)"/>
    <n v="17"/>
    <x v="2"/>
    <x v="4"/>
    <n v="31940.05"/>
    <n v="28617.65"/>
    <n v="3322.41"/>
  </r>
  <r>
    <s v="FDC"/>
    <s v="HDS"/>
    <x v="3"/>
    <n v="97026"/>
    <s v="Tier4"/>
    <s v="raid6 (14d+2p)"/>
    <n v="30"/>
    <x v="2"/>
    <x v="5"/>
    <n v="210428.2"/>
    <n v="68084.350000000006"/>
    <n v="142343.85999999999"/>
  </r>
  <r>
    <s v="FDC"/>
    <s v="HDS"/>
    <x v="4"/>
    <n v="90365"/>
    <s v="Tier4"/>
    <s v="raid6 (14d+2p)"/>
    <n v="30"/>
    <x v="2"/>
    <x v="5"/>
    <n v="202908.01"/>
    <n v="157034.98000000001"/>
    <n v="45873.03"/>
  </r>
  <r>
    <s v="FDC"/>
    <s v="HDS"/>
    <x v="5"/>
    <n v="210516"/>
    <s v="Tier4"/>
    <s v="Raid6(6d+2p)"/>
    <n v="24"/>
    <x v="4"/>
    <x v="6"/>
    <n v="38650.15"/>
    <n v="0"/>
    <n v="38650.15"/>
  </r>
  <r>
    <s v="RDC"/>
    <s v="HDS"/>
    <x v="6"/>
    <n v="18850"/>
    <s v="Tier2"/>
    <s v="Raid5(7d+1p)"/>
    <n v="13"/>
    <x v="1"/>
    <x v="1"/>
    <n v="12184.09"/>
    <n v="6093.18"/>
    <n v="6090.91"/>
  </r>
  <r>
    <s v="RDC"/>
    <s v="HDS"/>
    <x v="6"/>
    <n v="18850"/>
    <s v="Tier4"/>
    <s v="Raid5(7d+1p)"/>
    <n v="11"/>
    <x v="2"/>
    <x v="2"/>
    <n v="20667.09"/>
    <n v="17463.36"/>
    <n v="3203.73"/>
  </r>
  <r>
    <s v="RDC"/>
    <s v="HDS"/>
    <x v="6"/>
    <n v="18850"/>
    <s v="Tier4"/>
    <s v="Raid6(6d+2p)"/>
    <n v="25"/>
    <x v="5"/>
    <x v="3"/>
    <n v="61536.36"/>
    <n v="21100.080000000002"/>
    <n v="40436.28"/>
  </r>
  <r>
    <s v="RDC"/>
    <s v="HDS"/>
    <x v="6"/>
    <n v="18850"/>
    <s v="Tier4"/>
    <s v="Raid5(7d+1p)"/>
    <n v="7"/>
    <x v="2"/>
    <x v="4"/>
    <n v="13151.79"/>
    <n v="6093.36"/>
    <n v="7058.43"/>
  </r>
  <r>
    <s v="RDC"/>
    <s v="HDS"/>
    <x v="7"/>
    <n v="78378"/>
    <s v="Tier4"/>
    <s v="Raid5(7d+1p)"/>
    <n v="17"/>
    <x v="2"/>
    <x v="1"/>
    <n v="31940.05"/>
    <n v="8884.64"/>
    <n v="23055.41"/>
  </r>
  <r>
    <s v="RDC"/>
    <s v="HDS"/>
    <x v="7"/>
    <n v="78378"/>
    <s v="Tier4"/>
    <s v="Raid5(7d+1p)"/>
    <n v="8"/>
    <x v="2"/>
    <x v="2"/>
    <n v="15030.61"/>
    <n v="8626.2900000000009"/>
    <n v="6404.32"/>
  </r>
  <r>
    <s v="RDC"/>
    <s v="HDS"/>
    <x v="8"/>
    <n v="78998"/>
    <s v="Tier4"/>
    <s v="Raid6(6d+2p)"/>
    <n v="30"/>
    <x v="5"/>
    <x v="5"/>
    <n v="142777.56"/>
    <n v="115389.65"/>
    <n v="27387.91"/>
  </r>
  <r>
    <s v="RDC"/>
    <s v="HDS"/>
    <x v="9"/>
    <n v="53518"/>
    <s v="Tier4"/>
    <s v="raid6 (14d+2p)"/>
    <n v="92"/>
    <x v="2"/>
    <x v="5"/>
    <n v="172851.74"/>
    <n v="23050.42"/>
    <n v="149801.32"/>
  </r>
  <r>
    <s v="RDC"/>
    <s v="HDS"/>
    <x v="9"/>
    <n v="53518"/>
    <s v="Tier4"/>
    <s v="raid6 (14d+2p)"/>
    <n v="26"/>
    <x v="0"/>
    <x v="0"/>
    <n v="76590.89"/>
    <n v="39893.839999999997"/>
    <n v="36697.050000000003"/>
  </r>
  <r>
    <s v="RDC"/>
    <s v="HDS"/>
    <x v="10"/>
    <n v="55362"/>
    <s v="Tier4"/>
    <s v="raid6 (14d+2p)"/>
    <n v="92"/>
    <x v="2"/>
    <x v="5"/>
    <n v="172851.74"/>
    <n v="93061.95"/>
    <n v="79789.789999999994"/>
  </r>
  <r>
    <s v="RDC"/>
    <s v="HDS"/>
    <x v="11"/>
    <n v="210204"/>
    <s v="Tier4"/>
    <s v="Raid6(6d+2p)"/>
    <n v="24"/>
    <x v="6"/>
    <x v="6"/>
    <n v="38650.15"/>
    <n v="534.44000000000005"/>
    <n v="38115.71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122">
  <r>
    <x v="0"/>
    <m/>
    <x v="0"/>
    <x v="0"/>
    <m/>
    <m/>
    <m/>
    <m/>
    <m/>
    <m/>
    <m/>
    <m/>
    <s v="Market Raw Standard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formatted Disk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Disk Format Lost (GB)"/>
    <s v="RAID Type"/>
    <m/>
    <m/>
    <s v="RAID GB"/>
    <m/>
    <m/>
    <m/>
    <s v="Parity Loss"/>
    <s v="Pool Name"/>
    <m/>
    <m/>
    <s v="Pool Usable"/>
    <m/>
    <m/>
    <m/>
    <s v="Pool Used"/>
    <m/>
    <m/>
    <m/>
    <s v="Pool Free"/>
    <m/>
    <m/>
    <m/>
    <s v="Pool Utilization %"/>
    <s v="Host Allocated"/>
    <s v="R2-Bcv"/>
    <s v="Total Host Allocated + R2-BCV"/>
    <s v="Final utilization %"/>
  </r>
  <r>
    <x v="0"/>
    <m/>
    <x v="0"/>
    <x v="0"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m/>
    <s v="SAS"/>
    <s v="SSD"/>
    <s v="SATA"/>
    <s v="SAS"/>
    <s v="SSD"/>
    <s v="SATA"/>
    <s v="Raid Total"/>
    <m/>
    <s v="SAS"/>
    <s v="SSD"/>
    <s v="SATA"/>
    <s v="SAS"/>
    <s v="SSD"/>
    <s v="SATA"/>
    <s v="Total Pool Usable"/>
    <s v="SAS"/>
    <s v="SSD"/>
    <s v="SATA"/>
    <s v="Total Pool Used"/>
    <s v="SAS"/>
    <s v="SSD"/>
    <s v="SATA"/>
    <s v="Total Pool Free"/>
    <m/>
    <m/>
    <m/>
    <m/>
    <m/>
  </r>
  <r>
    <x v="1"/>
    <s v="Array SN"/>
    <x v="1"/>
    <x v="1"/>
    <s v="Array Model"/>
    <s v="Array Vendor"/>
    <s v="Array Label"/>
    <s v="Business Use_x000a_(BAU/TR/Dedicate)"/>
    <s v="SRDF Type"/>
    <s v="FAST"/>
    <s v="Thick/Thin"/>
    <s v="Array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Array SN"/>
    <x v="1"/>
    <x v="1"/>
    <s v="Array Model"/>
    <s v="Array Vendor"/>
    <s v="Array Label"/>
    <s v="Business Use_x000a_(BAU/TR/Dedicate)"/>
    <s v="SRDF Type"/>
    <s v="FAST"/>
    <s v="Thick/Thin"/>
    <s v="Array"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m/>
    <m/>
    <m/>
    <m/>
    <m/>
    <m/>
    <m/>
    <m/>
    <m/>
    <m/>
    <m/>
    <m/>
    <m/>
    <m/>
    <m/>
    <m/>
    <m/>
    <m/>
    <m/>
    <m/>
    <m/>
    <m/>
    <m/>
    <m/>
    <m/>
    <s v="Host Allocated"/>
    <m/>
    <s v="Total Host Allocated + R2-BCV"/>
    <s v="utilization %"/>
  </r>
  <r>
    <x v="2"/>
    <s v="000295700347"/>
    <x v="2"/>
    <x v="2"/>
    <s v="VMAX40K"/>
    <s v="EMC"/>
    <s v="EMC Symmetrix VMAX"/>
    <s v="BAU/TR"/>
    <s v="Symm-NonSRDF"/>
    <s v="FAST"/>
    <s v="Thin"/>
    <n v="347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 RAID-6(6+2)"/>
    <s v=" RAID-5(3+1)"/>
    <n v="166392.20000000001"/>
    <n v="176093.86666666667"/>
    <n v="11739.733333333332"/>
    <n v="354225.8"/>
    <n v="130154.5"/>
    <s v="0347_300GB"/>
    <s v="0347_1TB"/>
    <s v="0347_100_SSD"/>
    <n v="83196.100000000006"/>
    <n v="132070.39999999999"/>
    <n v="8804.7999999999993"/>
    <n v="224071.3"/>
    <n v="2662.4"/>
    <n v="4735.2"/>
    <n v="1392.3"/>
    <n v="8789.9"/>
    <n v="80533.700000000012"/>
    <n v="127335.2"/>
    <n v="7412.4999999999991"/>
    <n v="215281.4"/>
    <n v="3.9228138543401139E-2"/>
    <n v="95846.3"/>
    <m/>
    <n v="95846.3"/>
    <n v="0.42774911378654923"/>
  </r>
  <r>
    <x v="3"/>
    <s v="000295700349"/>
    <x v="3"/>
    <x v="2"/>
    <s v="VMAX40K"/>
    <s v="EMC"/>
    <s v="EMC Symmetrix VMAX"/>
    <s v="BAU"/>
    <s v="Symm-NonSRDF"/>
    <s v="FAST"/>
    <s v="Thin"/>
    <n v="349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RAID-6(6+2"/>
    <s v="RAID-5(3+1)"/>
    <n v="166392.20000000001"/>
    <n v="176093.86666666667"/>
    <n v="11739.733333333332"/>
    <n v="354225.8"/>
    <n v="130154.5"/>
    <s v="0349_300GB "/>
    <s v="0349_1TB "/>
    <s v="0349_100_SSD "/>
    <n v="83196.100000000006"/>
    <n v="132070.39999999999"/>
    <n v="8804.7999999999993"/>
    <n v="224071.3"/>
    <n v="39527.599999999999"/>
    <n v="27664.799999999999"/>
    <n v="7952.1"/>
    <n v="75144.5"/>
    <n v="43668.500000000007"/>
    <n v="104405.59999999999"/>
    <n v="852.69999999999891"/>
    <n v="148926.79999999999"/>
    <n v="0.33535977164411507"/>
    <n v="218748"/>
    <m/>
    <n v="218748"/>
    <n v="0.97624282984924893"/>
  </r>
  <r>
    <x v="2"/>
    <s v="000292600552"/>
    <x v="4"/>
    <x v="2"/>
    <s v="VMAX-1"/>
    <s v="EMC"/>
    <s v="EMC Symmetrix VMAX"/>
    <s v="BAU"/>
    <s v="Symm/Sync"/>
    <s v="Not FAST"/>
    <s v="Thin"/>
    <n v="552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 RAID-6(14+2)"/>
    <m/>
    <m/>
    <n v="172019.08571428573"/>
    <n v="0"/>
    <n v="0"/>
    <n v="172019.08571428573"/>
    <n v="21502.385714285716"/>
    <s v="0552_300_10"/>
    <m/>
    <m/>
    <n v="150516.70000000001"/>
    <m/>
    <m/>
    <n v="150516.70000000001"/>
    <n v="82614.8"/>
    <m/>
    <m/>
    <n v="82614.8"/>
    <n v="67901.900000000009"/>
    <n v="0"/>
    <n v="0"/>
    <n v="67901.900000000009"/>
    <n v="0.54887464314591006"/>
    <n v="97374.1"/>
    <m/>
    <n v="97374.1"/>
    <n v="0.64693220087870651"/>
  </r>
  <r>
    <x v="3"/>
    <n v="295700667"/>
    <x v="5"/>
    <x v="2"/>
    <s v="VMAX40K"/>
    <s v="EMC"/>
    <s v="EMC Symmetrix VMAX"/>
    <s v="BAU"/>
    <s v="Symm/Sync"/>
    <s v="Not FAST"/>
    <s v="Thin"/>
    <n v="667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n v="209355"/>
    <n v="784"/>
    <m/>
    <m/>
    <m/>
    <m/>
    <m/>
    <n v="213716.5625"/>
    <m/>
    <m/>
    <m/>
    <m/>
    <m/>
    <n v="784"/>
    <n v="213716.5625"/>
    <n v="21483.4375"/>
    <s v="2-Way Mir"/>
    <m/>
    <m/>
    <n v="200650"/>
    <n v="0"/>
    <n v="0"/>
    <n v="200650"/>
    <n v="100325"/>
    <s v="0667_300GB"/>
    <m/>
    <m/>
    <n v="100325"/>
    <m/>
    <m/>
    <n v="100325"/>
    <n v="3.1"/>
    <m/>
    <m/>
    <n v="3.1"/>
    <n v="100321.9"/>
    <n v="0"/>
    <n v="0"/>
    <n v="100321.9"/>
    <n v="3.089957637677548E-5"/>
    <n v="0"/>
    <m/>
    <n v="0"/>
    <n v="0"/>
  </r>
  <r>
    <x v="2"/>
    <n v="295700671"/>
    <x v="6"/>
    <x v="2"/>
    <s v="VMAX40K"/>
    <s v="EMC"/>
    <s v="EMC Symmetrix VMAX"/>
    <s v="BAU"/>
    <s v="Symm/Sync"/>
    <s v="Not FAST"/>
    <s v="Thin"/>
    <n v="671"/>
    <n v="32"/>
    <m/>
    <m/>
    <m/>
    <m/>
    <m/>
    <n v="9600"/>
    <m/>
    <m/>
    <m/>
    <m/>
    <m/>
    <n v="32"/>
    <n v="9600"/>
    <n v="1568"/>
    <m/>
    <m/>
    <m/>
    <m/>
    <m/>
    <n v="470400"/>
    <m/>
    <m/>
    <m/>
    <m/>
    <m/>
    <n v="1568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n v="8723.125"/>
    <n v="1568"/>
    <m/>
    <m/>
    <m/>
    <m/>
    <m/>
    <n v="427433.125"/>
    <m/>
    <m/>
    <m/>
    <m/>
    <m/>
    <n v="1568"/>
    <n v="427433.125"/>
    <n v="1600"/>
    <m/>
    <m/>
    <m/>
    <m/>
    <m/>
    <n v="436156.25"/>
    <m/>
    <m/>
    <m/>
    <m/>
    <m/>
    <n v="1600"/>
    <n v="436156.25"/>
    <n v="43843.75"/>
    <s v="2-Way Mir"/>
    <m/>
    <m/>
    <n v="415250"/>
    <n v="0"/>
    <n v="0"/>
    <n v="415250"/>
    <n v="207625"/>
    <s v="0671_300GB"/>
    <m/>
    <m/>
    <n v="207625"/>
    <m/>
    <m/>
    <n v="207625"/>
    <n v="3.1"/>
    <m/>
    <m/>
    <n v="3.1"/>
    <n v="207621.9"/>
    <n v="0"/>
    <n v="0"/>
    <n v="207621.9"/>
    <n v="1.4930764599638772E-5"/>
    <n v="0"/>
    <m/>
    <n v="0"/>
    <n v="0"/>
  </r>
  <r>
    <x v="2"/>
    <s v="000292600678"/>
    <x v="7"/>
    <x v="2"/>
    <s v="VMAX-1"/>
    <s v="EMC"/>
    <s v="EMC Symmetrix VMAX"/>
    <s v="BAU"/>
    <s v="Symm-NonSRDF"/>
    <s v="FAST"/>
    <s v="Thin"/>
    <n v="678"/>
    <m/>
    <n v="12"/>
    <m/>
    <m/>
    <m/>
    <m/>
    <m/>
    <n v="5400"/>
    <m/>
    <m/>
    <m/>
    <m/>
    <n v="12"/>
    <n v="5400"/>
    <m/>
    <n v="528"/>
    <m/>
    <m/>
    <m/>
    <m/>
    <m/>
    <n v="237600"/>
    <m/>
    <m/>
    <m/>
    <m/>
    <n v="528"/>
    <n v="237600"/>
    <m/>
    <n v="540"/>
    <m/>
    <m/>
    <m/>
    <m/>
    <m/>
    <n v="243000"/>
    <m/>
    <m/>
    <m/>
    <m/>
    <n v="540"/>
    <n v="243000"/>
    <m/>
    <n v="12"/>
    <m/>
    <m/>
    <m/>
    <m/>
    <m/>
    <n v="4906.7578125"/>
    <m/>
    <m/>
    <m/>
    <m/>
    <n v="12"/>
    <n v="4906.7578125"/>
    <m/>
    <n v="528"/>
    <m/>
    <m/>
    <m/>
    <m/>
    <m/>
    <n v="215897.34375"/>
    <m/>
    <m/>
    <m/>
    <m/>
    <n v="528"/>
    <n v="215897.34375"/>
    <m/>
    <n v="540"/>
    <m/>
    <m/>
    <m/>
    <m/>
    <m/>
    <n v="220804.1015625"/>
    <m/>
    <m/>
    <m/>
    <m/>
    <n v="540"/>
    <n v="220804.1015625"/>
    <n v="22195.8984375"/>
    <s v="RAID-6(14+2)"/>
    <m/>
    <m/>
    <n v="207998.62857142856"/>
    <n v="0"/>
    <n v="0"/>
    <n v="207998.62857142856"/>
    <n v="25999.828571428574"/>
    <s v="0678_450_20"/>
    <m/>
    <m/>
    <n v="181998.8"/>
    <m/>
    <m/>
    <n v="181998.8"/>
    <n v="157009.9"/>
    <m/>
    <m/>
    <n v="157009.9"/>
    <n v="24988.899999999994"/>
    <n v="0"/>
    <n v="0"/>
    <n v="24988.899999999994"/>
    <n v="0.86269744635678924"/>
    <n v="262762"/>
    <m/>
    <n v="262762"/>
    <n v="1.4437567720226727"/>
  </r>
  <r>
    <x v="4"/>
    <s v="000292600745"/>
    <x v="8"/>
    <x v="2"/>
    <s v="VMAX-1"/>
    <s v="EMC"/>
    <s v="EMC Symmetrix VMAX"/>
    <s v="BAU"/>
    <s v="Symm/Sync"/>
    <s v="Not FAST"/>
    <s v="Thin"/>
    <n v="745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RAID-6(14+2)"/>
    <m/>
    <m/>
    <n v="172019.08571428573"/>
    <n v="0"/>
    <n v="0"/>
    <n v="172019.08571428573"/>
    <n v="21502.385714285716"/>
    <s v="0745_300_10"/>
    <m/>
    <m/>
    <n v="150516.70000000001"/>
    <m/>
    <m/>
    <n v="150516.70000000001"/>
    <n v="83956.6"/>
    <m/>
    <m/>
    <n v="83956.6"/>
    <n v="66560.100000000006"/>
    <n v="0"/>
    <n v="0"/>
    <n v="66560.100000000006"/>
    <n v="0.55778926856621225"/>
    <n v="96362.6"/>
    <m/>
    <n v="96362.6"/>
    <n v="0.64021201634104385"/>
  </r>
  <r>
    <x v="3"/>
    <s v="000292600879"/>
    <x v="9"/>
    <x v="2"/>
    <s v="VMAX-1"/>
    <s v="EMC"/>
    <s v="EMC Symmetrix VMAX"/>
    <s v="BAU"/>
    <s v="Symm-NonSRDF"/>
    <s v="Not FAST"/>
    <s v="Thin"/>
    <n v="879"/>
    <m/>
    <n v="12"/>
    <m/>
    <m/>
    <m/>
    <m/>
    <m/>
    <n v="5400"/>
    <m/>
    <m/>
    <m/>
    <m/>
    <n v="12"/>
    <n v="5400"/>
    <m/>
    <n v="560"/>
    <m/>
    <m/>
    <m/>
    <m/>
    <m/>
    <n v="252000"/>
    <m/>
    <m/>
    <m/>
    <m/>
    <n v="560"/>
    <n v="252000"/>
    <m/>
    <n v="572"/>
    <m/>
    <m/>
    <m/>
    <m/>
    <m/>
    <n v="257400"/>
    <m/>
    <m/>
    <m/>
    <m/>
    <n v="572"/>
    <n v="257400"/>
    <m/>
    <n v="12"/>
    <m/>
    <m/>
    <m/>
    <m/>
    <m/>
    <n v="4906.7578125"/>
    <m/>
    <m/>
    <m/>
    <m/>
    <n v="12"/>
    <n v="4906.7578125"/>
    <m/>
    <n v="560"/>
    <m/>
    <m/>
    <m/>
    <m/>
    <m/>
    <n v="228982.03125"/>
    <m/>
    <m/>
    <m/>
    <m/>
    <n v="560"/>
    <n v="228982.03125"/>
    <m/>
    <n v="572"/>
    <m/>
    <m/>
    <m/>
    <m/>
    <m/>
    <n v="233888.7890625"/>
    <m/>
    <m/>
    <m/>
    <m/>
    <n v="572"/>
    <n v="233888.7890625"/>
    <n v="23511.2109375"/>
    <s v="RAID-6(14+2)"/>
    <m/>
    <m/>
    <n v="220604.68571428573"/>
    <n v="0"/>
    <n v="0"/>
    <n v="220604.68571428573"/>
    <n v="27575.585714285728"/>
    <s v="0879_450_20"/>
    <m/>
    <m/>
    <n v="193029.1"/>
    <m/>
    <m/>
    <n v="193029.1"/>
    <n v="169963.8"/>
    <m/>
    <m/>
    <n v="169963.8"/>
    <n v="23065.300000000017"/>
    <n v="0"/>
    <n v="0"/>
    <n v="23065.300000000017"/>
    <n v="0.88050869014050204"/>
    <n v="277512"/>
    <m/>
    <n v="277512"/>
    <n v="1.4376692426167867"/>
  </r>
  <r>
    <x v="2"/>
    <s v="000292602230"/>
    <x v="10"/>
    <x v="2"/>
    <s v="VMAX-1"/>
    <s v="EMC"/>
    <s v="EMC Symmetrix VMAX"/>
    <s v="BAU"/>
    <s v="Symm/Async"/>
    <s v="Not FAST"/>
    <s v="Thin"/>
    <n v="2230"/>
    <m/>
    <n v="10"/>
    <m/>
    <m/>
    <m/>
    <m/>
    <m/>
    <n v="4500"/>
    <m/>
    <m/>
    <m/>
    <m/>
    <n v="10"/>
    <n v="4500"/>
    <m/>
    <n v="496"/>
    <m/>
    <m/>
    <m/>
    <m/>
    <m/>
    <n v="223200"/>
    <m/>
    <m/>
    <m/>
    <m/>
    <n v="496"/>
    <n v="223200"/>
    <m/>
    <n v="506"/>
    <m/>
    <m/>
    <m/>
    <m/>
    <m/>
    <n v="227700"/>
    <m/>
    <m/>
    <m/>
    <m/>
    <n v="506"/>
    <n v="227700"/>
    <m/>
    <n v="10"/>
    <m/>
    <m/>
    <m/>
    <m/>
    <m/>
    <n v="4088.96484375"/>
    <m/>
    <m/>
    <m/>
    <m/>
    <n v="10"/>
    <n v="4088.96484375"/>
    <m/>
    <n v="496"/>
    <m/>
    <m/>
    <m/>
    <m/>
    <m/>
    <n v="202812.65625"/>
    <m/>
    <m/>
    <m/>
    <m/>
    <n v="496"/>
    <n v="202812.65625"/>
    <m/>
    <n v="506"/>
    <m/>
    <m/>
    <m/>
    <m/>
    <m/>
    <n v="206901.62109375"/>
    <m/>
    <m/>
    <m/>
    <m/>
    <n v="506"/>
    <n v="206901.62109375"/>
    <n v="20798.37890625"/>
    <s v=" RAID-6(14+2"/>
    <m/>
    <m/>
    <n v="195392.68571428573"/>
    <n v="0"/>
    <n v="0"/>
    <n v="195392.68571428573"/>
    <n v="24424.085714285728"/>
    <s v="2230_450GB "/>
    <m/>
    <m/>
    <n v="170968.6"/>
    <m/>
    <m/>
    <n v="170968.6"/>
    <n v="113314.3"/>
    <m/>
    <m/>
    <n v="113314.3"/>
    <n v="57654.3"/>
    <n v="0"/>
    <n v="0"/>
    <n v="57654.3"/>
    <n v="0.66277842831958611"/>
    <n v="169530"/>
    <m/>
    <n v="169530"/>
    <n v="0.9915855894006268"/>
  </r>
  <r>
    <x v="3"/>
    <s v="000292602231"/>
    <x v="11"/>
    <x v="2"/>
    <s v="VMAX-1"/>
    <s v="EMC"/>
    <s v="EMC Symmetrix VMAX"/>
    <s v="BAU"/>
    <s v="Symm/Async"/>
    <s v="Not FAST"/>
    <s v="Thin"/>
    <n v="2231"/>
    <m/>
    <n v="16"/>
    <m/>
    <m/>
    <m/>
    <m/>
    <m/>
    <n v="7200"/>
    <m/>
    <m/>
    <m/>
    <m/>
    <n v="16"/>
    <n v="7200"/>
    <m/>
    <n v="800"/>
    <m/>
    <m/>
    <m/>
    <m/>
    <m/>
    <n v="360000"/>
    <m/>
    <m/>
    <m/>
    <m/>
    <n v="800"/>
    <n v="360000"/>
    <m/>
    <n v="816"/>
    <m/>
    <m/>
    <m/>
    <m/>
    <m/>
    <n v="367200"/>
    <m/>
    <m/>
    <m/>
    <m/>
    <n v="816"/>
    <n v="367200"/>
    <m/>
    <n v="16"/>
    <m/>
    <m/>
    <m/>
    <m/>
    <m/>
    <n v="6542.34375"/>
    <m/>
    <m/>
    <m/>
    <m/>
    <n v="16"/>
    <n v="6542.34375"/>
    <m/>
    <n v="800"/>
    <m/>
    <m/>
    <m/>
    <m/>
    <m/>
    <n v="327117.1875"/>
    <m/>
    <m/>
    <m/>
    <m/>
    <n v="800"/>
    <n v="327117.1875"/>
    <m/>
    <n v="816"/>
    <m/>
    <m/>
    <m/>
    <m/>
    <m/>
    <n v="333659.53125"/>
    <m/>
    <m/>
    <m/>
    <m/>
    <n v="816"/>
    <n v="333659.53125"/>
    <n v="33540.46875"/>
    <s v=" RAID-6(14+2)"/>
    <m/>
    <m/>
    <n v="315148.57142857142"/>
    <n v="0"/>
    <n v="0"/>
    <n v="315148.57142857142"/>
    <n v="39393.57142857142"/>
    <s v="2231_450_20"/>
    <m/>
    <m/>
    <n v="275755"/>
    <m/>
    <m/>
    <n v="275755"/>
    <n v="209054.6"/>
    <m/>
    <m/>
    <n v="209054.6"/>
    <n v="66700.399999999994"/>
    <n v="0"/>
    <n v="0"/>
    <n v="66700.399999999994"/>
    <n v="0.75811716922630601"/>
    <n v="165752"/>
    <n v="156496"/>
    <n v="322248"/>
    <n v="1.1686025638701021"/>
  </r>
  <r>
    <x v="3"/>
    <s v="000292602804"/>
    <x v="12"/>
    <x v="2"/>
    <s v="VMAX-1"/>
    <s v="EMC"/>
    <s v="EMC Symmetrix VMAX"/>
    <s v="Rainbow"/>
    <s v="Symm/Async"/>
    <s v="Not FAST"/>
    <s v="Thin"/>
    <n v="2804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n v="94544.685714285719"/>
    <n v="0"/>
    <n v="0"/>
    <n v="94544.685714285719"/>
    <n v="11818.085714285713"/>
    <s v="2804_450GB"/>
    <m/>
    <m/>
    <n v="82726.600000000006"/>
    <m/>
    <m/>
    <n v="82726.600000000006"/>
    <n v="57786.6"/>
    <m/>
    <m/>
    <n v="57786.6"/>
    <n v="24940.000000000007"/>
    <n v="0"/>
    <n v="0"/>
    <n v="24940.000000000007"/>
    <n v="0.69852502097269797"/>
    <n v="126591"/>
    <n v="0"/>
    <n v="126591"/>
    <n v="1.5302333227764708"/>
  </r>
  <r>
    <x v="3"/>
    <s v="000292603004"/>
    <x v="13"/>
    <x v="2"/>
    <s v="VMAX-1"/>
    <s v="EMC"/>
    <s v="EMC Symmetrix VMAX"/>
    <s v="BAU"/>
    <s v="Symm-NonSRDF"/>
    <s v="FAST"/>
    <s v="Thin"/>
    <n v="3004"/>
    <m/>
    <n v="8"/>
    <n v="4"/>
    <n v="2"/>
    <m/>
    <m/>
    <m/>
    <n v="3600"/>
    <n v="8192"/>
    <n v="400"/>
    <m/>
    <m/>
    <n v="14"/>
    <n v="12192"/>
    <m/>
    <n v="384"/>
    <n v="192"/>
    <n v="96"/>
    <m/>
    <m/>
    <m/>
    <n v="172800"/>
    <n v="393216"/>
    <n v="19200"/>
    <m/>
    <m/>
    <n v="672"/>
    <n v="585216"/>
    <m/>
    <n v="392"/>
    <n v="196"/>
    <n v="98"/>
    <m/>
    <m/>
    <m/>
    <n v="176400"/>
    <n v="401408"/>
    <n v="19600"/>
    <m/>
    <m/>
    <n v="686"/>
    <n v="597408"/>
    <m/>
    <n v="8"/>
    <n v="4"/>
    <n v="2"/>
    <m/>
    <m/>
    <m/>
    <n v="3271.171875"/>
    <n v="7123.30078125"/>
    <n v="372.62109375"/>
    <m/>
    <m/>
    <n v="14"/>
    <n v="10767.09375"/>
    <m/>
    <n v="384"/>
    <n v="192"/>
    <n v="96"/>
    <m/>
    <m/>
    <m/>
    <n v="157016.25"/>
    <n v="341918.4375"/>
    <n v="17885.8125"/>
    <m/>
    <m/>
    <n v="672"/>
    <n v="516820.5"/>
    <m/>
    <n v="392"/>
    <n v="196"/>
    <n v="98"/>
    <m/>
    <m/>
    <m/>
    <n v="160287.421875"/>
    <n v="349041.73828125"/>
    <n v="18258.43359375"/>
    <m/>
    <m/>
    <n v="686"/>
    <n v="527587.59375"/>
    <n v="69820.40625"/>
    <s v="RAID-6(14+2)"/>
    <s v="RAID-5(7+1)"/>
    <s v="RAID-6(14+2)"/>
    <n v="151009.02857142856"/>
    <n v="15757.371428571429"/>
    <n v="334056.34285714285"/>
    <n v="500822.74285714282"/>
    <n v="62602.842857142794"/>
    <s v="3004_450GB"/>
    <s v="3004_200_SSD"/>
    <s v="3004_2TBSATA "/>
    <n v="132132.9"/>
    <n v="13787.7"/>
    <n v="292299.3"/>
    <n v="438219.9"/>
    <n v="73079.7"/>
    <n v="13648.1"/>
    <n v="111557.6"/>
    <n v="198285.40000000002"/>
    <n v="59053.2"/>
    <n v="139.60000000000036"/>
    <n v="180741.69999999998"/>
    <n v="239934.5"/>
    <n v="0.45247922333056989"/>
    <n v="369005"/>
    <n v="0"/>
    <n v="369005"/>
    <n v="0.8420544114952333"/>
  </r>
  <r>
    <x v="2"/>
    <s v="000292603073"/>
    <x v="14"/>
    <x v="2"/>
    <s v="VMAX-1"/>
    <s v="EMC"/>
    <s v="EMC Symmetrix VMAX"/>
    <s v="BAU"/>
    <s v="Symm-NonSRDF"/>
    <s v="FAST"/>
    <s v="Thin"/>
    <n v="3073"/>
    <m/>
    <n v="8"/>
    <n v="4"/>
    <n v="2"/>
    <m/>
    <m/>
    <m/>
    <n v="3600"/>
    <n v="8192"/>
    <n v="400"/>
    <m/>
    <m/>
    <n v="14"/>
    <n v="12192"/>
    <m/>
    <n v="384"/>
    <n v="160"/>
    <n v="96"/>
    <m/>
    <m/>
    <m/>
    <n v="172800"/>
    <n v="327680"/>
    <n v="19200"/>
    <m/>
    <m/>
    <n v="640"/>
    <n v="519680"/>
    <m/>
    <n v="392"/>
    <n v="164"/>
    <n v="98"/>
    <m/>
    <m/>
    <m/>
    <n v="176400"/>
    <n v="335872"/>
    <n v="19600"/>
    <m/>
    <m/>
    <n v="654"/>
    <n v="531872"/>
    <m/>
    <n v="8"/>
    <n v="4"/>
    <n v="2"/>
    <m/>
    <m/>
    <m/>
    <n v="3271.171875"/>
    <n v="7123.30078125"/>
    <n v="372.62109375"/>
    <m/>
    <m/>
    <n v="14"/>
    <n v="10767.09375"/>
    <m/>
    <n v="384"/>
    <n v="160"/>
    <n v="96"/>
    <m/>
    <m/>
    <m/>
    <n v="157016.25"/>
    <n v="284932.03125"/>
    <n v="17885.8125"/>
    <m/>
    <m/>
    <n v="640"/>
    <n v="459834.09375"/>
    <m/>
    <n v="392"/>
    <n v="164"/>
    <n v="98"/>
    <m/>
    <m/>
    <m/>
    <n v="160287.421875"/>
    <n v="292055.33203125"/>
    <n v="18258.43359375"/>
    <m/>
    <m/>
    <n v="654"/>
    <n v="470601.1875"/>
    <n v="61270.8125"/>
    <s v="RAID-6(14+2)"/>
    <s v="RAID-5(7+1) "/>
    <s v="RAID-6(14+2)"/>
    <n v="151009.02857142856"/>
    <n v="15757.371428571429"/>
    <n v="278382.1714285714"/>
    <n v="445148.57142857136"/>
    <n v="55643.571428571362"/>
    <s v="3073_450GB"/>
    <s v="3073_200_SSD "/>
    <s v="3073_2TBSATA"/>
    <n v="132132.9"/>
    <n v="13787.7"/>
    <n v="243584.4"/>
    <n v="389505"/>
    <n v="64433.7"/>
    <n v="13648.8"/>
    <n v="120977.1"/>
    <n v="199059.6"/>
    <n v="67699.199999999997"/>
    <n v="138.90000000000146"/>
    <n v="122607.29999999999"/>
    <n v="190445.4"/>
    <n v="0.51105788115685291"/>
    <n v="445574"/>
    <n v="0"/>
    <n v="445574"/>
    <n v="1.1439493716383615"/>
  </r>
  <r>
    <x v="2"/>
    <s v="000292603286"/>
    <x v="15"/>
    <x v="2"/>
    <s v="VMAX-1"/>
    <s v="EMC"/>
    <s v="EMC Symmetrix VMAX"/>
    <s v="Rainbow"/>
    <s v="Symm/Async"/>
    <s v="Not FAST"/>
    <s v="Thin"/>
    <n v="3286"/>
    <m/>
    <n v="10"/>
    <m/>
    <n v="2"/>
    <m/>
    <m/>
    <m/>
    <n v="4500"/>
    <m/>
    <n v="400"/>
    <m/>
    <m/>
    <n v="12"/>
    <n v="4900"/>
    <m/>
    <n v="480"/>
    <m/>
    <n v="32"/>
    <m/>
    <m/>
    <m/>
    <n v="216000"/>
    <m/>
    <n v="6400"/>
    <m/>
    <m/>
    <n v="512"/>
    <n v="222400"/>
    <m/>
    <n v="490"/>
    <m/>
    <n v="34"/>
    <m/>
    <m/>
    <m/>
    <n v="220500"/>
    <m/>
    <n v="6800"/>
    <m/>
    <m/>
    <n v="524"/>
    <n v="227300"/>
    <m/>
    <n v="10"/>
    <m/>
    <n v="2"/>
    <m/>
    <m/>
    <m/>
    <n v="4088.96484375"/>
    <m/>
    <n v="372.62109375"/>
    <m/>
    <m/>
    <n v="12"/>
    <n v="4461.5859375"/>
    <m/>
    <n v="480"/>
    <m/>
    <n v="32"/>
    <m/>
    <m/>
    <m/>
    <n v="196270.3125"/>
    <m/>
    <n v="5961.9375"/>
    <m/>
    <m/>
    <n v="512"/>
    <n v="202232.25"/>
    <m/>
    <n v="490"/>
    <m/>
    <n v="34"/>
    <m/>
    <m/>
    <m/>
    <n v="200359.27734375"/>
    <m/>
    <n v="6334.55859375"/>
    <m/>
    <m/>
    <n v="524"/>
    <n v="206693.8359375"/>
    <n v="20606.1640625"/>
    <s v="RAID-6(14+2)"/>
    <m/>
    <m/>
    <n v="189089.71428571429"/>
    <n v="0"/>
    <n v="0"/>
    <n v="189089.71428571429"/>
    <n v="23636.21428571429"/>
    <s v="3286_450GB"/>
    <m/>
    <m/>
    <n v="165453.5"/>
    <m/>
    <m/>
    <n v="165453.5"/>
    <n v="111706.1"/>
    <m/>
    <m/>
    <n v="111706.1"/>
    <n v="53747.399999999994"/>
    <n v="0"/>
    <n v="0"/>
    <n v="53747.399999999994"/>
    <n v="0.67515102430592289"/>
    <n v="119700"/>
    <n v="116875"/>
    <n v="236575"/>
    <n v="1.4298579359155292"/>
  </r>
  <r>
    <x v="2"/>
    <s v="000292603696"/>
    <x v="16"/>
    <x v="2"/>
    <s v="VMAX-1"/>
    <s v="EMC"/>
    <s v="EMC Symmetrix VMAX"/>
    <s v="Rainbow"/>
    <s v="Symm/Async"/>
    <s v="Not FAST"/>
    <s v="Thin"/>
    <n v="3696"/>
    <m/>
    <n v="10"/>
    <m/>
    <n v="1"/>
    <m/>
    <m/>
    <m/>
    <n v="4500"/>
    <m/>
    <n v="200"/>
    <m/>
    <m/>
    <n v="11"/>
    <n v="4700"/>
    <m/>
    <n v="480"/>
    <m/>
    <n v="32"/>
    <m/>
    <m/>
    <m/>
    <n v="216000"/>
    <m/>
    <n v="6400"/>
    <m/>
    <m/>
    <n v="512"/>
    <n v="222400"/>
    <m/>
    <n v="490"/>
    <m/>
    <n v="33"/>
    <m/>
    <m/>
    <m/>
    <n v="220500"/>
    <m/>
    <n v="6600"/>
    <m/>
    <m/>
    <n v="523"/>
    <n v="227100"/>
    <m/>
    <n v="10"/>
    <m/>
    <n v="1"/>
    <m/>
    <m/>
    <m/>
    <n v="4088.96484375"/>
    <m/>
    <n v="186.310546875"/>
    <m/>
    <m/>
    <n v="11"/>
    <n v="4275.275390625"/>
    <m/>
    <n v="480"/>
    <m/>
    <n v="32"/>
    <m/>
    <m/>
    <m/>
    <n v="196270.3125"/>
    <m/>
    <n v="5961.9375"/>
    <m/>
    <m/>
    <n v="512"/>
    <n v="202232.25"/>
    <m/>
    <n v="490"/>
    <m/>
    <n v="33"/>
    <m/>
    <m/>
    <m/>
    <n v="200359.27734375"/>
    <m/>
    <n v="6148.248046875"/>
    <m/>
    <m/>
    <n v="523"/>
    <n v="206507.525390625"/>
    <n v="20592.474609375"/>
    <s v="RAID-6(14+2)"/>
    <m/>
    <m/>
    <n v="189089.71428571429"/>
    <n v="0"/>
    <n v="0"/>
    <n v="189089.71428571429"/>
    <n v="23636.21428571429"/>
    <s v="3696_450GB "/>
    <m/>
    <m/>
    <n v="165453.5"/>
    <m/>
    <m/>
    <n v="165453.5"/>
    <n v="32444.6"/>
    <m/>
    <m/>
    <n v="32444.6"/>
    <n v="133008.9"/>
    <n v="0"/>
    <n v="0"/>
    <n v="133008.9"/>
    <n v="0.19609497532539352"/>
    <n v="40733"/>
    <n v="40392.699999999997"/>
    <n v="81125.7"/>
    <n v="0.49032326303160706"/>
  </r>
  <r>
    <x v="3"/>
    <s v="000292603875"/>
    <x v="17"/>
    <x v="2"/>
    <s v="VMAX-1"/>
    <s v="EMC"/>
    <s v="EMC Symmetrix VMAX"/>
    <s v="Rainbow"/>
    <s v="Symm/Async"/>
    <s v="Not FAST"/>
    <s v="Thin"/>
    <n v="3875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n v="94544.685714285719"/>
    <n v="0"/>
    <n v="0"/>
    <n v="94544.685714285719"/>
    <n v="11818.085714285713"/>
    <s v="3875_450GB"/>
    <m/>
    <m/>
    <n v="82726.600000000006"/>
    <m/>
    <m/>
    <n v="82726.600000000006"/>
    <n v="16824.2"/>
    <m/>
    <m/>
    <n v="16824.2"/>
    <n v="65902.400000000009"/>
    <n v="0"/>
    <n v="0"/>
    <n v="65902.400000000009"/>
    <n v="0.20337110433645283"/>
    <n v="55844.5"/>
    <n v="0"/>
    <n v="55844.5"/>
    <n v="0.67504889600201134"/>
  </r>
  <r>
    <x v="2"/>
    <s v="000292604330"/>
    <x v="18"/>
    <x v="2"/>
    <s v="VMAX20K"/>
    <s v="EMC"/>
    <s v="EMC Symmetrix VMAX"/>
    <s v="TR"/>
    <s v="Symm/Async"/>
    <s v="Not FAST"/>
    <s v="Thin"/>
    <n v="4330"/>
    <m/>
    <n v="14"/>
    <m/>
    <m/>
    <m/>
    <m/>
    <m/>
    <n v="6300"/>
    <m/>
    <m/>
    <m/>
    <m/>
    <n v="14"/>
    <n v="6300"/>
    <m/>
    <n v="624"/>
    <m/>
    <m/>
    <m/>
    <m/>
    <m/>
    <n v="280800"/>
    <m/>
    <m/>
    <m/>
    <m/>
    <n v="624"/>
    <n v="280800"/>
    <m/>
    <n v="638"/>
    <m/>
    <m/>
    <m/>
    <m/>
    <m/>
    <n v="287100"/>
    <m/>
    <m/>
    <m/>
    <m/>
    <n v="638"/>
    <n v="287100"/>
    <m/>
    <n v="14"/>
    <m/>
    <m/>
    <m/>
    <m/>
    <m/>
    <n v="5724.55078125"/>
    <m/>
    <m/>
    <m/>
    <m/>
    <n v="14"/>
    <n v="5724.55078125"/>
    <m/>
    <n v="624"/>
    <m/>
    <m/>
    <m/>
    <m/>
    <m/>
    <n v="255151.40625"/>
    <m/>
    <m/>
    <m/>
    <m/>
    <n v="624"/>
    <n v="255151.40625"/>
    <m/>
    <n v="638"/>
    <m/>
    <m/>
    <m/>
    <m/>
    <m/>
    <n v="260875.95703125"/>
    <m/>
    <m/>
    <m/>
    <m/>
    <n v="638"/>
    <n v="260875.95703125"/>
    <n v="26224.04296875"/>
    <s v="2-Way Mir"/>
    <m/>
    <m/>
    <n v="242765.2"/>
    <n v="0"/>
    <n v="0"/>
    <n v="242765.2"/>
    <n v="121382.6"/>
    <s v="4330_450GB"/>
    <m/>
    <m/>
    <n v="121382.6"/>
    <m/>
    <m/>
    <n v="121382.6"/>
    <n v="59149.2"/>
    <m/>
    <m/>
    <n v="59149.2"/>
    <n v="62233.400000000009"/>
    <n v="0"/>
    <n v="0"/>
    <n v="62233.400000000009"/>
    <n v="0.48729554318328983"/>
    <n v="120180"/>
    <n v="14430.8"/>
    <n v="134610.79999999999"/>
    <n v="1.1089793759566855"/>
  </r>
  <r>
    <x v="3"/>
    <s v="000292604652"/>
    <x v="19"/>
    <x v="2"/>
    <s v="VMAX20K"/>
    <s v="EMC"/>
    <s v="EMC Symmetrix VMAX"/>
    <s v="BAU"/>
    <s v="Symm/Async"/>
    <s v="Not FAST"/>
    <s v="Thin"/>
    <n v="4652"/>
    <m/>
    <n v="20"/>
    <m/>
    <m/>
    <m/>
    <m/>
    <m/>
    <n v="9000"/>
    <m/>
    <m/>
    <m/>
    <m/>
    <n v="20"/>
    <n v="9000"/>
    <m/>
    <n v="960"/>
    <m/>
    <m/>
    <m/>
    <m/>
    <m/>
    <n v="432000"/>
    <m/>
    <m/>
    <m/>
    <m/>
    <n v="960"/>
    <n v="432000"/>
    <m/>
    <n v="980"/>
    <m/>
    <m/>
    <m/>
    <m/>
    <m/>
    <n v="441000"/>
    <m/>
    <m/>
    <m/>
    <m/>
    <n v="980"/>
    <n v="441000"/>
    <m/>
    <n v="20"/>
    <m/>
    <m/>
    <m/>
    <m/>
    <m/>
    <n v="8177.9296875"/>
    <m/>
    <m/>
    <m/>
    <m/>
    <n v="20"/>
    <n v="8177.9296875"/>
    <m/>
    <n v="960"/>
    <m/>
    <m/>
    <m/>
    <m/>
    <m/>
    <n v="392540.625"/>
    <m/>
    <m/>
    <m/>
    <m/>
    <n v="960"/>
    <n v="392540.625"/>
    <m/>
    <n v="980"/>
    <m/>
    <m/>
    <m/>
    <m/>
    <m/>
    <n v="400718.5546875"/>
    <m/>
    <m/>
    <m/>
    <m/>
    <n v="980"/>
    <n v="400718.5546875"/>
    <n v="40281.4453125"/>
    <s v="Way Mir"/>
    <m/>
    <m/>
    <n v="377963.2"/>
    <n v="0"/>
    <n v="0"/>
    <n v="377963.2"/>
    <n v="188981.6"/>
    <s v="4652_450GB"/>
    <m/>
    <m/>
    <n v="188981.6"/>
    <m/>
    <m/>
    <n v="188981.6"/>
    <n v="94288.5"/>
    <m/>
    <m/>
    <n v="94288.5"/>
    <n v="94693.1"/>
    <n v="0"/>
    <n v="0"/>
    <n v="94693.1"/>
    <n v="0.49892952541411439"/>
    <n v="119115"/>
    <n v="92923.6"/>
    <n v="212038.6"/>
    <n v="1.1220065868846492"/>
  </r>
  <r>
    <x v="4"/>
    <s v="000292600623"/>
    <x v="20"/>
    <x v="2"/>
    <s v="VMAX-1"/>
    <s v="EMC"/>
    <s v="EMC Symmetrix VMAX"/>
    <s v="BAU"/>
    <s v="Symm-NonSRDF"/>
    <s v="FAST"/>
    <s v="Thin"/>
    <n v="623"/>
    <m/>
    <n v="10"/>
    <n v="2"/>
    <n v="3"/>
    <m/>
    <m/>
    <m/>
    <n v="4500"/>
    <n v="4096"/>
    <n v="600"/>
    <m/>
    <m/>
    <n v="15"/>
    <n v="9196"/>
    <m/>
    <n v="416"/>
    <n v="64"/>
    <n v="64"/>
    <m/>
    <m/>
    <m/>
    <n v="187200"/>
    <n v="131072"/>
    <n v="12800"/>
    <m/>
    <m/>
    <n v="544"/>
    <n v="331072"/>
    <m/>
    <n v="426"/>
    <n v="66"/>
    <n v="67"/>
    <m/>
    <m/>
    <m/>
    <n v="191700"/>
    <n v="135168"/>
    <n v="13400"/>
    <m/>
    <m/>
    <n v="559"/>
    <n v="340268"/>
    <m/>
    <n v="10"/>
    <n v="2"/>
    <n v="3"/>
    <m/>
    <m/>
    <m/>
    <n v="4088.96484375"/>
    <n v="3561.650390625"/>
    <n v="558.931640625"/>
    <m/>
    <m/>
    <n v="15"/>
    <n v="8209.546875"/>
    <m/>
    <n v="416"/>
    <n v="64"/>
    <n v="64"/>
    <m/>
    <m/>
    <m/>
    <n v="170100.9375"/>
    <n v="113972.8125"/>
    <n v="11923.875"/>
    <m/>
    <m/>
    <n v="544"/>
    <n v="295997.625"/>
    <m/>
    <n v="426"/>
    <n v="66"/>
    <n v="67"/>
    <m/>
    <m/>
    <m/>
    <n v="174189.90234375"/>
    <n v="117534.462890625"/>
    <n v="12482.806640625"/>
    <m/>
    <m/>
    <n v="559"/>
    <n v="304207.171875"/>
    <n v="36060.828125"/>
    <s v=" RAID-6(14+2"/>
    <s v="RAID-5(7+1)"/>
    <s v="RAID-6(14+2)"/>
    <n v="163877.71428571429"/>
    <n v="10504.914285714285"/>
    <n v="111352.68571428572"/>
    <n v="285735.3142857143"/>
    <n v="35716.914285714302"/>
    <s v="0623_450_20"/>
    <s v="0623_200_SSD"/>
    <s v="0623_2TBSATA"/>
    <n v="143393"/>
    <n v="9191.7999999999993"/>
    <n v="97433.600000000006"/>
    <n v="250018.4"/>
    <n v="51681.8"/>
    <n v="8984.2999999999993"/>
    <n v="38973.199999999997"/>
    <n v="99639.3"/>
    <n v="91711.2"/>
    <n v="207.5"/>
    <n v="58460.400000000009"/>
    <n v="150379.09999999998"/>
    <n v="0.39852786834888954"/>
    <n v="169949"/>
    <m/>
    <n v="169949"/>
    <n v="0.67974597069655673"/>
  </r>
  <r>
    <x v="5"/>
    <n v="292602262"/>
    <x v="21"/>
    <x v="2"/>
    <s v=" VMAX-1 "/>
    <s v="EMC"/>
    <s v="EMC Symmetrix VMAX"/>
    <s v="BAU"/>
    <s v="Symm-NonSRDF"/>
    <s v="FAST"/>
    <s v="Thin"/>
    <n v="2262"/>
    <m/>
    <n v="8"/>
    <m/>
    <m/>
    <m/>
    <m/>
    <m/>
    <n v="3600"/>
    <m/>
    <m/>
    <m/>
    <m/>
    <n v="8"/>
    <n v="3600"/>
    <m/>
    <n v="160"/>
    <m/>
    <m/>
    <m/>
    <m/>
    <m/>
    <n v="72000"/>
    <m/>
    <m/>
    <m/>
    <m/>
    <n v="160"/>
    <n v="72000"/>
    <m/>
    <n v="168"/>
    <m/>
    <m/>
    <m/>
    <m/>
    <m/>
    <n v="75600"/>
    <m/>
    <m/>
    <m/>
    <m/>
    <n v="168"/>
    <n v="75600"/>
    <m/>
    <n v="8"/>
    <m/>
    <m/>
    <m/>
    <m/>
    <m/>
    <n v="3271"/>
    <m/>
    <m/>
    <m/>
    <m/>
    <n v="8"/>
    <n v="3271"/>
    <m/>
    <n v="160"/>
    <m/>
    <m/>
    <m/>
    <m/>
    <m/>
    <n v="65423"/>
    <m/>
    <m/>
    <m/>
    <m/>
    <n v="160"/>
    <n v="65423"/>
    <m/>
    <n v="168"/>
    <m/>
    <m/>
    <m/>
    <m/>
    <m/>
    <n v="68695"/>
    <m/>
    <m/>
    <m/>
    <m/>
    <n v="168"/>
    <n v="68695"/>
    <n v="6905"/>
    <s v="RAID-6 (14+2)"/>
    <m/>
    <m/>
    <n v="63029.714285714283"/>
    <n v="0"/>
    <n v="0"/>
    <n v="63029.714285714283"/>
    <n v="7878.7142857142826"/>
    <s v="2262_450GB"/>
    <m/>
    <m/>
    <n v="55151"/>
    <m/>
    <m/>
    <n v="55151"/>
    <n v="14103.1"/>
    <m/>
    <m/>
    <n v="14103.1"/>
    <n v="41047.9"/>
    <n v="0"/>
    <n v="0"/>
    <n v="41047.9"/>
    <n v="0.25571793802469583"/>
    <n v="56947"/>
    <m/>
    <n v="56947"/>
    <n v="1.0325651393447082"/>
  </r>
  <r>
    <x v="5"/>
    <n v="492600377"/>
    <x v="22"/>
    <x v="2"/>
    <s v=" VMAX-1 "/>
    <s v="EMC"/>
    <s v="EMC Symmetrix VMAX"/>
    <s v="BAU"/>
    <s v="Symm-NonSRDF"/>
    <s v="FAST"/>
    <s v="Thin"/>
    <n v="377"/>
    <m/>
    <n v="8"/>
    <m/>
    <m/>
    <m/>
    <m/>
    <m/>
    <n v="3600"/>
    <m/>
    <m/>
    <m/>
    <m/>
    <n v="8"/>
    <n v="3600"/>
    <m/>
    <n v="96"/>
    <m/>
    <m/>
    <m/>
    <m/>
    <m/>
    <n v="43200"/>
    <m/>
    <m/>
    <m/>
    <m/>
    <n v="96"/>
    <n v="43200"/>
    <m/>
    <n v="104"/>
    <m/>
    <m/>
    <m/>
    <m/>
    <m/>
    <n v="46800"/>
    <m/>
    <m/>
    <m/>
    <m/>
    <n v="104"/>
    <n v="46800"/>
    <m/>
    <n v="8"/>
    <m/>
    <m/>
    <m/>
    <m/>
    <m/>
    <n v="3271"/>
    <m/>
    <m/>
    <m/>
    <m/>
    <n v="8"/>
    <n v="3271"/>
    <m/>
    <n v="96"/>
    <m/>
    <m/>
    <m/>
    <m/>
    <m/>
    <n v="39254"/>
    <m/>
    <m/>
    <m/>
    <m/>
    <n v="96"/>
    <n v="39254"/>
    <m/>
    <n v="104"/>
    <m/>
    <m/>
    <m/>
    <m/>
    <m/>
    <n v="42525"/>
    <m/>
    <m/>
    <m/>
    <m/>
    <n v="104"/>
    <n v="42525"/>
    <n v="4275"/>
    <s v="RAID-6 (14+2)"/>
    <m/>
    <m/>
    <n v="37817.714285714283"/>
    <n v="0"/>
    <n v="0"/>
    <n v="37817.714285714283"/>
    <n v="4727.2142857142826"/>
    <s v="0377_450GB"/>
    <m/>
    <m/>
    <n v="33090.5"/>
    <m/>
    <m/>
    <n v="33090.5"/>
    <n v="7333.1"/>
    <m/>
    <m/>
    <n v="7333.1"/>
    <n v="25757.4"/>
    <n v="0"/>
    <n v="0"/>
    <n v="25757.4"/>
    <n v="0.22160740998171682"/>
    <n v="36650.300000000003"/>
    <m/>
    <n v="36650.300000000003"/>
    <n v="1.1075777035705112"/>
  </r>
  <r>
    <x v="2"/>
    <s v="CKM00091100696"/>
    <x v="23"/>
    <x v="3"/>
    <s v="CX4-240"/>
    <s v="EMC"/>
    <s v="Clariion AX"/>
    <s v="Exchange"/>
    <s v="Clariion-NonSRDF"/>
    <s v="Not FAST"/>
    <s v="Thick"/>
    <s v="CKM00091100696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47581.60260467531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34165.09327697754"/>
    <n v="13416.509327697771"/>
    <s v="RAID1/0"/>
    <m/>
    <m/>
    <n v="84965.094787597656"/>
    <m/>
    <m/>
    <n v="134165.09327697754"/>
    <n v="49199.998489379883"/>
    <m/>
    <m/>
    <m/>
    <n v="84965.094787597656"/>
    <m/>
    <m/>
    <n v="84965.094787597656"/>
    <n v="84965.094787597656"/>
    <m/>
    <m/>
    <n v="84965.094787597656"/>
    <m/>
    <m/>
    <m/>
    <n v="0"/>
    <n v="1"/>
    <n v="84965.094787597656"/>
    <m/>
    <n v="84965.094787597656"/>
    <n v="1"/>
  </r>
  <r>
    <x v="2"/>
    <s v="CKM00101000576"/>
    <x v="24"/>
    <x v="3"/>
    <s v="CX4-240"/>
    <s v="EMC"/>
    <s v="Clariion AX"/>
    <s v="Exchange"/>
    <s v="Clariion-NonSRDF"/>
    <s v="Not FAST"/>
    <s v="Thick"/>
    <s v="CKM00101000576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20876.676117706302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18978.79647064209"/>
    <n v="1897.8796470642119"/>
    <s v="RAID1/0"/>
    <m/>
    <m/>
    <n v="10014.796447753906"/>
    <m/>
    <m/>
    <n v="18978.79647064209"/>
    <n v="8964.0000228881836"/>
    <m/>
    <m/>
    <m/>
    <n v="10014.796447753906"/>
    <m/>
    <m/>
    <n v="10014.796447753906"/>
    <n v="10014.796447753906"/>
    <m/>
    <m/>
    <n v="10014.796447753906"/>
    <m/>
    <m/>
    <m/>
    <n v="0"/>
    <n v="1"/>
    <n v="10014.796447753906"/>
    <m/>
    <n v="10014.796447753906"/>
    <n v="1"/>
  </r>
  <r>
    <x v="6"/>
    <s v="FCNMM113000127"/>
    <x v="25"/>
    <x v="3"/>
    <s v="CX4-240"/>
    <s v="EMC"/>
    <s v="Clariion AX"/>
    <s v="Exchange"/>
    <s v="Clariion-NonSRDF"/>
    <s v="Not FAST"/>
    <s v="Thick"/>
    <s v="FCNMM113000127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n v="4021.4296875"/>
    <m/>
    <m/>
    <n v="8042.859375"/>
    <n v="4021.4296875"/>
    <m/>
    <m/>
    <m/>
    <n v="4021.4296875"/>
    <m/>
    <m/>
    <n v="4021.4296875"/>
    <n v="4021.4296875"/>
    <m/>
    <m/>
    <n v="4021.4296875"/>
    <m/>
    <m/>
    <m/>
    <n v="0"/>
    <n v="1"/>
    <n v="4021.4296875"/>
    <m/>
    <n v="4021.4296875"/>
    <n v="1"/>
  </r>
  <r>
    <x v="3"/>
    <s v="FCNMM092200023"/>
    <x v="26"/>
    <x v="3"/>
    <s v="AX4-5"/>
    <s v="EMC"/>
    <s v="Clariion AX"/>
    <s v="Exchange"/>
    <s v="Clariion-NonSRDF"/>
    <s v="Not FAST"/>
    <s v="Thick"/>
    <s v="fdc1a_ax4_0023"/>
    <m/>
    <m/>
    <m/>
    <m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366.0141479492195"/>
    <m/>
    <m/>
    <n v="104"/>
    <n v="42525.234375"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1700038"/>
    <x v="27"/>
    <x v="3"/>
    <s v="AX4-5"/>
    <s v="EMC"/>
    <s v="Clariion AX"/>
    <s v="Exchange"/>
    <s v="Clariion-NonSRDF"/>
    <s v="Not FAST"/>
    <s v="Thick"/>
    <s v="fdc1a_ax4_0038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0800045"/>
    <x v="28"/>
    <x v="3"/>
    <s v="AX4-5"/>
    <s v="EMC"/>
    <s v="Clariion AX"/>
    <s v="Exchange"/>
    <s v="Clariion-NonSRDF"/>
    <s v="Not FAST"/>
    <s v="Thick"/>
    <s v="fdc1a_ax4_004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0800055"/>
    <x v="29"/>
    <x v="3"/>
    <s v="AX4-5"/>
    <s v="EMC"/>
    <s v="Clariion AX"/>
    <s v="Exchange"/>
    <s v="Clariion-NonSRDF"/>
    <s v="Not FAST"/>
    <s v="Thick"/>
    <s v="fdc1a_ax4_005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1900060"/>
    <x v="30"/>
    <x v="3"/>
    <s v="AX4-5"/>
    <s v="EMC"/>
    <s v="Clariion AX"/>
    <s v="Exchange"/>
    <s v="Clariion-NonSRDF"/>
    <s v="Not FAST"/>
    <s v="Thick"/>
    <s v="fdc1a_ax4_006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1600092"/>
    <x v="31"/>
    <x v="3"/>
    <s v="AX4-5"/>
    <s v="EMC"/>
    <s v="Clariion AX"/>
    <s v="Exchange"/>
    <s v="Clariion-NonSRDF"/>
    <s v="Not FAST"/>
    <s v="Thick"/>
    <s v="fdc1a_ax4_009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1900096"/>
    <x v="32"/>
    <x v="3"/>
    <s v="AX4-5"/>
    <s v="EMC"/>
    <s v="Clariion AX"/>
    <s v="Exchange"/>
    <s v="Clariion-NonSRDF"/>
    <s v="Not FAST"/>
    <s v="Thick"/>
    <s v="fdc1a_ax4_0096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1900118"/>
    <x v="33"/>
    <x v="3"/>
    <s v="AX4-5"/>
    <s v="EMC"/>
    <s v="Clariion AX"/>
    <s v="Exchange"/>
    <s v="Clariion-NonSRDF"/>
    <s v="Not FAST"/>
    <s v="Thick"/>
    <s v="fdc1a_ax4_0118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8071.1090759277349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7337.3718872070312"/>
    <n v="733.73718872070367"/>
    <s v="RAID1/0"/>
    <m/>
    <m/>
    <n v="3735.3718872070312"/>
    <m/>
    <m/>
    <n v="7337.3718872070312"/>
    <n v="3602"/>
    <m/>
    <m/>
    <m/>
    <n v="3735.3718872070312"/>
    <m/>
    <m/>
    <n v="3735.3718872070312"/>
    <n v="3602"/>
    <m/>
    <m/>
    <n v="3602"/>
    <m/>
    <m/>
    <m/>
    <n v="133.37188720703125"/>
    <n v="0.96429488382032169"/>
    <n v="3602"/>
    <m/>
    <n v="3602"/>
    <n v="0.96429488382032169"/>
  </r>
  <r>
    <x v="3"/>
    <s v="SL7EA101700033"/>
    <x v="34"/>
    <x v="3"/>
    <s v="AX4-5F8"/>
    <s v="EMC"/>
    <s v="Clariion AX"/>
    <s v="Exchange"/>
    <s v="Clariion-NonSRDF"/>
    <s v="Not FAST"/>
    <s v="Thick"/>
    <s v="fdc1b-ax4-0033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148.0955200195312"/>
    <n v="714.80955200195331"/>
    <s v="RAID1/0"/>
    <m/>
    <m/>
    <n v="3708.0955200195312"/>
    <m/>
    <m/>
    <n v="7148.0955200195312"/>
    <n v="3440"/>
    <m/>
    <m/>
    <m/>
    <n v="3708.0955200195312"/>
    <m/>
    <m/>
    <n v="3708.0955200195312"/>
    <n v="3602"/>
    <m/>
    <m/>
    <n v="3602"/>
    <m/>
    <m/>
    <m/>
    <n v="106.09552001953125"/>
    <n v="0.97138813726703233"/>
    <n v="3602"/>
    <m/>
    <n v="3602"/>
    <n v="0.97138813726703233"/>
  </r>
  <r>
    <x v="3"/>
    <s v="SL7EA101700039"/>
    <x v="35"/>
    <x v="3"/>
    <s v="AX4-5F8"/>
    <s v="EMC"/>
    <s v="Clariion AX"/>
    <s v="Exchange"/>
    <s v="Clariion-NonSRDF"/>
    <s v="Not FAST"/>
    <s v="Thick"/>
    <s v="fdc1b-ax4-0039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148.0955200195312"/>
    <n v="714.80955200195331"/>
    <s v="RAID1/0"/>
    <m/>
    <m/>
    <n v="3708.0955200195312"/>
    <m/>
    <m/>
    <n v="7148.0955200195312"/>
    <n v="3440"/>
    <m/>
    <m/>
    <m/>
    <n v="3708.0955200195312"/>
    <m/>
    <m/>
    <n v="3708.0955200195312"/>
    <n v="3602"/>
    <m/>
    <m/>
    <n v="3602"/>
    <m/>
    <m/>
    <m/>
    <n v="106.09552001953125"/>
    <n v="0.97138813726703233"/>
    <n v="3602"/>
    <m/>
    <n v="3602"/>
    <n v="0.97138813726703233"/>
  </r>
  <r>
    <x v="3"/>
    <s v="FCNMM111100069"/>
    <x v="36"/>
    <x v="3"/>
    <s v="AX4-5F8"/>
    <s v="EMC"/>
    <s v="Clariion AX"/>
    <s v="Exchange"/>
    <s v="Clariion-NonSRDF"/>
    <s v="Not FAST"/>
    <s v="Thick"/>
    <s v="fdc1b-ax4-0069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708.0955200195312"/>
    <n v="370.80955200195331"/>
    <s v="RAID1/0"/>
    <m/>
    <m/>
    <n v="1988.0955200195312"/>
    <m/>
    <m/>
    <n v="3708.0955200195312"/>
    <n v="1720"/>
    <m/>
    <m/>
    <m/>
    <n v="1988.0955200195312"/>
    <m/>
    <m/>
    <n v="1988.0955200195312"/>
    <n v="1720"/>
    <m/>
    <m/>
    <n v="1720"/>
    <m/>
    <m/>
    <m/>
    <n v="268.09552001953125"/>
    <n v="0.86514957791520131"/>
    <n v="1720"/>
    <m/>
    <n v="1720"/>
    <n v="0.86514957791520131"/>
  </r>
  <r>
    <x v="2"/>
    <s v="FCNMM092500021"/>
    <x v="37"/>
    <x v="3"/>
    <s v="AX4-5"/>
    <s v="EMC"/>
    <s v="Clariion AX"/>
    <s v="Exchange"/>
    <s v="Clariion-NonSRDF"/>
    <s v="Not FAST"/>
    <s v="Thick"/>
    <s v="rdc1_ax4_0021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23"/>
    <x v="38"/>
    <x v="3"/>
    <s v="AX4-5"/>
    <s v="EMC"/>
    <s v="Clariion AX"/>
    <s v="Exchange"/>
    <s v="Clariion-NonSRDF"/>
    <s v="Not FAST"/>
    <s v="Thick"/>
    <s v="rdc1_ax4_002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24"/>
    <x v="39"/>
    <x v="3"/>
    <s v="AX4-5"/>
    <s v="EMC"/>
    <s v="Clariion AX"/>
    <s v="Exchange"/>
    <s v="Clariion-NonSRDF"/>
    <s v="Not FAST"/>
    <s v="Thick"/>
    <s v="rdc1_ax4_002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26"/>
    <x v="40"/>
    <x v="3"/>
    <s v="AX4-5"/>
    <s v="EMC"/>
    <s v="Clariion CX"/>
    <s v="Exchange"/>
    <s v="Clariion-NonSRDF"/>
    <s v="Not FAST"/>
    <s v="Thick"/>
    <s v="rdc1_ax4_0026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924.4000000000005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204"/>
    <n v="720.40000000000055"/>
    <s v="RAID1/0"/>
    <m/>
    <m/>
    <n v="3602"/>
    <m/>
    <m/>
    <n v="7204"/>
    <n v="3602"/>
    <m/>
    <m/>
    <m/>
    <n v="3602"/>
    <m/>
    <m/>
    <n v="3602"/>
    <n v="3602"/>
    <m/>
    <m/>
    <n v="3602"/>
    <m/>
    <m/>
    <m/>
    <n v="0"/>
    <n v="1"/>
    <n v="3602"/>
    <m/>
    <n v="3602"/>
    <n v="1"/>
  </r>
  <r>
    <x v="2"/>
    <s v="FCNMM092500033"/>
    <x v="41"/>
    <x v="3"/>
    <s v="AX4-5"/>
    <s v="EMC"/>
    <s v="Clariion CX"/>
    <s v="Exchange"/>
    <s v="Clariion-NonSRDF"/>
    <s v="Not FAST"/>
    <s v="Thick"/>
    <s v="rdc1_ax4_003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34"/>
    <x v="42"/>
    <x v="3"/>
    <s v="AX4-5"/>
    <s v="EMC"/>
    <s v="Clariion AX"/>
    <s v="Exchange"/>
    <s v="Clariion-NonSRDF"/>
    <s v="Not FAST"/>
    <s v="Thick"/>
    <s v="rdc1_ax4_003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40"/>
    <x v="43"/>
    <x v="3"/>
    <s v="AX4-5"/>
    <s v="EMC"/>
    <s v="Clariion AX"/>
    <s v="Exchange"/>
    <s v="Clariion-NonSRDF"/>
    <s v="Not FAST"/>
    <s v="Thick"/>
    <s v="rdc1_ax4_004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42"/>
    <x v="44"/>
    <x v="3"/>
    <s v="AX4-5"/>
    <s v="EMC"/>
    <s v="Clariion AX"/>
    <s v="Exchange"/>
    <s v="Clariion-NonSRDF"/>
    <s v="Not FAST"/>
    <s v="Thick"/>
    <s v="rdc1_ax4_004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SL7EA102100006"/>
    <x v="45"/>
    <x v="3"/>
    <s v="AX4-5F8"/>
    <s v="EMC"/>
    <s v="Clariion AX"/>
    <s v="Exchange"/>
    <s v="Clariion-NonSRDF"/>
    <s v="Not FAST"/>
    <s v="Thick"/>
    <s v="rdc4-ax4-000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148.0955200195312"/>
    <n v="714.80955200195331"/>
    <s v="RAID1/0"/>
    <m/>
    <m/>
    <n v="3708.0955200195312"/>
    <m/>
    <m/>
    <n v="7148.0955200195312"/>
    <n v="3440"/>
    <m/>
    <m/>
    <m/>
    <n v="3708.0955200195312"/>
    <m/>
    <m/>
    <n v="3708.0955200195312"/>
    <n v="3440"/>
    <m/>
    <m/>
    <n v="3440"/>
    <m/>
    <m/>
    <m/>
    <n v="268.09552001953125"/>
    <n v="0.92769994230943675"/>
    <n v="3440"/>
    <m/>
    <n v="3440"/>
    <n v="0.92769994230943675"/>
  </r>
  <r>
    <x v="2"/>
    <s v="SL7EA102100007"/>
    <x v="46"/>
    <x v="3"/>
    <s v="AX4-5F8"/>
    <s v="EMC"/>
    <s v="Clariion AX"/>
    <s v="Exchange"/>
    <s v="Clariion-NonSRDF"/>
    <s v="Not FAST"/>
    <s v="Thick"/>
    <s v="rdc4-ax4-0007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645.65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6950.5955200195312"/>
    <n v="695.05955200195331"/>
    <s v="RAID1/0"/>
    <m/>
    <m/>
    <n v="3708.0955200195312"/>
    <m/>
    <m/>
    <n v="6950.5955200195312"/>
    <n v="3242.5"/>
    <m/>
    <m/>
    <m/>
    <n v="3708.0955200195312"/>
    <m/>
    <m/>
    <n v="3708.0955200195312"/>
    <n v="3708.0955200195312"/>
    <m/>
    <m/>
    <n v="3708.0955200195312"/>
    <m/>
    <m/>
    <m/>
    <n v="0"/>
    <n v="1"/>
    <n v="3708.0955200195312"/>
    <m/>
    <n v="3708.0955200195312"/>
    <n v="1"/>
  </r>
  <r>
    <x v="2"/>
    <s v="FCNMM111600082"/>
    <x v="47"/>
    <x v="3"/>
    <s v="AX4-5F8"/>
    <s v="EMC"/>
    <s v="Clariion AX"/>
    <s v="Exchange"/>
    <s v="Clariion-NonSRDF"/>
    <s v="Not FAST"/>
    <s v="Thick"/>
    <s v="rdc4-ax4-0082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708.0955200195312"/>
    <n v="370.80955200195331"/>
    <s v="RAID1/0"/>
    <m/>
    <m/>
    <n v="1988.0955200195312"/>
    <m/>
    <m/>
    <n v="3708.0955200195312"/>
    <n v="1720"/>
    <m/>
    <m/>
    <m/>
    <n v="1988.0955200195312"/>
    <m/>
    <m/>
    <n v="1988.0955200195312"/>
    <n v="1720"/>
    <m/>
    <m/>
    <n v="1720"/>
    <m/>
    <m/>
    <m/>
    <n v="268.09552001953125"/>
    <n v="0.86514957791520131"/>
    <n v="1720"/>
    <m/>
    <n v="1720"/>
    <n v="0.86514957791520131"/>
  </r>
  <r>
    <x v="7"/>
    <s v="SL7E1093200048"/>
    <x v="48"/>
    <x v="0"/>
    <s v="AX4-5F8"/>
    <s v="EMC"/>
    <s v="Clariion AX"/>
    <s v="Exchange"/>
    <s v="Clariion-NonSRDF"/>
    <s v="Not FAST"/>
    <s v="Thick"/>
    <s v="SL7E1093200048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962.2000000000003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602"/>
    <n v="360.20000000000027"/>
    <s v="RAID1/0"/>
    <m/>
    <m/>
    <n v="1801"/>
    <m/>
    <m/>
    <n v="3602"/>
    <n v="1801"/>
    <m/>
    <m/>
    <m/>
    <n v="1801"/>
    <m/>
    <m/>
    <n v="1801"/>
    <n v="1801"/>
    <m/>
    <m/>
    <n v="1801"/>
    <m/>
    <m/>
    <m/>
    <n v="0"/>
    <n v="1"/>
    <n v="1801"/>
    <m/>
    <n v="1801"/>
    <n v="1"/>
  </r>
  <r>
    <x v="6"/>
    <s v="SL7E9101300054"/>
    <x v="49"/>
    <x v="3"/>
    <s v="AX4-5F8"/>
    <s v="EMC"/>
    <s v="Clariion AX"/>
    <s v="Exchange"/>
    <s v="Clariion-NonSRDF"/>
    <s v="Not FAST"/>
    <s v="Thick"/>
    <s v="SL7E9101300054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n v="10455.7197265625"/>
    <m/>
    <m/>
    <n v="20911.439453125"/>
    <n v="10455.7197265625"/>
    <m/>
    <m/>
    <m/>
    <n v="10455.7197265625"/>
    <m/>
    <m/>
    <n v="10455.7197265625"/>
    <n v="10455.7197265625"/>
    <m/>
    <m/>
    <n v="10455.7197265625"/>
    <m/>
    <m/>
    <m/>
    <n v="0"/>
    <n v="1"/>
    <n v="10455.7197265625"/>
    <m/>
    <n v="10455.7197265625"/>
    <n v="1"/>
  </r>
  <r>
    <x v="6"/>
    <s v="SL7E9101300062"/>
    <x v="50"/>
    <x v="3"/>
    <s v="AX4-5F8"/>
    <s v="EMC"/>
    <s v="Clariion AX"/>
    <s v="Exchange"/>
    <s v="Clariion-NonSRDF"/>
    <s v="Not FAST"/>
    <s v="Thick"/>
    <s v="SL7E910130006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n v="10455.7197265625"/>
    <m/>
    <m/>
    <n v="20911.439453125"/>
    <n v="10455.7197265625"/>
    <m/>
    <m/>
    <m/>
    <n v="10455.7197265625"/>
    <m/>
    <m/>
    <n v="10455.7197265625"/>
    <n v="10455.7197265625"/>
    <m/>
    <m/>
    <n v="10455.7197265625"/>
    <m/>
    <m/>
    <m/>
    <n v="0"/>
    <n v="1"/>
    <n v="10455.7197265625"/>
    <m/>
    <n v="10455.7197265625"/>
    <n v="1"/>
  </r>
  <r>
    <x v="2"/>
    <n v="290103452"/>
    <x v="51"/>
    <x v="4"/>
    <s v="DMX4-24"/>
    <s v="EMC"/>
    <s v="EMC Symmetrix DMX"/>
    <s v="TR"/>
    <s v="Symm/Sync"/>
    <s v="Not FAST"/>
    <s v="Thick"/>
    <n v="3452"/>
    <m/>
    <m/>
    <m/>
    <m/>
    <m/>
    <m/>
    <m/>
    <m/>
    <m/>
    <m/>
    <m/>
    <m/>
    <n v="14"/>
    <n v="3600"/>
    <m/>
    <m/>
    <m/>
    <m/>
    <m/>
    <m/>
    <m/>
    <m/>
    <m/>
    <m/>
    <m/>
    <m/>
    <n v="602"/>
    <n v="126150"/>
    <m/>
    <m/>
    <m/>
    <m/>
    <m/>
    <m/>
    <m/>
    <m/>
    <m/>
    <m/>
    <m/>
    <m/>
    <n v="616"/>
    <n v="131725.57578125002"/>
    <m/>
    <m/>
    <m/>
    <m/>
    <m/>
    <m/>
    <m/>
    <m/>
    <m/>
    <m/>
    <m/>
    <m/>
    <n v="14"/>
    <n v="3340.89453125"/>
    <m/>
    <m/>
    <m/>
    <m/>
    <m/>
    <m/>
    <m/>
    <m/>
    <m/>
    <m/>
    <m/>
    <m/>
    <n v="602"/>
    <n v="116409.62890625"/>
    <m/>
    <m/>
    <m/>
    <m/>
    <m/>
    <m/>
    <m/>
    <m/>
    <m/>
    <m/>
    <m/>
    <m/>
    <n v="616"/>
    <n v="119750.5234375"/>
    <n v="11975.052343750023"/>
    <s v="RAID-5 (7+1)"/>
    <m/>
    <m/>
    <n v="136857.74107142858"/>
    <m/>
    <m/>
    <n v="136857.74107142858"/>
    <n v="17107.21763392858"/>
    <m/>
    <m/>
    <m/>
    <n v="119750.5234375"/>
    <m/>
    <m/>
    <n v="119750.5234375"/>
    <n v="46304.1796875"/>
    <m/>
    <m/>
    <n v="46304.1796875"/>
    <m/>
    <m/>
    <m/>
    <n v="73446.34375"/>
    <n v="0.38667204416577772"/>
    <n v="73446.34375"/>
    <m/>
    <n v="73446.34375"/>
    <n v="0.61332795583422228"/>
  </r>
  <r>
    <x v="2"/>
    <n v="290103471"/>
    <x v="52"/>
    <x v="4"/>
    <s v="DMX4-24"/>
    <s v="EMC"/>
    <s v="EMC Symmetrix DMX"/>
    <s v="TR"/>
    <s v="Symm/Sync"/>
    <s v="Not FAST"/>
    <s v="Thick"/>
    <n v="3471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n v="37503.75"/>
    <m/>
    <m/>
    <n v="37503.75"/>
    <n v="4687.96875"/>
    <m/>
    <m/>
    <m/>
    <n v="32815.78125"/>
    <m/>
    <m/>
    <n v="32815.78125"/>
    <n v="472.259765625"/>
    <m/>
    <m/>
    <n v="472.259765625"/>
    <m/>
    <m/>
    <m/>
    <n v="32343.521484375"/>
    <n v="1.4391239447483823E-2"/>
    <n v="32343.521484375"/>
    <m/>
    <n v="32343.521484375"/>
    <n v="0.98560876055251623"/>
  </r>
  <r>
    <x v="2"/>
    <n v="290103720"/>
    <x v="53"/>
    <x v="4"/>
    <s v="DMX4-24"/>
    <s v="EMC"/>
    <s v="EMC Symmetrix DMX"/>
    <s v="TR"/>
    <s v="Symm/Sync"/>
    <s v="Not FAST"/>
    <s v="Thick"/>
    <n v="3720"/>
    <m/>
    <m/>
    <m/>
    <m/>
    <m/>
    <m/>
    <m/>
    <m/>
    <m/>
    <m/>
    <m/>
    <m/>
    <n v="10"/>
    <n v="1800"/>
    <m/>
    <m/>
    <m/>
    <m/>
    <m/>
    <m/>
    <m/>
    <m/>
    <m/>
    <m/>
    <m/>
    <m/>
    <n v="470"/>
    <n v="70800"/>
    <m/>
    <m/>
    <m/>
    <m/>
    <m/>
    <m/>
    <m/>
    <m/>
    <m/>
    <m/>
    <m/>
    <m/>
    <n v="480"/>
    <n v="72822.440625000003"/>
    <m/>
    <m/>
    <m/>
    <m/>
    <m/>
    <m/>
    <m/>
    <m/>
    <m/>
    <m/>
    <m/>
    <m/>
    <n v="10"/>
    <n v="1652.65234375"/>
    <m/>
    <m/>
    <m/>
    <m/>
    <m/>
    <m/>
    <m/>
    <m/>
    <m/>
    <m/>
    <m/>
    <m/>
    <n v="470"/>
    <n v="64549.56640625"/>
    <m/>
    <m/>
    <m/>
    <m/>
    <m/>
    <m/>
    <m/>
    <m/>
    <m/>
    <m/>
    <m/>
    <m/>
    <n v="480"/>
    <n v="66202.21875"/>
    <n v="6620.2218750000029"/>
    <s v="RAID-5 (7+1)"/>
    <m/>
    <m/>
    <n v="75659.678571428565"/>
    <m/>
    <m/>
    <n v="75659.678571428565"/>
    <n v="9457.4598214285652"/>
    <m/>
    <m/>
    <m/>
    <n v="66202.21875"/>
    <m/>
    <m/>
    <n v="66202.21875"/>
    <n v="38642.52734375"/>
    <m/>
    <m/>
    <n v="38642.52734375"/>
    <m/>
    <m/>
    <m/>
    <n v="27559.69140625"/>
    <n v="0.58370441464622358"/>
    <n v="27559.69140625"/>
    <m/>
    <n v="27559.69140625"/>
    <n v="0.41629558535377637"/>
  </r>
  <r>
    <x v="2"/>
    <s v="000290105373"/>
    <x v="54"/>
    <x v="4"/>
    <s v="DMX4-24"/>
    <s v="EMC"/>
    <s v="EMC Symmetrix DMX"/>
    <s v="BAU"/>
    <s v="Symm/Sync"/>
    <s v="Not FAST"/>
    <s v="Thick"/>
    <n v="5373"/>
    <m/>
    <m/>
    <m/>
    <m/>
    <m/>
    <m/>
    <m/>
    <m/>
    <m/>
    <m/>
    <m/>
    <m/>
    <n v="16"/>
    <n v="3600"/>
    <m/>
    <m/>
    <m/>
    <m/>
    <m/>
    <m/>
    <m/>
    <m/>
    <m/>
    <m/>
    <m/>
    <m/>
    <n v="340"/>
    <n v="65250"/>
    <m/>
    <m/>
    <m/>
    <m/>
    <m/>
    <m/>
    <m/>
    <m/>
    <m/>
    <m/>
    <m/>
    <m/>
    <n v="356"/>
    <n v="39390.596093750006"/>
    <m/>
    <m/>
    <m/>
    <m/>
    <m/>
    <m/>
    <m/>
    <m/>
    <m/>
    <m/>
    <m/>
    <m/>
    <n v="16"/>
    <n v="3303.8203125"/>
    <m/>
    <m/>
    <m/>
    <m/>
    <m/>
    <m/>
    <m/>
    <m/>
    <m/>
    <m/>
    <m/>
    <m/>
    <n v="172"/>
    <n v="32505.8125"/>
    <m/>
    <m/>
    <m/>
    <m/>
    <m/>
    <m/>
    <m/>
    <m/>
    <m/>
    <m/>
    <m/>
    <m/>
    <n v="188"/>
    <n v="35809.6328125"/>
    <n v="3580.9632812500058"/>
    <s v="RAID-5 (7+1)"/>
    <m/>
    <m/>
    <n v="40925.294642857145"/>
    <m/>
    <m/>
    <n v="40925.294642857145"/>
    <n v="5115.6618303571449"/>
    <m/>
    <m/>
    <m/>
    <n v="35809.6328125"/>
    <m/>
    <m/>
    <n v="35809.6328125"/>
    <n v="1278.7783203125"/>
    <m/>
    <m/>
    <n v="1278.7783203125"/>
    <m/>
    <m/>
    <m/>
    <n v="34530.8544921875"/>
    <n v="3.5710456094543347E-2"/>
    <n v="34530.8544921875"/>
    <m/>
    <n v="34530.8544921875"/>
    <n v="0.96428954390545663"/>
  </r>
  <r>
    <x v="4"/>
    <n v="290103336"/>
    <x v="55"/>
    <x v="4"/>
    <s v="DMX4-24"/>
    <s v="EMC"/>
    <s v="EMC Symmetrix DMX"/>
    <s v="TR"/>
    <s v="Symm/Sync"/>
    <s v="Not FAST"/>
    <s v="Thick"/>
    <n v="3336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n v="37503.75"/>
    <m/>
    <m/>
    <n v="37503.75"/>
    <n v="4687.96875"/>
    <m/>
    <m/>
    <m/>
    <n v="32815.78125"/>
    <m/>
    <m/>
    <n v="32815.78125"/>
    <n v="8.203125E-2"/>
    <m/>
    <m/>
    <n v="8.203125E-2"/>
    <m/>
    <m/>
    <m/>
    <n v="32815.69921875"/>
    <n v="2.4997500249975E-6"/>
    <n v="32815.69921875"/>
    <m/>
    <n v="32815.69921875"/>
    <n v="0.99999750024997502"/>
  </r>
  <r>
    <x v="3"/>
    <n v="290103544"/>
    <x v="56"/>
    <x v="4"/>
    <s v="DMX4-24"/>
    <s v="EMC"/>
    <s v="EMC Symmetrix DMX"/>
    <s v="TR"/>
    <s v="Symm/Sync"/>
    <s v="Not FAST"/>
    <s v="Thick"/>
    <n v="3544"/>
    <m/>
    <m/>
    <m/>
    <m/>
    <m/>
    <m/>
    <m/>
    <m/>
    <m/>
    <m/>
    <m/>
    <m/>
    <n v="16"/>
    <n v="3000"/>
    <m/>
    <m/>
    <m/>
    <m/>
    <m/>
    <m/>
    <m/>
    <m/>
    <m/>
    <m/>
    <m/>
    <m/>
    <n v="738"/>
    <n v="112950"/>
    <m/>
    <m/>
    <m/>
    <m/>
    <m/>
    <m/>
    <m/>
    <m/>
    <m/>
    <m/>
    <m/>
    <m/>
    <n v="754"/>
    <n v="116387.54960937501"/>
    <m/>
    <m/>
    <m/>
    <m/>
    <m/>
    <m/>
    <m/>
    <m/>
    <m/>
    <m/>
    <m/>
    <m/>
    <n v="16"/>
    <n v="2758.375"/>
    <m/>
    <m/>
    <m/>
    <m/>
    <m/>
    <m/>
    <m/>
    <m/>
    <m/>
    <m/>
    <m/>
    <m/>
    <n v="738"/>
    <n v="103048.48828125"/>
    <m/>
    <m/>
    <m/>
    <m/>
    <m/>
    <m/>
    <m/>
    <m/>
    <m/>
    <m/>
    <m/>
    <m/>
    <n v="754"/>
    <n v="105806.86328125"/>
    <n v="10580.686328125012"/>
    <s v="RAID-5 (7+1)"/>
    <m/>
    <m/>
    <n v="120922.12946428571"/>
    <m/>
    <m/>
    <n v="120922.12946428571"/>
    <n v="15115.26618303571"/>
    <m/>
    <m/>
    <m/>
    <n v="105806.86328125"/>
    <m/>
    <m/>
    <n v="105806.86328125"/>
    <n v="3372.595703125"/>
    <m/>
    <m/>
    <n v="3372.595703125"/>
    <m/>
    <m/>
    <m/>
    <n v="102434.267578125"/>
    <n v="3.187501829782205E-2"/>
    <n v="102434.267578125"/>
    <m/>
    <n v="102434.267578125"/>
    <n v="0.96812498170217798"/>
  </r>
  <r>
    <x v="3"/>
    <n v="290103550"/>
    <x v="57"/>
    <x v="4"/>
    <s v="DMX4-24"/>
    <s v="EMC"/>
    <s v="EMC Symmetrix DMX"/>
    <s v="TR"/>
    <s v="Symm/Sync"/>
    <s v="Not FAST"/>
    <s v="Thick"/>
    <n v="3550"/>
    <m/>
    <m/>
    <m/>
    <m/>
    <m/>
    <m/>
    <m/>
    <m/>
    <m/>
    <m/>
    <m/>
    <m/>
    <n v="16"/>
    <n v="2700"/>
    <m/>
    <m/>
    <m/>
    <m/>
    <m/>
    <m/>
    <m/>
    <m/>
    <m/>
    <m/>
    <m/>
    <m/>
    <n v="464"/>
    <n v="696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16"/>
    <n v="2473.046875"/>
    <m/>
    <m/>
    <m/>
    <m/>
    <m/>
    <m/>
    <m/>
    <m/>
    <m/>
    <m/>
    <m/>
    <m/>
    <n v="464"/>
    <n v="63443.84375"/>
    <m/>
    <m/>
    <m/>
    <m/>
    <m/>
    <m/>
    <m/>
    <m/>
    <m/>
    <m/>
    <m/>
    <m/>
    <n v="480"/>
    <n v="65916.890625"/>
    <n v="6591.6890625000087"/>
    <s v="RAID-5 (7+1)"/>
    <m/>
    <m/>
    <n v="75333.58928571429"/>
    <m/>
    <m/>
    <n v="75333.58928571429"/>
    <n v="9416.6986607142899"/>
    <m/>
    <m/>
    <m/>
    <n v="65916.890625"/>
    <m/>
    <m/>
    <n v="65916.890625"/>
    <n v="0.22265625"/>
    <m/>
    <m/>
    <n v="0.22265625"/>
    <m/>
    <m/>
    <m/>
    <n v="65916.66796875"/>
    <n v="3.3778330241134609E-6"/>
    <n v="65916.66796875"/>
    <m/>
    <n v="65916.66796875"/>
    <n v="0.99999662216697593"/>
  </r>
  <r>
    <x v="3"/>
    <n v="290103810"/>
    <x v="58"/>
    <x v="4"/>
    <s v="DMX4-24"/>
    <s v="EMC"/>
    <s v="EMC Symmetrix DMX"/>
    <s v="TR"/>
    <s v="Symm/Sync"/>
    <s v="Not FAST"/>
    <s v="Thick"/>
    <n v="3810"/>
    <m/>
    <m/>
    <m/>
    <m/>
    <m/>
    <m/>
    <m/>
    <m/>
    <m/>
    <m/>
    <m/>
    <m/>
    <n v="20"/>
    <n v="3150"/>
    <m/>
    <m/>
    <m/>
    <m/>
    <m/>
    <m/>
    <m/>
    <m/>
    <m/>
    <m/>
    <m/>
    <m/>
    <n v="940"/>
    <n v="141450"/>
    <m/>
    <m/>
    <m/>
    <m/>
    <m/>
    <m/>
    <m/>
    <m/>
    <m/>
    <m/>
    <m/>
    <m/>
    <n v="960"/>
    <n v="145017.15937500002"/>
    <m/>
    <m/>
    <m/>
    <m/>
    <m/>
    <m/>
    <m/>
    <m/>
    <m/>
    <m/>
    <m/>
    <m/>
    <n v="20"/>
    <n v="2877.3125"/>
    <m/>
    <m/>
    <m/>
    <m/>
    <m/>
    <m/>
    <m/>
    <m/>
    <m/>
    <m/>
    <m/>
    <m/>
    <n v="940"/>
    <n v="128956.46875"/>
    <m/>
    <m/>
    <m/>
    <m/>
    <m/>
    <m/>
    <m/>
    <m/>
    <m/>
    <m/>
    <m/>
    <m/>
    <n v="960"/>
    <n v="131833.78125"/>
    <n v="13183.378125000017"/>
    <s v="RAID-5 (7+1)"/>
    <m/>
    <m/>
    <n v="150667.17857142858"/>
    <m/>
    <m/>
    <n v="150667.17857142858"/>
    <n v="18833.39732142858"/>
    <m/>
    <m/>
    <m/>
    <n v="131833.78125"/>
    <m/>
    <m/>
    <n v="131833.78125"/>
    <n v="9005.462890625"/>
    <m/>
    <m/>
    <n v="9005.462890625"/>
    <m/>
    <m/>
    <m/>
    <n v="122828.318359375"/>
    <n v="6.8309220938961732E-2"/>
    <n v="122828.318359375"/>
    <m/>
    <n v="122828.318359375"/>
    <n v="0.93169077906103825"/>
  </r>
  <r>
    <x v="3"/>
    <n v="290105349"/>
    <x v="59"/>
    <x v="4"/>
    <s v="DMX4-24"/>
    <s v="EMC"/>
    <s v="EMC Symmetrix DMX"/>
    <s v="BAU"/>
    <s v="Symm/Sync"/>
    <s v="Not FAST"/>
    <s v="Thick"/>
    <n v="5349"/>
    <m/>
    <m/>
    <m/>
    <m/>
    <m/>
    <m/>
    <m/>
    <m/>
    <m/>
    <m/>
    <m/>
    <m/>
    <n v="12"/>
    <n v="2700"/>
    <m/>
    <m/>
    <m/>
    <m/>
    <m/>
    <m/>
    <m/>
    <m/>
    <m/>
    <m/>
    <m/>
    <m/>
    <n v="228"/>
    <n v="40350"/>
    <m/>
    <m/>
    <m/>
    <m/>
    <m/>
    <m/>
    <m/>
    <m/>
    <m/>
    <m/>
    <m/>
    <m/>
    <n v="240"/>
    <n v="25193.970312500001"/>
    <m/>
    <m/>
    <m/>
    <m/>
    <m/>
    <m/>
    <m/>
    <m/>
    <m/>
    <m/>
    <m/>
    <m/>
    <n v="12"/>
    <n v="2477.3984375"/>
    <m/>
    <m/>
    <m/>
    <m/>
    <m/>
    <m/>
    <m/>
    <m/>
    <m/>
    <m/>
    <m/>
    <m/>
    <n v="116"/>
    <n v="20426.2109375"/>
    <m/>
    <m/>
    <m/>
    <m/>
    <m/>
    <m/>
    <m/>
    <m/>
    <m/>
    <m/>
    <m/>
    <m/>
    <n v="128"/>
    <n v="22903.609375"/>
    <n v="2290.3609375000015"/>
    <s v="RAID-5 (7+1)"/>
    <m/>
    <m/>
    <n v="26175.553571428572"/>
    <m/>
    <m/>
    <n v="26175.553571428572"/>
    <n v="3271.9441964285725"/>
    <m/>
    <m/>
    <m/>
    <n v="22903.609375"/>
    <m/>
    <m/>
    <n v="22903.609375"/>
    <n v="11828.1845703125"/>
    <m/>
    <m/>
    <n v="11828.1845703125"/>
    <m/>
    <m/>
    <m/>
    <n v="11075.4248046875"/>
    <n v="0.51643321262819519"/>
    <n v="11075.4248046875"/>
    <m/>
    <n v="11075.4248046875"/>
    <n v="0.48356678737180481"/>
  </r>
  <r>
    <x v="3"/>
    <n v="290103564"/>
    <x v="60"/>
    <x v="4"/>
    <s v="DMX4-24"/>
    <s v="EMC"/>
    <s v="EMC Symmetrix DMX"/>
    <s v="TR"/>
    <s v="Symm/Sync"/>
    <s v="Not FAST"/>
    <s v="Thick"/>
    <n v="3564"/>
    <m/>
    <m/>
    <m/>
    <m/>
    <m/>
    <m/>
    <m/>
    <m/>
    <m/>
    <m/>
    <m/>
    <m/>
    <n v="10"/>
    <n v="3000"/>
    <m/>
    <m/>
    <m/>
    <m/>
    <m/>
    <m/>
    <m/>
    <m/>
    <m/>
    <m/>
    <m/>
    <m/>
    <n v="432"/>
    <n v="129600"/>
    <m/>
    <m/>
    <m/>
    <m/>
    <m/>
    <m/>
    <m/>
    <m/>
    <m/>
    <m/>
    <m/>
    <m/>
    <n v="442"/>
    <n v="135842.57070312501"/>
    <m/>
    <m/>
    <m/>
    <m/>
    <m/>
    <m/>
    <m/>
    <m/>
    <m/>
    <m/>
    <m/>
    <m/>
    <n v="10"/>
    <n v="2793.96484375"/>
    <m/>
    <m/>
    <m/>
    <m/>
    <m/>
    <m/>
    <m/>
    <m/>
    <m/>
    <m/>
    <m/>
    <m/>
    <n v="432"/>
    <n v="120699.28125"/>
    <m/>
    <m/>
    <m/>
    <m/>
    <m/>
    <m/>
    <m/>
    <m/>
    <m/>
    <m/>
    <m/>
    <m/>
    <n v="442"/>
    <n v="123493.24609375"/>
    <n v="12349.324609375006"/>
    <s v="RAID-5 (7+1)"/>
    <m/>
    <m/>
    <n v="141135.13839285713"/>
    <m/>
    <m/>
    <n v="141135.13839285713"/>
    <n v="17641.89229910713"/>
    <m/>
    <m/>
    <m/>
    <n v="123493.24609375"/>
    <m/>
    <m/>
    <n v="123493.24609375"/>
    <n v="4.6875E-2"/>
    <m/>
    <m/>
    <n v="4.6875E-2"/>
    <m/>
    <m/>
    <m/>
    <n v="123493.19921875"/>
    <n v="3.7957541390089307E-7"/>
    <n v="123493.19921875"/>
    <m/>
    <n v="123493.19921875"/>
    <n v="0.99999962042458612"/>
  </r>
  <r>
    <x v="3"/>
    <n v="290103943"/>
    <x v="61"/>
    <x v="4"/>
    <s v="DMX4-24"/>
    <s v="EMC"/>
    <s v="EMC Symmetrix DMX"/>
    <s v="TR"/>
    <s v="Symm/Sync"/>
    <s v="Not FAST"/>
    <s v="Thick"/>
    <n v="3943"/>
    <m/>
    <m/>
    <m/>
    <m/>
    <m/>
    <m/>
    <m/>
    <m/>
    <m/>
    <m/>
    <m/>
    <m/>
    <n v="16"/>
    <n v="4800"/>
    <m/>
    <m/>
    <m/>
    <m/>
    <m/>
    <m/>
    <m/>
    <m/>
    <m/>
    <m/>
    <m/>
    <m/>
    <n v="464"/>
    <n v="139200"/>
    <m/>
    <m/>
    <m/>
    <m/>
    <m/>
    <m/>
    <m/>
    <m/>
    <m/>
    <m/>
    <m/>
    <m/>
    <n v="480"/>
    <n v="147521.34375"/>
    <m/>
    <m/>
    <m/>
    <m/>
    <m/>
    <m/>
    <m/>
    <m/>
    <m/>
    <m/>
    <m/>
    <m/>
    <n v="16"/>
    <n v="4470.34375"/>
    <m/>
    <m/>
    <m/>
    <m/>
    <m/>
    <m/>
    <m/>
    <m/>
    <m/>
    <m/>
    <m/>
    <m/>
    <n v="464"/>
    <n v="129639.96875"/>
    <m/>
    <m/>
    <m/>
    <m/>
    <m/>
    <m/>
    <m/>
    <m/>
    <m/>
    <m/>
    <m/>
    <m/>
    <n v="480"/>
    <n v="134110.3125"/>
    <n v="13411.03125"/>
    <s v="RAID-5 (7+1)"/>
    <m/>
    <m/>
    <n v="153268.92857142858"/>
    <m/>
    <m/>
    <n v="153268.92857142858"/>
    <n v="19158.61607142858"/>
    <m/>
    <m/>
    <m/>
    <n v="134110.3125"/>
    <m/>
    <m/>
    <n v="134110.3125"/>
    <n v="53512.966796875"/>
    <m/>
    <m/>
    <n v="53512.966796875"/>
    <m/>
    <m/>
    <m/>
    <n v="80597.345703125"/>
    <n v="0.39902201254564224"/>
    <n v="80597.345703125"/>
    <m/>
    <n v="80597.345703125"/>
    <n v="0.60097798745435782"/>
  </r>
  <r>
    <x v="4"/>
    <s v="000290102838"/>
    <x v="62"/>
    <x v="4"/>
    <s v="DMX3-24"/>
    <s v="EMC"/>
    <s v="EMC Symmetrix DMX"/>
    <s v="TR"/>
    <s v="Symm/Sync"/>
    <s v="Not FAST"/>
    <s v="Thick"/>
    <n v="2838"/>
    <m/>
    <m/>
    <m/>
    <m/>
    <m/>
    <m/>
    <m/>
    <m/>
    <m/>
    <m/>
    <m/>
    <m/>
    <n v="6"/>
    <n v="1350"/>
    <m/>
    <m/>
    <m/>
    <m/>
    <m/>
    <m/>
    <m/>
    <m/>
    <m/>
    <m/>
    <m/>
    <m/>
    <n v="474"/>
    <n v="71400"/>
    <m/>
    <m/>
    <m/>
    <m/>
    <m/>
    <m/>
    <m/>
    <m/>
    <m/>
    <m/>
    <m/>
    <m/>
    <n v="480"/>
    <n v="72979.37109375"/>
    <m/>
    <m/>
    <m/>
    <m/>
    <m/>
    <m/>
    <m/>
    <m/>
    <m/>
    <m/>
    <m/>
    <m/>
    <n v="6"/>
    <n v="1248.38671875"/>
    <m/>
    <m/>
    <m/>
    <m/>
    <m/>
    <m/>
    <m/>
    <m/>
    <m/>
    <m/>
    <m/>
    <m/>
    <n v="474"/>
    <n v="65096.49609375"/>
    <m/>
    <m/>
    <m/>
    <m/>
    <m/>
    <m/>
    <m/>
    <m/>
    <m/>
    <m/>
    <m/>
    <m/>
    <n v="480"/>
    <n v="66344.8828125"/>
    <n v="6634.48828125"/>
    <s v="RAID-5 (7+1)"/>
    <m/>
    <m/>
    <n v="75822.72321428571"/>
    <m/>
    <m/>
    <n v="75822.72321428571"/>
    <n v="9477.8404017857101"/>
    <m/>
    <m/>
    <m/>
    <n v="66344.8828125"/>
    <m/>
    <m/>
    <n v="66344.8828125"/>
    <n v="474.349609375"/>
    <m/>
    <m/>
    <n v="474.349609375"/>
    <m/>
    <m/>
    <m/>
    <n v="65870.533203125"/>
    <n v="7.1497542729192683E-3"/>
    <n v="65870.533203125"/>
    <m/>
    <n v="65870.533203125"/>
    <n v="0.99285024572708069"/>
  </r>
  <r>
    <x v="2"/>
    <s v="000290102839"/>
    <x v="63"/>
    <x v="4"/>
    <s v="DMX3-24"/>
    <s v="EMC"/>
    <s v="EMC Symmetrix DMX"/>
    <s v="TR"/>
    <s v="Symm/Sync"/>
    <s v="Not FAST"/>
    <s v="Thick"/>
    <n v="2839"/>
    <m/>
    <m/>
    <m/>
    <m/>
    <m/>
    <m/>
    <m/>
    <m/>
    <m/>
    <m/>
    <m/>
    <m/>
    <n v="6"/>
    <n v="1200"/>
    <m/>
    <m/>
    <m/>
    <m/>
    <m/>
    <m/>
    <m/>
    <m/>
    <m/>
    <m/>
    <m/>
    <m/>
    <n v="474"/>
    <n v="711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6"/>
    <n v="1105.72265625"/>
    <m/>
    <m/>
    <m/>
    <m/>
    <m/>
    <m/>
    <m/>
    <m/>
    <m/>
    <m/>
    <m/>
    <m/>
    <n v="474"/>
    <n v="64811.16796875"/>
    <m/>
    <m/>
    <m/>
    <m/>
    <m/>
    <m/>
    <m/>
    <m/>
    <m/>
    <m/>
    <m/>
    <m/>
    <n v="480"/>
    <n v="65916.890625"/>
    <n v="6591.6890625000087"/>
    <s v="RAID-5 (7+1)"/>
    <m/>
    <m/>
    <n v="75333.58928571429"/>
    <m/>
    <m/>
    <n v="75333.58928571429"/>
    <n v="9416.6986607142899"/>
    <m/>
    <m/>
    <m/>
    <n v="65916.890625"/>
    <m/>
    <m/>
    <n v="65916.890625"/>
    <n v="8501.0039062499964"/>
    <m/>
    <m/>
    <n v="8501.0039062499964"/>
    <m/>
    <m/>
    <m/>
    <n v="57415.88671875"/>
    <n v="0.12896548707996641"/>
    <n v="57415.88671875"/>
    <m/>
    <n v="57415.88671875"/>
    <n v="0.87103451292003353"/>
  </r>
  <r>
    <x v="2"/>
    <s v="000290102819"/>
    <x v="64"/>
    <x v="4"/>
    <s v="DMX3-24"/>
    <s v="EMC"/>
    <s v="EMC Symmetrix DMX"/>
    <s v="TR"/>
    <s v="Symm-NonSRDF"/>
    <s v="Not FAST"/>
    <s v="Thick"/>
    <n v="2819"/>
    <m/>
    <m/>
    <m/>
    <m/>
    <m/>
    <m/>
    <m/>
    <m/>
    <m/>
    <m/>
    <m/>
    <m/>
    <n v="9"/>
    <n v="2700"/>
    <m/>
    <m/>
    <m/>
    <m/>
    <m/>
    <m/>
    <m/>
    <m/>
    <m/>
    <m/>
    <m/>
    <m/>
    <n v="439"/>
    <n v="131700"/>
    <m/>
    <m/>
    <m/>
    <m/>
    <m/>
    <m/>
    <m/>
    <m/>
    <m/>
    <m/>
    <m/>
    <m/>
    <n v="448"/>
    <n v="137686.58750000002"/>
    <m/>
    <m/>
    <m/>
    <m/>
    <m/>
    <m/>
    <m/>
    <m/>
    <m/>
    <m/>
    <m/>
    <m/>
    <n v="9"/>
    <n v="2514.568359375"/>
    <m/>
    <m/>
    <m/>
    <m/>
    <m/>
    <m/>
    <m/>
    <m/>
    <m/>
    <m/>
    <m/>
    <m/>
    <n v="439"/>
    <n v="122655.056640625"/>
    <m/>
    <m/>
    <m/>
    <m/>
    <m/>
    <m/>
    <m/>
    <m/>
    <m/>
    <m/>
    <m/>
    <m/>
    <n v="448"/>
    <n v="125169.625"/>
    <n v="12516.962500000023"/>
    <s v="RAID-5 (7+1)"/>
    <m/>
    <m/>
    <n v="143051"/>
    <m/>
    <m/>
    <n v="143051"/>
    <n v="17881.375"/>
    <m/>
    <m/>
    <m/>
    <n v="125169.625"/>
    <m/>
    <m/>
    <n v="125169.625"/>
    <n v="35706.255859375095"/>
    <m/>
    <m/>
    <n v="35706.255859375095"/>
    <m/>
    <m/>
    <m/>
    <n v="89463.369140624913"/>
    <n v="0.28526294505855632"/>
    <n v="89463.369140624913"/>
    <m/>
    <n v="89463.369140624913"/>
    <n v="0.71473705494144379"/>
  </r>
  <r>
    <x v="8"/>
    <s v="CK200053010120"/>
    <x v="65"/>
    <x v="5"/>
    <s v="Centera"/>
    <s v="EMC"/>
    <s v="Centera"/>
    <s v="BAU"/>
    <s v="Centera/Replicated"/>
    <s v="Not FAST"/>
    <s v="WORM"/>
    <s v="centera_CH_01E CK200053010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n v="15213.714285714286"/>
    <m/>
    <m/>
    <n v="15213.714285714286"/>
    <n v="1901.7142857142862"/>
    <m/>
    <m/>
    <m/>
    <n v="13312"/>
    <m/>
    <m/>
    <n v="13312"/>
    <n v="13312"/>
    <m/>
    <m/>
    <n v="13312"/>
    <m/>
    <m/>
    <m/>
    <n v="0"/>
    <n v="1"/>
    <n v="13312"/>
    <m/>
    <n v="13312"/>
    <n v="1"/>
  </r>
  <r>
    <x v="8"/>
    <s v="CK200054900163"/>
    <x v="66"/>
    <x v="5"/>
    <s v="Centera"/>
    <s v="EMC"/>
    <s v="Centera"/>
    <s v="BAU"/>
    <s v="Centera/Replicated"/>
    <s v="Not FAST"/>
    <s v="WORM"/>
    <s v="centera_CH_01R CK200054900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n v="19894.857142857141"/>
    <m/>
    <m/>
    <n v="19894.857142857141"/>
    <n v="2486.8571428571413"/>
    <m/>
    <m/>
    <m/>
    <n v="17408"/>
    <m/>
    <m/>
    <n v="17408"/>
    <n v="17408"/>
    <m/>
    <m/>
    <n v="17408"/>
    <m/>
    <m/>
    <m/>
    <n v="0"/>
    <n v="1"/>
    <n v="17408"/>
    <m/>
    <n v="17408"/>
    <n v="1"/>
  </r>
  <r>
    <x v="9"/>
    <s v="CK200061900265"/>
    <x v="67"/>
    <x v="5"/>
    <s v="Centera"/>
    <s v="EMC"/>
    <s v="Centera"/>
    <s v="BAU"/>
    <s v="Centera/Replicated"/>
    <s v="Not FAST"/>
    <s v="WORM"/>
    <s v="centera_DE_01E CK200061900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29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8112"/>
    <n v="24811.200000000012"/>
    <m/>
    <m/>
    <m/>
    <n v="176107.42857142858"/>
    <m/>
    <m/>
    <n v="176107.42857142858"/>
    <n v="22013.42857142858"/>
    <m/>
    <m/>
    <m/>
    <n v="154094"/>
    <m/>
    <m/>
    <n v="154094"/>
    <n v="154094"/>
    <m/>
    <m/>
    <n v="154094"/>
    <m/>
    <m/>
    <m/>
    <n v="0"/>
    <n v="1"/>
    <n v="154094"/>
    <m/>
    <n v="154094"/>
    <n v="1"/>
  </r>
  <r>
    <x v="9"/>
    <s v="CK200062000592"/>
    <x v="68"/>
    <x v="5"/>
    <s v="Centera"/>
    <s v="EMC"/>
    <s v="Centera"/>
    <s v="BAU"/>
    <s v="Centera/Replicated"/>
    <s v="Not FAST"/>
    <s v="WORM"/>
    <s v="centera_DE_02E CK200062000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9422.5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9475"/>
    <n v="9947.5000000000146"/>
    <m/>
    <m/>
    <m/>
    <n v="82211.428571428565"/>
    <m/>
    <m/>
    <n v="82211.428571428565"/>
    <n v="10276.428571428565"/>
    <m/>
    <m/>
    <m/>
    <n v="71935"/>
    <m/>
    <m/>
    <n v="71935"/>
    <n v="71935"/>
    <m/>
    <m/>
    <n v="71935"/>
    <m/>
    <m/>
    <m/>
    <n v="0"/>
    <n v="1"/>
    <n v="71935"/>
    <m/>
    <n v="71935"/>
    <n v="1"/>
  </r>
  <r>
    <x v="10"/>
    <s v="APM00121102552"/>
    <x v="69"/>
    <x v="5"/>
    <s v="Centera"/>
    <s v="EMC"/>
    <s v="Centera"/>
    <s v="BAU"/>
    <s v="Centera/Replicated"/>
    <s v="Not FAST"/>
    <s v="WORM"/>
    <s v="centera_PL_01G CK200053810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493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9028"/>
    <n v="5902.8000000000029"/>
    <m/>
    <m/>
    <m/>
    <n v="55448"/>
    <m/>
    <m/>
    <n v="55448"/>
    <n v="6931"/>
    <m/>
    <m/>
    <m/>
    <n v="48517"/>
    <m/>
    <m/>
    <n v="48517"/>
    <n v="48517"/>
    <m/>
    <m/>
    <n v="48517"/>
    <m/>
    <m/>
    <m/>
    <n v="0"/>
    <n v="1"/>
    <n v="48517"/>
    <m/>
    <n v="48517"/>
    <n v="1"/>
  </r>
  <r>
    <x v="10"/>
    <s v="APM00121204311"/>
    <x v="70"/>
    <x v="5"/>
    <s v="Centera"/>
    <s v="EMC"/>
    <s v="Centera"/>
    <s v="BAU"/>
    <s v="Centera/Replicated"/>
    <s v="Not FAST"/>
    <s v="WORM"/>
    <s v="centera_PL_01S CK200054900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6168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78335"/>
    <n v="7833.5"/>
    <m/>
    <m/>
    <m/>
    <n v="58121.142857142855"/>
    <m/>
    <m/>
    <n v="58121.142857142855"/>
    <n v="7265.1428571428551"/>
    <m/>
    <m/>
    <m/>
    <n v="50856"/>
    <m/>
    <m/>
    <n v="50856"/>
    <n v="50856"/>
    <m/>
    <m/>
    <n v="50856"/>
    <m/>
    <m/>
    <m/>
    <n v="0"/>
    <n v="1"/>
    <n v="50856"/>
    <m/>
    <n v="50856"/>
    <n v="1"/>
  </r>
  <r>
    <x v="10"/>
    <s v="APM00121204573"/>
    <x v="71"/>
    <x v="5"/>
    <s v="Centera"/>
    <s v="EMC"/>
    <s v="Centera"/>
    <s v="BAU"/>
    <s v="Centera/Replicated"/>
    <s v="Not FAST"/>
    <s v="WORM"/>
    <s v="centera_PL_02G CK200042100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3"/>
    <n v="4000.3000000000029"/>
    <m/>
    <m/>
    <m/>
    <n v="16627.428571428572"/>
    <m/>
    <m/>
    <n v="16627.428571428572"/>
    <n v="2078.4285714285725"/>
    <m/>
    <m/>
    <m/>
    <n v="14549"/>
    <m/>
    <m/>
    <n v="14549"/>
    <n v="14549"/>
    <m/>
    <m/>
    <n v="14549"/>
    <m/>
    <m/>
    <m/>
    <n v="0"/>
    <n v="1"/>
    <n v="14549"/>
    <m/>
    <n v="14549"/>
    <n v="1"/>
  </r>
  <r>
    <x v="10"/>
    <s v="APM00120503066"/>
    <x v="72"/>
    <x v="5"/>
    <s v="Centera"/>
    <s v="EMC"/>
    <s v="Centera"/>
    <s v="BAU"/>
    <s v="Centera/Replicated"/>
    <s v="Not FAST"/>
    <s v="WORM"/>
    <s v="centera_PL_02S CK200042100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2.2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2"/>
    <n v="4000.2000000000044"/>
    <m/>
    <m/>
    <m/>
    <n v="16625.142857142859"/>
    <m/>
    <m/>
    <n v="16625.142857142859"/>
    <n v="2078.1428571428587"/>
    <m/>
    <m/>
    <m/>
    <n v="14547"/>
    <m/>
    <m/>
    <n v="14547"/>
    <n v="14547"/>
    <m/>
    <m/>
    <n v="14547"/>
    <m/>
    <m/>
    <m/>
    <n v="0"/>
    <n v="1"/>
    <n v="14547"/>
    <m/>
    <n v="14547"/>
    <n v="1"/>
  </r>
  <r>
    <x v="11"/>
    <s v="CK200054900292"/>
    <x v="73"/>
    <x v="5"/>
    <s v="Centera"/>
    <s v="EMC"/>
    <s v="Centera"/>
    <s v="BAU"/>
    <s v="Centera/Replicated"/>
    <s v="Not FAST"/>
    <s v="WORM"/>
    <s v="centera_TK_01T CK200054900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555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509"/>
    <n v="5050.9000000000015"/>
    <m/>
    <m/>
    <m/>
    <n v="54083.428571428572"/>
    <m/>
    <m/>
    <n v="54083.428571428572"/>
    <n v="6760.4285714285725"/>
    <m/>
    <m/>
    <m/>
    <n v="47323"/>
    <m/>
    <m/>
    <n v="47323"/>
    <n v="47323"/>
    <m/>
    <m/>
    <n v="47323"/>
    <m/>
    <m/>
    <m/>
    <n v="0"/>
    <n v="1"/>
    <n v="47323"/>
    <m/>
    <n v="47323"/>
    <n v="1"/>
  </r>
  <r>
    <x v="11"/>
    <s v="CK200054900294"/>
    <x v="74"/>
    <x v="5"/>
    <s v="Centera"/>
    <s v="EMC"/>
    <s v="Centera"/>
    <s v="BAU"/>
    <s v="Centera/Replicated"/>
    <s v="Not FAST"/>
    <s v="WORM"/>
    <s v="centera_TK_01Y CK200054900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4818.5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9835"/>
    <n v="4983.5000000000073"/>
    <m/>
    <m/>
    <m/>
    <n v="46635.428571428572"/>
    <m/>
    <m/>
    <n v="46635.428571428572"/>
    <n v="5829.4285714285725"/>
    <m/>
    <m/>
    <m/>
    <n v="40806"/>
    <m/>
    <m/>
    <n v="40806"/>
    <n v="40806"/>
    <m/>
    <m/>
    <n v="40806"/>
    <m/>
    <m/>
    <m/>
    <n v="0"/>
    <n v="1"/>
    <n v="40806"/>
    <m/>
    <n v="40806"/>
    <n v="1"/>
  </r>
  <r>
    <x v="2"/>
    <s v="CK200061900567"/>
    <x v="75"/>
    <x v="5"/>
    <s v="Centera"/>
    <s v="EMC"/>
    <s v="Centera"/>
    <s v="BAU"/>
    <s v="Centera/Replicated"/>
    <s v="Not FAST"/>
    <s v="WORM"/>
    <s v="centera_UK_01R CK200061900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9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5070"/>
    <n v="24507"/>
    <m/>
    <m/>
    <m/>
    <n v="176035.42857142858"/>
    <m/>
    <m/>
    <n v="176035.42857142858"/>
    <n v="22004.42857142858"/>
    <m/>
    <m/>
    <m/>
    <n v="154031"/>
    <m/>
    <m/>
    <n v="154031"/>
    <n v="154031"/>
    <m/>
    <m/>
    <n v="154031"/>
    <m/>
    <m/>
    <m/>
    <n v="0"/>
    <n v="1"/>
    <n v="154031"/>
    <m/>
    <n v="154031"/>
    <n v="1"/>
  </r>
  <r>
    <x v="2"/>
    <s v="CK200062000593"/>
    <x v="76"/>
    <x v="5"/>
    <s v="Centera"/>
    <s v="EMC"/>
    <s v="Centera"/>
    <s v="BAU"/>
    <s v="Centera/Replicated"/>
    <s v="Not FAST"/>
    <s v="WORM"/>
    <s v="centera_UK_02R CK200062000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160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5496"/>
    <n v="10549.600000000006"/>
    <m/>
    <m/>
    <m/>
    <n v="85177.142857142855"/>
    <m/>
    <m/>
    <n v="85177.142857142855"/>
    <n v="10647.142857142855"/>
    <m/>
    <m/>
    <m/>
    <n v="74530"/>
    <m/>
    <m/>
    <n v="74530"/>
    <n v="74530"/>
    <m/>
    <m/>
    <n v="74530"/>
    <m/>
    <m/>
    <m/>
    <n v="0"/>
    <n v="1"/>
    <n v="74530"/>
    <m/>
    <n v="74530"/>
    <n v="1"/>
  </r>
  <r>
    <x v="3"/>
    <s v="CK200113804159"/>
    <x v="77"/>
    <x v="5"/>
    <s v="Centera"/>
    <s v="EMC"/>
    <s v="Centera"/>
    <s v="BAU"/>
    <s v="Centera/Replicated"/>
    <s v="Not FAST"/>
    <s v="WORM"/>
    <s v="fdccentera01 CK200113804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64.4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604"/>
    <n v="2560.4000000000015"/>
    <m/>
    <m/>
    <m/>
    <n v="9387.4285714285706"/>
    <m/>
    <m/>
    <n v="9387.4285714285706"/>
    <n v="1173.4285714285706"/>
    <m/>
    <m/>
    <m/>
    <n v="8214"/>
    <m/>
    <m/>
    <n v="8214"/>
    <n v="8214"/>
    <m/>
    <m/>
    <n v="8214"/>
    <m/>
    <m/>
    <m/>
    <n v="0"/>
    <n v="1"/>
    <n v="8214"/>
    <m/>
    <n v="8214"/>
    <n v="1"/>
  </r>
  <r>
    <x v="2"/>
    <s v="CK200113804158"/>
    <x v="78"/>
    <x v="5"/>
    <s v="Centera"/>
    <s v="EMC"/>
    <s v="Centera"/>
    <s v="BAU"/>
    <s v="Centera/Replicated"/>
    <s v="Not FAST"/>
    <s v="WORM"/>
    <s v="rdccentera01 CK20011380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54.5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595"/>
    <n v="2559.5000000000036"/>
    <m/>
    <m/>
    <m/>
    <n v="4720"/>
    <m/>
    <m/>
    <n v="4720"/>
    <n v="590"/>
    <m/>
    <m/>
    <m/>
    <n v="4130"/>
    <m/>
    <m/>
    <n v="4130"/>
    <n v="4130"/>
    <m/>
    <m/>
    <n v="4130"/>
    <m/>
    <m/>
    <m/>
    <n v="0"/>
    <n v="1"/>
    <n v="4130"/>
    <m/>
    <n v="4130"/>
    <n v="1"/>
  </r>
  <r>
    <x v="4"/>
    <s v="GBOQH010N0214"/>
    <x v="79"/>
    <x v="6"/>
    <s v="HUSVM"/>
    <s v="HDS"/>
    <s v="Hitachi HUSVM"/>
    <s v="BAU"/>
    <s v="HDS-NonSRDF"/>
    <s v="Not FAST"/>
    <s v="Thin"/>
    <s v="GBOQH010N02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4035.2662857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5486.605714285717"/>
    <n v="8548.6605714285834"/>
    <s v="raid6 (14d+2p)"/>
    <m/>
    <m/>
    <n v="85486.605714285717"/>
    <m/>
    <m/>
    <n v="85486.605714285717"/>
    <n v="10685.825714285718"/>
    <m/>
    <m/>
    <m/>
    <n v="74800.78"/>
    <m/>
    <m/>
    <n v="74800.78"/>
    <n v="45613.09"/>
    <m/>
    <m/>
    <n v="45613.09"/>
    <m/>
    <m/>
    <m/>
    <n v="29187.690000000002"/>
    <n v="0.60979430963153058"/>
    <n v="53138.16"/>
    <m/>
    <n v="53138.16"/>
    <n v="0.7103958006855009"/>
  </r>
  <r>
    <x v="3"/>
    <s v="DEOLH002R8779"/>
    <x v="80"/>
    <x v="6"/>
    <s v="USPV"/>
    <s v="HDS"/>
    <s v="Hitachi USPV"/>
    <s v="TR"/>
    <s v="HDS-HUR"/>
    <s v="Not FAST"/>
    <s v="Thin"/>
    <s v="DEOLH002R87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19243.09257142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8402.81142857143"/>
    <n v="10840.281142857159"/>
    <s v="Raid5(7d+1p)"/>
    <m/>
    <m/>
    <n v="108402.81142857143"/>
    <m/>
    <m/>
    <n v="108402.81142857143"/>
    <n v="13550.351428571434"/>
    <m/>
    <m/>
    <m/>
    <n v="94852.459999999992"/>
    <m/>
    <m/>
    <n v="94852.459999999992"/>
    <n v="80673.399999999994"/>
    <m/>
    <m/>
    <n v="80673.399999999994"/>
    <m/>
    <m/>
    <m/>
    <n v="14179.059999999998"/>
    <n v="0.8505145781142629"/>
    <n v="59263"/>
    <m/>
    <n v="59263"/>
    <n v="0.62479138653863064"/>
  </r>
  <r>
    <x v="3"/>
    <s v="DEOLH003R8398"/>
    <x v="81"/>
    <x v="6"/>
    <s v="USPV"/>
    <s v="HDS"/>
    <s v="Hitachi USPV"/>
    <s v="BAU"/>
    <s v="HDS-NonSRDF"/>
    <s v="Not FAST"/>
    <s v="Thin"/>
    <s v="DEOLH003R83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77063.91999999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60967.19999999998"/>
    <n v="16096.720000000001"/>
    <s v="Raid5(7d+1p)"/>
    <m/>
    <m/>
    <n v="160967.19999999998"/>
    <m/>
    <m/>
    <n v="160967.19999999998"/>
    <n v="20120.899999999994"/>
    <m/>
    <m/>
    <m/>
    <n v="140846.29999999999"/>
    <m/>
    <m/>
    <n v="140846.29999999999"/>
    <n v="75011.420000000013"/>
    <m/>
    <m/>
    <n v="75011.420000000013"/>
    <m/>
    <m/>
    <m/>
    <n v="65834.879999999976"/>
    <n v="0.53257643260774346"/>
    <n v="95669.739999999991"/>
    <m/>
    <n v="95669.739999999991"/>
    <n v="0.67924922415427313"/>
  </r>
  <r>
    <x v="3"/>
    <s v="DEOLH004N7026"/>
    <x v="82"/>
    <x v="6"/>
    <s v="VSP"/>
    <s v="HDS"/>
    <s v="Hitachi VSP"/>
    <s v="BAU"/>
    <s v="HDS-NonSRDF"/>
    <s v="Not FAST"/>
    <s v="Thin"/>
    <s v="DEOLH004N70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4538.308571428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0489.37142857144"/>
    <n v="24048.937142857147"/>
    <s v="raid6 (14d+2p)"/>
    <m/>
    <m/>
    <n v="240489.37142857144"/>
    <m/>
    <m/>
    <n v="240489.37142857144"/>
    <n v="30061.171428571426"/>
    <m/>
    <m/>
    <m/>
    <n v="210428.2"/>
    <m/>
    <m/>
    <n v="210428.2"/>
    <n v="68084.350000000006"/>
    <m/>
    <m/>
    <n v="68084.350000000006"/>
    <m/>
    <m/>
    <m/>
    <n v="142343.85"/>
    <n v="0.3235514536549759"/>
    <n v="261538.96"/>
    <m/>
    <n v="261538.96"/>
    <n v="1.2428893085622554"/>
  </r>
  <r>
    <x v="3"/>
    <s v="DEOLH005N0365"/>
    <x v="83"/>
    <x v="6"/>
    <s v="VSP"/>
    <s v="HDS"/>
    <s v="Hitachi VSP"/>
    <s v="BAU"/>
    <s v="HDS-NonSRDF"/>
    <s v="Not FAST"/>
    <s v="Thin"/>
    <s v="DEOLH005N0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5084.35542857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31894.86857142858"/>
    <n v="23189.486857142881"/>
    <s v="raid6 (14d+2p)"/>
    <m/>
    <m/>
    <n v="231894.86857142858"/>
    <m/>
    <m/>
    <n v="231894.86857142858"/>
    <n v="28986.858571428573"/>
    <m/>
    <m/>
    <m/>
    <n v="202908.01"/>
    <m/>
    <m/>
    <n v="202908.01"/>
    <n v="157034.98000000001"/>
    <m/>
    <m/>
    <n v="157034.98000000001"/>
    <m/>
    <m/>
    <m/>
    <n v="45873.03"/>
    <n v="0.77392203491621647"/>
    <n v="246604.44"/>
    <m/>
    <n v="246604.44"/>
    <n v="1.2153509366140844"/>
  </r>
  <r>
    <x v="3"/>
    <s v="DEOLH010N0516"/>
    <x v="84"/>
    <x v="6"/>
    <s v="HUSVM"/>
    <s v="HDS"/>
    <s v="Hitachi HUSVM"/>
    <s v="BAU"/>
    <s v="HDS-NonSRDF"/>
    <s v="Not FAST"/>
    <s v="Thin"/>
    <s v="DEOLH010N05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6687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1534"/>
    <n v="5153.4000000000015"/>
    <s v="Raid6(6d+2p)"/>
    <m/>
    <m/>
    <n v="51533.533333333333"/>
    <m/>
    <m/>
    <n v="51533.533333333333"/>
    <n v="12883.383333333331"/>
    <m/>
    <m/>
    <m/>
    <n v="38650.15"/>
    <m/>
    <m/>
    <n v="38650.15"/>
    <n v="0"/>
    <m/>
    <m/>
    <n v="0"/>
    <m/>
    <m/>
    <m/>
    <n v="38650.15"/>
    <n v="0"/>
    <n v="0.2"/>
    <m/>
    <n v="0.2"/>
    <n v="5.1746241605789368E-6"/>
  </r>
  <r>
    <x v="2"/>
    <s v="GBOKH002R8850"/>
    <x v="85"/>
    <x v="6"/>
    <s v="USPV"/>
    <s v="HDS"/>
    <s v="Hitachi USPV"/>
    <s v="TR"/>
    <s v="HDS-HUR"/>
    <s v="Not FAST"/>
    <s v="Thin"/>
    <s v="GBOKH002R88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35192.300571428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22902.09142857145"/>
    <n v="12290.209142857158"/>
    <s v="Raid5(7d+1p)"/>
    <m/>
    <m/>
    <n v="122902.09142857145"/>
    <m/>
    <m/>
    <n v="122902.09142857145"/>
    <n v="15362.761428571437"/>
    <m/>
    <m/>
    <m/>
    <n v="107539.33000000002"/>
    <m/>
    <m/>
    <n v="107539.33000000002"/>
    <n v="50749.98"/>
    <m/>
    <m/>
    <n v="50749.98"/>
    <m/>
    <m/>
    <m/>
    <n v="56789.350000000013"/>
    <n v="0.47192018027264998"/>
    <n v="54482"/>
    <m/>
    <n v="54482"/>
    <n v="0.50662394865208837"/>
  </r>
  <r>
    <x v="2"/>
    <s v="GBOKH003R8378"/>
    <x v="86"/>
    <x v="6"/>
    <s v="USPV"/>
    <s v="HDS"/>
    <s v="Hitachi USPV"/>
    <s v="BAU"/>
    <s v="HDS-NonSRDF"/>
    <s v="Not FAST"/>
    <s v="Thin"/>
    <s v="GBOKH003R83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9048.829714285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3680.754285714291"/>
    <n v="5368.0754285714356"/>
    <s v="Raid5(7d+1p)"/>
    <m/>
    <m/>
    <n v="53680.754285714291"/>
    <m/>
    <m/>
    <n v="53680.754285714291"/>
    <n v="6710.0942857142873"/>
    <m/>
    <m/>
    <m/>
    <n v="46970.66"/>
    <m/>
    <m/>
    <n v="46970.66"/>
    <n v="17510.93"/>
    <m/>
    <m/>
    <n v="17510.93"/>
    <m/>
    <m/>
    <m/>
    <n v="29459.730000000003"/>
    <n v="0.37280570466755203"/>
    <n v="22569.57"/>
    <m/>
    <n v="22569.57"/>
    <n v="0.48050357393317439"/>
  </r>
  <r>
    <x v="2"/>
    <s v="GBOKH004N8998"/>
    <x v="87"/>
    <x v="6"/>
    <s v="USPV"/>
    <s v="HDS"/>
    <s v="Hitachi USPV"/>
    <s v="BAU"/>
    <s v="HDS-NonSRDF"/>
    <s v="Not FAST"/>
    <s v="Thin"/>
    <s v="GBOKH004N89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9407.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90370"/>
    <n v="19037.000000000029"/>
    <s v="Raid6(6d+2p)"/>
    <m/>
    <m/>
    <n v="190370.08"/>
    <m/>
    <m/>
    <n v="190370.08"/>
    <n v="47592.51999999999"/>
    <m/>
    <m/>
    <m/>
    <n v="142777.56"/>
    <m/>
    <m/>
    <n v="142777.56"/>
    <n v="115389.65"/>
    <m/>
    <m/>
    <n v="115389.65"/>
    <m/>
    <m/>
    <m/>
    <n v="27387.910000000003"/>
    <n v="0.80817776967192878"/>
    <n v="93719.34"/>
    <m/>
    <n v="93719.34"/>
    <n v="0.6564010478957617"/>
  </r>
  <r>
    <x v="2"/>
    <s v="GBOKH005N3518"/>
    <x v="88"/>
    <x v="6"/>
    <s v="VSP"/>
    <s v="HDS"/>
    <s v="Hitachi VSP"/>
    <s v="BAU"/>
    <s v="HDS-NonSRDF"/>
    <s v="Not FAST"/>
    <s v="Thin"/>
    <s v="GBOKH005N35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313585.020571428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5077.29142857145"/>
    <n v="28507.729142857192"/>
    <s v="raid6 (14d+2p)"/>
    <m/>
    <m/>
    <n v="285077.29142857145"/>
    <m/>
    <m/>
    <n v="285077.29142857145"/>
    <n v="35634.661428571446"/>
    <m/>
    <m/>
    <m/>
    <n v="249442.63"/>
    <m/>
    <m/>
    <n v="249442.63"/>
    <n v="62944.259999999995"/>
    <m/>
    <m/>
    <n v="62944.259999999995"/>
    <m/>
    <m/>
    <m/>
    <n v="186498.37"/>
    <n v="0.25233962614970823"/>
    <n v="162906.14000000001"/>
    <m/>
    <n v="162906.14000000001"/>
    <n v="0.65308059011404751"/>
  </r>
  <r>
    <x v="2"/>
    <s v="GBOKH006N5362"/>
    <x v="89"/>
    <x v="6"/>
    <s v="VSP"/>
    <s v="HDS"/>
    <s v="Hitachi VSP"/>
    <s v="BAU"/>
    <s v="HDS-NonSRDF"/>
    <s v="Not FAST"/>
    <s v="Thin"/>
    <s v="GBOKH006N5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17299.3302857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97544.84571428571"/>
    <n v="19754.484571428591"/>
    <s v="raid6 (14d+2p)"/>
    <m/>
    <m/>
    <n v="197544.84571428571"/>
    <m/>
    <m/>
    <n v="197544.84571428571"/>
    <n v="24693.105714285717"/>
    <m/>
    <m/>
    <m/>
    <n v="172851.74"/>
    <m/>
    <m/>
    <n v="172851.74"/>
    <n v="93061.95"/>
    <m/>
    <m/>
    <n v="93061.95"/>
    <m/>
    <m/>
    <m/>
    <n v="79789.789999999994"/>
    <n v="0.5383917454345557"/>
    <n v="210022.53"/>
    <m/>
    <n v="210022.53"/>
    <n v="1.2150443495680172"/>
  </r>
  <r>
    <x v="2"/>
    <s v="GBOKH010N0204"/>
    <x v="90"/>
    <x v="6"/>
    <s v="HUSVM"/>
    <s v="HDS"/>
    <s v="Hitachi HUSVM"/>
    <s v="BAU"/>
    <s v="HDS-NonSRDF"/>
    <s v="Not FAST"/>
    <s v="Thin"/>
    <s v="GBOKH010N0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6687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1534"/>
    <n v="5153.4000000000015"/>
    <s v="Raid6(6d+2p)"/>
    <m/>
    <m/>
    <n v="51533.533333333333"/>
    <m/>
    <m/>
    <n v="51533.533333333333"/>
    <n v="12883.383333333331"/>
    <m/>
    <m/>
    <m/>
    <n v="38650.15"/>
    <m/>
    <m/>
    <n v="38650.15"/>
    <n v="534.44000000000005"/>
    <m/>
    <m/>
    <n v="534.44000000000005"/>
    <m/>
    <m/>
    <m/>
    <n v="38115.71"/>
    <n v="1.3827630681899036E-2"/>
    <n v="9171.1299999999992"/>
    <m/>
    <n v="9171.1299999999992"/>
    <n v="0.2372857543890515"/>
  </r>
  <r>
    <x v="12"/>
    <s v="XP24000"/>
    <x v="91"/>
    <x v="7"/>
    <s v="HP/HDS"/>
    <s v="HP/HDS"/>
    <s v="XP24000"/>
    <s v="BAU"/>
    <s v="non-rep"/>
    <s v="Not FAST"/>
    <s v="Thick"/>
    <s v="XP2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25.142857142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022.857142857141"/>
    <n v="2002.2857142857174"/>
    <m/>
    <m/>
    <m/>
    <n v="20022.857142857141"/>
    <m/>
    <m/>
    <n v="20022.857142857141"/>
    <n v="2502.8571428571413"/>
    <m/>
    <m/>
    <m/>
    <n v="17520"/>
    <m/>
    <m/>
    <n v="17520"/>
    <n v="12844"/>
    <m/>
    <m/>
    <n v="12844"/>
    <m/>
    <m/>
    <m/>
    <n v="4676"/>
    <n v="0.73310502283105028"/>
    <n v="12844"/>
    <m/>
    <n v="12844"/>
    <n v="0.73310502283105028"/>
  </r>
  <r>
    <x v="13"/>
    <s v="XP1024"/>
    <x v="92"/>
    <x v="7"/>
    <s v="HP/HDS"/>
    <s v="HP/HDS"/>
    <s v="XP1024"/>
    <s v="BAU"/>
    <s v="non-rep"/>
    <s v="Not FAST"/>
    <s v="Thick"/>
    <s v="XP1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257.828571428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52.571428571428"/>
    <n v="2205.2571428571464"/>
    <m/>
    <m/>
    <m/>
    <n v="22052.571428571428"/>
    <m/>
    <m/>
    <n v="22052.571428571428"/>
    <n v="2756.5714285714275"/>
    <m/>
    <m/>
    <m/>
    <n v="19296"/>
    <m/>
    <m/>
    <n v="19296"/>
    <n v="11764"/>
    <m/>
    <m/>
    <n v="11764"/>
    <m/>
    <m/>
    <m/>
    <n v="7532"/>
    <n v="0.60966003316749584"/>
    <n v="11764"/>
    <m/>
    <n v="11764"/>
    <n v="0.60966003316749584"/>
  </r>
  <r>
    <x v="14"/>
    <s v="CKM00121201737"/>
    <x v="93"/>
    <x v="8"/>
    <s v="VNX"/>
    <s v="EMC"/>
    <s v="VNX"/>
    <s v="BAU"/>
    <s v="VNX"/>
    <s v="Not FAST"/>
    <s v="Thick"/>
    <s v="CKM00121201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81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83040"/>
    <n v="98304"/>
    <s v="RAID1/0"/>
    <m/>
    <m/>
    <n v="983040"/>
    <m/>
    <m/>
    <n v="983040"/>
    <n v="122880"/>
    <m/>
    <m/>
    <m/>
    <n v="860160"/>
    <m/>
    <m/>
    <n v="860160"/>
    <n v="0"/>
    <m/>
    <m/>
    <n v="0"/>
    <m/>
    <m/>
    <m/>
    <n v="860160"/>
    <n v="0"/>
    <n v="0"/>
    <m/>
    <n v="0"/>
    <n v="0"/>
  </r>
  <r>
    <x v="14"/>
    <s v="CKM00121300390"/>
    <x v="94"/>
    <x v="8"/>
    <s v="VNX"/>
    <s v="EMC"/>
    <s v="VNX"/>
    <s v="BAU"/>
    <s v="VNX"/>
    <s v="Not FAST"/>
    <s v="Thick"/>
    <s v="CKM00121300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81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83040"/>
    <n v="98304"/>
    <s v="RAID1/0"/>
    <m/>
    <m/>
    <n v="983040"/>
    <m/>
    <m/>
    <n v="983040"/>
    <n v="122880"/>
    <m/>
    <m/>
    <m/>
    <n v="860160"/>
    <m/>
    <m/>
    <n v="860160"/>
    <n v="0"/>
    <m/>
    <m/>
    <n v="0"/>
    <m/>
    <m/>
    <m/>
    <n v="860160"/>
    <n v="0"/>
    <n v="0"/>
    <m/>
    <n v="0"/>
    <n v="0"/>
  </r>
  <r>
    <x v="15"/>
    <s v="CKM00121400374"/>
    <x v="95"/>
    <x v="8"/>
    <s v="VNX"/>
    <s v="EMC"/>
    <s v="VNX"/>
    <s v="BAU"/>
    <s v="VNX"/>
    <s v="Not FAST"/>
    <s v="Thick"/>
    <s v="CKM00121400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79701.94285714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17910.85714285716"/>
    <n v="61791.085714285728"/>
    <s v="RAID1/0"/>
    <m/>
    <m/>
    <n v="617910.85714285716"/>
    <m/>
    <m/>
    <n v="617910.85714285716"/>
    <n v="77238.857142857159"/>
    <m/>
    <m/>
    <m/>
    <n v="540672"/>
    <m/>
    <m/>
    <n v="540672"/>
    <n v="0"/>
    <m/>
    <m/>
    <n v="0"/>
    <m/>
    <m/>
    <m/>
    <n v="540672"/>
    <n v="0"/>
    <n v="0"/>
    <m/>
    <n v="0"/>
    <n v="0"/>
  </r>
  <r>
    <x v="15"/>
    <s v="CKM00121400375"/>
    <x v="96"/>
    <x v="8"/>
    <s v="VNX"/>
    <s v="EMC"/>
    <s v="VNX"/>
    <s v="BAU"/>
    <s v="VNX"/>
    <s v="Not FAST"/>
    <s v="Thick"/>
    <s v="CKM00121400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50970.51428571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0882.28571428574"/>
    <n v="50088.228571428626"/>
    <s v="RAID1/0"/>
    <m/>
    <m/>
    <n v="500882.28571428574"/>
    <m/>
    <m/>
    <n v="500882.28571428574"/>
    <n v="62610.285714285739"/>
    <m/>
    <m/>
    <m/>
    <n v="438272"/>
    <m/>
    <m/>
    <n v="438272"/>
    <n v="0"/>
    <m/>
    <m/>
    <n v="0"/>
    <m/>
    <m/>
    <m/>
    <n v="438272"/>
    <n v="0"/>
    <n v="0"/>
    <m/>
    <n v="0"/>
    <n v="0"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6" cacheId="2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K100" firstHeaderRow="0" firstDataRow="1" firstDataCol="1" rowPageCount="2" colPageCount="1"/>
  <pivotFields count="125">
    <pivotField axis="axisPage" multipleItemSelectionAllowed="1" showAll="0">
      <items count="17">
        <item x="4"/>
        <item x="3"/>
        <item x="9"/>
        <item x="10"/>
        <item x="2"/>
        <item x="6"/>
        <item x="1"/>
        <item x="5"/>
        <item x="8"/>
        <item x="11"/>
        <item x="7"/>
        <item x="0"/>
        <item x="12"/>
        <item x="13"/>
        <item x="14"/>
        <item x="15"/>
        <item t="default"/>
      </items>
    </pivotField>
    <pivotField showAll="0"/>
    <pivotField axis="axisRow" showAll="0">
      <items count="98">
        <item x="22"/>
        <item x="5"/>
        <item x="6"/>
        <item x="21"/>
        <item x="55"/>
        <item x="51"/>
        <item x="52"/>
        <item x="56"/>
        <item x="57"/>
        <item x="60"/>
        <item x="53"/>
        <item x="58"/>
        <item x="61"/>
        <item x="59"/>
        <item x="54"/>
        <item x="2"/>
        <item x="3"/>
        <item x="4"/>
        <item x="20"/>
        <item x="7"/>
        <item x="8"/>
        <item x="9"/>
        <item x="10"/>
        <item x="11"/>
        <item x="12"/>
        <item x="64"/>
        <item x="62"/>
        <item x="63"/>
        <item x="13"/>
        <item x="14"/>
        <item x="15"/>
        <item x="16"/>
        <item x="17"/>
        <item x="18"/>
        <item x="19"/>
        <item h="1" x="1"/>
        <item x="65"/>
        <item x="66"/>
        <item x="67"/>
        <item x="68"/>
        <item x="69"/>
        <item x="70"/>
        <item x="72"/>
        <item x="71"/>
        <item x="73"/>
        <item x="74"/>
        <item x="75"/>
        <item x="76"/>
        <item x="26"/>
        <item x="34"/>
        <item x="27"/>
        <item x="35"/>
        <item x="28"/>
        <item x="29"/>
        <item x="30"/>
        <item x="36"/>
        <item x="31"/>
        <item x="32"/>
        <item x="33"/>
        <item x="77"/>
        <item x="50"/>
        <item x="49"/>
        <item x="25"/>
        <item x="37"/>
        <item x="38"/>
        <item x="39"/>
        <item x="40"/>
        <item x="41"/>
        <item x="42"/>
        <item x="43"/>
        <item x="44"/>
        <item x="47"/>
        <item x="24"/>
        <item x="45"/>
        <item x="46"/>
        <item x="23"/>
        <item x="78"/>
        <item x="48"/>
        <item h="1" x="0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t="default"/>
      </items>
    </pivotField>
    <pivotField axis="axisPage" multipleItemSelectionAllowed="1" showAll="0">
      <items count="10">
        <item x="1"/>
        <item x="5"/>
        <item x="3"/>
        <item x="4"/>
        <item x="6"/>
        <item x="7"/>
        <item x="2"/>
        <item x="8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 defaultSubtotal="0"/>
    <pivotField showAll="0" defaultSubtotal="0"/>
    <pivotField dataField="1" showAll="0" defaultSubtotal="0"/>
    <pivotField showAll="0" defaultSubtotal="0"/>
  </pivotFields>
  <rowFields count="1">
    <field x="2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2">
    <pageField fld="0" hier="-1"/>
    <pageField fld="3" hier="-1"/>
  </pageFields>
  <dataFields count="10">
    <dataField name="Market" fld="53" baseField="2" baseItem="8"/>
    <dataField name="Formatted" fld="95" baseField="2" baseItem="15"/>
    <dataField name="format Lost" fld="96" baseField="2" baseItem="15"/>
    <dataField name="Physical total" fld="103" baseField="2" baseItem="0"/>
    <dataField name="Parity Lost" fld="104" baseField="2" baseItem="0"/>
    <dataField name="Spare" fld="67" baseField="2" baseItem="0"/>
    <dataField name="Usable" fld="111" baseField="2" baseItem="0"/>
    <dataField name="Used" fld="115" baseField="0" baseItem="0"/>
    <dataField name="Free" fld="119" baseField="0" baseItem="0"/>
    <dataField name="Host Allocations" fld="123" baseField="2" baseItem="7"/>
  </dataFields>
  <formats count="3">
    <format dxfId="3">
      <pivotArea outline="0" collapsedLevelsAreSubtotals="1" fieldPosition="0"/>
    </format>
    <format dxfId="2">
      <pivotArea dataOnly="0" labelOnly="1" outline="0" fieldPosition="0">
        <references count="1">
          <reference field="0" count="0"/>
        </references>
      </pivotArea>
    </format>
    <format dxfId="1">
      <pivotArea dataOnly="0" labelOnly="1" outline="0" fieldPosition="0">
        <references count="1">
          <reference field="4294967294" count="3">
            <x v="6"/>
            <x v="7"/>
            <x v="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2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I3:BE35" firstHeaderRow="1" firstDataRow="3" firstDataCol="1" rowPageCount="1" colPageCount="1"/>
  <pivotFields count="6">
    <pivotField axis="axisRow" showAll="0">
      <items count="30">
        <item x="0"/>
        <item x="1"/>
        <item x="27"/>
        <item x="2"/>
        <item x="16"/>
        <item x="13"/>
        <item x="14"/>
        <item x="17"/>
        <item x="15"/>
        <item x="18"/>
        <item x="19"/>
        <item x="20"/>
        <item x="21"/>
        <item x="11"/>
        <item x="3"/>
        <item x="4"/>
        <item x="5"/>
        <item x="6"/>
        <item x="7"/>
        <item x="8"/>
        <item x="9"/>
        <item x="10"/>
        <item x="22"/>
        <item x="23"/>
        <item x="12"/>
        <item x="24"/>
        <item x="26"/>
        <item x="25"/>
        <item x="28"/>
        <item t="default"/>
      </items>
    </pivotField>
    <pivotField axis="axisCol" showAll="0">
      <items count="16">
        <item x="6"/>
        <item x="11"/>
        <item x="7"/>
        <item x="0"/>
        <item x="8"/>
        <item x="9"/>
        <item x="10"/>
        <item x="4"/>
        <item x="12"/>
        <item x="13"/>
        <item x="5"/>
        <item x="1"/>
        <item x="2"/>
        <item x="3"/>
        <item x="14"/>
        <item t="default"/>
      </items>
    </pivotField>
    <pivotField axis="axisPage" multipleItemSelectionAllowed="1" showAll="0">
      <items count="7">
        <item x="0"/>
        <item x="1"/>
        <item x="3"/>
        <item x="2"/>
        <item x="4"/>
        <item x="5"/>
        <item t="default"/>
      </items>
    </pivotField>
    <pivotField dataField="1" showAll="0"/>
    <pivotField dataField="1" showAll="0"/>
    <pivotField dataField="1" showAll="0"/>
  </pivotFields>
  <rowFields count="1">
    <field x="0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Fields count="2">
    <field x="1"/>
    <field x="-2"/>
  </colFields>
  <colItems count="48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  <i>
      <x v="8"/>
      <x/>
    </i>
    <i r="1" i="1">
      <x v="1"/>
    </i>
    <i r="1" i="2">
      <x v="2"/>
    </i>
    <i>
      <x v="9"/>
      <x/>
    </i>
    <i r="1" i="1">
      <x v="1"/>
    </i>
    <i r="1" i="2">
      <x v="2"/>
    </i>
    <i>
      <x v="10"/>
      <x/>
    </i>
    <i r="1" i="1">
      <x v="1"/>
    </i>
    <i r="1" i="2">
      <x v="2"/>
    </i>
    <i>
      <x v="11"/>
      <x/>
    </i>
    <i r="1" i="1">
      <x v="1"/>
    </i>
    <i r="1" i="2">
      <x v="2"/>
    </i>
    <i>
      <x v="12"/>
      <x/>
    </i>
    <i r="1" i="1">
      <x v="1"/>
    </i>
    <i r="1" i="2">
      <x v="2"/>
    </i>
    <i>
      <x v="13"/>
      <x/>
    </i>
    <i r="1" i="1">
      <x v="1"/>
    </i>
    <i r="1" i="2">
      <x v="2"/>
    </i>
    <i>
      <x v="14"/>
      <x/>
    </i>
    <i r="1" i="1">
      <x v="1"/>
    </i>
    <i r="1" i="2">
      <x v="2"/>
    </i>
    <i t="grand">
      <x/>
    </i>
    <i t="grand" i="1">
      <x/>
    </i>
    <i t="grand" i="2">
      <x/>
    </i>
  </colItems>
  <pageFields count="1">
    <pageField fld="2" hier="-1"/>
  </pageFields>
  <dataFields count="3">
    <dataField name="Sum of No of Devices" fld="3" baseField="0" baseItem="4"/>
    <dataField name="Sum of Total Raw Capacity(TB)" fld="5" baseField="0" baseItem="7"/>
    <dataField name="Sum of Total Capacity(TB)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0" cacheId="2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BF3:DB34" firstHeaderRow="1" firstDataRow="3" firstDataCol="1" rowPageCount="1" colPageCount="1"/>
  <pivotFields count="6">
    <pivotField axis="axisRow" showAll="0">
      <items count="30">
        <item x="0"/>
        <item x="1"/>
        <item x="27"/>
        <item x="2"/>
        <item x="16"/>
        <item x="13"/>
        <item x="14"/>
        <item x="17"/>
        <item x="15"/>
        <item x="18"/>
        <item x="19"/>
        <item x="20"/>
        <item x="21"/>
        <item x="11"/>
        <item x="3"/>
        <item x="4"/>
        <item x="5"/>
        <item x="6"/>
        <item x="7"/>
        <item x="8"/>
        <item x="9"/>
        <item x="10"/>
        <item x="22"/>
        <item x="23"/>
        <item x="12"/>
        <item x="24"/>
        <item x="26"/>
        <item x="25"/>
        <item x="28"/>
        <item t="default"/>
      </items>
    </pivotField>
    <pivotField axis="axisCol" showAll="0">
      <items count="16">
        <item x="6"/>
        <item x="11"/>
        <item x="7"/>
        <item x="0"/>
        <item x="8"/>
        <item x="9"/>
        <item x="10"/>
        <item x="4"/>
        <item x="12"/>
        <item x="13"/>
        <item x="5"/>
        <item x="1"/>
        <item x="2"/>
        <item x="3"/>
        <item x="14"/>
        <item t="default"/>
      </items>
    </pivotField>
    <pivotField axis="axisPage" multipleItemSelectionAllowed="1" showAll="0">
      <items count="7">
        <item x="0"/>
        <item x="1"/>
        <item x="3"/>
        <item x="2"/>
        <item x="4"/>
        <item h="1" x="5"/>
        <item t="default"/>
      </items>
    </pivotField>
    <pivotField dataField="1" showAll="0"/>
    <pivotField dataField="1" showAll="0"/>
    <pivotField dataField="1" showAll="0"/>
  </pivotFields>
  <rowFields count="1">
    <field x="0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Fields count="2">
    <field x="1"/>
    <field x="-2"/>
  </colFields>
  <colItems count="48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  <i>
      <x v="8"/>
      <x/>
    </i>
    <i r="1" i="1">
      <x v="1"/>
    </i>
    <i r="1" i="2">
      <x v="2"/>
    </i>
    <i>
      <x v="9"/>
      <x/>
    </i>
    <i r="1" i="1">
      <x v="1"/>
    </i>
    <i r="1" i="2">
      <x v="2"/>
    </i>
    <i>
      <x v="10"/>
      <x/>
    </i>
    <i r="1" i="1">
      <x v="1"/>
    </i>
    <i r="1" i="2">
      <x v="2"/>
    </i>
    <i>
      <x v="11"/>
      <x/>
    </i>
    <i r="1" i="1">
      <x v="1"/>
    </i>
    <i r="1" i="2">
      <x v="2"/>
    </i>
    <i>
      <x v="12"/>
      <x/>
    </i>
    <i r="1" i="1">
      <x v="1"/>
    </i>
    <i r="1" i="2">
      <x v="2"/>
    </i>
    <i>
      <x v="13"/>
      <x/>
    </i>
    <i r="1" i="1">
      <x v="1"/>
    </i>
    <i r="1" i="2">
      <x v="2"/>
    </i>
    <i>
      <x v="14"/>
      <x/>
    </i>
    <i r="1" i="1">
      <x v="1"/>
    </i>
    <i r="1" i="2">
      <x v="2"/>
    </i>
    <i t="grand">
      <x/>
    </i>
    <i t="grand" i="1">
      <x/>
    </i>
    <i t="grand" i="2">
      <x/>
    </i>
  </colItems>
  <pageFields count="1">
    <pageField fld="2" hier="-1"/>
  </pageFields>
  <dataFields count="3">
    <dataField name="Sum of No of Devices" fld="3" baseField="0" baseItem="4"/>
    <dataField name="Sum of Total Raw Capacity(TB)" fld="5" baseField="0" baseItem="7"/>
    <dataField name="Sum of Total Capacity(TB)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9" cacheId="2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S3:BC34" firstHeaderRow="1" firstDataRow="3" firstDataCol="1" rowPageCount="1" colPageCount="1"/>
  <pivotFields count="6">
    <pivotField axis="axisRow" showAll="0">
      <items count="30">
        <item x="0"/>
        <item x="1"/>
        <item x="27"/>
        <item x="2"/>
        <item x="16"/>
        <item x="13"/>
        <item x="14"/>
        <item x="17"/>
        <item x="15"/>
        <item x="18"/>
        <item x="19"/>
        <item x="20"/>
        <item x="21"/>
        <item x="11"/>
        <item x="3"/>
        <item x="4"/>
        <item x="5"/>
        <item x="6"/>
        <item x="7"/>
        <item x="8"/>
        <item x="9"/>
        <item x="10"/>
        <item x="22"/>
        <item x="23"/>
        <item x="12"/>
        <item x="24"/>
        <item x="26"/>
        <item x="25"/>
        <item x="28"/>
        <item t="default"/>
      </items>
    </pivotField>
    <pivotField axis="axisCol" showAll="0">
      <items count="16">
        <item x="6"/>
        <item x="11"/>
        <item x="7"/>
        <item x="0"/>
        <item x="8"/>
        <item x="9"/>
        <item x="10"/>
        <item x="4"/>
        <item x="12"/>
        <item x="13"/>
        <item x="5"/>
        <item x="1"/>
        <item x="2"/>
        <item x="3"/>
        <item x="14"/>
        <item t="default"/>
      </items>
    </pivotField>
    <pivotField axis="axisPage" multipleItemSelectionAllowed="1" showAll="0">
      <items count="7">
        <item h="1" x="0"/>
        <item x="1"/>
        <item x="3"/>
        <item x="2"/>
        <item x="4"/>
        <item h="1" x="5"/>
        <item t="default"/>
      </items>
    </pivotField>
    <pivotField dataField="1" showAll="0"/>
    <pivotField dataField="1" showAll="0"/>
    <pivotField dataField="1" showAll="0"/>
  </pivotFields>
  <rowFields count="1">
    <field x="0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Fields count="2">
    <field x="1"/>
    <field x="-2"/>
  </colFields>
  <colItems count="36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7"/>
      <x/>
    </i>
    <i r="1" i="1">
      <x v="1"/>
    </i>
    <i r="1" i="2">
      <x v="2"/>
    </i>
    <i>
      <x v="8"/>
      <x/>
    </i>
    <i r="1" i="1">
      <x v="1"/>
    </i>
    <i r="1" i="2">
      <x v="2"/>
    </i>
    <i>
      <x v="9"/>
      <x/>
    </i>
    <i r="1" i="1">
      <x v="1"/>
    </i>
    <i r="1" i="2">
      <x v="2"/>
    </i>
    <i>
      <x v="10"/>
      <x/>
    </i>
    <i r="1" i="1">
      <x v="1"/>
    </i>
    <i r="1" i="2">
      <x v="2"/>
    </i>
    <i>
      <x v="11"/>
      <x/>
    </i>
    <i r="1" i="1">
      <x v="1"/>
    </i>
    <i r="1" i="2">
      <x v="2"/>
    </i>
    <i>
      <x v="13"/>
      <x/>
    </i>
    <i r="1" i="1">
      <x v="1"/>
    </i>
    <i r="1" i="2">
      <x v="2"/>
    </i>
    <i>
      <x v="14"/>
      <x/>
    </i>
    <i r="1" i="1">
      <x v="1"/>
    </i>
    <i r="1" i="2">
      <x v="2"/>
    </i>
    <i t="grand">
      <x/>
    </i>
    <i t="grand" i="1">
      <x/>
    </i>
    <i t="grand" i="2">
      <x/>
    </i>
  </colItems>
  <pageFields count="1">
    <pageField fld="2" hier="-1"/>
  </pageFields>
  <dataFields count="3">
    <dataField name="Sum of No of Devices" fld="3" baseField="0" baseItem="4"/>
    <dataField name="Sum of Total Raw Capacity(TB)" fld="5" baseField="0" baseItem="7"/>
    <dataField name="Sum of Total Capacity(TB)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4" cacheId="2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P29" firstHeaderRow="1" firstDataRow="3" firstDataCol="1" rowPageCount="1" colPageCount="1"/>
  <pivotFields count="6">
    <pivotField axis="axisRow" showAll="0">
      <items count="30">
        <item x="0"/>
        <item x="1"/>
        <item x="27"/>
        <item x="2"/>
        <item x="16"/>
        <item x="13"/>
        <item x="14"/>
        <item x="17"/>
        <item x="15"/>
        <item x="18"/>
        <item x="19"/>
        <item x="20"/>
        <item x="21"/>
        <item x="11"/>
        <item x="3"/>
        <item x="4"/>
        <item x="5"/>
        <item x="6"/>
        <item x="7"/>
        <item x="8"/>
        <item x="9"/>
        <item x="10"/>
        <item x="22"/>
        <item x="23"/>
        <item x="12"/>
        <item x="24"/>
        <item x="26"/>
        <item x="25"/>
        <item x="28"/>
        <item t="default"/>
      </items>
    </pivotField>
    <pivotField axis="axisCol" showAll="0">
      <items count="16">
        <item x="6"/>
        <item x="11"/>
        <item x="7"/>
        <item x="0"/>
        <item x="8"/>
        <item x="9"/>
        <item x="10"/>
        <item x="4"/>
        <item x="12"/>
        <item x="13"/>
        <item x="5"/>
        <item x="1"/>
        <item x="2"/>
        <item x="3"/>
        <item x="14"/>
        <item t="default"/>
      </items>
    </pivotField>
    <pivotField axis="axisPage" multipleItemSelectionAllowed="1" showAll="0">
      <items count="7">
        <item x="0"/>
        <item h="1" x="1"/>
        <item h="1" x="3"/>
        <item h="1" x="2"/>
        <item h="1" x="4"/>
        <item h="1" x="5"/>
        <item t="default"/>
      </items>
    </pivotField>
    <pivotField dataField="1" showAll="0"/>
    <pivotField dataField="1" showAll="0"/>
    <pivotField dataField="1" showAll="0"/>
  </pivotFields>
  <rowFields count="1">
    <field x="0"/>
  </rowFields>
  <rowItems count="24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2">
    <field x="1"/>
    <field x="-2"/>
  </colFields>
  <colItems count="15"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6"/>
      <x/>
    </i>
    <i r="1" i="1">
      <x v="1"/>
    </i>
    <i r="1" i="2">
      <x v="2"/>
    </i>
    <i>
      <x v="12"/>
      <x/>
    </i>
    <i r="1" i="1">
      <x v="1"/>
    </i>
    <i r="1" i="2">
      <x v="2"/>
    </i>
    <i t="grand">
      <x/>
    </i>
    <i t="grand" i="1">
      <x/>
    </i>
    <i t="grand" i="2">
      <x/>
    </i>
  </colItems>
  <pageFields count="1">
    <pageField fld="2" hier="-1"/>
  </pageFields>
  <dataFields count="3">
    <dataField name="Sum of No of Devices" fld="3" baseField="0" baseItem="4"/>
    <dataField name="Sum of Total Raw Capacity(TB)" fld="5" baseField="0" baseItem="7"/>
    <dataField name="Sum of Total Capacity(TB)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11" cacheId="2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DD3:EZ34" firstHeaderRow="1" firstDataRow="3" firstDataCol="1" rowPageCount="1" colPageCount="1"/>
  <pivotFields count="6">
    <pivotField axis="axisRow" showAll="0">
      <items count="30">
        <item x="0"/>
        <item x="1"/>
        <item x="27"/>
        <item x="2"/>
        <item x="16"/>
        <item x="13"/>
        <item x="14"/>
        <item x="17"/>
        <item x="15"/>
        <item x="18"/>
        <item x="19"/>
        <item x="20"/>
        <item x="21"/>
        <item x="11"/>
        <item x="3"/>
        <item x="4"/>
        <item x="5"/>
        <item x="6"/>
        <item x="7"/>
        <item x="8"/>
        <item x="9"/>
        <item x="10"/>
        <item x="22"/>
        <item x="23"/>
        <item x="12"/>
        <item x="24"/>
        <item x="26"/>
        <item x="25"/>
        <item x="28"/>
        <item t="default"/>
      </items>
    </pivotField>
    <pivotField axis="axisCol" showAll="0">
      <items count="16">
        <item x="6"/>
        <item x="11"/>
        <item x="7"/>
        <item x="0"/>
        <item x="8"/>
        <item x="9"/>
        <item x="10"/>
        <item x="4"/>
        <item x="12"/>
        <item x="13"/>
        <item x="5"/>
        <item x="1"/>
        <item x="2"/>
        <item x="3"/>
        <item x="14"/>
        <item t="default"/>
      </items>
    </pivotField>
    <pivotField axis="axisPage" multipleItemSelectionAllowed="1" showAll="0">
      <items count="7">
        <item x="0"/>
        <item x="1"/>
        <item x="3"/>
        <item x="2"/>
        <item x="4"/>
        <item h="1" x="5"/>
        <item t="default"/>
      </items>
    </pivotField>
    <pivotField dataField="1" showAll="0"/>
    <pivotField dataField="1" showAll="0"/>
    <pivotField dataField="1" showAll="0"/>
  </pivotFields>
  <rowFields count="1">
    <field x="0"/>
  </rowFields>
  <rowItems count="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Fields count="2">
    <field x="1"/>
    <field x="-2"/>
  </colFields>
  <colItems count="48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>
      <x v="4"/>
      <x/>
    </i>
    <i r="1" i="1">
      <x v="1"/>
    </i>
    <i r="1" i="2">
      <x v="2"/>
    </i>
    <i>
      <x v="5"/>
      <x/>
    </i>
    <i r="1" i="1">
      <x v="1"/>
    </i>
    <i r="1" i="2">
      <x v="2"/>
    </i>
    <i>
      <x v="6"/>
      <x/>
    </i>
    <i r="1" i="1">
      <x v="1"/>
    </i>
    <i r="1" i="2">
      <x v="2"/>
    </i>
    <i>
      <x v="7"/>
      <x/>
    </i>
    <i r="1" i="1">
      <x v="1"/>
    </i>
    <i r="1" i="2">
      <x v="2"/>
    </i>
    <i>
      <x v="8"/>
      <x/>
    </i>
    <i r="1" i="1">
      <x v="1"/>
    </i>
    <i r="1" i="2">
      <x v="2"/>
    </i>
    <i>
      <x v="9"/>
      <x/>
    </i>
    <i r="1" i="1">
      <x v="1"/>
    </i>
    <i r="1" i="2">
      <x v="2"/>
    </i>
    <i>
      <x v="10"/>
      <x/>
    </i>
    <i r="1" i="1">
      <x v="1"/>
    </i>
    <i r="1" i="2">
      <x v="2"/>
    </i>
    <i>
      <x v="11"/>
      <x/>
    </i>
    <i r="1" i="1">
      <x v="1"/>
    </i>
    <i r="1" i="2">
      <x v="2"/>
    </i>
    <i>
      <x v="12"/>
      <x/>
    </i>
    <i r="1" i="1">
      <x v="1"/>
    </i>
    <i r="1" i="2">
      <x v="2"/>
    </i>
    <i>
      <x v="13"/>
      <x/>
    </i>
    <i r="1" i="1">
      <x v="1"/>
    </i>
    <i r="1" i="2">
      <x v="2"/>
    </i>
    <i>
      <x v="14"/>
      <x/>
    </i>
    <i r="1" i="1">
      <x v="1"/>
    </i>
    <i r="1" i="2">
      <x v="2"/>
    </i>
    <i t="grand">
      <x/>
    </i>
    <i t="grand" i="1">
      <x/>
    </i>
    <i t="grand" i="2">
      <x/>
    </i>
  </colItems>
  <pageFields count="1">
    <pageField fld="2" hier="-1"/>
  </pageFields>
  <dataFields count="3">
    <dataField name="Sum of No of Devices" fld="3" baseField="0" baseItem="4"/>
    <dataField name="Sum of Total Raw Capacity(TB)" fld="5" baseField="0" baseItem="7"/>
    <dataField name="Sum of Total Capacity(TB)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1" cacheId="26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AG21" firstHeaderRow="1" firstDataRow="3" firstDataCol="1"/>
  <pivotFields count="18">
    <pivotField axis="axisRow" showAll="0">
      <items count="4">
        <item x="0"/>
        <item x="1"/>
        <item x="2"/>
        <item t="default"/>
      </items>
    </pivotField>
    <pivotField showAll="0">
      <items count="2">
        <item x="0"/>
        <item t="default"/>
      </items>
    </pivotField>
    <pivotField axis="axisRow" showAll="0">
      <items count="13">
        <item x="1"/>
        <item x="2"/>
        <item x="3"/>
        <item x="4"/>
        <item x="5"/>
        <item x="6"/>
        <item x="7"/>
        <item x="8"/>
        <item x="9"/>
        <item x="10"/>
        <item x="11"/>
        <item x="0"/>
        <item t="default"/>
      </items>
    </pivotField>
    <pivotField showAll="0"/>
    <pivotField showAll="0">
      <items count="3">
        <item x="1"/>
        <item x="0"/>
        <item t="default"/>
      </items>
    </pivotField>
    <pivotField axis="axisCol" showAll="0">
      <items count="8">
        <item x="6"/>
        <item x="1"/>
        <item x="2"/>
        <item x="5"/>
        <item x="3"/>
        <item x="4"/>
        <item x="0"/>
        <item t="default"/>
      </items>
    </pivotField>
    <pivotField dataField="1" numFmtId="4" showAll="0"/>
    <pivotField dataField="1" showAll="0"/>
    <pivotField dataField="1" numFmtId="4" showAll="0"/>
    <pivotField showAll="0"/>
    <pivotField showAll="0"/>
    <pivotField numFmtId="4" showAll="0"/>
    <pivotField showAll="0"/>
    <pivotField showAll="0"/>
    <pivotField dataField="1" showAll="0"/>
    <pivotField showAll="0"/>
    <pivotField showAll="0"/>
    <pivotField showAll="0"/>
  </pivotFields>
  <rowFields count="2">
    <field x="0"/>
    <field x="2"/>
  </rowFields>
  <rowItems count="16">
    <i>
      <x/>
    </i>
    <i r="1">
      <x v="11"/>
    </i>
    <i>
      <x v="1"/>
    </i>
    <i r="1">
      <x/>
    </i>
    <i r="1">
      <x v="1"/>
    </i>
    <i r="1">
      <x v="2"/>
    </i>
    <i r="1">
      <x v="3"/>
    </i>
    <i r="1">
      <x v="4"/>
    </i>
    <i>
      <x v="2"/>
    </i>
    <i r="1">
      <x v="5"/>
    </i>
    <i r="1">
      <x v="6"/>
    </i>
    <i r="1">
      <x v="7"/>
    </i>
    <i r="1">
      <x v="8"/>
    </i>
    <i r="1">
      <x v="9"/>
    </i>
    <i r="1">
      <x v="10"/>
    </i>
    <i t="grand">
      <x/>
    </i>
  </rowItems>
  <colFields count="2">
    <field x="5"/>
    <field x="-2"/>
  </colFields>
  <colItems count="32">
    <i>
      <x/>
      <x/>
    </i>
    <i r="1" i="1">
      <x v="1"/>
    </i>
    <i r="1" i="2">
      <x v="2"/>
    </i>
    <i r="1" i="3">
      <x v="3"/>
    </i>
    <i>
      <x v="1"/>
      <x/>
    </i>
    <i r="1" i="1">
      <x v="1"/>
    </i>
    <i r="1" i="2">
      <x v="2"/>
    </i>
    <i r="1" i="3">
      <x v="3"/>
    </i>
    <i>
      <x v="2"/>
      <x/>
    </i>
    <i r="1" i="1">
      <x v="1"/>
    </i>
    <i r="1" i="2">
      <x v="2"/>
    </i>
    <i r="1" i="3">
      <x v="3"/>
    </i>
    <i>
      <x v="3"/>
      <x/>
    </i>
    <i r="1" i="1">
      <x v="1"/>
    </i>
    <i r="1" i="2">
      <x v="2"/>
    </i>
    <i r="1" i="3">
      <x v="3"/>
    </i>
    <i>
      <x v="4"/>
      <x/>
    </i>
    <i r="1" i="1">
      <x v="1"/>
    </i>
    <i r="1" i="2">
      <x v="2"/>
    </i>
    <i r="1" i="3">
      <x v="3"/>
    </i>
    <i>
      <x v="5"/>
      <x/>
    </i>
    <i r="1" i="1">
      <x v="1"/>
    </i>
    <i r="1" i="2">
      <x v="2"/>
    </i>
    <i r="1" i="3">
      <x v="3"/>
    </i>
    <i>
      <x v="6"/>
      <x/>
    </i>
    <i r="1" i="1">
      <x v="1"/>
    </i>
    <i r="1" i="2">
      <x v="2"/>
    </i>
    <i r="1" i="3">
      <x v="3"/>
    </i>
    <i t="grand">
      <x/>
    </i>
    <i t="grand" i="1">
      <x/>
    </i>
    <i t="grand" i="2">
      <x/>
    </i>
    <i t="grand" i="3">
      <x/>
    </i>
  </colItems>
  <dataFields count="4">
    <dataField name="Sum of Physical Pool Size (GB)" fld="6" baseField="0" baseItem="0"/>
    <dataField name="Sum of Physical Pool Used (GB)" fld="7" baseField="0" baseItem="0"/>
    <dataField name="Sum of Physical Pool Free (GB)" fld="8" baseField="0" baseItem="0"/>
    <dataField name="Sum of Virtual Luns Assigned Host (GB)" fld="1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1" cacheId="2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C76:S91" firstHeaderRow="1" firstDataRow="3" firstDataCol="1"/>
  <pivotFields count="12">
    <pivotField showAll="0"/>
    <pivotField showAll="0"/>
    <pivotField axis="axisRow" showAll="0">
      <items count="13">
        <item x="1"/>
        <item x="2"/>
        <item x="3"/>
        <item x="4"/>
        <item x="5"/>
        <item x="6"/>
        <item x="7"/>
        <item x="8"/>
        <item x="9"/>
        <item x="10"/>
        <item x="11"/>
        <item x="0"/>
        <item t="default"/>
      </items>
    </pivotField>
    <pivotField showAll="0"/>
    <pivotField showAll="0"/>
    <pivotField showAll="0"/>
    <pivotField dataField="1" showAll="0"/>
    <pivotField axis="axisCol" showAll="0">
      <items count="8">
        <item x="1"/>
        <item x="6"/>
        <item x="4"/>
        <item x="2"/>
        <item x="3"/>
        <item x="5"/>
        <item x="0"/>
        <item t="default"/>
      </items>
    </pivotField>
    <pivotField showAll="0">
      <items count="8">
        <item x="6"/>
        <item x="1"/>
        <item x="2"/>
        <item x="5"/>
        <item x="3"/>
        <item x="4"/>
        <item x="0"/>
        <item t="default"/>
      </items>
    </pivotField>
    <pivotField dataField="1" numFmtId="4" showAll="0"/>
    <pivotField showAll="0"/>
    <pivotField numFmtId="4" showAll="0"/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7"/>
    <field x="-2"/>
  </colFields>
  <colItems count="16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>
      <x v="6"/>
      <x/>
    </i>
    <i r="1" i="1">
      <x v="1"/>
    </i>
    <i t="grand">
      <x/>
    </i>
    <i t="grand" i="1">
      <x/>
    </i>
  </colItems>
  <dataFields count="2">
    <dataField name="Sum of No of disks" fld="6" baseField="0" baseItem="0"/>
    <dataField name="Sum of Physical Pool Size (GB)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2" cacheId="2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M3:Y19" firstHeaderRow="1" firstDataRow="3" firstDataCol="1" rowPageCount="1" colPageCount="1"/>
  <pivotFields count="10">
    <pivotField axis="axisPage" showAll="0">
      <items count="4">
        <item x="0"/>
        <item x="1"/>
        <item x="2"/>
        <item t="default"/>
      </items>
    </pivotField>
    <pivotField showAll="0"/>
    <pivotField axis="axisRow" showAll="0">
      <items count="15">
        <item x="0"/>
        <item x="5"/>
        <item x="8"/>
        <item x="9"/>
        <item x="10"/>
        <item x="11"/>
        <item x="2"/>
        <item x="12"/>
        <item x="3"/>
        <item x="4"/>
        <item x="6"/>
        <item x="7"/>
        <item x="1"/>
        <item h="1" x="13"/>
        <item t="default"/>
      </items>
    </pivotField>
    <pivotField showAll="0"/>
    <pivotField showAll="0"/>
    <pivotField dataField="1" showAll="0"/>
    <pivotField dataField="1" showAll="0" defaultSubtotal="0"/>
    <pivotField axis="axisCol" showAll="0" defaultSubtotal="0">
      <items count="7">
        <item x="5"/>
        <item x="1"/>
        <item x="0"/>
        <item x="3"/>
        <item x="2"/>
        <item x="4"/>
        <item x="6"/>
      </items>
    </pivotField>
    <pivotField showAll="0"/>
    <pivotField showAll="0"/>
  </pivotFields>
  <rowFields count="1">
    <field x="2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2">
    <field x="-2"/>
    <field x="7"/>
  </colFields>
  <colItems count="12">
    <i>
      <x/>
      <x v="1"/>
    </i>
    <i r="1">
      <x v="2"/>
    </i>
    <i r="1">
      <x v="3"/>
    </i>
    <i r="1">
      <x v="4"/>
    </i>
    <i r="1">
      <x v="5"/>
    </i>
    <i i="1">
      <x v="1"/>
      <x v="1"/>
    </i>
    <i r="1" i="1">
      <x v="2"/>
    </i>
    <i r="1" i="1">
      <x v="3"/>
    </i>
    <i r="1" i="1">
      <x v="4"/>
    </i>
    <i r="1" i="1">
      <x v="5"/>
    </i>
    <i t="grand">
      <x/>
    </i>
    <i t="grand" i="1">
      <x/>
    </i>
  </colItems>
  <pageFields count="1">
    <pageField fld="0" hier="-1"/>
  </pageFields>
  <dataFields count="2">
    <dataField name="Count of Capacity (GB)" fld="5" subtotal="count" baseField="0" baseItem="0"/>
    <dataField name="Sum of Capacity (GB) 1" fld="6" baseField="2" baseItem="7"/>
  </dataFields>
  <formats count="1">
    <format dxfId="0">
      <pivotArea field="7" grandCol="1" outline="0" collapsedLevelsAreSubtotals="1" axis="axisCol" fieldPosition="1">
        <references count="1">
          <reference field="4294967294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5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Relationship Id="rId4" Type="http://schemas.openxmlformats.org/officeDocument/2006/relationships/pivotTable" Target="../pivotTables/pivotTable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1"/>
  <sheetViews>
    <sheetView topLeftCell="A40" workbookViewId="0">
      <selection activeCell="L49" sqref="L49"/>
    </sheetView>
  </sheetViews>
  <sheetFormatPr defaultRowHeight="15"/>
  <cols>
    <col min="4" max="4" width="21.42578125" bestFit="1" customWidth="1"/>
    <col min="5" max="5" width="10.7109375" bestFit="1" customWidth="1"/>
    <col min="6" max="7" width="14" bestFit="1" customWidth="1"/>
    <col min="8" max="8" width="27.5703125" bestFit="1" customWidth="1"/>
    <col min="9" max="9" width="12" bestFit="1" customWidth="1"/>
  </cols>
  <sheetData>
    <row r="2" spans="1:17">
      <c r="A2" s="168" t="s">
        <v>559</v>
      </c>
      <c r="B2" s="169" t="s">
        <v>560</v>
      </c>
      <c r="C2" s="169" t="s">
        <v>561</v>
      </c>
      <c r="D2" s="169" t="s">
        <v>13</v>
      </c>
      <c r="E2" s="170" t="s">
        <v>562</v>
      </c>
      <c r="F2" s="170" t="s">
        <v>563</v>
      </c>
      <c r="G2" s="170" t="s">
        <v>586</v>
      </c>
      <c r="H2" s="171" t="s">
        <v>564</v>
      </c>
      <c r="I2" s="172" t="s">
        <v>34</v>
      </c>
      <c r="J2" s="167"/>
      <c r="K2" s="167"/>
      <c r="L2" s="167"/>
      <c r="M2" s="173" t="s">
        <v>565</v>
      </c>
      <c r="N2" s="173" t="s">
        <v>566</v>
      </c>
      <c r="O2" s="172" t="s">
        <v>34</v>
      </c>
      <c r="P2" s="167"/>
      <c r="Q2" s="169"/>
    </row>
    <row r="3" spans="1:17">
      <c r="A3" s="168">
        <v>1</v>
      </c>
      <c r="B3" s="174" t="s">
        <v>567</v>
      </c>
      <c r="C3" s="174" t="s">
        <v>398</v>
      </c>
      <c r="D3" s="175" t="s">
        <v>106</v>
      </c>
      <c r="E3" s="170">
        <v>250018.4</v>
      </c>
      <c r="F3" s="170">
        <v>169949</v>
      </c>
      <c r="G3" s="170">
        <v>0</v>
      </c>
      <c r="H3" s="171">
        <v>169949</v>
      </c>
      <c r="I3" s="176">
        <v>0.67974597069655673</v>
      </c>
      <c r="J3" s="167"/>
      <c r="K3" s="167"/>
      <c r="L3" s="174" t="s">
        <v>398</v>
      </c>
      <c r="M3" s="177">
        <v>3237549.6</v>
      </c>
      <c r="N3" s="177">
        <v>3465293.9</v>
      </c>
      <c r="O3" s="176">
        <v>1.0703446520170687</v>
      </c>
      <c r="P3" s="167"/>
      <c r="Q3" s="174"/>
    </row>
    <row r="4" spans="1:17">
      <c r="A4" s="168">
        <v>2</v>
      </c>
      <c r="B4" s="174" t="s">
        <v>567</v>
      </c>
      <c r="C4" s="174" t="s">
        <v>398</v>
      </c>
      <c r="D4" s="175" t="s">
        <v>101</v>
      </c>
      <c r="E4" s="170">
        <v>150516.70000000001</v>
      </c>
      <c r="F4" s="170">
        <v>96362.6</v>
      </c>
      <c r="G4" s="170">
        <v>0</v>
      </c>
      <c r="H4" s="171">
        <v>96362.6</v>
      </c>
      <c r="I4" s="176">
        <v>0.64021201634104385</v>
      </c>
      <c r="J4" s="167"/>
      <c r="K4" s="167"/>
      <c r="L4" s="169" t="s">
        <v>170</v>
      </c>
      <c r="M4" s="177">
        <v>835630.58000000007</v>
      </c>
      <c r="N4" s="177">
        <v>881072.07000000007</v>
      </c>
      <c r="O4" s="176">
        <v>1.0543798792045165</v>
      </c>
      <c r="P4" s="167"/>
      <c r="Q4" s="174"/>
    </row>
    <row r="5" spans="1:17">
      <c r="A5" s="168">
        <v>3</v>
      </c>
      <c r="B5" s="174" t="s">
        <v>317</v>
      </c>
      <c r="C5" s="174" t="s">
        <v>398</v>
      </c>
      <c r="D5" s="175" t="s">
        <v>126</v>
      </c>
      <c r="E5" s="170">
        <v>150516.70000000001</v>
      </c>
      <c r="F5" s="170">
        <v>97374.1</v>
      </c>
      <c r="G5" s="170">
        <v>0</v>
      </c>
      <c r="H5" s="171">
        <v>97374.1</v>
      </c>
      <c r="I5" s="176">
        <v>0.64693220087870651</v>
      </c>
      <c r="J5" s="167"/>
      <c r="K5" s="167"/>
      <c r="L5" s="169" t="s">
        <v>568</v>
      </c>
      <c r="M5" s="177">
        <v>74800.78</v>
      </c>
      <c r="N5" s="177">
        <v>53138.16</v>
      </c>
      <c r="O5" s="176">
        <v>0.7103958006855009</v>
      </c>
      <c r="P5" s="167"/>
      <c r="Q5" s="174"/>
    </row>
    <row r="6" spans="1:17">
      <c r="A6" s="168">
        <v>4</v>
      </c>
      <c r="B6" s="174" t="s">
        <v>317</v>
      </c>
      <c r="C6" s="174" t="s">
        <v>398</v>
      </c>
      <c r="D6" s="175" t="s">
        <v>128</v>
      </c>
      <c r="E6" s="170">
        <v>181998.8</v>
      </c>
      <c r="F6" s="170">
        <v>262762</v>
      </c>
      <c r="G6" s="170">
        <v>0</v>
      </c>
      <c r="H6" s="171">
        <v>262762</v>
      </c>
      <c r="I6" s="176">
        <v>1.4437567720226727</v>
      </c>
      <c r="J6" s="167"/>
      <c r="K6" s="167"/>
      <c r="L6" s="175" t="s">
        <v>151</v>
      </c>
      <c r="M6" s="177">
        <v>330594.51999999996</v>
      </c>
      <c r="N6" s="177">
        <v>211958.65</v>
      </c>
      <c r="O6" s="176">
        <v>0.64114387014037622</v>
      </c>
      <c r="P6" s="167"/>
      <c r="Q6" s="175"/>
    </row>
    <row r="7" spans="1:17">
      <c r="A7" s="168">
        <v>5</v>
      </c>
      <c r="B7" s="174" t="s">
        <v>317</v>
      </c>
      <c r="C7" s="174" t="s">
        <v>398</v>
      </c>
      <c r="D7" s="175" t="s">
        <v>117</v>
      </c>
      <c r="E7" s="170">
        <v>165453.5</v>
      </c>
      <c r="F7" s="170">
        <v>119700</v>
      </c>
      <c r="G7" s="170">
        <v>116875</v>
      </c>
      <c r="H7" s="171">
        <v>236575</v>
      </c>
      <c r="I7" s="176">
        <v>1.4298579359155292</v>
      </c>
      <c r="J7" s="167"/>
      <c r="K7" s="167"/>
      <c r="L7" s="178" t="s">
        <v>243</v>
      </c>
      <c r="M7" s="177">
        <v>921.50448310375214</v>
      </c>
      <c r="N7" s="177">
        <v>515.35569808632135</v>
      </c>
      <c r="O7" s="176">
        <v>0.55925468354807506</v>
      </c>
      <c r="P7" s="167"/>
      <c r="Q7" s="175"/>
    </row>
    <row r="8" spans="1:17">
      <c r="A8" s="168">
        <v>6</v>
      </c>
      <c r="B8" s="174" t="s">
        <v>317</v>
      </c>
      <c r="C8" s="174" t="s">
        <v>398</v>
      </c>
      <c r="D8" s="175" t="s">
        <v>130</v>
      </c>
      <c r="E8" s="170">
        <v>389505</v>
      </c>
      <c r="F8" s="170">
        <v>445574</v>
      </c>
      <c r="G8" s="170">
        <v>0</v>
      </c>
      <c r="H8" s="171">
        <v>445574</v>
      </c>
      <c r="I8" s="176">
        <v>1.1439493716383615</v>
      </c>
      <c r="J8" s="167"/>
      <c r="K8" s="167"/>
      <c r="L8" s="178" t="s">
        <v>569</v>
      </c>
      <c r="M8" s="177">
        <v>354.92247728258371</v>
      </c>
      <c r="N8" s="177">
        <v>199.12914949655533</v>
      </c>
      <c r="O8" s="176">
        <v>0.56104970026457868</v>
      </c>
      <c r="P8" s="167"/>
      <c r="Q8" s="175"/>
    </row>
    <row r="9" spans="1:17">
      <c r="A9" s="168">
        <v>7</v>
      </c>
      <c r="B9" s="174" t="s">
        <v>317</v>
      </c>
      <c r="C9" s="174" t="s">
        <v>398</v>
      </c>
      <c r="D9" s="175" t="s">
        <v>114</v>
      </c>
      <c r="E9" s="170">
        <v>170968.6</v>
      </c>
      <c r="F9" s="170">
        <v>169530</v>
      </c>
      <c r="G9" s="170">
        <v>0</v>
      </c>
      <c r="H9" s="171">
        <v>169530</v>
      </c>
      <c r="I9" s="176">
        <v>0.9915855894006268</v>
      </c>
      <c r="J9" s="167"/>
      <c r="K9" s="167"/>
      <c r="L9" s="178" t="s">
        <v>447</v>
      </c>
      <c r="M9" s="177">
        <v>35.953125</v>
      </c>
      <c r="N9" s="177">
        <v>24.03125</v>
      </c>
      <c r="O9" s="176">
        <v>0.66840504128639722</v>
      </c>
      <c r="P9" s="167"/>
      <c r="Q9" s="175"/>
    </row>
    <row r="10" spans="1:17">
      <c r="A10" s="168">
        <v>8</v>
      </c>
      <c r="B10" s="174" t="s">
        <v>317</v>
      </c>
      <c r="C10" s="174" t="s">
        <v>398</v>
      </c>
      <c r="D10" s="175" t="s">
        <v>120</v>
      </c>
      <c r="E10" s="170">
        <v>165453.5</v>
      </c>
      <c r="F10" s="170">
        <v>40733</v>
      </c>
      <c r="G10" s="170">
        <v>40392.699999999997</v>
      </c>
      <c r="H10" s="171">
        <v>81125.7</v>
      </c>
      <c r="I10" s="176">
        <v>0.49032326303160706</v>
      </c>
      <c r="J10" s="167"/>
      <c r="K10" s="167"/>
      <c r="L10" s="175" t="s">
        <v>570</v>
      </c>
      <c r="M10" s="177">
        <v>4479887.8600853859</v>
      </c>
      <c r="N10" s="177">
        <v>4612201.2960975831</v>
      </c>
      <c r="O10" s="176">
        <v>1.0295349884069811</v>
      </c>
      <c r="P10" s="167"/>
      <c r="Q10" s="175"/>
    </row>
    <row r="11" spans="1:17">
      <c r="A11" s="168">
        <v>9</v>
      </c>
      <c r="B11" s="174" t="s">
        <v>317</v>
      </c>
      <c r="C11" s="174" t="s">
        <v>398</v>
      </c>
      <c r="D11" s="175" t="s">
        <v>122</v>
      </c>
      <c r="E11" s="170">
        <v>121382.6</v>
      </c>
      <c r="F11" s="170">
        <v>120180</v>
      </c>
      <c r="G11" s="170">
        <v>14430.8</v>
      </c>
      <c r="H11" s="171">
        <v>134610.79999999999</v>
      </c>
      <c r="I11" s="176">
        <v>1.1089793759566855</v>
      </c>
      <c r="J11" s="167"/>
      <c r="K11" s="167"/>
      <c r="L11" s="167"/>
      <c r="M11" s="167"/>
      <c r="N11" s="167"/>
      <c r="O11" s="167"/>
      <c r="P11" s="167"/>
      <c r="Q11" s="167"/>
    </row>
    <row r="12" spans="1:17">
      <c r="A12" s="168">
        <v>10</v>
      </c>
      <c r="B12" s="174" t="s">
        <v>317</v>
      </c>
      <c r="C12" s="174" t="s">
        <v>398</v>
      </c>
      <c r="D12" s="175" t="s">
        <v>132</v>
      </c>
      <c r="E12" s="170">
        <v>224071.2</v>
      </c>
      <c r="F12" s="170">
        <v>95846.3</v>
      </c>
      <c r="G12" s="170">
        <v>0</v>
      </c>
      <c r="H12" s="171">
        <v>95846.3</v>
      </c>
      <c r="I12" s="176">
        <v>0.42774930468529643</v>
      </c>
      <c r="J12" s="167"/>
      <c r="K12" s="167"/>
      <c r="L12" s="168"/>
      <c r="M12" s="177" t="s">
        <v>565</v>
      </c>
      <c r="N12" s="177" t="s">
        <v>566</v>
      </c>
      <c r="O12" s="175" t="s">
        <v>34</v>
      </c>
      <c r="P12" s="167"/>
      <c r="Q12" s="167"/>
    </row>
    <row r="13" spans="1:17">
      <c r="A13" s="168">
        <v>11</v>
      </c>
      <c r="B13" s="174" t="s">
        <v>328</v>
      </c>
      <c r="C13" s="174" t="s">
        <v>398</v>
      </c>
      <c r="D13" s="175" t="s">
        <v>136</v>
      </c>
      <c r="E13" s="170">
        <v>193029.1</v>
      </c>
      <c r="F13" s="170">
        <v>277512</v>
      </c>
      <c r="G13" s="170">
        <v>0</v>
      </c>
      <c r="H13" s="171">
        <v>277512</v>
      </c>
      <c r="I13" s="176">
        <v>1.4376692426167867</v>
      </c>
      <c r="J13" s="167"/>
      <c r="K13" s="167"/>
      <c r="L13" s="174" t="s">
        <v>567</v>
      </c>
      <c r="M13" s="177">
        <v>475335.88</v>
      </c>
      <c r="N13" s="177">
        <v>319449.76</v>
      </c>
      <c r="O13" s="176">
        <v>0.67205059294072222</v>
      </c>
      <c r="P13" s="167"/>
      <c r="Q13" s="167"/>
    </row>
    <row r="14" spans="1:17">
      <c r="A14" s="168">
        <v>12</v>
      </c>
      <c r="B14" s="174" t="s">
        <v>328</v>
      </c>
      <c r="C14" s="174" t="s">
        <v>398</v>
      </c>
      <c r="D14" s="175" t="s">
        <v>142</v>
      </c>
      <c r="E14" s="170">
        <v>132132.9</v>
      </c>
      <c r="F14" s="170">
        <v>369005</v>
      </c>
      <c r="G14" s="170">
        <v>0</v>
      </c>
      <c r="H14" s="171">
        <v>369005</v>
      </c>
      <c r="I14" s="176">
        <v>2.7926807025350993</v>
      </c>
      <c r="J14" s="167"/>
      <c r="K14" s="167"/>
      <c r="L14" s="174" t="s">
        <v>317</v>
      </c>
      <c r="M14" s="177">
        <v>2182015.9899276774</v>
      </c>
      <c r="N14" s="177">
        <v>2013004.4312130027</v>
      </c>
      <c r="O14" s="176">
        <v>0.92254339129738616</v>
      </c>
      <c r="P14" s="167"/>
      <c r="Q14" s="167"/>
    </row>
    <row r="15" spans="1:17">
      <c r="A15" s="168">
        <v>13</v>
      </c>
      <c r="B15" s="174" t="s">
        <v>328</v>
      </c>
      <c r="C15" s="174" t="s">
        <v>398</v>
      </c>
      <c r="D15" s="175" t="s">
        <v>140</v>
      </c>
      <c r="E15" s="170">
        <v>82726.600000000006</v>
      </c>
      <c r="F15" s="170">
        <v>126591</v>
      </c>
      <c r="G15" s="170">
        <v>0</v>
      </c>
      <c r="H15" s="171">
        <v>126591</v>
      </c>
      <c r="I15" s="176">
        <v>1.5302333227764708</v>
      </c>
      <c r="J15" s="167"/>
      <c r="K15" s="167"/>
      <c r="L15" s="174" t="s">
        <v>328</v>
      </c>
      <c r="M15" s="177">
        <v>1733711.4578488921</v>
      </c>
      <c r="N15" s="177">
        <v>2185850.9476895309</v>
      </c>
      <c r="O15" s="176">
        <v>1.2607928140485569</v>
      </c>
      <c r="P15" s="167"/>
      <c r="Q15" s="167"/>
    </row>
    <row r="16" spans="1:17">
      <c r="A16" s="168">
        <v>14</v>
      </c>
      <c r="B16" s="174" t="s">
        <v>328</v>
      </c>
      <c r="C16" s="174" t="s">
        <v>398</v>
      </c>
      <c r="D16" s="175" t="s">
        <v>138</v>
      </c>
      <c r="E16" s="170">
        <v>275755</v>
      </c>
      <c r="F16" s="170">
        <v>165752</v>
      </c>
      <c r="G16" s="170">
        <v>156496</v>
      </c>
      <c r="H16" s="171">
        <v>322248</v>
      </c>
      <c r="I16" s="176">
        <v>1.1686025638701021</v>
      </c>
      <c r="J16" s="167"/>
      <c r="K16" s="167"/>
      <c r="L16" s="175" t="s">
        <v>571</v>
      </c>
      <c r="M16" s="177">
        <v>88328.829064846039</v>
      </c>
      <c r="N16" s="177">
        <v>93630.65411930457</v>
      </c>
      <c r="O16" s="176">
        <v>1.0600237217066042</v>
      </c>
      <c r="P16" s="167"/>
      <c r="Q16" s="167"/>
    </row>
    <row r="17" spans="1:17">
      <c r="A17" s="168">
        <v>15</v>
      </c>
      <c r="B17" s="174" t="s">
        <v>328</v>
      </c>
      <c r="C17" s="174" t="s">
        <v>398</v>
      </c>
      <c r="D17" s="175" t="s">
        <v>144</v>
      </c>
      <c r="E17" s="170">
        <v>82726.600000000006</v>
      </c>
      <c r="F17" s="170">
        <v>55844.5</v>
      </c>
      <c r="G17" s="170">
        <v>0</v>
      </c>
      <c r="H17" s="171">
        <v>55844.5</v>
      </c>
      <c r="I17" s="176">
        <v>0.67504889600201134</v>
      </c>
      <c r="J17" s="167"/>
      <c r="K17" s="167"/>
      <c r="L17" s="175" t="s">
        <v>449</v>
      </c>
      <c r="M17" s="177">
        <v>128.00515991449356</v>
      </c>
      <c r="N17" s="177">
        <v>77.492949694395065</v>
      </c>
      <c r="O17" s="176">
        <v>0.60538926513712221</v>
      </c>
      <c r="P17" s="167"/>
      <c r="Q17" s="167"/>
    </row>
    <row r="18" spans="1:17">
      <c r="A18" s="168">
        <v>16</v>
      </c>
      <c r="B18" s="174" t="s">
        <v>328</v>
      </c>
      <c r="C18" s="174" t="s">
        <v>398</v>
      </c>
      <c r="D18" s="175" t="s">
        <v>146</v>
      </c>
      <c r="E18" s="170">
        <v>188981.6</v>
      </c>
      <c r="F18" s="170">
        <v>119115</v>
      </c>
      <c r="G18" s="170">
        <v>92923.6</v>
      </c>
      <c r="H18" s="171">
        <v>212038.6</v>
      </c>
      <c r="I18" s="176">
        <v>1.1220065868846492</v>
      </c>
      <c r="J18" s="167"/>
      <c r="K18" s="167"/>
      <c r="L18" s="175" t="s">
        <v>446</v>
      </c>
      <c r="M18" s="177">
        <v>140.82552391290665</v>
      </c>
      <c r="N18" s="177">
        <v>79.574380718171597</v>
      </c>
      <c r="O18" s="176">
        <v>0.56505652176649646</v>
      </c>
      <c r="P18" s="167"/>
      <c r="Q18" s="167"/>
    </row>
    <row r="19" spans="1:17">
      <c r="A19" s="168">
        <v>17</v>
      </c>
      <c r="B19" s="174" t="s">
        <v>328</v>
      </c>
      <c r="C19" s="174" t="s">
        <v>398</v>
      </c>
      <c r="D19" s="175" t="s">
        <v>148</v>
      </c>
      <c r="E19" s="170">
        <v>224071.3</v>
      </c>
      <c r="F19" s="170">
        <v>218748</v>
      </c>
      <c r="G19" s="170">
        <v>0</v>
      </c>
      <c r="H19" s="171">
        <v>218748</v>
      </c>
      <c r="I19" s="176">
        <v>0.97624282984924893</v>
      </c>
      <c r="J19" s="167"/>
      <c r="K19" s="167"/>
      <c r="L19" s="175" t="s">
        <v>358</v>
      </c>
      <c r="M19" s="177">
        <v>178.17555010318756</v>
      </c>
      <c r="N19" s="177">
        <v>84.087240312248468</v>
      </c>
      <c r="O19" s="176">
        <v>0.47193478714419945</v>
      </c>
      <c r="P19" s="167"/>
      <c r="Q19" s="167"/>
    </row>
    <row r="20" spans="1:17">
      <c r="A20" s="168">
        <v>18</v>
      </c>
      <c r="B20" s="175" t="s">
        <v>571</v>
      </c>
      <c r="C20" s="174" t="s">
        <v>398</v>
      </c>
      <c r="D20" s="175" t="s">
        <v>572</v>
      </c>
      <c r="E20" s="170">
        <v>55151</v>
      </c>
      <c r="F20" s="170">
        <v>56947</v>
      </c>
      <c r="G20" s="170">
        <v>0</v>
      </c>
      <c r="H20" s="171">
        <v>56947</v>
      </c>
      <c r="I20" s="176">
        <v>1.0325651393447082</v>
      </c>
      <c r="J20" s="167"/>
      <c r="K20" s="167"/>
      <c r="L20" s="175" t="s">
        <v>341</v>
      </c>
      <c r="M20" s="177">
        <v>48.697010040283203</v>
      </c>
      <c r="N20" s="177">
        <v>24.348505020141602</v>
      </c>
      <c r="O20" s="176">
        <v>0.5</v>
      </c>
      <c r="P20" s="167"/>
      <c r="Q20" s="167"/>
    </row>
    <row r="21" spans="1:17">
      <c r="A21" s="168">
        <v>19</v>
      </c>
      <c r="B21" s="175" t="s">
        <v>571</v>
      </c>
      <c r="C21" s="174" t="s">
        <v>398</v>
      </c>
      <c r="D21" s="175" t="s">
        <v>573</v>
      </c>
      <c r="E21" s="170">
        <v>33090.5</v>
      </c>
      <c r="F21" s="170">
        <v>36650.300000000003</v>
      </c>
      <c r="G21" s="170">
        <v>0</v>
      </c>
      <c r="H21" s="171">
        <v>36650.300000000003</v>
      </c>
      <c r="I21" s="176">
        <v>1.1075777035705112</v>
      </c>
      <c r="J21" s="167"/>
      <c r="K21" s="167"/>
      <c r="L21" s="179" t="s">
        <v>570</v>
      </c>
      <c r="M21" s="180">
        <v>4479887.8600853868</v>
      </c>
      <c r="N21" s="180">
        <v>4612201.2960975831</v>
      </c>
      <c r="O21" s="181">
        <v>1.0295349884069809</v>
      </c>
      <c r="P21" s="167"/>
      <c r="Q21" s="167"/>
    </row>
    <row r="22" spans="1:17">
      <c r="A22" s="168">
        <v>20</v>
      </c>
      <c r="B22" s="175" t="s">
        <v>317</v>
      </c>
      <c r="C22" s="169" t="s">
        <v>170</v>
      </c>
      <c r="D22" s="175">
        <v>53518</v>
      </c>
      <c r="E22" s="182">
        <v>172851.74</v>
      </c>
      <c r="F22" s="182">
        <v>109768.08</v>
      </c>
      <c r="G22" s="183">
        <v>0</v>
      </c>
      <c r="H22" s="171">
        <v>109768.08</v>
      </c>
      <c r="I22" s="176">
        <v>0.63504179940566408</v>
      </c>
      <c r="J22" s="184" t="s">
        <v>430</v>
      </c>
      <c r="K22" s="167"/>
      <c r="L22" s="167"/>
      <c r="M22" s="167"/>
      <c r="N22" s="167"/>
      <c r="O22" s="167"/>
      <c r="P22" s="167"/>
      <c r="Q22" s="167"/>
    </row>
    <row r="23" spans="1:17">
      <c r="A23" s="168">
        <v>20</v>
      </c>
      <c r="B23" s="175" t="s">
        <v>317</v>
      </c>
      <c r="C23" s="169" t="s">
        <v>170</v>
      </c>
      <c r="D23" s="175">
        <v>53518</v>
      </c>
      <c r="E23" s="182">
        <v>76590.89</v>
      </c>
      <c r="F23" s="182">
        <v>53138.06</v>
      </c>
      <c r="G23" s="183">
        <v>0</v>
      </c>
      <c r="H23" s="171">
        <v>53138.06</v>
      </c>
      <c r="I23" s="176">
        <v>0.6937908672950529</v>
      </c>
      <c r="J23" s="184" t="s">
        <v>424</v>
      </c>
      <c r="K23" s="167"/>
      <c r="L23" s="167"/>
      <c r="M23" s="167"/>
      <c r="N23" s="167"/>
      <c r="O23" s="167"/>
      <c r="P23" s="167"/>
      <c r="Q23" s="167"/>
    </row>
    <row r="24" spans="1:17">
      <c r="A24" s="168">
        <v>21</v>
      </c>
      <c r="B24" s="175" t="s">
        <v>317</v>
      </c>
      <c r="C24" s="169" t="s">
        <v>170</v>
      </c>
      <c r="D24" s="175">
        <v>55362</v>
      </c>
      <c r="E24" s="182">
        <v>172851.74</v>
      </c>
      <c r="F24" s="182">
        <v>210022.53</v>
      </c>
      <c r="G24" s="183">
        <v>0</v>
      </c>
      <c r="H24" s="171">
        <v>210022.53</v>
      </c>
      <c r="I24" s="176">
        <v>1.2150443495680172</v>
      </c>
      <c r="J24" s="184" t="s">
        <v>430</v>
      </c>
      <c r="K24" s="167"/>
      <c r="L24" s="167"/>
      <c r="M24" s="167"/>
      <c r="N24" s="167"/>
      <c r="O24" s="167"/>
      <c r="P24" s="167"/>
      <c r="Q24" s="167"/>
    </row>
    <row r="25" spans="1:17">
      <c r="A25" s="168">
        <v>22</v>
      </c>
      <c r="B25" s="175" t="s">
        <v>328</v>
      </c>
      <c r="C25" s="169" t="s">
        <v>170</v>
      </c>
      <c r="D25" s="175">
        <v>97026</v>
      </c>
      <c r="E25" s="182">
        <v>210428.2</v>
      </c>
      <c r="F25" s="182">
        <v>261538.96</v>
      </c>
      <c r="G25" s="183">
        <v>0</v>
      </c>
      <c r="H25" s="171">
        <v>261538.96</v>
      </c>
      <c r="I25" s="176">
        <v>1.2428893085622554</v>
      </c>
      <c r="J25" s="184" t="s">
        <v>430</v>
      </c>
      <c r="K25" s="167"/>
      <c r="L25" s="167"/>
      <c r="M25" s="167"/>
      <c r="N25" s="167"/>
      <c r="O25" s="167"/>
      <c r="P25" s="167"/>
      <c r="Q25" s="167"/>
    </row>
    <row r="26" spans="1:17">
      <c r="A26" s="168">
        <v>23</v>
      </c>
      <c r="B26" s="175" t="s">
        <v>328</v>
      </c>
      <c r="C26" s="169" t="s">
        <v>170</v>
      </c>
      <c r="D26" s="175">
        <v>90365</v>
      </c>
      <c r="E26" s="182">
        <v>202908.01</v>
      </c>
      <c r="F26" s="182">
        <v>246604.44</v>
      </c>
      <c r="G26" s="183">
        <v>0</v>
      </c>
      <c r="H26" s="171">
        <v>246604.44</v>
      </c>
      <c r="I26" s="176">
        <v>1.2153509366140844</v>
      </c>
      <c r="J26" s="184" t="s">
        <v>430</v>
      </c>
      <c r="K26" s="167"/>
      <c r="L26" s="167"/>
      <c r="M26" s="167"/>
      <c r="N26" s="167"/>
      <c r="O26" s="167"/>
      <c r="P26" s="167"/>
      <c r="Q26" s="167"/>
    </row>
    <row r="27" spans="1:17">
      <c r="A27" s="168">
        <v>24</v>
      </c>
      <c r="B27" s="175" t="s">
        <v>567</v>
      </c>
      <c r="C27" s="169" t="s">
        <v>568</v>
      </c>
      <c r="D27" s="175">
        <v>210214</v>
      </c>
      <c r="E27" s="182">
        <v>74800.78</v>
      </c>
      <c r="F27" s="182">
        <v>53138.16</v>
      </c>
      <c r="G27" s="183">
        <v>0</v>
      </c>
      <c r="H27" s="171">
        <v>53138.16</v>
      </c>
      <c r="I27" s="176">
        <v>0.7103958006855009</v>
      </c>
      <c r="J27" s="184" t="s">
        <v>424</v>
      </c>
      <c r="K27" s="167"/>
      <c r="L27" s="167"/>
      <c r="M27" s="167"/>
      <c r="N27" s="167"/>
      <c r="O27" s="167"/>
      <c r="P27" s="167"/>
      <c r="Q27" s="167"/>
    </row>
    <row r="28" spans="1:17">
      <c r="A28" s="168">
        <v>25</v>
      </c>
      <c r="B28" s="175" t="s">
        <v>328</v>
      </c>
      <c r="C28" s="175" t="s">
        <v>151</v>
      </c>
      <c r="D28" s="175">
        <v>78398</v>
      </c>
      <c r="E28" s="182">
        <v>31940.05</v>
      </c>
      <c r="F28" s="182">
        <v>11996.47</v>
      </c>
      <c r="G28" s="183"/>
      <c r="H28" s="171">
        <v>11996.47</v>
      </c>
      <c r="I28" s="176">
        <v>0.37559333814442997</v>
      </c>
      <c r="J28" s="184" t="s">
        <v>426</v>
      </c>
      <c r="K28" s="167"/>
      <c r="L28" s="167"/>
      <c r="M28" s="167"/>
      <c r="N28" s="167"/>
      <c r="O28" s="167"/>
      <c r="P28" s="167"/>
      <c r="Q28" s="167"/>
    </row>
    <row r="29" spans="1:17">
      <c r="A29" s="168">
        <v>25</v>
      </c>
      <c r="B29" s="175" t="s">
        <v>328</v>
      </c>
      <c r="C29" s="175" t="s">
        <v>151</v>
      </c>
      <c r="D29" s="175">
        <v>78398</v>
      </c>
      <c r="E29" s="182">
        <v>37576.53</v>
      </c>
      <c r="F29" s="182">
        <v>21820.17</v>
      </c>
      <c r="G29" s="183"/>
      <c r="H29" s="171">
        <v>21820.17</v>
      </c>
      <c r="I29" s="176">
        <v>0.58068613573419359</v>
      </c>
      <c r="J29" s="184" t="s">
        <v>427</v>
      </c>
      <c r="K29" s="167"/>
      <c r="L29" s="167"/>
      <c r="M29" s="167"/>
      <c r="N29" s="167"/>
      <c r="O29" s="167"/>
      <c r="P29" s="167"/>
      <c r="Q29" s="167"/>
    </row>
    <row r="30" spans="1:17">
      <c r="A30" s="168">
        <v>25</v>
      </c>
      <c r="B30" s="175" t="s">
        <v>328</v>
      </c>
      <c r="C30" s="175" t="s">
        <v>151</v>
      </c>
      <c r="D30" s="175">
        <v>78398</v>
      </c>
      <c r="E30" s="182">
        <v>39389.67</v>
      </c>
      <c r="F30" s="182">
        <v>14639.28</v>
      </c>
      <c r="G30" s="183"/>
      <c r="H30" s="171">
        <v>14639.28</v>
      </c>
      <c r="I30" s="176">
        <v>0.37165277089145454</v>
      </c>
      <c r="J30" s="184" t="s">
        <v>428</v>
      </c>
      <c r="K30" s="167"/>
      <c r="L30" s="167"/>
      <c r="M30" s="167"/>
      <c r="N30" s="167"/>
      <c r="O30" s="167"/>
      <c r="P30" s="167"/>
      <c r="Q30" s="167"/>
    </row>
    <row r="31" spans="1:17">
      <c r="A31" s="168">
        <v>25</v>
      </c>
      <c r="B31" s="175" t="s">
        <v>328</v>
      </c>
      <c r="C31" s="175" t="s">
        <v>151</v>
      </c>
      <c r="D31" s="175">
        <v>78398</v>
      </c>
      <c r="E31" s="182">
        <v>31940.05</v>
      </c>
      <c r="F31" s="182">
        <v>47213.82</v>
      </c>
      <c r="G31" s="183"/>
      <c r="H31" s="171">
        <v>47213.82</v>
      </c>
      <c r="I31" s="176">
        <v>1.4782011925466616</v>
      </c>
      <c r="J31" s="184" t="s">
        <v>429</v>
      </c>
      <c r="K31" s="167"/>
      <c r="L31" s="167"/>
      <c r="M31" s="167"/>
      <c r="N31" s="167"/>
      <c r="O31" s="167"/>
      <c r="P31" s="167"/>
      <c r="Q31" s="167"/>
    </row>
    <row r="32" spans="1:17">
      <c r="A32" s="168">
        <v>26</v>
      </c>
      <c r="B32" s="175" t="s">
        <v>317</v>
      </c>
      <c r="C32" s="175" t="s">
        <v>151</v>
      </c>
      <c r="D32" s="175">
        <v>78378</v>
      </c>
      <c r="E32" s="182">
        <v>31940.05</v>
      </c>
      <c r="F32" s="182">
        <v>11225.86</v>
      </c>
      <c r="G32" s="183"/>
      <c r="H32" s="171">
        <v>11225.86</v>
      </c>
      <c r="I32" s="176">
        <v>0.35146657566284339</v>
      </c>
      <c r="J32" s="184" t="s">
        <v>426</v>
      </c>
      <c r="K32" s="167"/>
      <c r="L32" s="167"/>
      <c r="M32" s="167"/>
      <c r="N32" s="167"/>
      <c r="O32" s="167"/>
      <c r="P32" s="167"/>
      <c r="Q32" s="167"/>
    </row>
    <row r="33" spans="1:17">
      <c r="A33" s="168">
        <v>26</v>
      </c>
      <c r="B33" s="175" t="s">
        <v>317</v>
      </c>
      <c r="C33" s="175" t="s">
        <v>151</v>
      </c>
      <c r="D33" s="175">
        <v>78378</v>
      </c>
      <c r="E33" s="182">
        <v>15030.61</v>
      </c>
      <c r="F33" s="182">
        <v>11343.71</v>
      </c>
      <c r="G33" s="183"/>
      <c r="H33" s="171">
        <v>11343.71</v>
      </c>
      <c r="I33" s="176">
        <v>0.75470722745118124</v>
      </c>
      <c r="J33" s="184" t="s">
        <v>427</v>
      </c>
      <c r="K33" s="167"/>
      <c r="L33" s="167"/>
      <c r="M33" s="167"/>
      <c r="N33" s="167"/>
      <c r="O33" s="167"/>
      <c r="P33" s="167"/>
      <c r="Q33" s="167"/>
    </row>
    <row r="34" spans="1:17">
      <c r="A34" s="168">
        <v>27</v>
      </c>
      <c r="B34" s="175" t="s">
        <v>317</v>
      </c>
      <c r="C34" s="175" t="s">
        <v>151</v>
      </c>
      <c r="D34" s="175">
        <v>78998</v>
      </c>
      <c r="E34" s="182">
        <v>142777.56</v>
      </c>
      <c r="F34" s="182">
        <v>93719.34</v>
      </c>
      <c r="G34" s="183">
        <v>0</v>
      </c>
      <c r="H34" s="171">
        <v>93719.34</v>
      </c>
      <c r="I34" s="176">
        <v>0.6564010478957617</v>
      </c>
      <c r="J34" s="184" t="s">
        <v>430</v>
      </c>
      <c r="K34" s="167"/>
      <c r="L34" s="167"/>
      <c r="M34" s="167"/>
      <c r="N34" s="167"/>
      <c r="O34" s="167"/>
      <c r="P34" s="167"/>
      <c r="Q34" s="167"/>
    </row>
    <row r="35" spans="1:17">
      <c r="A35" s="168">
        <v>28</v>
      </c>
      <c r="B35" s="175" t="s">
        <v>571</v>
      </c>
      <c r="C35" s="175" t="s">
        <v>243</v>
      </c>
      <c r="D35" s="168" t="s">
        <v>574</v>
      </c>
      <c r="E35" s="185">
        <v>43.664532423019409</v>
      </c>
      <c r="F35" s="185">
        <v>14.893100317567587</v>
      </c>
      <c r="G35" s="183">
        <v>0</v>
      </c>
      <c r="H35" s="171">
        <v>14.893100317567587</v>
      </c>
      <c r="I35" s="176">
        <v>0.34108003661379244</v>
      </c>
      <c r="J35" s="167"/>
      <c r="K35" s="167"/>
      <c r="L35" s="167"/>
      <c r="M35" s="167"/>
      <c r="N35" s="167"/>
      <c r="O35" s="167"/>
      <c r="P35" s="167"/>
      <c r="Q35" s="167"/>
    </row>
    <row r="36" spans="1:17">
      <c r="A36" s="168">
        <v>29</v>
      </c>
      <c r="B36" s="175" t="s">
        <v>571</v>
      </c>
      <c r="C36" s="175" t="s">
        <v>243</v>
      </c>
      <c r="D36" s="168" t="s">
        <v>575</v>
      </c>
      <c r="E36" s="185">
        <v>43.664532423019409</v>
      </c>
      <c r="F36" s="185">
        <v>18.461018986999989</v>
      </c>
      <c r="G36" s="183">
        <v>0</v>
      </c>
      <c r="H36" s="171">
        <v>18.461018986999989</v>
      </c>
      <c r="I36" s="176">
        <v>0.42279209148859598</v>
      </c>
      <c r="J36" s="167"/>
      <c r="K36" s="167"/>
      <c r="L36" s="167"/>
      <c r="M36" s="167"/>
      <c r="N36" s="167"/>
      <c r="O36" s="167"/>
      <c r="P36" s="167"/>
      <c r="Q36" s="167"/>
    </row>
    <row r="37" spans="1:17">
      <c r="A37" s="168">
        <v>30</v>
      </c>
      <c r="B37" s="175" t="s">
        <v>449</v>
      </c>
      <c r="C37" s="175" t="s">
        <v>243</v>
      </c>
      <c r="D37" s="168" t="s">
        <v>576</v>
      </c>
      <c r="E37" s="185">
        <v>65.496877491474152</v>
      </c>
      <c r="F37" s="185">
        <v>50.998096335679293</v>
      </c>
      <c r="G37" s="183">
        <v>0</v>
      </c>
      <c r="H37" s="171">
        <v>50.998096335679293</v>
      </c>
      <c r="I37" s="176">
        <v>0.778634009572713</v>
      </c>
      <c r="J37" s="167"/>
      <c r="K37" s="167"/>
      <c r="L37" s="167"/>
      <c r="M37" s="167"/>
      <c r="N37" s="167"/>
      <c r="O37" s="167"/>
      <c r="P37" s="167"/>
      <c r="Q37" s="167"/>
    </row>
    <row r="38" spans="1:17">
      <c r="A38" s="168">
        <v>31</v>
      </c>
      <c r="B38" s="175" t="s">
        <v>446</v>
      </c>
      <c r="C38" s="175" t="s">
        <v>243</v>
      </c>
      <c r="D38" s="168" t="s">
        <v>577</v>
      </c>
      <c r="E38" s="185">
        <v>80.051616489887238</v>
      </c>
      <c r="F38" s="185">
        <v>52.026861101388931</v>
      </c>
      <c r="G38" s="183">
        <v>0</v>
      </c>
      <c r="H38" s="171">
        <v>52.026861101388931</v>
      </c>
      <c r="I38" s="176">
        <v>0.64991643370451346</v>
      </c>
      <c r="J38" s="167"/>
      <c r="K38" s="167"/>
      <c r="L38" s="167"/>
      <c r="M38" s="167"/>
      <c r="N38" s="167"/>
      <c r="O38" s="167"/>
      <c r="P38" s="167"/>
      <c r="Q38" s="167"/>
    </row>
    <row r="39" spans="1:17">
      <c r="A39" s="168">
        <v>32</v>
      </c>
      <c r="B39" s="175" t="s">
        <v>449</v>
      </c>
      <c r="C39" s="175" t="s">
        <v>243</v>
      </c>
      <c r="D39" s="168" t="s">
        <v>578</v>
      </c>
      <c r="E39" s="185">
        <v>43.664532423019409</v>
      </c>
      <c r="F39" s="185">
        <v>15.006572108715773</v>
      </c>
      <c r="G39" s="183">
        <v>0</v>
      </c>
      <c r="H39" s="171">
        <v>15.006572108715773</v>
      </c>
      <c r="I39" s="176">
        <v>0.34367875426520061</v>
      </c>
      <c r="J39" s="167"/>
      <c r="K39" s="167"/>
      <c r="L39" s="167"/>
      <c r="M39" s="167"/>
      <c r="N39" s="167"/>
      <c r="O39" s="167"/>
      <c r="P39" s="167"/>
      <c r="Q39" s="167"/>
    </row>
    <row r="40" spans="1:17">
      <c r="A40" s="168">
        <v>33</v>
      </c>
      <c r="B40" s="175" t="s">
        <v>446</v>
      </c>
      <c r="C40" s="175" t="s">
        <v>243</v>
      </c>
      <c r="D40" s="168" t="s">
        <v>579</v>
      </c>
      <c r="E40" s="185">
        <v>43.664532423019409</v>
      </c>
      <c r="F40" s="185">
        <v>15.004550866782665</v>
      </c>
      <c r="G40" s="183">
        <v>0</v>
      </c>
      <c r="H40" s="171">
        <v>15.004550866782665</v>
      </c>
      <c r="I40" s="176">
        <v>0.34363246401952652</v>
      </c>
      <c r="J40" s="167"/>
      <c r="K40" s="167"/>
      <c r="L40" s="167"/>
      <c r="M40" s="167"/>
      <c r="N40" s="167"/>
      <c r="O40" s="167"/>
      <c r="P40" s="167"/>
      <c r="Q40" s="167"/>
    </row>
    <row r="41" spans="1:17">
      <c r="A41" s="168">
        <v>34</v>
      </c>
      <c r="B41" s="175" t="s">
        <v>358</v>
      </c>
      <c r="C41" s="175" t="s">
        <v>243</v>
      </c>
      <c r="D41" s="168" t="s">
        <v>580</v>
      </c>
      <c r="E41" s="185">
        <v>87.328985989093781</v>
      </c>
      <c r="F41" s="185">
        <v>42.059378203004599</v>
      </c>
      <c r="G41" s="183">
        <v>0</v>
      </c>
      <c r="H41" s="171">
        <v>42.059378203004599</v>
      </c>
      <c r="I41" s="176">
        <v>0.48161990805959032</v>
      </c>
      <c r="J41" s="167"/>
      <c r="K41" s="167"/>
      <c r="L41" s="167"/>
      <c r="M41" s="167"/>
      <c r="N41" s="167"/>
      <c r="O41" s="167"/>
      <c r="P41" s="167"/>
      <c r="Q41" s="167"/>
    </row>
    <row r="42" spans="1:17">
      <c r="A42" s="168">
        <v>35</v>
      </c>
      <c r="B42" s="175" t="s">
        <v>358</v>
      </c>
      <c r="C42" s="175" t="s">
        <v>243</v>
      </c>
      <c r="D42" s="168" t="s">
        <v>581</v>
      </c>
      <c r="E42" s="185">
        <v>87.328985989093781</v>
      </c>
      <c r="F42" s="185">
        <v>40.26907304674387</v>
      </c>
      <c r="G42" s="183">
        <v>0</v>
      </c>
      <c r="H42" s="171">
        <v>40.26907304674387</v>
      </c>
      <c r="I42" s="176">
        <v>0.46111921019869551</v>
      </c>
      <c r="J42" s="167"/>
      <c r="K42" s="167"/>
      <c r="L42" s="167"/>
      <c r="M42" s="167"/>
      <c r="N42" s="167"/>
      <c r="O42" s="167"/>
      <c r="P42" s="167"/>
      <c r="Q42" s="167"/>
    </row>
    <row r="43" spans="1:17">
      <c r="A43" s="168">
        <v>36</v>
      </c>
      <c r="B43" s="175" t="s">
        <v>317</v>
      </c>
      <c r="C43" s="175" t="s">
        <v>243</v>
      </c>
      <c r="D43" s="168" t="s">
        <v>582</v>
      </c>
      <c r="E43" s="185">
        <v>257.43946945667267</v>
      </c>
      <c r="F43" s="185">
        <v>171.55318186804652</v>
      </c>
      <c r="G43" s="183">
        <v>0</v>
      </c>
      <c r="H43" s="171">
        <v>171.55318186804652</v>
      </c>
      <c r="I43" s="176">
        <v>0.66638259560630075</v>
      </c>
      <c r="J43" s="167"/>
      <c r="K43" s="167"/>
      <c r="L43" s="167"/>
      <c r="M43" s="167"/>
      <c r="N43" s="167"/>
      <c r="O43" s="167"/>
      <c r="P43" s="167"/>
      <c r="Q43" s="167"/>
    </row>
    <row r="44" spans="1:17">
      <c r="A44" s="168">
        <v>37</v>
      </c>
      <c r="B44" s="175" t="s">
        <v>317</v>
      </c>
      <c r="C44" s="175" t="s">
        <v>243</v>
      </c>
      <c r="D44" s="168" t="s">
        <v>583</v>
      </c>
      <c r="E44" s="185">
        <v>110.98114657402039</v>
      </c>
      <c r="F44" s="185">
        <v>79.32528455927968</v>
      </c>
      <c r="G44" s="183">
        <v>0</v>
      </c>
      <c r="H44" s="171">
        <v>79.32528455927968</v>
      </c>
      <c r="I44" s="176">
        <v>0.7147636063245445</v>
      </c>
      <c r="J44" s="167"/>
      <c r="K44" s="167"/>
      <c r="L44" s="167"/>
      <c r="M44" s="167"/>
      <c r="N44" s="167"/>
      <c r="O44" s="167"/>
      <c r="P44" s="167"/>
      <c r="Q44" s="167"/>
    </row>
    <row r="45" spans="1:17">
      <c r="A45" s="168">
        <v>38</v>
      </c>
      <c r="B45" s="175" t="s">
        <v>328</v>
      </c>
      <c r="C45" s="175" t="s">
        <v>243</v>
      </c>
      <c r="D45" s="168" t="s">
        <v>584</v>
      </c>
      <c r="E45" s="185">
        <v>29.109635710716248</v>
      </c>
      <c r="F45" s="185">
        <v>10.508538849651814</v>
      </c>
      <c r="G45" s="183">
        <v>0</v>
      </c>
      <c r="H45" s="171">
        <v>10.508538849651814</v>
      </c>
      <c r="I45" s="176">
        <v>0.36099863818574901</v>
      </c>
      <c r="J45" s="167"/>
      <c r="K45" s="167"/>
      <c r="L45" s="167"/>
      <c r="M45" s="167"/>
      <c r="N45" s="167"/>
      <c r="O45" s="167"/>
      <c r="P45" s="167"/>
      <c r="Q45" s="167"/>
    </row>
    <row r="46" spans="1:17">
      <c r="A46" s="168">
        <v>39</v>
      </c>
      <c r="B46" s="175" t="s">
        <v>317</v>
      </c>
      <c r="C46" s="175" t="s">
        <v>243</v>
      </c>
      <c r="D46" s="168" t="s">
        <v>585</v>
      </c>
      <c r="E46" s="185">
        <v>29.109635710716248</v>
      </c>
      <c r="F46" s="185">
        <v>5.2500418424606323</v>
      </c>
      <c r="G46" s="183">
        <v>0</v>
      </c>
      <c r="H46" s="171">
        <v>5.2500418424606323</v>
      </c>
      <c r="I46" s="176">
        <v>0.18035408943739936</v>
      </c>
      <c r="J46" s="167"/>
      <c r="K46" s="167"/>
      <c r="L46" s="167"/>
      <c r="M46" s="167"/>
      <c r="N46" s="167"/>
      <c r="O46" s="167"/>
      <c r="P46" s="167"/>
      <c r="Q46" s="167"/>
    </row>
    <row r="47" spans="1:17">
      <c r="A47" s="168">
        <v>68</v>
      </c>
      <c r="B47" s="168" t="s">
        <v>446</v>
      </c>
      <c r="C47" s="168" t="s">
        <v>447</v>
      </c>
      <c r="D47" s="169" t="s">
        <v>448</v>
      </c>
      <c r="E47" s="186">
        <v>17.109375</v>
      </c>
      <c r="F47" s="186">
        <v>12.54296875</v>
      </c>
      <c r="G47" s="183">
        <v>0</v>
      </c>
      <c r="H47" s="182">
        <v>12.54296875</v>
      </c>
      <c r="I47" s="188">
        <v>0.73310502283105028</v>
      </c>
      <c r="J47" s="167"/>
      <c r="K47" s="167"/>
      <c r="L47" s="167"/>
      <c r="M47" s="167"/>
      <c r="N47" s="167"/>
      <c r="O47" s="167"/>
      <c r="P47" s="167"/>
      <c r="Q47" s="167"/>
    </row>
    <row r="48" spans="1:17">
      <c r="A48" s="168">
        <v>69</v>
      </c>
      <c r="B48" s="168" t="s">
        <v>449</v>
      </c>
      <c r="C48" s="168" t="s">
        <v>447</v>
      </c>
      <c r="D48" s="169" t="s">
        <v>450</v>
      </c>
      <c r="E48" s="186">
        <v>18.84375</v>
      </c>
      <c r="F48" s="186">
        <v>11.48828125</v>
      </c>
      <c r="G48" s="183">
        <v>0</v>
      </c>
      <c r="H48" s="182">
        <v>11.48828125</v>
      </c>
      <c r="I48" s="188">
        <v>0.60966003316749584</v>
      </c>
      <c r="J48" s="167"/>
      <c r="K48" s="167"/>
      <c r="L48" s="167"/>
      <c r="M48" s="167"/>
      <c r="N48" s="167"/>
      <c r="O48" s="167"/>
      <c r="P48" s="167"/>
      <c r="Q48" s="167"/>
    </row>
    <row r="54" spans="2:9">
      <c r="B54" s="175" t="s">
        <v>317</v>
      </c>
      <c r="C54" s="168" t="s">
        <v>186</v>
      </c>
      <c r="D54" s="169" t="s">
        <v>212</v>
      </c>
      <c r="E54" s="186">
        <v>131.02059890329838</v>
      </c>
      <c r="F54" s="186">
        <v>82.973725378513336</v>
      </c>
      <c r="G54" s="183">
        <v>0</v>
      </c>
      <c r="H54" s="182">
        <v>82.973725378513336</v>
      </c>
      <c r="I54" s="176">
        <v>0.63328763624224671</v>
      </c>
    </row>
    <row r="55" spans="2:9">
      <c r="B55" s="175" t="s">
        <v>317</v>
      </c>
      <c r="C55" s="168" t="s">
        <v>186</v>
      </c>
      <c r="D55" s="169" t="s">
        <v>215</v>
      </c>
      <c r="E55" s="186">
        <v>18.533980928361416</v>
      </c>
      <c r="F55" s="186">
        <v>9.7800746560096741</v>
      </c>
      <c r="G55" s="183">
        <v>0</v>
      </c>
      <c r="H55" s="182">
        <v>9.7800746560096741</v>
      </c>
      <c r="I55" s="176">
        <v>0.52768343152030683</v>
      </c>
    </row>
    <row r="56" spans="2:9">
      <c r="B56" s="175" t="s">
        <v>328</v>
      </c>
      <c r="C56" s="168" t="s">
        <v>186</v>
      </c>
      <c r="D56" s="169" t="s">
        <v>184</v>
      </c>
      <c r="E56" s="186">
        <v>7.4272142648696899</v>
      </c>
      <c r="F56" s="186">
        <v>3.9096361398696899</v>
      </c>
      <c r="G56" s="183">
        <v>0</v>
      </c>
      <c r="H56" s="182">
        <v>3.9096361398696899</v>
      </c>
      <c r="I56" s="176">
        <v>0.52639334216626166</v>
      </c>
    </row>
    <row r="57" spans="2:9">
      <c r="B57" s="175" t="s">
        <v>317</v>
      </c>
      <c r="C57" s="168" t="s">
        <v>186</v>
      </c>
      <c r="D57" s="169" t="s">
        <v>217</v>
      </c>
      <c r="E57" s="186">
        <v>7.4272142648696899</v>
      </c>
      <c r="F57" s="186">
        <v>3.9096361398696899</v>
      </c>
      <c r="G57" s="183">
        <v>0</v>
      </c>
      <c r="H57" s="182">
        <v>3.9096361398696899</v>
      </c>
      <c r="I57" s="176">
        <v>0.52639334216626166</v>
      </c>
    </row>
    <row r="58" spans="2:9">
      <c r="B58" s="175" t="s">
        <v>317</v>
      </c>
      <c r="C58" s="168" t="s">
        <v>186</v>
      </c>
      <c r="D58" s="169" t="s">
        <v>219</v>
      </c>
      <c r="E58" s="186">
        <v>7.4272142648696899</v>
      </c>
      <c r="F58" s="186">
        <v>3.9096361398696899</v>
      </c>
      <c r="G58" s="183">
        <v>0</v>
      </c>
      <c r="H58" s="182">
        <v>3.9096361398696899</v>
      </c>
      <c r="I58" s="176">
        <v>0.52639334216626166</v>
      </c>
    </row>
    <row r="59" spans="2:9">
      <c r="B59" s="175" t="s">
        <v>317</v>
      </c>
      <c r="C59" s="168" t="s">
        <v>186</v>
      </c>
      <c r="D59" s="169" t="s">
        <v>221</v>
      </c>
      <c r="E59" s="186">
        <v>7.4272142648696899</v>
      </c>
      <c r="F59" s="186">
        <v>3.9096361398696899</v>
      </c>
      <c r="G59" s="183">
        <v>0</v>
      </c>
      <c r="H59" s="182">
        <v>3.9096361398696899</v>
      </c>
      <c r="I59" s="176">
        <v>0.52639334216626166</v>
      </c>
    </row>
    <row r="60" spans="2:9">
      <c r="B60" s="175" t="s">
        <v>317</v>
      </c>
      <c r="C60" s="168" t="s">
        <v>186</v>
      </c>
      <c r="D60" s="169" t="s">
        <v>223</v>
      </c>
      <c r="E60" s="186">
        <v>7.03515625</v>
      </c>
      <c r="F60" s="186">
        <v>3.517578125</v>
      </c>
      <c r="G60" s="183">
        <v>0</v>
      </c>
      <c r="H60" s="182">
        <v>3.517578125</v>
      </c>
      <c r="I60" s="176">
        <v>0.5</v>
      </c>
    </row>
    <row r="61" spans="2:9">
      <c r="B61" s="175" t="s">
        <v>317</v>
      </c>
      <c r="C61" s="168" t="s">
        <v>186</v>
      </c>
      <c r="D61" s="169" t="s">
        <v>226</v>
      </c>
      <c r="E61" s="186">
        <v>7.4272142648696899</v>
      </c>
      <c r="F61" s="186">
        <v>3.9096361398696899</v>
      </c>
      <c r="G61" s="183">
        <v>0</v>
      </c>
      <c r="H61" s="182">
        <v>3.9096361398696899</v>
      </c>
      <c r="I61" s="176">
        <v>0.52639334216626166</v>
      </c>
    </row>
    <row r="62" spans="2:9">
      <c r="B62" s="175" t="s">
        <v>317</v>
      </c>
      <c r="C62" s="168" t="s">
        <v>186</v>
      </c>
      <c r="D62" s="169" t="s">
        <v>228</v>
      </c>
      <c r="E62" s="186">
        <v>7.4272142648696899</v>
      </c>
      <c r="F62" s="186">
        <v>3.9096361398696899</v>
      </c>
      <c r="G62" s="183">
        <v>0</v>
      </c>
      <c r="H62" s="182">
        <v>3.9096361398696899</v>
      </c>
      <c r="I62" s="176">
        <v>0.52639334216626166</v>
      </c>
    </row>
    <row r="63" spans="2:9">
      <c r="B63" s="175" t="s">
        <v>317</v>
      </c>
      <c r="C63" s="168" t="s">
        <v>186</v>
      </c>
      <c r="D63" s="169" t="s">
        <v>230</v>
      </c>
      <c r="E63" s="186">
        <v>7.4272142648696899</v>
      </c>
      <c r="F63" s="186">
        <v>3.9096361398696899</v>
      </c>
      <c r="G63" s="183">
        <v>0</v>
      </c>
      <c r="H63" s="182">
        <v>3.9096361398696899</v>
      </c>
      <c r="I63" s="176">
        <v>0.52639334216626166</v>
      </c>
    </row>
    <row r="64" spans="2:9">
      <c r="B64" s="175" t="s">
        <v>317</v>
      </c>
      <c r="C64" s="168" t="s">
        <v>186</v>
      </c>
      <c r="D64" s="169" t="s">
        <v>232</v>
      </c>
      <c r="E64" s="186">
        <v>7.4272142648696899</v>
      </c>
      <c r="F64" s="186">
        <v>3.9096361398696899</v>
      </c>
      <c r="G64" s="183">
        <v>0</v>
      </c>
      <c r="H64" s="182">
        <v>3.9096361398696899</v>
      </c>
      <c r="I64" s="176">
        <v>0.52639334216626166</v>
      </c>
    </row>
    <row r="65" spans="2:9">
      <c r="B65" s="175" t="s">
        <v>328</v>
      </c>
      <c r="C65" s="168" t="s">
        <v>186</v>
      </c>
      <c r="D65" s="169" t="s">
        <v>191</v>
      </c>
      <c r="E65" s="186">
        <v>3.6211870312690735</v>
      </c>
      <c r="F65" s="186">
        <v>1.9414995312690735</v>
      </c>
      <c r="G65" s="183">
        <v>0</v>
      </c>
      <c r="H65" s="182">
        <v>1.9414995312690735</v>
      </c>
      <c r="I65" s="176">
        <v>0.53615002884528162</v>
      </c>
    </row>
    <row r="66" spans="2:9">
      <c r="B66" s="175" t="s">
        <v>317</v>
      </c>
      <c r="C66" s="168" t="s">
        <v>186</v>
      </c>
      <c r="D66" s="169" t="s">
        <v>234</v>
      </c>
      <c r="E66" s="186">
        <v>3.6211870312690735</v>
      </c>
      <c r="F66" s="186">
        <v>1.9414995312690735</v>
      </c>
      <c r="G66" s="183">
        <v>0</v>
      </c>
      <c r="H66" s="182">
        <v>1.9414995312690735</v>
      </c>
      <c r="I66" s="176">
        <v>0.53615002884528162</v>
      </c>
    </row>
    <row r="67" spans="2:9">
      <c r="B67" s="175" t="s">
        <v>328</v>
      </c>
      <c r="C67" s="168" t="s">
        <v>186</v>
      </c>
      <c r="D67" s="169" t="s">
        <v>194</v>
      </c>
      <c r="E67" s="186">
        <v>7.4272142648696899</v>
      </c>
      <c r="F67" s="186">
        <v>3.9096361398696899</v>
      </c>
      <c r="G67" s="183">
        <v>0</v>
      </c>
      <c r="H67" s="182">
        <v>3.9096361398696899</v>
      </c>
      <c r="I67" s="176">
        <v>0.52639334216626166</v>
      </c>
    </row>
    <row r="68" spans="2:9">
      <c r="B68" s="175" t="s">
        <v>328</v>
      </c>
      <c r="C68" s="168" t="s">
        <v>186</v>
      </c>
      <c r="D68" s="169" t="s">
        <v>196</v>
      </c>
      <c r="E68" s="186">
        <v>7.4272142648696899</v>
      </c>
      <c r="F68" s="186">
        <v>3.9096361398696899</v>
      </c>
      <c r="G68" s="183">
        <v>0</v>
      </c>
      <c r="H68" s="182">
        <v>3.9096361398696899</v>
      </c>
      <c r="I68" s="176">
        <v>0.52639334216626166</v>
      </c>
    </row>
    <row r="69" spans="2:9">
      <c r="B69" s="175" t="s">
        <v>328</v>
      </c>
      <c r="C69" s="168" t="s">
        <v>186</v>
      </c>
      <c r="D69" s="169" t="s">
        <v>198</v>
      </c>
      <c r="E69" s="186">
        <v>7.4272142648696899</v>
      </c>
      <c r="F69" s="186">
        <v>3.9096361398696899</v>
      </c>
      <c r="G69" s="183">
        <v>0</v>
      </c>
      <c r="H69" s="182">
        <v>3.9096361398696899</v>
      </c>
      <c r="I69" s="176">
        <v>0.52639334216626166</v>
      </c>
    </row>
    <row r="70" spans="2:9">
      <c r="B70" s="175" t="s">
        <v>328</v>
      </c>
      <c r="C70" s="168" t="s">
        <v>186</v>
      </c>
      <c r="D70" s="169" t="s">
        <v>200</v>
      </c>
      <c r="E70" s="186">
        <v>7.4272142648696899</v>
      </c>
      <c r="F70" s="186">
        <v>3.9096361398696899</v>
      </c>
      <c r="G70" s="183">
        <v>0</v>
      </c>
      <c r="H70" s="182">
        <v>3.9096361398696899</v>
      </c>
      <c r="I70" s="176">
        <v>0.52639334216626166</v>
      </c>
    </row>
    <row r="71" spans="2:9">
      <c r="B71" s="175" t="s">
        <v>328</v>
      </c>
      <c r="C71" s="168" t="s">
        <v>186</v>
      </c>
      <c r="D71" s="169" t="s">
        <v>202</v>
      </c>
      <c r="E71" s="186">
        <v>7.4272142648696899</v>
      </c>
      <c r="F71" s="186">
        <v>3.9096361398696899</v>
      </c>
      <c r="G71" s="183">
        <v>0</v>
      </c>
      <c r="H71" s="182">
        <v>3.9096361398696899</v>
      </c>
      <c r="I71" s="176">
        <v>0.52639334216626166</v>
      </c>
    </row>
    <row r="72" spans="2:9">
      <c r="B72" s="175" t="s">
        <v>328</v>
      </c>
      <c r="C72" s="168" t="s">
        <v>186</v>
      </c>
      <c r="D72" s="169" t="s">
        <v>204</v>
      </c>
      <c r="E72" s="186">
        <v>7.4272142648696899</v>
      </c>
      <c r="F72" s="186">
        <v>3.9096361398696899</v>
      </c>
      <c r="G72" s="183">
        <v>0</v>
      </c>
      <c r="H72" s="182">
        <v>3.9096361398696899</v>
      </c>
      <c r="I72" s="176">
        <v>0.52639334216626166</v>
      </c>
    </row>
    <row r="73" spans="2:9">
      <c r="B73" s="175" t="s">
        <v>328</v>
      </c>
      <c r="C73" s="168" t="s">
        <v>186</v>
      </c>
      <c r="D73" s="169" t="s">
        <v>206</v>
      </c>
      <c r="E73" s="186">
        <v>7.1654022336006165</v>
      </c>
      <c r="F73" s="186">
        <v>3.6478241086006165</v>
      </c>
      <c r="G73" s="183">
        <v>0</v>
      </c>
      <c r="H73" s="182">
        <v>3.6478241086006165</v>
      </c>
      <c r="I73" s="176">
        <v>0.50908853260113274</v>
      </c>
    </row>
    <row r="74" spans="2:9">
      <c r="B74" s="175" t="s">
        <v>328</v>
      </c>
      <c r="C74" s="168" t="s">
        <v>186</v>
      </c>
      <c r="D74" s="169" t="s">
        <v>208</v>
      </c>
      <c r="E74" s="186">
        <v>6.9805620312690735</v>
      </c>
      <c r="F74" s="186">
        <v>3.6211870312690735</v>
      </c>
      <c r="G74" s="183">
        <v>0</v>
      </c>
      <c r="H74" s="182">
        <v>3.6211870312690735</v>
      </c>
      <c r="I74" s="176">
        <v>0.51875293350995955</v>
      </c>
    </row>
    <row r="75" spans="2:9">
      <c r="B75" s="175" t="s">
        <v>328</v>
      </c>
      <c r="C75" s="168" t="s">
        <v>186</v>
      </c>
      <c r="D75" s="169" t="s">
        <v>210</v>
      </c>
      <c r="E75" s="186">
        <v>6.9805620312690735</v>
      </c>
      <c r="F75" s="186">
        <v>3.6211870312690735</v>
      </c>
      <c r="G75" s="183">
        <v>0</v>
      </c>
      <c r="H75" s="182">
        <v>3.6211870312690735</v>
      </c>
      <c r="I75" s="176">
        <v>0.51875293350995955</v>
      </c>
    </row>
    <row r="76" spans="2:9">
      <c r="B76" s="175" t="s">
        <v>317</v>
      </c>
      <c r="C76" s="168" t="s">
        <v>186</v>
      </c>
      <c r="D76" s="169" t="s">
        <v>236</v>
      </c>
      <c r="E76" s="186">
        <v>6.9805620312690735</v>
      </c>
      <c r="F76" s="186">
        <v>3.6211870312690735</v>
      </c>
      <c r="G76" s="183">
        <v>0</v>
      </c>
      <c r="H76" s="182">
        <v>3.6211870312690735</v>
      </c>
      <c r="I76" s="176">
        <v>0.51875293350995955</v>
      </c>
    </row>
    <row r="77" spans="2:9">
      <c r="B77" s="175" t="s">
        <v>317</v>
      </c>
      <c r="C77" s="168" t="s">
        <v>186</v>
      </c>
      <c r="D77" s="169" t="s">
        <v>238</v>
      </c>
      <c r="E77" s="186">
        <v>6.7876909375190735</v>
      </c>
      <c r="F77" s="186">
        <v>3.6211870312690735</v>
      </c>
      <c r="G77" s="183">
        <v>0</v>
      </c>
      <c r="H77" s="182">
        <v>3.6211870312690735</v>
      </c>
      <c r="I77" s="176">
        <v>0.53349321066651734</v>
      </c>
    </row>
    <row r="78" spans="2:9">
      <c r="B78" s="175" t="s">
        <v>358</v>
      </c>
      <c r="C78" s="168" t="s">
        <v>186</v>
      </c>
      <c r="D78" s="187" t="s">
        <v>359</v>
      </c>
      <c r="E78" s="186">
        <v>3.517578125</v>
      </c>
      <c r="F78" s="186">
        <v>1.7587890625</v>
      </c>
      <c r="G78" s="183">
        <v>0</v>
      </c>
      <c r="H78" s="182">
        <v>1.7587890625</v>
      </c>
      <c r="I78" s="176">
        <v>0.5</v>
      </c>
    </row>
    <row r="79" spans="2:9">
      <c r="B79" s="175" t="s">
        <v>341</v>
      </c>
      <c r="C79" s="168" t="s">
        <v>186</v>
      </c>
      <c r="D79" s="187" t="s">
        <v>347</v>
      </c>
      <c r="E79" s="186">
        <v>7.8543548583984375</v>
      </c>
      <c r="F79" s="186">
        <v>3.9271774291992187</v>
      </c>
      <c r="G79" s="183">
        <v>0</v>
      </c>
      <c r="H79" s="182">
        <v>3.9271774291992187</v>
      </c>
      <c r="I79" s="176">
        <v>0.5</v>
      </c>
    </row>
    <row r="80" spans="2:9">
      <c r="B80" s="175" t="s">
        <v>341</v>
      </c>
      <c r="C80" s="168" t="s">
        <v>186</v>
      </c>
      <c r="D80" s="187" t="s">
        <v>345</v>
      </c>
      <c r="E80" s="186">
        <v>20.421327590942383</v>
      </c>
      <c r="F80" s="186">
        <v>10.210663795471191</v>
      </c>
      <c r="G80" s="183">
        <v>0</v>
      </c>
      <c r="H80" s="182">
        <v>10.210663795471191</v>
      </c>
      <c r="I80" s="176">
        <v>0.5</v>
      </c>
    </row>
    <row r="81" spans="2:9">
      <c r="B81" s="175" t="s">
        <v>341</v>
      </c>
      <c r="C81" s="168" t="s">
        <v>186</v>
      </c>
      <c r="D81" s="187" t="s">
        <v>342</v>
      </c>
      <c r="E81" s="186">
        <v>20.421327590942383</v>
      </c>
      <c r="F81" s="186">
        <v>10.210663795471191</v>
      </c>
      <c r="G81" s="183">
        <v>0</v>
      </c>
      <c r="H81" s="182">
        <v>10.210663795471191</v>
      </c>
      <c r="I81" s="176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J13" sqref="J13:K13"/>
    </sheetView>
  </sheetViews>
  <sheetFormatPr defaultRowHeight="15"/>
  <cols>
    <col min="4" max="12" width="9.140625" style="76"/>
  </cols>
  <sheetData>
    <row r="1" spans="1:12" s="79" customFormat="1">
      <c r="A1" s="79" t="s">
        <v>557</v>
      </c>
      <c r="B1" s="166" t="s">
        <v>13</v>
      </c>
      <c r="C1" s="79" t="s">
        <v>535</v>
      </c>
      <c r="D1" s="159" t="s">
        <v>407</v>
      </c>
      <c r="E1" s="159" t="s">
        <v>536</v>
      </c>
      <c r="F1" s="159" t="s">
        <v>538</v>
      </c>
      <c r="G1" s="159" t="s">
        <v>537</v>
      </c>
      <c r="H1" s="159" t="s">
        <v>11</v>
      </c>
      <c r="I1" s="159" t="s">
        <v>404</v>
      </c>
      <c r="J1" s="159" t="s">
        <v>405</v>
      </c>
      <c r="K1" s="159" t="s">
        <v>406</v>
      </c>
      <c r="L1" s="159"/>
    </row>
    <row r="2" spans="1:12">
      <c r="A2" s="75" t="s">
        <v>398</v>
      </c>
      <c r="B2" s="77">
        <v>667</v>
      </c>
      <c r="C2">
        <v>235200</v>
      </c>
      <c r="D2" s="76">
        <v>213716.5625</v>
      </c>
      <c r="E2" s="76">
        <v>21483.4375</v>
      </c>
      <c r="F2" s="76">
        <v>200650</v>
      </c>
      <c r="G2" s="76">
        <v>100325</v>
      </c>
      <c r="H2" s="76">
        <v>4361.5625</v>
      </c>
      <c r="I2" s="76">
        <v>100325</v>
      </c>
      <c r="J2" s="76">
        <v>3.1</v>
      </c>
      <c r="K2" s="76">
        <v>100321.9</v>
      </c>
    </row>
    <row r="3" spans="1:12">
      <c r="A3" s="75" t="s">
        <v>398</v>
      </c>
      <c r="B3" s="77">
        <v>671</v>
      </c>
      <c r="C3">
        <v>480000</v>
      </c>
      <c r="D3" s="76">
        <v>436156.25</v>
      </c>
      <c r="E3" s="76">
        <v>43843.75</v>
      </c>
      <c r="F3" s="76">
        <v>415250</v>
      </c>
      <c r="G3" s="76">
        <v>207625</v>
      </c>
      <c r="H3" s="76">
        <v>8723.125</v>
      </c>
      <c r="I3" s="76">
        <v>207625</v>
      </c>
      <c r="J3" s="76">
        <v>3.1</v>
      </c>
      <c r="K3" s="76">
        <v>207621.9</v>
      </c>
    </row>
    <row r="4" spans="1:12" s="79" customFormat="1">
      <c r="D4" s="159">
        <f>SUM(D2:D3)</f>
        <v>649872.8125</v>
      </c>
      <c r="E4" s="159">
        <f t="shared" ref="E4:K4" si="0">SUM(E2:E3)</f>
        <v>65327.1875</v>
      </c>
      <c r="F4" s="159">
        <f t="shared" si="0"/>
        <v>615900</v>
      </c>
      <c r="G4" s="159">
        <f t="shared" si="0"/>
        <v>307950</v>
      </c>
      <c r="H4" s="159">
        <f t="shared" si="0"/>
        <v>13084.6875</v>
      </c>
      <c r="I4" s="159">
        <f t="shared" si="0"/>
        <v>307950</v>
      </c>
      <c r="J4" s="159">
        <f t="shared" si="0"/>
        <v>6.2</v>
      </c>
      <c r="K4" s="159">
        <f t="shared" si="0"/>
        <v>307943.8</v>
      </c>
      <c r="L4" s="1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F37" sqref="F37"/>
    </sheetView>
  </sheetViews>
  <sheetFormatPr defaultRowHeight="15"/>
  <cols>
    <col min="1" max="1" width="15.7109375" bestFit="1" customWidth="1"/>
  </cols>
  <sheetData>
    <row r="1" spans="1:10">
      <c r="A1" s="163" t="s">
        <v>13</v>
      </c>
      <c r="B1" s="163" t="s">
        <v>535</v>
      </c>
      <c r="C1" s="163" t="s">
        <v>407</v>
      </c>
      <c r="D1" s="163" t="s">
        <v>536</v>
      </c>
      <c r="E1" s="163" t="s">
        <v>538</v>
      </c>
      <c r="F1" s="163" t="s">
        <v>537</v>
      </c>
      <c r="G1" s="163" t="s">
        <v>11</v>
      </c>
      <c r="H1" s="164" t="s">
        <v>404</v>
      </c>
      <c r="I1" s="164" t="s">
        <v>405</v>
      </c>
      <c r="J1" s="164" t="s">
        <v>406</v>
      </c>
    </row>
    <row r="2" spans="1:10">
      <c r="A2" s="3" t="s">
        <v>185</v>
      </c>
      <c r="B2" s="2">
        <v>8366.0141479492195</v>
      </c>
      <c r="C2" s="2">
        <v>7605.4674072265625</v>
      </c>
      <c r="D2" s="2">
        <v>760.54674072265698</v>
      </c>
      <c r="E2" s="2">
        <v>7605.4674072265625</v>
      </c>
      <c r="F2" s="2">
        <v>3602</v>
      </c>
      <c r="G2" s="2">
        <v>401.4674072265625</v>
      </c>
      <c r="H2" s="2">
        <v>4003.4674072265625</v>
      </c>
      <c r="I2" s="2">
        <v>3602</v>
      </c>
      <c r="J2" s="2">
        <v>401.4674072265625</v>
      </c>
    </row>
    <row r="3" spans="1:10">
      <c r="A3" s="3" t="s">
        <v>209</v>
      </c>
      <c r="B3" s="2">
        <v>7862.9050720214846</v>
      </c>
      <c r="C3" s="2">
        <v>7148.0955200195312</v>
      </c>
      <c r="D3" s="2">
        <v>714.80955200195331</v>
      </c>
      <c r="E3" s="2">
        <v>7148.0955200195312</v>
      </c>
      <c r="F3" s="2">
        <v>3440</v>
      </c>
      <c r="G3" s="2">
        <v>268.09552001953125</v>
      </c>
      <c r="H3" s="2">
        <v>3708.0955200195312</v>
      </c>
      <c r="I3" s="2">
        <v>3602</v>
      </c>
      <c r="J3" s="2">
        <v>106.09552001953125</v>
      </c>
    </row>
    <row r="4" spans="1:10">
      <c r="A4" s="3" t="s">
        <v>201</v>
      </c>
      <c r="B4" s="2">
        <v>8366.0141479492195</v>
      </c>
      <c r="C4" s="2">
        <v>7605.4674072265625</v>
      </c>
      <c r="D4" s="2">
        <v>760.54674072265698</v>
      </c>
      <c r="E4" s="2">
        <v>7605.4674072265625</v>
      </c>
      <c r="F4" s="2">
        <v>3602</v>
      </c>
      <c r="G4" s="2">
        <v>401.4674072265625</v>
      </c>
      <c r="H4" s="2">
        <v>4003.4674072265625</v>
      </c>
      <c r="I4" s="2">
        <v>3602</v>
      </c>
      <c r="J4" s="2">
        <v>401.4674072265625</v>
      </c>
    </row>
    <row r="5" spans="1:10">
      <c r="A5" s="3" t="s">
        <v>211</v>
      </c>
      <c r="B5" s="2">
        <v>7862.9050720214846</v>
      </c>
      <c r="C5" s="2">
        <v>7148.0955200195312</v>
      </c>
      <c r="D5" s="2">
        <v>714.80955200195331</v>
      </c>
      <c r="E5" s="2">
        <v>7148.0955200195312</v>
      </c>
      <c r="F5" s="2">
        <v>3440</v>
      </c>
      <c r="G5" s="2">
        <v>268.09552001953125</v>
      </c>
      <c r="H5" s="2">
        <v>3708.0955200195312</v>
      </c>
      <c r="I5" s="2">
        <v>3602</v>
      </c>
      <c r="J5" s="2">
        <v>106.09552001953125</v>
      </c>
    </row>
    <row r="6" spans="1:10">
      <c r="A6" s="3" t="s">
        <v>195</v>
      </c>
      <c r="B6" s="2">
        <v>8366.0141479492195</v>
      </c>
      <c r="C6" s="2">
        <v>7605.4674072265625</v>
      </c>
      <c r="D6" s="2">
        <v>760.54674072265698</v>
      </c>
      <c r="E6" s="2">
        <v>7605.4674072265625</v>
      </c>
      <c r="F6" s="2">
        <v>3602</v>
      </c>
      <c r="G6" s="2">
        <v>401.4674072265625</v>
      </c>
      <c r="H6" s="2">
        <v>4003.4674072265625</v>
      </c>
      <c r="I6" s="2">
        <v>3602</v>
      </c>
      <c r="J6" s="2">
        <v>401.4674072265625</v>
      </c>
    </row>
    <row r="7" spans="1:10">
      <c r="A7" s="3" t="s">
        <v>197</v>
      </c>
      <c r="B7" s="2">
        <v>8366.0141479492195</v>
      </c>
      <c r="C7" s="2">
        <v>7605.4674072265625</v>
      </c>
      <c r="D7" s="2">
        <v>760.54674072265698</v>
      </c>
      <c r="E7" s="2">
        <v>7605.4674072265625</v>
      </c>
      <c r="F7" s="2">
        <v>3602</v>
      </c>
      <c r="G7" s="2">
        <v>401.4674072265625</v>
      </c>
      <c r="H7" s="2">
        <v>4003.4674072265625</v>
      </c>
      <c r="I7" s="2">
        <v>3602</v>
      </c>
      <c r="J7" s="2">
        <v>401.4674072265625</v>
      </c>
    </row>
    <row r="8" spans="1:10">
      <c r="A8" s="3" t="s">
        <v>203</v>
      </c>
      <c r="B8" s="2">
        <v>8366.0141479492195</v>
      </c>
      <c r="C8" s="2">
        <v>7605.4674072265625</v>
      </c>
      <c r="D8" s="2">
        <v>760.54674072265698</v>
      </c>
      <c r="E8" s="2">
        <v>7605.4674072265625</v>
      </c>
      <c r="F8" s="2">
        <v>3602</v>
      </c>
      <c r="G8" s="2">
        <v>401.4674072265625</v>
      </c>
      <c r="H8" s="2">
        <v>4003.4674072265625</v>
      </c>
      <c r="I8" s="2">
        <v>3602</v>
      </c>
      <c r="J8" s="2">
        <v>401.4674072265625</v>
      </c>
    </row>
    <row r="9" spans="1:10">
      <c r="A9" s="3" t="s">
        <v>192</v>
      </c>
      <c r="B9" s="2">
        <v>4078.9050720214846</v>
      </c>
      <c r="C9" s="2">
        <v>3708.0955200195312</v>
      </c>
      <c r="D9" s="2">
        <v>370.80955200195331</v>
      </c>
      <c r="E9" s="2">
        <v>3708.0955200195312</v>
      </c>
      <c r="F9" s="2">
        <v>1720</v>
      </c>
      <c r="G9" s="2">
        <v>268.09552001953125</v>
      </c>
      <c r="H9" s="2">
        <v>1988.0955200195312</v>
      </c>
      <c r="I9" s="2">
        <v>1720</v>
      </c>
      <c r="J9" s="2">
        <v>268.09552001953125</v>
      </c>
    </row>
    <row r="10" spans="1:10">
      <c r="A10" s="3" t="s">
        <v>199</v>
      </c>
      <c r="B10" s="2">
        <v>8366.0141479492195</v>
      </c>
      <c r="C10" s="2">
        <v>7605.4674072265625</v>
      </c>
      <c r="D10" s="2">
        <v>760.54674072265698</v>
      </c>
      <c r="E10" s="2">
        <v>7605.4674072265625</v>
      </c>
      <c r="F10" s="2">
        <v>3602</v>
      </c>
      <c r="G10" s="2">
        <v>401.4674072265625</v>
      </c>
      <c r="H10" s="2">
        <v>4003.4674072265625</v>
      </c>
      <c r="I10" s="2">
        <v>3602</v>
      </c>
      <c r="J10" s="2">
        <v>401.4674072265625</v>
      </c>
    </row>
    <row r="11" spans="1:10">
      <c r="A11" s="3" t="s">
        <v>205</v>
      </c>
      <c r="B11" s="2">
        <v>8366.0141479492195</v>
      </c>
      <c r="C11" s="2">
        <v>7605.4674072265625</v>
      </c>
      <c r="D11" s="2">
        <v>760.54674072265698</v>
      </c>
      <c r="E11" s="2">
        <v>7605.4674072265625</v>
      </c>
      <c r="F11" s="2">
        <v>3602</v>
      </c>
      <c r="G11" s="2">
        <v>401.4674072265625</v>
      </c>
      <c r="H11" s="2">
        <v>4003.4674072265625</v>
      </c>
      <c r="I11" s="2">
        <v>3602</v>
      </c>
      <c r="J11" s="2">
        <v>401.4674072265625</v>
      </c>
    </row>
    <row r="12" spans="1:10">
      <c r="A12" s="3" t="s">
        <v>207</v>
      </c>
      <c r="B12" s="2">
        <v>8071.1090759277349</v>
      </c>
      <c r="C12" s="2">
        <v>7337.3718872070312</v>
      </c>
      <c r="D12" s="2">
        <v>733.73718872070367</v>
      </c>
      <c r="E12" s="2">
        <v>7337.3718872070312</v>
      </c>
      <c r="F12" s="2">
        <v>3602</v>
      </c>
      <c r="G12" s="2">
        <v>133.37188720703125</v>
      </c>
      <c r="H12" s="2">
        <v>3735.3718872070312</v>
      </c>
      <c r="I12" s="2">
        <v>3602</v>
      </c>
      <c r="J12" s="2">
        <v>133.37188720703125</v>
      </c>
    </row>
    <row r="13" spans="1:10">
      <c r="A13" s="3" t="s">
        <v>342</v>
      </c>
      <c r="B13" s="2">
        <v>23002.583398437502</v>
      </c>
      <c r="C13" s="2">
        <v>20911.439453125</v>
      </c>
      <c r="D13" s="2">
        <v>2091.1439453125022</v>
      </c>
      <c r="E13" s="2">
        <v>20911.439453125</v>
      </c>
      <c r="F13" s="2">
        <v>10455.7197265625</v>
      </c>
      <c r="G13" s="2"/>
      <c r="H13" s="2">
        <v>10455.7197265625</v>
      </c>
      <c r="I13" s="2">
        <v>10455.7197265625</v>
      </c>
      <c r="J13" s="2">
        <v>0</v>
      </c>
    </row>
    <row r="14" spans="1:10">
      <c r="A14" s="3" t="s">
        <v>345</v>
      </c>
      <c r="B14" s="2">
        <v>23002.583398437502</v>
      </c>
      <c r="C14" s="2">
        <v>20911.439453125</v>
      </c>
      <c r="D14" s="2">
        <v>2091.1439453125022</v>
      </c>
      <c r="E14" s="2">
        <v>20911.439453125</v>
      </c>
      <c r="F14" s="2">
        <v>10455.7197265625</v>
      </c>
      <c r="G14" s="2"/>
      <c r="H14" s="2">
        <v>10455.7197265625</v>
      </c>
      <c r="I14" s="2">
        <v>10455.7197265625</v>
      </c>
      <c r="J14" s="2">
        <v>0</v>
      </c>
    </row>
    <row r="15" spans="1:10">
      <c r="A15" s="3" t="s">
        <v>347</v>
      </c>
      <c r="B15" s="2">
        <v>8847.1453125000007</v>
      </c>
      <c r="C15" s="2">
        <v>8042.859375</v>
      </c>
      <c r="D15" s="2">
        <v>804.28593750000073</v>
      </c>
      <c r="E15" s="2">
        <v>8042.859375</v>
      </c>
      <c r="F15" s="2">
        <v>4021.4296875</v>
      </c>
      <c r="G15" s="2"/>
      <c r="H15" s="2">
        <v>4021.4296875</v>
      </c>
      <c r="I15" s="2">
        <v>4021.4296875</v>
      </c>
      <c r="J15" s="2">
        <v>0</v>
      </c>
    </row>
    <row r="16" spans="1:10">
      <c r="A16" s="3" t="s">
        <v>218</v>
      </c>
      <c r="B16" s="2">
        <v>8366.0141479492195</v>
      </c>
      <c r="C16" s="2">
        <v>7605.4674072265625</v>
      </c>
      <c r="D16" s="2">
        <v>760.54674072265698</v>
      </c>
      <c r="E16" s="2">
        <v>7605.4674072265625</v>
      </c>
      <c r="F16" s="2">
        <v>3602</v>
      </c>
      <c r="G16" s="2">
        <v>401.4674072265625</v>
      </c>
      <c r="H16" s="2">
        <v>4003.4674072265625</v>
      </c>
      <c r="I16" s="2">
        <v>3602</v>
      </c>
      <c r="J16" s="2">
        <v>401.4674072265625</v>
      </c>
    </row>
    <row r="17" spans="1:10">
      <c r="A17" s="3" t="s">
        <v>220</v>
      </c>
      <c r="B17" s="2">
        <v>8366.0141479492195</v>
      </c>
      <c r="C17" s="2">
        <v>7605.4674072265625</v>
      </c>
      <c r="D17" s="2">
        <v>760.54674072265698</v>
      </c>
      <c r="E17" s="2">
        <v>7605.4674072265625</v>
      </c>
      <c r="F17" s="2">
        <v>3602</v>
      </c>
      <c r="G17" s="2">
        <v>401.4674072265625</v>
      </c>
      <c r="H17" s="2">
        <v>4003.4674072265625</v>
      </c>
      <c r="I17" s="2">
        <v>3602</v>
      </c>
      <c r="J17" s="2">
        <v>401.4674072265625</v>
      </c>
    </row>
    <row r="18" spans="1:10">
      <c r="A18" s="3" t="s">
        <v>222</v>
      </c>
      <c r="B18" s="2">
        <v>8366.0141479492195</v>
      </c>
      <c r="C18" s="2">
        <v>7605.4674072265625</v>
      </c>
      <c r="D18" s="2">
        <v>760.54674072265698</v>
      </c>
      <c r="E18" s="2">
        <v>7605.4674072265625</v>
      </c>
      <c r="F18" s="2">
        <v>3602</v>
      </c>
      <c r="G18" s="2">
        <v>401.4674072265625</v>
      </c>
      <c r="H18" s="2">
        <v>4003.4674072265625</v>
      </c>
      <c r="I18" s="2">
        <v>3602</v>
      </c>
      <c r="J18" s="2">
        <v>401.4674072265625</v>
      </c>
    </row>
    <row r="19" spans="1:10">
      <c r="A19" s="3" t="s">
        <v>224</v>
      </c>
      <c r="B19" s="2">
        <v>7924.4000000000005</v>
      </c>
      <c r="C19" s="2">
        <v>7204</v>
      </c>
      <c r="D19" s="2">
        <v>720.40000000000055</v>
      </c>
      <c r="E19" s="2">
        <v>7204</v>
      </c>
      <c r="F19" s="2">
        <v>3602</v>
      </c>
      <c r="G19" s="2"/>
      <c r="H19" s="2">
        <v>3602</v>
      </c>
      <c r="I19" s="2">
        <v>3602</v>
      </c>
      <c r="J19" s="2">
        <v>0</v>
      </c>
    </row>
    <row r="20" spans="1:10">
      <c r="A20" s="3" t="s">
        <v>227</v>
      </c>
      <c r="B20" s="2">
        <v>8366.0141479492195</v>
      </c>
      <c r="C20" s="2">
        <v>7605.4674072265625</v>
      </c>
      <c r="D20" s="2">
        <v>760.54674072265698</v>
      </c>
      <c r="E20" s="2">
        <v>7605.4674072265625</v>
      </c>
      <c r="F20" s="2">
        <v>3602</v>
      </c>
      <c r="G20" s="2">
        <v>401.4674072265625</v>
      </c>
      <c r="H20" s="2">
        <v>4003.4674072265625</v>
      </c>
      <c r="I20" s="2">
        <v>3602</v>
      </c>
      <c r="J20" s="2">
        <v>401.4674072265625</v>
      </c>
    </row>
    <row r="21" spans="1:10">
      <c r="A21" s="3" t="s">
        <v>229</v>
      </c>
      <c r="B21" s="2">
        <v>8366.0141479492195</v>
      </c>
      <c r="C21" s="2">
        <v>7605.4674072265625</v>
      </c>
      <c r="D21" s="2">
        <v>760.54674072265698</v>
      </c>
      <c r="E21" s="2">
        <v>7605.4674072265625</v>
      </c>
      <c r="F21" s="2">
        <v>3602</v>
      </c>
      <c r="G21" s="2">
        <v>401.4674072265625</v>
      </c>
      <c r="H21" s="2">
        <v>4003.4674072265625</v>
      </c>
      <c r="I21" s="2">
        <v>3602</v>
      </c>
      <c r="J21" s="2">
        <v>401.4674072265625</v>
      </c>
    </row>
    <row r="22" spans="1:10">
      <c r="A22" s="3" t="s">
        <v>231</v>
      </c>
      <c r="B22" s="2">
        <v>8366.0141479492195</v>
      </c>
      <c r="C22" s="2">
        <v>7605.4674072265625</v>
      </c>
      <c r="D22" s="2">
        <v>760.54674072265698</v>
      </c>
      <c r="E22" s="2">
        <v>7605.4674072265625</v>
      </c>
      <c r="F22" s="2">
        <v>3602</v>
      </c>
      <c r="G22" s="2">
        <v>401.4674072265625</v>
      </c>
      <c r="H22" s="2">
        <v>4003.4674072265625</v>
      </c>
      <c r="I22" s="2">
        <v>3602</v>
      </c>
      <c r="J22" s="2">
        <v>401.4674072265625</v>
      </c>
    </row>
    <row r="23" spans="1:10">
      <c r="A23" s="3" t="s">
        <v>233</v>
      </c>
      <c r="B23" s="2">
        <v>8366.0141479492195</v>
      </c>
      <c r="C23" s="2">
        <v>7605.4674072265625</v>
      </c>
      <c r="D23" s="2">
        <v>760.54674072265698</v>
      </c>
      <c r="E23" s="2">
        <v>7605.4674072265625</v>
      </c>
      <c r="F23" s="2">
        <v>3602</v>
      </c>
      <c r="G23" s="2">
        <v>401.4674072265625</v>
      </c>
      <c r="H23" s="2">
        <v>4003.4674072265625</v>
      </c>
      <c r="I23" s="2">
        <v>3602</v>
      </c>
      <c r="J23" s="2">
        <v>401.4674072265625</v>
      </c>
    </row>
    <row r="24" spans="1:10">
      <c r="A24" s="3" t="s">
        <v>235</v>
      </c>
      <c r="B24" s="2">
        <v>4078.9050720214846</v>
      </c>
      <c r="C24" s="2">
        <v>3708.0955200195312</v>
      </c>
      <c r="D24" s="2">
        <v>370.80955200195331</v>
      </c>
      <c r="E24" s="2">
        <v>3708.0955200195312</v>
      </c>
      <c r="F24" s="2">
        <v>1720</v>
      </c>
      <c r="G24" s="2">
        <v>268.09552001953125</v>
      </c>
      <c r="H24" s="2">
        <v>1988.0955200195312</v>
      </c>
      <c r="I24" s="2">
        <v>1720</v>
      </c>
      <c r="J24" s="2">
        <v>268.09552001953125</v>
      </c>
    </row>
    <row r="25" spans="1:10">
      <c r="A25" s="3" t="s">
        <v>216</v>
      </c>
      <c r="B25" s="2">
        <v>20876.676117706302</v>
      </c>
      <c r="C25" s="2">
        <v>18978.79647064209</v>
      </c>
      <c r="D25" s="2">
        <v>1897.8796470642119</v>
      </c>
      <c r="E25" s="2">
        <v>18978.79647064209</v>
      </c>
      <c r="F25" s="2">
        <v>8964.0000228881836</v>
      </c>
      <c r="G25" s="2">
        <v>1050.7964477539062</v>
      </c>
      <c r="H25" s="2">
        <v>10014.796447753906</v>
      </c>
      <c r="I25" s="2">
        <v>10014.796447753906</v>
      </c>
      <c r="J25" s="2">
        <v>0</v>
      </c>
    </row>
    <row r="26" spans="1:10">
      <c r="A26" s="3" t="s">
        <v>237</v>
      </c>
      <c r="B26" s="2">
        <v>7862.9050720214846</v>
      </c>
      <c r="C26" s="2">
        <v>7148.0955200195312</v>
      </c>
      <c r="D26" s="2">
        <v>714.80955200195331</v>
      </c>
      <c r="E26" s="2">
        <v>7148.0955200195312</v>
      </c>
      <c r="F26" s="2">
        <v>3440</v>
      </c>
      <c r="G26" s="2">
        <v>268.09552001953125</v>
      </c>
      <c r="H26" s="2">
        <v>3708.0955200195312</v>
      </c>
      <c r="I26" s="2">
        <v>3440</v>
      </c>
      <c r="J26" s="2">
        <v>268.09552001953125</v>
      </c>
    </row>
    <row r="27" spans="1:10">
      <c r="A27" s="3" t="s">
        <v>239</v>
      </c>
      <c r="B27" s="2">
        <v>7645.6550720214846</v>
      </c>
      <c r="C27" s="2">
        <v>6950.5955200195312</v>
      </c>
      <c r="D27" s="2">
        <v>695.05955200195331</v>
      </c>
      <c r="E27" s="2">
        <v>6950.5955200195312</v>
      </c>
      <c r="F27" s="2">
        <v>3242.5</v>
      </c>
      <c r="G27" s="2">
        <v>268.09552001953125</v>
      </c>
      <c r="H27" s="2">
        <v>3708.0955200195312</v>
      </c>
      <c r="I27" s="2">
        <v>3708.0955200195312</v>
      </c>
      <c r="J27" s="2">
        <v>0</v>
      </c>
    </row>
    <row r="28" spans="1:10">
      <c r="A28" s="3" t="s">
        <v>213</v>
      </c>
      <c r="B28" s="2">
        <v>147581.60260467531</v>
      </c>
      <c r="C28" s="2">
        <v>134165.09327697754</v>
      </c>
      <c r="D28" s="2">
        <v>13416.509327697771</v>
      </c>
      <c r="E28" s="2">
        <v>134165.09327697754</v>
      </c>
      <c r="F28" s="2">
        <v>49199.998489379883</v>
      </c>
      <c r="G28" s="2">
        <v>2885.0947875976562</v>
      </c>
      <c r="H28" s="2">
        <v>84965.094787597656</v>
      </c>
      <c r="I28" s="2">
        <v>84965.094787597656</v>
      </c>
      <c r="J28" s="2">
        <v>0</v>
      </c>
    </row>
    <row r="29" spans="1:10">
      <c r="A29" s="3" t="s">
        <v>453</v>
      </c>
      <c r="B29" s="2">
        <v>1081344</v>
      </c>
      <c r="C29" s="2">
        <v>983040</v>
      </c>
      <c r="D29" s="2">
        <v>98304</v>
      </c>
      <c r="E29" s="2">
        <v>983040</v>
      </c>
      <c r="F29" s="2">
        <v>122880</v>
      </c>
      <c r="G29" s="2"/>
      <c r="H29" s="2">
        <v>860160</v>
      </c>
      <c r="I29" s="2">
        <v>0</v>
      </c>
      <c r="J29" s="2">
        <v>860160</v>
      </c>
    </row>
    <row r="30" spans="1:10">
      <c r="A30" s="3" t="s">
        <v>456</v>
      </c>
      <c r="B30" s="2">
        <v>1081344</v>
      </c>
      <c r="C30" s="2">
        <v>983040</v>
      </c>
      <c r="D30" s="2">
        <v>98304</v>
      </c>
      <c r="E30" s="2">
        <v>983040</v>
      </c>
      <c r="F30" s="2">
        <v>122880</v>
      </c>
      <c r="G30" s="2"/>
      <c r="H30" s="2">
        <v>860160</v>
      </c>
      <c r="I30" s="2">
        <v>0</v>
      </c>
      <c r="J30" s="2">
        <v>860160</v>
      </c>
    </row>
    <row r="31" spans="1:10">
      <c r="A31" s="3" t="s">
        <v>458</v>
      </c>
      <c r="B31" s="2">
        <v>679701.94285714289</v>
      </c>
      <c r="C31" s="2">
        <v>617910.85714285716</v>
      </c>
      <c r="D31" s="2">
        <v>61791.085714285728</v>
      </c>
      <c r="E31" s="2">
        <v>617910.85714285716</v>
      </c>
      <c r="F31" s="2">
        <v>77238.857142857159</v>
      </c>
      <c r="G31" s="2"/>
      <c r="H31" s="2">
        <v>540672</v>
      </c>
      <c r="I31" s="2">
        <v>0</v>
      </c>
      <c r="J31" s="2">
        <v>540672</v>
      </c>
    </row>
    <row r="32" spans="1:10">
      <c r="A32" s="3" t="s">
        <v>460</v>
      </c>
      <c r="B32" s="2">
        <v>550970.51428571437</v>
      </c>
      <c r="C32" s="2">
        <v>500882.28571428574</v>
      </c>
      <c r="D32" s="2">
        <v>50088.228571428626</v>
      </c>
      <c r="E32" s="2">
        <v>500882.28571428574</v>
      </c>
      <c r="F32" s="2">
        <v>62610.285714285739</v>
      </c>
      <c r="G32" s="2"/>
      <c r="H32" s="2">
        <v>438272</v>
      </c>
      <c r="I32" s="2">
        <v>0</v>
      </c>
      <c r="J32" s="2">
        <v>438272</v>
      </c>
    </row>
    <row r="33" spans="1:10" s="79" customFormat="1">
      <c r="A33" s="1"/>
      <c r="B33" s="162">
        <f>SUM(B2:B32)</f>
        <v>3789182.9355539596</v>
      </c>
      <c r="C33" s="162">
        <f t="shared" ref="C33:J33" si="0">SUM(C2:C32)</f>
        <v>3444711.7595945089</v>
      </c>
      <c r="D33" s="162">
        <f t="shared" si="0"/>
        <v>344471.17595945095</v>
      </c>
      <c r="E33" s="162">
        <f t="shared" si="0"/>
        <v>3444711.7595945089</v>
      </c>
      <c r="F33" s="162">
        <f t="shared" si="0"/>
        <v>543340.51051003602</v>
      </c>
      <c r="G33" s="162">
        <f t="shared" si="0"/>
        <v>11298.379943847656</v>
      </c>
      <c r="H33" s="162">
        <f t="shared" si="0"/>
        <v>2901371.2490844727</v>
      </c>
      <c r="I33" s="162">
        <f t="shared" si="0"/>
        <v>195336.85589599609</v>
      </c>
      <c r="J33" s="162">
        <f t="shared" si="0"/>
        <v>2706034.3931884766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D23" sqref="D23"/>
    </sheetView>
  </sheetViews>
  <sheetFormatPr defaultRowHeight="15"/>
  <cols>
    <col min="1" max="1" width="9.140625" style="75"/>
    <col min="2" max="2" width="10.85546875" bestFit="1" customWidth="1"/>
    <col min="3" max="11" width="9.140625" style="76"/>
  </cols>
  <sheetData>
    <row r="1" spans="1:12">
      <c r="A1" s="160"/>
      <c r="B1" s="163" t="s">
        <v>3</v>
      </c>
      <c r="C1" s="164" t="s">
        <v>535</v>
      </c>
      <c r="D1" s="164" t="s">
        <v>407</v>
      </c>
      <c r="E1" s="164" t="s">
        <v>536</v>
      </c>
      <c r="F1" s="164" t="s">
        <v>538</v>
      </c>
      <c r="G1" s="164" t="s">
        <v>537</v>
      </c>
      <c r="H1" s="164" t="s">
        <v>11</v>
      </c>
      <c r="I1" s="164" t="s">
        <v>404</v>
      </c>
      <c r="J1" s="164" t="s">
        <v>405</v>
      </c>
      <c r="K1" s="164" t="s">
        <v>406</v>
      </c>
      <c r="L1" s="165"/>
    </row>
    <row r="2" spans="1:12">
      <c r="A2" s="160" t="s">
        <v>399</v>
      </c>
      <c r="B2" s="3">
        <v>3336</v>
      </c>
      <c r="C2" s="2">
        <v>36097.359375</v>
      </c>
      <c r="D2" s="2">
        <v>32815.78125</v>
      </c>
      <c r="E2" s="2">
        <v>3281.578125</v>
      </c>
      <c r="F2" s="2">
        <v>37503.75</v>
      </c>
      <c r="G2" s="2">
        <v>4687.96875</v>
      </c>
      <c r="H2" s="2">
        <v>1093.859375</v>
      </c>
      <c r="I2" s="2">
        <v>32815.78125</v>
      </c>
      <c r="J2" s="2">
        <v>8.203125E-2</v>
      </c>
      <c r="K2" s="2">
        <v>32815.69921875</v>
      </c>
    </row>
    <row r="3" spans="1:12">
      <c r="A3" s="160" t="s">
        <v>399</v>
      </c>
      <c r="B3" s="3">
        <v>3452</v>
      </c>
      <c r="C3" s="2">
        <v>131725.57578125002</v>
      </c>
      <c r="D3" s="2">
        <v>119750.5234375</v>
      </c>
      <c r="E3" s="2">
        <v>11975.052343750023</v>
      </c>
      <c r="F3" s="2">
        <v>136857.74107142858</v>
      </c>
      <c r="G3" s="2">
        <v>17107.21763392858</v>
      </c>
      <c r="H3" s="2">
        <v>3340.89453125</v>
      </c>
      <c r="I3" s="2">
        <v>119750.5234375</v>
      </c>
      <c r="J3" s="2">
        <v>46304.1796875</v>
      </c>
      <c r="K3" s="2">
        <v>73446.34375</v>
      </c>
    </row>
    <row r="4" spans="1:12">
      <c r="A4" s="160" t="s">
        <v>399</v>
      </c>
      <c r="B4" s="3">
        <v>3471</v>
      </c>
      <c r="C4" s="2">
        <v>36097.359375</v>
      </c>
      <c r="D4" s="2">
        <v>32815.78125</v>
      </c>
      <c r="E4" s="2">
        <v>3281.578125</v>
      </c>
      <c r="F4" s="2">
        <v>37503.75</v>
      </c>
      <c r="G4" s="2">
        <v>4687.96875</v>
      </c>
      <c r="H4" s="2">
        <v>1093.859375</v>
      </c>
      <c r="I4" s="2">
        <v>32815.78125</v>
      </c>
      <c r="J4" s="2">
        <v>472.259765625</v>
      </c>
      <c r="K4" s="2">
        <v>32343.521484375</v>
      </c>
    </row>
    <row r="5" spans="1:12">
      <c r="A5" s="160" t="s">
        <v>399</v>
      </c>
      <c r="B5" s="3">
        <v>3544</v>
      </c>
      <c r="C5" s="2">
        <v>116387.54960937501</v>
      </c>
      <c r="D5" s="2">
        <v>105806.86328125</v>
      </c>
      <c r="E5" s="2">
        <v>10580.686328125012</v>
      </c>
      <c r="F5" s="2">
        <v>120922.12946428571</v>
      </c>
      <c r="G5" s="2">
        <v>15115.26618303571</v>
      </c>
      <c r="H5" s="2">
        <v>2758.375</v>
      </c>
      <c r="I5" s="2">
        <v>105806.86328125</v>
      </c>
      <c r="J5" s="2">
        <v>3372.595703125</v>
      </c>
      <c r="K5" s="2">
        <v>102434.267578125</v>
      </c>
    </row>
    <row r="6" spans="1:12">
      <c r="A6" s="160" t="s">
        <v>399</v>
      </c>
      <c r="B6" s="3">
        <v>3550</v>
      </c>
      <c r="C6" s="2">
        <v>72508.579687500009</v>
      </c>
      <c r="D6" s="2">
        <v>65916.890625</v>
      </c>
      <c r="E6" s="2">
        <v>6591.6890625000087</v>
      </c>
      <c r="F6" s="2">
        <v>75333.58928571429</v>
      </c>
      <c r="G6" s="2">
        <v>9416.6986607142899</v>
      </c>
      <c r="H6" s="2">
        <v>2473.046875</v>
      </c>
      <c r="I6" s="2">
        <v>65916.890625</v>
      </c>
      <c r="J6" s="2">
        <v>0.22265625</v>
      </c>
      <c r="K6" s="2">
        <v>65916.66796875</v>
      </c>
    </row>
    <row r="7" spans="1:12">
      <c r="A7" s="160" t="s">
        <v>399</v>
      </c>
      <c r="B7" s="3">
        <v>3564</v>
      </c>
      <c r="C7" s="2">
        <v>135842.57070312501</v>
      </c>
      <c r="D7" s="2">
        <v>123493.24609375</v>
      </c>
      <c r="E7" s="2">
        <v>12349.324609375006</v>
      </c>
      <c r="F7" s="2">
        <v>141135.13839285713</v>
      </c>
      <c r="G7" s="2">
        <v>17641.89229910713</v>
      </c>
      <c r="H7" s="2">
        <v>2793.96484375</v>
      </c>
      <c r="I7" s="2">
        <v>123493.24609375</v>
      </c>
      <c r="J7" s="2">
        <v>4.6875E-2</v>
      </c>
      <c r="K7" s="2">
        <v>123493.19921875</v>
      </c>
    </row>
    <row r="8" spans="1:12">
      <c r="A8" s="160" t="s">
        <v>399</v>
      </c>
      <c r="B8" s="3">
        <v>3720</v>
      </c>
      <c r="C8" s="2">
        <v>72822.440625000003</v>
      </c>
      <c r="D8" s="2">
        <v>66202.21875</v>
      </c>
      <c r="E8" s="2">
        <v>6620.2218750000029</v>
      </c>
      <c r="F8" s="2">
        <v>75659.678571428565</v>
      </c>
      <c r="G8" s="2">
        <v>9457.4598214285652</v>
      </c>
      <c r="H8" s="2">
        <v>1652.65234375</v>
      </c>
      <c r="I8" s="2">
        <v>66202.21875</v>
      </c>
      <c r="J8" s="2">
        <v>38642.52734375</v>
      </c>
      <c r="K8" s="2">
        <v>27559.69140625</v>
      </c>
    </row>
    <row r="9" spans="1:12">
      <c r="A9" s="160" t="s">
        <v>399</v>
      </c>
      <c r="B9" s="3">
        <v>3810</v>
      </c>
      <c r="C9" s="2">
        <v>145017.15937500002</v>
      </c>
      <c r="D9" s="2">
        <v>131833.78125</v>
      </c>
      <c r="E9" s="2">
        <v>13183.378125000017</v>
      </c>
      <c r="F9" s="2">
        <v>150667.17857142858</v>
      </c>
      <c r="G9" s="2">
        <v>18833.39732142858</v>
      </c>
      <c r="H9" s="2">
        <v>2877.3125</v>
      </c>
      <c r="I9" s="2">
        <v>131833.78125</v>
      </c>
      <c r="J9" s="2">
        <v>9005.462890625</v>
      </c>
      <c r="K9" s="2">
        <v>122828.318359375</v>
      </c>
    </row>
    <row r="10" spans="1:12">
      <c r="A10" s="160" t="s">
        <v>399</v>
      </c>
      <c r="B10" s="3">
        <v>3943</v>
      </c>
      <c r="C10" s="2">
        <v>147521.34375</v>
      </c>
      <c r="D10" s="2">
        <v>134110.3125</v>
      </c>
      <c r="E10" s="2">
        <v>13411.03125</v>
      </c>
      <c r="F10" s="2">
        <v>153268.92857142858</v>
      </c>
      <c r="G10" s="2">
        <v>19158.61607142858</v>
      </c>
      <c r="H10" s="2">
        <v>4470.34375</v>
      </c>
      <c r="I10" s="2">
        <v>134110.3125</v>
      </c>
      <c r="J10" s="2">
        <v>53512.966796875</v>
      </c>
      <c r="K10" s="2">
        <v>80597.345703125</v>
      </c>
    </row>
    <row r="11" spans="1:12">
      <c r="A11" s="160" t="s">
        <v>399</v>
      </c>
      <c r="B11" s="3" t="s">
        <v>110</v>
      </c>
      <c r="C11" s="2">
        <v>137686.58750000002</v>
      </c>
      <c r="D11" s="2">
        <v>125169.625</v>
      </c>
      <c r="E11" s="2">
        <v>12516.962500000023</v>
      </c>
      <c r="F11" s="2">
        <v>143051</v>
      </c>
      <c r="G11" s="2">
        <v>17881.375</v>
      </c>
      <c r="H11" s="2">
        <v>2514.568359375</v>
      </c>
      <c r="I11" s="2">
        <v>125169.625</v>
      </c>
      <c r="J11" s="2">
        <v>35706.255859375095</v>
      </c>
      <c r="K11" s="2">
        <v>89463.369140624913</v>
      </c>
    </row>
    <row r="12" spans="1:12">
      <c r="A12" s="160" t="s">
        <v>399</v>
      </c>
      <c r="B12" s="3" t="s">
        <v>112</v>
      </c>
      <c r="C12" s="2">
        <v>72979.37109375</v>
      </c>
      <c r="D12" s="2">
        <v>66344.8828125</v>
      </c>
      <c r="E12" s="2">
        <v>6634.48828125</v>
      </c>
      <c r="F12" s="2">
        <v>75822.72321428571</v>
      </c>
      <c r="G12" s="2">
        <v>9477.8404017857101</v>
      </c>
      <c r="H12" s="2">
        <v>1248.38671875</v>
      </c>
      <c r="I12" s="2">
        <v>66344.8828125</v>
      </c>
      <c r="J12" s="2">
        <v>474.349609375</v>
      </c>
      <c r="K12" s="2">
        <v>65870.533203125</v>
      </c>
    </row>
    <row r="13" spans="1:12">
      <c r="A13" s="160" t="s">
        <v>399</v>
      </c>
      <c r="B13" s="3" t="s">
        <v>90</v>
      </c>
      <c r="C13" s="2">
        <v>72508.579687500009</v>
      </c>
      <c r="D13" s="2">
        <v>65916.890625</v>
      </c>
      <c r="E13" s="2">
        <v>6591.6890625000087</v>
      </c>
      <c r="F13" s="2">
        <v>75333.58928571429</v>
      </c>
      <c r="G13" s="2">
        <v>9416.6986607142899</v>
      </c>
      <c r="H13" s="2">
        <v>1105.72265625</v>
      </c>
      <c r="I13" s="2">
        <v>65916.890625</v>
      </c>
      <c r="J13" s="2">
        <v>8501.0039062499964</v>
      </c>
      <c r="K13" s="2">
        <v>57415.88671875</v>
      </c>
    </row>
    <row r="14" spans="1:12">
      <c r="A14" s="160" t="s">
        <v>151</v>
      </c>
      <c r="B14" s="3" t="s">
        <v>177</v>
      </c>
      <c r="C14" s="2">
        <v>119243.09257142858</v>
      </c>
      <c r="D14" s="2">
        <v>108402.81142857143</v>
      </c>
      <c r="E14" s="2">
        <v>10840.281142857159</v>
      </c>
      <c r="F14" s="2">
        <v>108402.81142857143</v>
      </c>
      <c r="G14" s="2">
        <v>13550.351428571434</v>
      </c>
      <c r="H14" s="2"/>
      <c r="I14" s="2">
        <v>94852.459999999992</v>
      </c>
      <c r="J14" s="2">
        <v>80673.399999999994</v>
      </c>
      <c r="K14" s="2">
        <v>14179.059999999998</v>
      </c>
    </row>
    <row r="15" spans="1:12">
      <c r="A15" s="160" t="s">
        <v>151</v>
      </c>
      <c r="B15" s="3" t="s">
        <v>162</v>
      </c>
      <c r="C15" s="2">
        <v>135192.30057142861</v>
      </c>
      <c r="D15" s="2">
        <v>122902.09142857145</v>
      </c>
      <c r="E15" s="2">
        <v>12290.209142857158</v>
      </c>
      <c r="F15" s="2">
        <v>122902.09142857145</v>
      </c>
      <c r="G15" s="2">
        <v>15362.761428571437</v>
      </c>
      <c r="H15" s="2"/>
      <c r="I15" s="2">
        <v>107539.33000000002</v>
      </c>
      <c r="J15" s="2">
        <v>50749.98</v>
      </c>
      <c r="K15" s="2">
        <v>56789.350000000013</v>
      </c>
    </row>
    <row r="16" spans="1:12" s="79" customFormat="1">
      <c r="A16" s="1"/>
      <c r="B16" s="1"/>
      <c r="C16" s="162">
        <f>SUM(C2:C15)</f>
        <v>1431629.8697053571</v>
      </c>
      <c r="D16" s="162">
        <f t="shared" ref="D16:K16" si="0">SUM(D2:D15)</f>
        <v>1301481.6997321427</v>
      </c>
      <c r="E16" s="162">
        <f t="shared" si="0"/>
        <v>130148.16997321442</v>
      </c>
      <c r="F16" s="162">
        <f t="shared" si="0"/>
        <v>1454364.0992857143</v>
      </c>
      <c r="G16" s="162">
        <f t="shared" si="0"/>
        <v>181795.51241071429</v>
      </c>
      <c r="H16" s="162">
        <f t="shared" si="0"/>
        <v>27422.986328125</v>
      </c>
      <c r="I16" s="162">
        <f t="shared" si="0"/>
        <v>1272568.586875</v>
      </c>
      <c r="J16" s="162">
        <f t="shared" si="0"/>
        <v>327415.33312500006</v>
      </c>
      <c r="K16" s="162">
        <f t="shared" si="0"/>
        <v>945153.2537499998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B13" workbookViewId="0">
      <selection activeCell="N33" sqref="N33"/>
    </sheetView>
  </sheetViews>
  <sheetFormatPr defaultRowHeight="15"/>
  <cols>
    <col min="1" max="1" width="9.140625" style="75"/>
    <col min="2" max="2" width="15.42578125" style="77" bestFit="1" customWidth="1"/>
    <col min="3" max="5" width="12" style="76" bestFit="1" customWidth="1"/>
    <col min="6" max="6" width="12.7109375" style="76" bestFit="1" customWidth="1"/>
    <col min="7" max="8" width="12" style="76" bestFit="1" customWidth="1"/>
    <col min="9" max="11" width="9" style="76" bestFit="1" customWidth="1"/>
  </cols>
  <sheetData>
    <row r="1" spans="1:17">
      <c r="A1" s="1" t="s">
        <v>558</v>
      </c>
      <c r="B1" s="161" t="s">
        <v>3</v>
      </c>
      <c r="C1" s="162" t="s">
        <v>535</v>
      </c>
      <c r="D1" s="162" t="s">
        <v>407</v>
      </c>
      <c r="E1" s="162" t="s">
        <v>536</v>
      </c>
      <c r="F1" s="162" t="s">
        <v>538</v>
      </c>
      <c r="G1" s="162" t="s">
        <v>537</v>
      </c>
      <c r="H1" s="162" t="s">
        <v>11</v>
      </c>
      <c r="I1" s="162" t="s">
        <v>404</v>
      </c>
      <c r="J1" s="162" t="s">
        <v>405</v>
      </c>
      <c r="K1" s="162" t="s">
        <v>406</v>
      </c>
    </row>
    <row r="2" spans="1:17">
      <c r="A2" s="160" t="s">
        <v>398</v>
      </c>
      <c r="B2" s="3">
        <v>377</v>
      </c>
      <c r="C2" s="2">
        <v>46800</v>
      </c>
      <c r="D2" s="2">
        <v>42525</v>
      </c>
      <c r="E2" s="2">
        <v>4275</v>
      </c>
      <c r="F2" s="2">
        <v>37817.714285714283</v>
      </c>
      <c r="G2" s="2">
        <v>4727.2142857142826</v>
      </c>
      <c r="H2" s="2">
        <v>3271</v>
      </c>
      <c r="I2" s="2">
        <v>33090.5</v>
      </c>
      <c r="J2" s="2">
        <v>7333.1</v>
      </c>
      <c r="K2" s="2">
        <v>25757.4</v>
      </c>
      <c r="L2" s="175" t="s">
        <v>106</v>
      </c>
      <c r="M2" s="170">
        <v>250018.4</v>
      </c>
      <c r="N2" s="170">
        <v>169949</v>
      </c>
      <c r="O2" s="170">
        <v>0</v>
      </c>
      <c r="P2" s="171">
        <v>169949</v>
      </c>
      <c r="Q2" s="176">
        <v>0.67974597069655673</v>
      </c>
    </row>
    <row r="3" spans="1:17">
      <c r="A3" s="160" t="s">
        <v>398</v>
      </c>
      <c r="B3" s="3">
        <v>2262</v>
      </c>
      <c r="C3" s="2">
        <v>75600</v>
      </c>
      <c r="D3" s="2">
        <v>68695</v>
      </c>
      <c r="E3" s="2">
        <v>6905</v>
      </c>
      <c r="F3" s="2">
        <v>63029.714285714283</v>
      </c>
      <c r="G3" s="2">
        <v>7878.7142857142826</v>
      </c>
      <c r="H3" s="2">
        <v>3271</v>
      </c>
      <c r="I3" s="2">
        <v>55151</v>
      </c>
      <c r="J3" s="2">
        <v>14103.1</v>
      </c>
      <c r="K3" s="2">
        <v>41047.9</v>
      </c>
      <c r="L3" s="175" t="s">
        <v>101</v>
      </c>
      <c r="M3" s="170">
        <v>150516.70000000001</v>
      </c>
      <c r="N3" s="170">
        <v>96362.6</v>
      </c>
      <c r="O3" s="170">
        <v>0</v>
      </c>
      <c r="P3" s="171">
        <v>96362.6</v>
      </c>
      <c r="Q3" s="176">
        <v>0.64021201634104385</v>
      </c>
    </row>
    <row r="4" spans="1:17">
      <c r="A4" s="160" t="s">
        <v>398</v>
      </c>
      <c r="B4" s="3" t="s">
        <v>132</v>
      </c>
      <c r="C4" s="2">
        <v>588456</v>
      </c>
      <c r="D4" s="2">
        <v>535316.41796875</v>
      </c>
      <c r="E4" s="2">
        <v>53139.58203125</v>
      </c>
      <c r="F4" s="2">
        <v>354225.8</v>
      </c>
      <c r="G4" s="2">
        <v>130154.5</v>
      </c>
      <c r="H4" s="2">
        <v>10868.48046875</v>
      </c>
      <c r="I4" s="2">
        <v>224071.3</v>
      </c>
      <c r="J4" s="2">
        <v>8789.9</v>
      </c>
      <c r="K4" s="2">
        <v>215281.4</v>
      </c>
      <c r="L4" s="175" t="s">
        <v>126</v>
      </c>
      <c r="M4" s="170">
        <v>150516.70000000001</v>
      </c>
      <c r="N4" s="170">
        <v>97374.1</v>
      </c>
      <c r="O4" s="170">
        <v>0</v>
      </c>
      <c r="P4" s="171">
        <v>97374.1</v>
      </c>
      <c r="Q4" s="176">
        <v>0.64693220087870651</v>
      </c>
    </row>
    <row r="5" spans="1:17">
      <c r="A5" s="160" t="s">
        <v>398</v>
      </c>
      <c r="B5" s="3" t="s">
        <v>148</v>
      </c>
      <c r="C5" s="2">
        <v>588456</v>
      </c>
      <c r="D5" s="2">
        <v>535316.41796875</v>
      </c>
      <c r="E5" s="2">
        <v>53139.58203125</v>
      </c>
      <c r="F5" s="2">
        <v>354225.8</v>
      </c>
      <c r="G5" s="2">
        <v>130154.5</v>
      </c>
      <c r="H5" s="2">
        <v>10868.48046875</v>
      </c>
      <c r="I5" s="2">
        <v>224071.3</v>
      </c>
      <c r="J5" s="2">
        <v>75144.5</v>
      </c>
      <c r="K5" s="2">
        <v>148926.79999999999</v>
      </c>
      <c r="L5" s="175" t="s">
        <v>128</v>
      </c>
      <c r="M5" s="170">
        <v>181998.8</v>
      </c>
      <c r="N5" s="170">
        <v>262762</v>
      </c>
      <c r="O5" s="170">
        <v>0</v>
      </c>
      <c r="P5" s="171">
        <v>262762</v>
      </c>
      <c r="Q5" s="176">
        <v>1.4437567720226727</v>
      </c>
    </row>
    <row r="6" spans="1:17">
      <c r="A6" s="160" t="s">
        <v>398</v>
      </c>
      <c r="B6" s="3" t="s">
        <v>126</v>
      </c>
      <c r="C6" s="2">
        <v>202800</v>
      </c>
      <c r="D6" s="2">
        <v>184276.015625</v>
      </c>
      <c r="E6" s="2">
        <v>18523.984375</v>
      </c>
      <c r="F6" s="2">
        <v>172019.08571428573</v>
      </c>
      <c r="G6" s="2">
        <v>21502.385714285716</v>
      </c>
      <c r="H6" s="2">
        <v>3816.3671875</v>
      </c>
      <c r="I6" s="2">
        <v>150516.70000000001</v>
      </c>
      <c r="J6" s="2">
        <v>82614.8</v>
      </c>
      <c r="K6" s="2">
        <v>67901.900000000009</v>
      </c>
      <c r="L6" s="175" t="s">
        <v>117</v>
      </c>
      <c r="M6" s="170">
        <v>165453.5</v>
      </c>
      <c r="N6" s="170">
        <v>119700</v>
      </c>
      <c r="O6" s="170">
        <v>116875</v>
      </c>
      <c r="P6" s="171">
        <v>236575</v>
      </c>
      <c r="Q6" s="176">
        <v>1.4298579359155292</v>
      </c>
    </row>
    <row r="7" spans="1:17">
      <c r="A7" s="160" t="s">
        <v>398</v>
      </c>
      <c r="B7" s="3" t="s">
        <v>106</v>
      </c>
      <c r="C7" s="2">
        <v>340268</v>
      </c>
      <c r="D7" s="2">
        <v>304207.171875</v>
      </c>
      <c r="E7" s="2">
        <v>36060.828125</v>
      </c>
      <c r="F7" s="2">
        <v>285735.3142857143</v>
      </c>
      <c r="G7" s="2">
        <v>35716.914285714302</v>
      </c>
      <c r="H7" s="2">
        <v>8209.546875</v>
      </c>
      <c r="I7" s="2">
        <v>250018.4</v>
      </c>
      <c r="J7" s="2">
        <v>99639.3</v>
      </c>
      <c r="K7" s="2">
        <v>150379.09999999998</v>
      </c>
      <c r="L7" s="175" t="s">
        <v>130</v>
      </c>
      <c r="M7" s="170">
        <v>389505</v>
      </c>
      <c r="N7" s="170">
        <v>445574</v>
      </c>
      <c r="O7" s="170">
        <v>0</v>
      </c>
      <c r="P7" s="171">
        <v>445574</v>
      </c>
      <c r="Q7" s="176">
        <v>1.1439493716383615</v>
      </c>
    </row>
    <row r="8" spans="1:17">
      <c r="A8" s="160" t="s">
        <v>398</v>
      </c>
      <c r="B8" s="3" t="s">
        <v>128</v>
      </c>
      <c r="C8" s="2">
        <v>243000</v>
      </c>
      <c r="D8" s="2">
        <v>220804.1015625</v>
      </c>
      <c r="E8" s="2">
        <v>22195.8984375</v>
      </c>
      <c r="F8" s="2">
        <v>207998.62857142856</v>
      </c>
      <c r="G8" s="2">
        <v>25999.828571428574</v>
      </c>
      <c r="H8" s="2">
        <v>4906.7578125</v>
      </c>
      <c r="I8" s="2">
        <v>181998.8</v>
      </c>
      <c r="J8" s="2">
        <v>157009.9</v>
      </c>
      <c r="K8" s="2">
        <v>24988.899999999994</v>
      </c>
      <c r="L8" s="175" t="s">
        <v>114</v>
      </c>
      <c r="M8" s="170">
        <v>170968.6</v>
      </c>
      <c r="N8" s="170">
        <v>169530</v>
      </c>
      <c r="O8" s="170">
        <v>0</v>
      </c>
      <c r="P8" s="171">
        <v>169530</v>
      </c>
      <c r="Q8" s="176">
        <v>0.9915855894006268</v>
      </c>
    </row>
    <row r="9" spans="1:17">
      <c r="A9" s="160" t="s">
        <v>398</v>
      </c>
      <c r="B9" s="3" t="s">
        <v>101</v>
      </c>
      <c r="C9" s="2">
        <v>202800</v>
      </c>
      <c r="D9" s="2">
        <v>184276.015625</v>
      </c>
      <c r="E9" s="2">
        <v>18523.984375</v>
      </c>
      <c r="F9" s="2">
        <v>172019.08571428573</v>
      </c>
      <c r="G9" s="2">
        <v>21502.385714285716</v>
      </c>
      <c r="H9" s="2">
        <v>3816.3671875</v>
      </c>
      <c r="I9" s="2">
        <v>150516.70000000001</v>
      </c>
      <c r="J9" s="2">
        <v>83956.6</v>
      </c>
      <c r="K9" s="2">
        <v>66560.100000000006</v>
      </c>
      <c r="L9" s="175" t="s">
        <v>120</v>
      </c>
      <c r="M9" s="170">
        <v>165453.5</v>
      </c>
      <c r="N9" s="170">
        <v>40733</v>
      </c>
      <c r="O9" s="170">
        <v>40392.699999999997</v>
      </c>
      <c r="P9" s="171">
        <v>81125.7</v>
      </c>
      <c r="Q9" s="176">
        <v>0.49032326303160706</v>
      </c>
    </row>
    <row r="10" spans="1:17">
      <c r="A10" s="160" t="s">
        <v>398</v>
      </c>
      <c r="B10" s="3" t="s">
        <v>136</v>
      </c>
      <c r="C10" s="2">
        <v>257400</v>
      </c>
      <c r="D10" s="2">
        <v>233888.7890625</v>
      </c>
      <c r="E10" s="2">
        <v>23511.2109375</v>
      </c>
      <c r="F10" s="2">
        <v>220604.68571428573</v>
      </c>
      <c r="G10" s="2">
        <v>27575.585714285728</v>
      </c>
      <c r="H10" s="2">
        <v>4906.7578125</v>
      </c>
      <c r="I10" s="2">
        <v>193029.1</v>
      </c>
      <c r="J10" s="2">
        <v>169963.8</v>
      </c>
      <c r="K10" s="2">
        <v>23065.300000000017</v>
      </c>
      <c r="L10" s="175" t="s">
        <v>122</v>
      </c>
      <c r="M10" s="170">
        <v>121382.6</v>
      </c>
      <c r="N10" s="170">
        <v>120180</v>
      </c>
      <c r="O10" s="170">
        <v>14430.8</v>
      </c>
      <c r="P10" s="171">
        <v>134610.79999999999</v>
      </c>
      <c r="Q10" s="176">
        <v>1.1089793759566855</v>
      </c>
    </row>
    <row r="11" spans="1:17">
      <c r="A11" s="160" t="s">
        <v>398</v>
      </c>
      <c r="B11" s="3" t="s">
        <v>114</v>
      </c>
      <c r="C11" s="2">
        <v>227700</v>
      </c>
      <c r="D11" s="2">
        <v>206901.62109375</v>
      </c>
      <c r="E11" s="2">
        <v>20798.37890625</v>
      </c>
      <c r="F11" s="2">
        <v>195392.68571428573</v>
      </c>
      <c r="G11" s="2">
        <v>24424.085714285728</v>
      </c>
      <c r="H11" s="2">
        <v>4088.96484375</v>
      </c>
      <c r="I11" s="2">
        <v>170968.6</v>
      </c>
      <c r="J11" s="2">
        <v>113314.3</v>
      </c>
      <c r="K11" s="2">
        <v>57654.3</v>
      </c>
      <c r="L11" s="175" t="s">
        <v>132</v>
      </c>
      <c r="M11" s="170">
        <v>224071.2</v>
      </c>
      <c r="N11" s="170">
        <v>95846.3</v>
      </c>
      <c r="O11" s="170">
        <v>0</v>
      </c>
      <c r="P11" s="171">
        <v>95846.3</v>
      </c>
      <c r="Q11" s="176">
        <v>0.42774930468529643</v>
      </c>
    </row>
    <row r="12" spans="1:17">
      <c r="A12" s="160" t="s">
        <v>398</v>
      </c>
      <c r="B12" s="3" t="s">
        <v>138</v>
      </c>
      <c r="C12" s="2">
        <v>367200</v>
      </c>
      <c r="D12" s="2">
        <v>333659.53125</v>
      </c>
      <c r="E12" s="2">
        <v>33540.46875</v>
      </c>
      <c r="F12" s="2">
        <v>315148.57142857142</v>
      </c>
      <c r="G12" s="2">
        <v>39393.57142857142</v>
      </c>
      <c r="H12" s="2">
        <v>6542.34375</v>
      </c>
      <c r="I12" s="2">
        <v>275755</v>
      </c>
      <c r="J12" s="2">
        <v>209054.6</v>
      </c>
      <c r="K12" s="2">
        <v>66700.399999999994</v>
      </c>
      <c r="L12" s="175" t="s">
        <v>136</v>
      </c>
      <c r="M12" s="170">
        <v>193029.1</v>
      </c>
      <c r="N12" s="170">
        <v>277512</v>
      </c>
      <c r="O12" s="170">
        <v>0</v>
      </c>
      <c r="P12" s="171">
        <v>277512</v>
      </c>
      <c r="Q12" s="176">
        <v>1.4376692426167867</v>
      </c>
    </row>
    <row r="13" spans="1:17">
      <c r="A13" s="160" t="s">
        <v>398</v>
      </c>
      <c r="B13" s="3" t="s">
        <v>140</v>
      </c>
      <c r="C13" s="2">
        <v>118400</v>
      </c>
      <c r="D13" s="2">
        <v>107740.88671875</v>
      </c>
      <c r="E13" s="2">
        <v>10659.11328125</v>
      </c>
      <c r="F13" s="2">
        <v>94544.685714285719</v>
      </c>
      <c r="G13" s="2">
        <v>11818.085714285713</v>
      </c>
      <c r="H13" s="2">
        <v>3643.79296875</v>
      </c>
      <c r="I13" s="2">
        <v>82726.600000000006</v>
      </c>
      <c r="J13" s="2">
        <v>57786.6</v>
      </c>
      <c r="K13" s="2">
        <v>24940.000000000007</v>
      </c>
      <c r="L13" s="175" t="s">
        <v>142</v>
      </c>
      <c r="M13" s="170">
        <v>132132.9</v>
      </c>
      <c r="N13" s="170">
        <v>369005</v>
      </c>
      <c r="O13" s="170">
        <v>0</v>
      </c>
      <c r="P13" s="171">
        <v>369005</v>
      </c>
      <c r="Q13" s="176">
        <v>2.7926807025350993</v>
      </c>
    </row>
    <row r="14" spans="1:17">
      <c r="A14" s="160" t="s">
        <v>398</v>
      </c>
      <c r="B14" s="3" t="s">
        <v>142</v>
      </c>
      <c r="C14" s="2">
        <v>597408</v>
      </c>
      <c r="D14" s="2">
        <v>527587.59375</v>
      </c>
      <c r="E14" s="2">
        <v>69820.40625</v>
      </c>
      <c r="F14" s="2">
        <v>500822.74285714282</v>
      </c>
      <c r="G14" s="2">
        <v>62602.842857142794</v>
      </c>
      <c r="H14" s="2">
        <v>10767.09375</v>
      </c>
      <c r="I14" s="2">
        <v>438219.9</v>
      </c>
      <c r="J14" s="2">
        <v>198285.40000000002</v>
      </c>
      <c r="K14" s="2">
        <v>239934.5</v>
      </c>
      <c r="L14" s="175" t="s">
        <v>140</v>
      </c>
      <c r="M14" s="170">
        <v>82726.600000000006</v>
      </c>
      <c r="N14" s="170">
        <v>126591</v>
      </c>
      <c r="O14" s="170">
        <v>0</v>
      </c>
      <c r="P14" s="171">
        <v>126591</v>
      </c>
      <c r="Q14" s="176">
        <v>1.5302333227764708</v>
      </c>
    </row>
    <row r="15" spans="1:17">
      <c r="A15" s="160" t="s">
        <v>398</v>
      </c>
      <c r="B15" s="3" t="s">
        <v>130</v>
      </c>
      <c r="C15" s="2">
        <v>531872</v>
      </c>
      <c r="D15" s="2">
        <v>470601.1875</v>
      </c>
      <c r="E15" s="2">
        <v>61270.8125</v>
      </c>
      <c r="F15" s="2">
        <v>445148.57142857136</v>
      </c>
      <c r="G15" s="2">
        <v>55643.571428571362</v>
      </c>
      <c r="H15" s="2">
        <v>10767.09375</v>
      </c>
      <c r="I15" s="2">
        <v>389505</v>
      </c>
      <c r="J15" s="2">
        <v>199059.6</v>
      </c>
      <c r="K15" s="2">
        <v>190445.4</v>
      </c>
      <c r="L15" s="175" t="s">
        <v>138</v>
      </c>
      <c r="M15" s="170">
        <v>275755</v>
      </c>
      <c r="N15" s="170">
        <v>165752</v>
      </c>
      <c r="O15" s="170">
        <v>156496</v>
      </c>
      <c r="P15" s="171">
        <v>322248</v>
      </c>
      <c r="Q15" s="176">
        <v>1.1686025638701021</v>
      </c>
    </row>
    <row r="16" spans="1:17">
      <c r="A16" s="160" t="s">
        <v>398</v>
      </c>
      <c r="B16" s="3" t="s">
        <v>117</v>
      </c>
      <c r="C16" s="2">
        <v>227300</v>
      </c>
      <c r="D16" s="2">
        <v>206693.8359375</v>
      </c>
      <c r="E16" s="2">
        <v>20606.1640625</v>
      </c>
      <c r="F16" s="2">
        <v>189089.71428571429</v>
      </c>
      <c r="G16" s="2">
        <v>23636.21428571429</v>
      </c>
      <c r="H16" s="2">
        <v>4461.5859375</v>
      </c>
      <c r="I16" s="2">
        <v>165453.5</v>
      </c>
      <c r="J16" s="2">
        <v>111706.1</v>
      </c>
      <c r="K16" s="2">
        <v>53747.399999999994</v>
      </c>
      <c r="L16" s="175" t="s">
        <v>144</v>
      </c>
      <c r="M16" s="170">
        <v>82726.600000000006</v>
      </c>
      <c r="N16" s="170">
        <v>55844.5</v>
      </c>
      <c r="O16" s="170">
        <v>0</v>
      </c>
      <c r="P16" s="171">
        <v>55844.5</v>
      </c>
      <c r="Q16" s="176">
        <v>0.67504889600201134</v>
      </c>
    </row>
    <row r="17" spans="1:17">
      <c r="A17" s="160" t="s">
        <v>398</v>
      </c>
      <c r="B17" s="3" t="s">
        <v>120</v>
      </c>
      <c r="C17" s="2">
        <v>227100</v>
      </c>
      <c r="D17" s="2">
        <v>206507.525390625</v>
      </c>
      <c r="E17" s="2">
        <v>20592.474609375</v>
      </c>
      <c r="F17" s="2">
        <v>189089.71428571429</v>
      </c>
      <c r="G17" s="2">
        <v>23636.21428571429</v>
      </c>
      <c r="H17" s="2">
        <v>4275.275390625</v>
      </c>
      <c r="I17" s="2">
        <v>165453.5</v>
      </c>
      <c r="J17" s="2">
        <v>32444.6</v>
      </c>
      <c r="K17" s="2">
        <v>133008.9</v>
      </c>
      <c r="L17" s="175" t="s">
        <v>146</v>
      </c>
      <c r="M17" s="170">
        <v>188981.6</v>
      </c>
      <c r="N17" s="170">
        <v>119115</v>
      </c>
      <c r="O17" s="170">
        <v>92923.6</v>
      </c>
      <c r="P17" s="171">
        <v>212038.6</v>
      </c>
      <c r="Q17" s="176">
        <v>1.1220065868846492</v>
      </c>
    </row>
    <row r="18" spans="1:17">
      <c r="A18" s="160" t="s">
        <v>398</v>
      </c>
      <c r="B18" s="3" t="s">
        <v>144</v>
      </c>
      <c r="C18" s="2">
        <v>118400</v>
      </c>
      <c r="D18" s="2">
        <v>107740.88671875</v>
      </c>
      <c r="E18" s="2">
        <v>10659.11328125</v>
      </c>
      <c r="F18" s="2">
        <v>94544.685714285719</v>
      </c>
      <c r="G18" s="2">
        <v>11818.085714285713</v>
      </c>
      <c r="H18" s="2">
        <v>3643.79296875</v>
      </c>
      <c r="I18" s="2">
        <v>82726.600000000006</v>
      </c>
      <c r="J18" s="2">
        <v>16824.2</v>
      </c>
      <c r="K18" s="2">
        <v>65902.400000000009</v>
      </c>
      <c r="L18" s="175" t="s">
        <v>148</v>
      </c>
      <c r="M18" s="170">
        <v>224071.3</v>
      </c>
      <c r="N18" s="170">
        <v>218748</v>
      </c>
      <c r="O18" s="170">
        <v>0</v>
      </c>
      <c r="P18" s="171">
        <v>218748</v>
      </c>
      <c r="Q18" s="176">
        <v>0.97624282984924893</v>
      </c>
    </row>
    <row r="19" spans="1:17">
      <c r="A19" s="160" t="s">
        <v>398</v>
      </c>
      <c r="B19" s="3" t="s">
        <v>122</v>
      </c>
      <c r="C19" s="2">
        <v>287100</v>
      </c>
      <c r="D19" s="2">
        <v>260875.95703125</v>
      </c>
      <c r="E19" s="2">
        <v>26224.04296875</v>
      </c>
      <c r="F19" s="2">
        <v>242765.2</v>
      </c>
      <c r="G19" s="2">
        <v>121382.6</v>
      </c>
      <c r="H19" s="2">
        <v>5724.55078125</v>
      </c>
      <c r="I19" s="2">
        <v>121382.6</v>
      </c>
      <c r="J19" s="2">
        <v>59149.2</v>
      </c>
      <c r="K19" s="2">
        <v>62233.400000000009</v>
      </c>
      <c r="L19" s="175" t="s">
        <v>572</v>
      </c>
      <c r="M19" s="170">
        <v>55151</v>
      </c>
      <c r="N19" s="170">
        <v>56947</v>
      </c>
      <c r="O19" s="170">
        <v>0</v>
      </c>
      <c r="P19" s="171">
        <v>56947</v>
      </c>
      <c r="Q19" s="176">
        <v>1.0325651393447082</v>
      </c>
    </row>
    <row r="20" spans="1:17">
      <c r="A20" s="160" t="s">
        <v>398</v>
      </c>
      <c r="B20" s="3" t="s">
        <v>146</v>
      </c>
      <c r="C20" s="2">
        <v>441000</v>
      </c>
      <c r="D20" s="2">
        <v>400718.5546875</v>
      </c>
      <c r="E20" s="2">
        <v>40281.4453125</v>
      </c>
      <c r="F20" s="2">
        <v>377963.2</v>
      </c>
      <c r="G20" s="2">
        <v>188981.6</v>
      </c>
      <c r="H20" s="2">
        <v>8177.9296875</v>
      </c>
      <c r="I20" s="2">
        <v>188981.6</v>
      </c>
      <c r="J20" s="2">
        <v>94288.5</v>
      </c>
      <c r="K20" s="2">
        <v>94693.1</v>
      </c>
      <c r="L20" s="175" t="s">
        <v>573</v>
      </c>
      <c r="M20" s="170">
        <v>33090.5</v>
      </c>
      <c r="N20" s="170">
        <v>36650.300000000003</v>
      </c>
      <c r="O20" s="170">
        <v>0</v>
      </c>
      <c r="P20" s="171">
        <v>36650.300000000003</v>
      </c>
      <c r="Q20" s="176">
        <v>1.1075777035705112</v>
      </c>
    </row>
    <row r="21" spans="1:17">
      <c r="A21" s="160" t="s">
        <v>399</v>
      </c>
      <c r="B21" s="3">
        <v>5349</v>
      </c>
      <c r="C21" s="2">
        <v>25193.970312500001</v>
      </c>
      <c r="D21" s="2">
        <v>22903.609375</v>
      </c>
      <c r="E21" s="2">
        <v>2290.3609375000015</v>
      </c>
      <c r="F21" s="2">
        <v>26175.553571428572</v>
      </c>
      <c r="G21" s="2">
        <v>3271.9441964285725</v>
      </c>
      <c r="H21" s="2">
        <v>2477.3984375</v>
      </c>
      <c r="I21" s="2">
        <v>22903.609375</v>
      </c>
      <c r="J21" s="2">
        <v>11828.1845703125</v>
      </c>
      <c r="K21" s="2">
        <v>11075.4248046875</v>
      </c>
    </row>
    <row r="22" spans="1:17">
      <c r="A22" s="160" t="s">
        <v>399</v>
      </c>
      <c r="B22" s="3">
        <v>5373</v>
      </c>
      <c r="C22" s="2">
        <v>39390.596093750006</v>
      </c>
      <c r="D22" s="2">
        <v>35809.6328125</v>
      </c>
      <c r="E22" s="2">
        <v>3580.9632812500058</v>
      </c>
      <c r="F22" s="2">
        <v>40925.294642857145</v>
      </c>
      <c r="G22" s="2">
        <v>5115.6618303571449</v>
      </c>
      <c r="H22" s="2">
        <v>3303.8203125</v>
      </c>
      <c r="I22" s="2">
        <v>35809.6328125</v>
      </c>
      <c r="J22" s="2">
        <v>1278.7783203125</v>
      </c>
      <c r="K22" s="2">
        <v>34530.8544921875</v>
      </c>
    </row>
    <row r="23" spans="1:17">
      <c r="A23" s="160" t="s">
        <v>151</v>
      </c>
      <c r="B23" s="3" t="s">
        <v>156</v>
      </c>
      <c r="C23" s="2">
        <v>94035.2662857143</v>
      </c>
      <c r="D23" s="2">
        <v>85486.605714285717</v>
      </c>
      <c r="E23" s="2">
        <v>8548.6605714285834</v>
      </c>
      <c r="F23" s="2">
        <v>85486.605714285717</v>
      </c>
      <c r="G23" s="2">
        <v>10685.825714285718</v>
      </c>
      <c r="H23" s="2"/>
      <c r="I23" s="2">
        <v>74800.78</v>
      </c>
      <c r="J23" s="2">
        <v>45613.09</v>
      </c>
      <c r="K23" s="2">
        <v>29187.690000000002</v>
      </c>
    </row>
    <row r="24" spans="1:17">
      <c r="A24" s="160" t="s">
        <v>151</v>
      </c>
      <c r="B24" s="3" t="s">
        <v>179</v>
      </c>
      <c r="C24" s="2">
        <v>177063.91999999998</v>
      </c>
      <c r="D24" s="2">
        <v>160967.19999999998</v>
      </c>
      <c r="E24" s="2">
        <v>16096.720000000001</v>
      </c>
      <c r="F24" s="2">
        <v>160967.19999999998</v>
      </c>
      <c r="G24" s="2">
        <v>20120.899999999994</v>
      </c>
      <c r="H24" s="2"/>
      <c r="I24" s="2">
        <v>140846.29999999999</v>
      </c>
      <c r="J24" s="2">
        <v>75011.420000000013</v>
      </c>
      <c r="K24" s="2">
        <v>65834.879999999976</v>
      </c>
    </row>
    <row r="25" spans="1:17">
      <c r="A25" s="160" t="s">
        <v>151</v>
      </c>
      <c r="B25" s="3" t="s">
        <v>181</v>
      </c>
      <c r="C25" s="2">
        <v>264538.30857142858</v>
      </c>
      <c r="D25" s="2">
        <v>240489.37142857144</v>
      </c>
      <c r="E25" s="2">
        <v>24048.937142857147</v>
      </c>
      <c r="F25" s="2">
        <v>240489.37142857144</v>
      </c>
      <c r="G25" s="2">
        <v>30061.171428571426</v>
      </c>
      <c r="H25" s="2"/>
      <c r="I25" s="2">
        <v>210428.2</v>
      </c>
      <c r="J25" s="2">
        <v>68084.350000000006</v>
      </c>
      <c r="K25" s="2">
        <v>142343.85</v>
      </c>
    </row>
    <row r="26" spans="1:17">
      <c r="A26" s="160" t="s">
        <v>151</v>
      </c>
      <c r="B26" s="3" t="s">
        <v>183</v>
      </c>
      <c r="C26" s="2">
        <v>255084.35542857146</v>
      </c>
      <c r="D26" s="2">
        <v>231894.86857142858</v>
      </c>
      <c r="E26" s="2">
        <v>23189.486857142881</v>
      </c>
      <c r="F26" s="2">
        <v>231894.86857142858</v>
      </c>
      <c r="G26" s="2">
        <v>28986.858571428573</v>
      </c>
      <c r="H26" s="2"/>
      <c r="I26" s="2">
        <v>202908.01</v>
      </c>
      <c r="J26" s="2">
        <v>157034.98000000001</v>
      </c>
      <c r="K26" s="2">
        <v>45873.03</v>
      </c>
    </row>
    <row r="27" spans="1:17">
      <c r="A27" s="160" t="s">
        <v>151</v>
      </c>
      <c r="B27" s="3" t="s">
        <v>175</v>
      </c>
      <c r="C27" s="2">
        <v>56687.4</v>
      </c>
      <c r="D27" s="2">
        <v>51534</v>
      </c>
      <c r="E27" s="2">
        <v>5153.4000000000015</v>
      </c>
      <c r="F27" s="2">
        <v>51533.533333333333</v>
      </c>
      <c r="G27" s="2">
        <v>12883.383333333331</v>
      </c>
      <c r="H27" s="2"/>
      <c r="I27" s="2">
        <v>38650.15</v>
      </c>
      <c r="J27" s="2">
        <v>0</v>
      </c>
      <c r="K27" s="2">
        <v>38650.15</v>
      </c>
    </row>
    <row r="28" spans="1:17">
      <c r="A28" s="160" t="s">
        <v>151</v>
      </c>
      <c r="B28" s="3" t="s">
        <v>165</v>
      </c>
      <c r="C28" s="2">
        <v>59048.829714285726</v>
      </c>
      <c r="D28" s="2">
        <v>53680.754285714291</v>
      </c>
      <c r="E28" s="2">
        <v>5368.0754285714356</v>
      </c>
      <c r="F28" s="2">
        <v>53680.754285714291</v>
      </c>
      <c r="G28" s="2">
        <v>6710.0942857142873</v>
      </c>
      <c r="H28" s="2"/>
      <c r="I28" s="2">
        <v>46970.66</v>
      </c>
      <c r="J28" s="2">
        <v>17510.93</v>
      </c>
      <c r="K28" s="2">
        <v>29459.730000000003</v>
      </c>
    </row>
    <row r="29" spans="1:17">
      <c r="A29" s="160" t="s">
        <v>151</v>
      </c>
      <c r="B29" s="3" t="s">
        <v>167</v>
      </c>
      <c r="C29" s="2">
        <v>209407.00000000003</v>
      </c>
      <c r="D29" s="2">
        <v>190370</v>
      </c>
      <c r="E29" s="2">
        <v>19037.000000000029</v>
      </c>
      <c r="F29" s="2">
        <v>190370.08</v>
      </c>
      <c r="G29" s="2">
        <v>47592.51999999999</v>
      </c>
      <c r="H29" s="2"/>
      <c r="I29" s="2">
        <v>142777.56</v>
      </c>
      <c r="J29" s="2">
        <v>115389.65</v>
      </c>
      <c r="K29" s="2">
        <v>27387.910000000003</v>
      </c>
    </row>
    <row r="30" spans="1:17">
      <c r="A30" s="160" t="s">
        <v>151</v>
      </c>
      <c r="B30" s="3" t="s">
        <v>169</v>
      </c>
      <c r="C30" s="2">
        <v>313585.02057142864</v>
      </c>
      <c r="D30" s="2">
        <v>285077.29142857145</v>
      </c>
      <c r="E30" s="2">
        <v>28507.729142857192</v>
      </c>
      <c r="F30" s="2">
        <v>285077.29142857145</v>
      </c>
      <c r="G30" s="2">
        <v>35634.661428571446</v>
      </c>
      <c r="H30" s="2"/>
      <c r="I30" s="2">
        <v>249442.63</v>
      </c>
      <c r="J30" s="2">
        <v>62944.259999999995</v>
      </c>
      <c r="K30" s="2">
        <v>186498.37</v>
      </c>
    </row>
    <row r="31" spans="1:17">
      <c r="A31" s="160" t="s">
        <v>151</v>
      </c>
      <c r="B31" s="3" t="s">
        <v>173</v>
      </c>
      <c r="C31" s="2">
        <v>217299.3302857143</v>
      </c>
      <c r="D31" s="2">
        <v>197544.84571428571</v>
      </c>
      <c r="E31" s="2">
        <v>19754.484571428591</v>
      </c>
      <c r="F31" s="2">
        <v>197544.84571428571</v>
      </c>
      <c r="G31" s="2">
        <v>24693.105714285717</v>
      </c>
      <c r="H31" s="2"/>
      <c r="I31" s="2">
        <v>172851.74</v>
      </c>
      <c r="J31" s="2">
        <v>93061.95</v>
      </c>
      <c r="K31" s="2">
        <v>79789.789999999994</v>
      </c>
    </row>
    <row r="32" spans="1:17">
      <c r="A32" s="160" t="s">
        <v>151</v>
      </c>
      <c r="B32" s="3" t="s">
        <v>150</v>
      </c>
      <c r="C32" s="2">
        <v>56687.4</v>
      </c>
      <c r="D32" s="2">
        <v>51534</v>
      </c>
      <c r="E32" s="2">
        <v>5153.4000000000015</v>
      </c>
      <c r="F32" s="2">
        <v>51533.533333333333</v>
      </c>
      <c r="G32" s="2">
        <v>12883.383333333331</v>
      </c>
      <c r="H32" s="2"/>
      <c r="I32" s="2">
        <v>38650.15</v>
      </c>
      <c r="J32" s="2">
        <v>534.44000000000005</v>
      </c>
      <c r="K32" s="2">
        <v>38115.71</v>
      </c>
    </row>
    <row r="33" spans="1:11">
      <c r="A33" s="160" t="s">
        <v>243</v>
      </c>
      <c r="B33" s="3" t="s">
        <v>254</v>
      </c>
      <c r="C33" s="2">
        <v>50688.000000000007</v>
      </c>
      <c r="D33" s="2">
        <v>46080</v>
      </c>
      <c r="E33" s="2">
        <v>4608.0000000000073</v>
      </c>
      <c r="F33" s="2">
        <v>15213.714285714286</v>
      </c>
      <c r="G33" s="2">
        <v>1901.7142857142862</v>
      </c>
      <c r="H33" s="2"/>
      <c r="I33" s="2">
        <v>13312</v>
      </c>
      <c r="J33" s="2">
        <v>13312</v>
      </c>
      <c r="K33" s="2">
        <v>0</v>
      </c>
    </row>
    <row r="34" spans="1:11">
      <c r="A34" s="160" t="s">
        <v>243</v>
      </c>
      <c r="B34" s="3" t="s">
        <v>256</v>
      </c>
      <c r="C34" s="2">
        <v>50688.000000000007</v>
      </c>
      <c r="D34" s="2">
        <v>46080</v>
      </c>
      <c r="E34" s="2">
        <v>4608.0000000000073</v>
      </c>
      <c r="F34" s="2">
        <v>19894.857142857141</v>
      </c>
      <c r="G34" s="2">
        <v>2486.8571428571413</v>
      </c>
      <c r="H34" s="2"/>
      <c r="I34" s="2">
        <v>17408</v>
      </c>
      <c r="J34" s="2">
        <v>17408</v>
      </c>
      <c r="K34" s="2">
        <v>0</v>
      </c>
    </row>
    <row r="35" spans="1:11">
      <c r="A35" s="160" t="s">
        <v>243</v>
      </c>
      <c r="B35" s="3" t="s">
        <v>271</v>
      </c>
      <c r="C35" s="2">
        <v>272923.2</v>
      </c>
      <c r="D35" s="2">
        <v>248112</v>
      </c>
      <c r="E35" s="2">
        <v>24811.200000000012</v>
      </c>
      <c r="F35" s="2">
        <v>176107.42857142858</v>
      </c>
      <c r="G35" s="2">
        <v>22013.42857142858</v>
      </c>
      <c r="H35" s="2"/>
      <c r="I35" s="2">
        <v>154094</v>
      </c>
      <c r="J35" s="2">
        <v>154094</v>
      </c>
      <c r="K35" s="2">
        <v>0</v>
      </c>
    </row>
    <row r="36" spans="1:11">
      <c r="A36" s="160" t="s">
        <v>243</v>
      </c>
      <c r="B36" s="3" t="s">
        <v>273</v>
      </c>
      <c r="C36" s="2">
        <v>109422.50000000001</v>
      </c>
      <c r="D36" s="2">
        <v>99475</v>
      </c>
      <c r="E36" s="2">
        <v>9947.5000000000146</v>
      </c>
      <c r="F36" s="2">
        <v>82211.428571428565</v>
      </c>
      <c r="G36" s="2">
        <v>10276.428571428565</v>
      </c>
      <c r="H36" s="2"/>
      <c r="I36" s="2">
        <v>71935</v>
      </c>
      <c r="J36" s="2">
        <v>71935</v>
      </c>
      <c r="K36" s="2">
        <v>0</v>
      </c>
    </row>
    <row r="37" spans="1:11">
      <c r="A37" s="160" t="s">
        <v>243</v>
      </c>
      <c r="B37" s="3" t="s">
        <v>242</v>
      </c>
      <c r="C37" s="2">
        <v>64930.8</v>
      </c>
      <c r="D37" s="2">
        <v>59028</v>
      </c>
      <c r="E37" s="2">
        <v>5902.8000000000029</v>
      </c>
      <c r="F37" s="2">
        <v>55448</v>
      </c>
      <c r="G37" s="2">
        <v>6931</v>
      </c>
      <c r="H37" s="2"/>
      <c r="I37" s="2">
        <v>48517</v>
      </c>
      <c r="J37" s="2">
        <v>48517</v>
      </c>
      <c r="K37" s="2">
        <v>0</v>
      </c>
    </row>
    <row r="38" spans="1:11">
      <c r="A38" s="160" t="s">
        <v>243</v>
      </c>
      <c r="B38" s="3" t="s">
        <v>249</v>
      </c>
      <c r="C38" s="2">
        <v>86168.5</v>
      </c>
      <c r="D38" s="2">
        <v>78335</v>
      </c>
      <c r="E38" s="2">
        <v>7833.5</v>
      </c>
      <c r="F38" s="2">
        <v>58121.142857142855</v>
      </c>
      <c r="G38" s="2">
        <v>7265.1428571428551</v>
      </c>
      <c r="H38" s="2"/>
      <c r="I38" s="2">
        <v>50856</v>
      </c>
      <c r="J38" s="2">
        <v>50856</v>
      </c>
      <c r="K38" s="2">
        <v>0</v>
      </c>
    </row>
    <row r="39" spans="1:11">
      <c r="A39" s="160" t="s">
        <v>243</v>
      </c>
      <c r="B39" s="3" t="s">
        <v>247</v>
      </c>
      <c r="C39" s="2">
        <v>44002.200000000004</v>
      </c>
      <c r="D39" s="2">
        <v>40002</v>
      </c>
      <c r="E39" s="2">
        <v>4000.2000000000044</v>
      </c>
      <c r="F39" s="2">
        <v>16625.142857142859</v>
      </c>
      <c r="G39" s="2">
        <v>2078.1428571428587</v>
      </c>
      <c r="H39" s="2"/>
      <c r="I39" s="2">
        <v>14547</v>
      </c>
      <c r="J39" s="2">
        <v>14547</v>
      </c>
      <c r="K39" s="2">
        <v>0</v>
      </c>
    </row>
    <row r="40" spans="1:11">
      <c r="A40" s="160" t="s">
        <v>243</v>
      </c>
      <c r="B40" s="3" t="s">
        <v>251</v>
      </c>
      <c r="C40" s="2">
        <v>44003.3</v>
      </c>
      <c r="D40" s="2">
        <v>40003</v>
      </c>
      <c r="E40" s="2">
        <v>4000.3000000000029</v>
      </c>
      <c r="F40" s="2">
        <v>16627.428571428572</v>
      </c>
      <c r="G40" s="2">
        <v>2078.4285714285725</v>
      </c>
      <c r="H40" s="2"/>
      <c r="I40" s="2">
        <v>14549</v>
      </c>
      <c r="J40" s="2">
        <v>14549</v>
      </c>
      <c r="K40" s="2">
        <v>0</v>
      </c>
    </row>
    <row r="41" spans="1:11">
      <c r="A41" s="160" t="s">
        <v>243</v>
      </c>
      <c r="B41" s="3" t="s">
        <v>259</v>
      </c>
      <c r="C41" s="2">
        <v>55559.9</v>
      </c>
      <c r="D41" s="2">
        <v>50509</v>
      </c>
      <c r="E41" s="2">
        <v>5050.9000000000015</v>
      </c>
      <c r="F41" s="2">
        <v>54083.428571428572</v>
      </c>
      <c r="G41" s="2">
        <v>6760.4285714285725</v>
      </c>
      <c r="H41" s="2"/>
      <c r="I41" s="2">
        <v>47323</v>
      </c>
      <c r="J41" s="2">
        <v>47323</v>
      </c>
      <c r="K41" s="2">
        <v>0</v>
      </c>
    </row>
    <row r="42" spans="1:11">
      <c r="A42" s="160" t="s">
        <v>243</v>
      </c>
      <c r="B42" s="3" t="s">
        <v>261</v>
      </c>
      <c r="C42" s="2">
        <v>54818.500000000007</v>
      </c>
      <c r="D42" s="2">
        <v>49835</v>
      </c>
      <c r="E42" s="2">
        <v>4983.5000000000073</v>
      </c>
      <c r="F42" s="2">
        <v>46635.428571428572</v>
      </c>
      <c r="G42" s="2">
        <v>5829.4285714285725</v>
      </c>
      <c r="H42" s="2"/>
      <c r="I42" s="2">
        <v>40806</v>
      </c>
      <c r="J42" s="2">
        <v>40806</v>
      </c>
      <c r="K42" s="2">
        <v>0</v>
      </c>
    </row>
    <row r="43" spans="1:11">
      <c r="A43" s="160" t="s">
        <v>243</v>
      </c>
      <c r="B43" s="3" t="s">
        <v>264</v>
      </c>
      <c r="C43" s="2">
        <v>269577</v>
      </c>
      <c r="D43" s="2">
        <v>245070</v>
      </c>
      <c r="E43" s="2">
        <v>24507</v>
      </c>
      <c r="F43" s="2">
        <v>176035.42857142858</v>
      </c>
      <c r="G43" s="2">
        <v>22004.42857142858</v>
      </c>
      <c r="H43" s="2"/>
      <c r="I43" s="2">
        <v>154031</v>
      </c>
      <c r="J43" s="2">
        <v>154031</v>
      </c>
      <c r="K43" s="2">
        <v>0</v>
      </c>
    </row>
    <row r="44" spans="1:11">
      <c r="A44" s="160" t="s">
        <v>243</v>
      </c>
      <c r="B44" s="3" t="s">
        <v>266</v>
      </c>
      <c r="C44" s="2">
        <v>116045.6</v>
      </c>
      <c r="D44" s="2">
        <v>105496</v>
      </c>
      <c r="E44" s="2">
        <v>10549.600000000006</v>
      </c>
      <c r="F44" s="2">
        <v>85177.142857142855</v>
      </c>
      <c r="G44" s="2">
        <v>10647.142857142855</v>
      </c>
      <c r="H44" s="2"/>
      <c r="I44" s="2">
        <v>74530</v>
      </c>
      <c r="J44" s="2">
        <v>74530</v>
      </c>
      <c r="K44" s="2">
        <v>0</v>
      </c>
    </row>
    <row r="45" spans="1:11">
      <c r="A45" s="160" t="s">
        <v>243</v>
      </c>
      <c r="B45" s="3" t="s">
        <v>275</v>
      </c>
      <c r="C45" s="2">
        <v>28164.400000000001</v>
      </c>
      <c r="D45" s="2">
        <v>25604</v>
      </c>
      <c r="E45" s="2">
        <v>2560.4000000000015</v>
      </c>
      <c r="F45" s="2">
        <v>9387.4285714285706</v>
      </c>
      <c r="G45" s="2">
        <v>1173.4285714285706</v>
      </c>
      <c r="H45" s="2"/>
      <c r="I45" s="2">
        <v>8214</v>
      </c>
      <c r="J45" s="2">
        <v>8214</v>
      </c>
      <c r="K45" s="2">
        <v>0</v>
      </c>
    </row>
    <row r="46" spans="1:11">
      <c r="A46" s="160" t="s">
        <v>243</v>
      </c>
      <c r="B46" s="3" t="s">
        <v>268</v>
      </c>
      <c r="C46" s="2">
        <v>28154.500000000004</v>
      </c>
      <c r="D46" s="2">
        <v>25595</v>
      </c>
      <c r="E46" s="2">
        <v>2559.5000000000036</v>
      </c>
      <c r="F46" s="2">
        <v>4720</v>
      </c>
      <c r="G46" s="2">
        <v>590</v>
      </c>
      <c r="H46" s="2"/>
      <c r="I46" s="2">
        <v>4130</v>
      </c>
      <c r="J46" s="2">
        <v>4130</v>
      </c>
      <c r="K46" s="2">
        <v>0</v>
      </c>
    </row>
    <row r="47" spans="1:11">
      <c r="A47" s="160" t="s">
        <v>447</v>
      </c>
      <c r="B47" s="3" t="s">
        <v>448</v>
      </c>
      <c r="C47" s="2">
        <v>22025.142857142859</v>
      </c>
      <c r="D47" s="2">
        <v>20022.857142857141</v>
      </c>
      <c r="E47" s="2">
        <v>2002.2857142857174</v>
      </c>
      <c r="F47" s="2">
        <v>20022.857142857141</v>
      </c>
      <c r="G47" s="2">
        <v>2502.8571428571413</v>
      </c>
      <c r="H47" s="2"/>
      <c r="I47" s="2">
        <v>17520</v>
      </c>
      <c r="J47" s="2">
        <v>12844</v>
      </c>
      <c r="K47" s="2">
        <v>4676</v>
      </c>
    </row>
    <row r="48" spans="1:11">
      <c r="A48" s="160" t="s">
        <v>447</v>
      </c>
      <c r="B48" s="3" t="s">
        <v>450</v>
      </c>
      <c r="C48" s="2">
        <v>24257.828571428574</v>
      </c>
      <c r="D48" s="2">
        <v>22052.571428571428</v>
      </c>
      <c r="E48" s="2">
        <v>2205.2571428571464</v>
      </c>
      <c r="F48" s="2">
        <v>22052.571428571428</v>
      </c>
      <c r="G48" s="2">
        <v>2756.5714285714275</v>
      </c>
      <c r="H48" s="2"/>
      <c r="I48" s="2">
        <v>19296</v>
      </c>
      <c r="J48" s="2">
        <v>11764</v>
      </c>
      <c r="K48" s="2">
        <v>7532</v>
      </c>
    </row>
    <row r="49" spans="1:11" s="79" customFormat="1">
      <c r="A49" s="1"/>
      <c r="B49" s="161"/>
      <c r="C49" s="162">
        <f t="shared" ref="C49:K49" si="0">SUM(C2:C48)</f>
        <v>8778510.7686919682</v>
      </c>
      <c r="D49" s="162">
        <f t="shared" si="0"/>
        <v>7946924.1176674124</v>
      </c>
      <c r="E49" s="162">
        <f t="shared" si="0"/>
        <v>831586.65102455381</v>
      </c>
      <c r="F49" s="162">
        <f t="shared" si="0"/>
        <v>6986227.9605952371</v>
      </c>
      <c r="G49" s="162">
        <f t="shared" si="0"/>
        <v>1314483.8384077386</v>
      </c>
      <c r="H49" s="162">
        <f t="shared" si="0"/>
        <v>121808.400390625</v>
      </c>
      <c r="I49" s="162">
        <f t="shared" si="0"/>
        <v>5671744.1221875008</v>
      </c>
      <c r="J49" s="162">
        <f t="shared" si="0"/>
        <v>3177620.1328906254</v>
      </c>
      <c r="K49" s="162">
        <f t="shared" si="0"/>
        <v>2494123.989296875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"/>
  <sheetViews>
    <sheetView topLeftCell="A10" workbookViewId="0">
      <selection activeCell="N26" sqref="N26"/>
    </sheetView>
  </sheetViews>
  <sheetFormatPr defaultRowHeight="15"/>
  <cols>
    <col min="1" max="1" width="19.85546875" customWidth="1"/>
    <col min="2" max="2" width="10.140625" style="76" customWidth="1"/>
    <col min="3" max="3" width="10.28515625" style="76" customWidth="1"/>
    <col min="4" max="4" width="11" style="76" customWidth="1"/>
    <col min="5" max="5" width="12.7109375" customWidth="1"/>
    <col min="6" max="6" width="10.140625" customWidth="1"/>
    <col min="7" max="7" width="7.5703125" customWidth="1"/>
    <col min="8" max="8" width="10.140625" customWidth="1"/>
    <col min="9" max="10" width="9.140625" customWidth="1"/>
    <col min="11" max="11" width="15.42578125" customWidth="1"/>
    <col min="12" max="12" width="12.28515625" bestFit="1" customWidth="1"/>
  </cols>
  <sheetData>
    <row r="1" spans="1:12">
      <c r="A1" s="114" t="s">
        <v>403</v>
      </c>
      <c r="B1" s="76" t="s">
        <v>362</v>
      </c>
    </row>
    <row r="2" spans="1:12">
      <c r="A2" s="114" t="s">
        <v>556</v>
      </c>
      <c r="B2" s="167" t="s">
        <v>362</v>
      </c>
    </row>
    <row r="3" spans="1:12">
      <c r="B3"/>
      <c r="C3"/>
      <c r="D3"/>
    </row>
    <row r="4" spans="1:12">
      <c r="A4" s="114" t="s">
        <v>3</v>
      </c>
      <c r="B4" s="167" t="s">
        <v>535</v>
      </c>
      <c r="C4" s="167" t="s">
        <v>407</v>
      </c>
      <c r="D4" s="167" t="s">
        <v>536</v>
      </c>
      <c r="E4" s="167" t="s">
        <v>538</v>
      </c>
      <c r="F4" s="167" t="s">
        <v>537</v>
      </c>
      <c r="G4" s="167" t="s">
        <v>11</v>
      </c>
      <c r="H4" s="76" t="s">
        <v>404</v>
      </c>
      <c r="I4" s="76" t="s">
        <v>405</v>
      </c>
      <c r="J4" s="76" t="s">
        <v>406</v>
      </c>
      <c r="K4" s="167" t="s">
        <v>589</v>
      </c>
      <c r="L4" s="158" t="s">
        <v>555</v>
      </c>
    </row>
    <row r="5" spans="1:12">
      <c r="A5" s="172">
        <v>377</v>
      </c>
      <c r="B5" s="76">
        <v>46800</v>
      </c>
      <c r="C5" s="76">
        <v>42525</v>
      </c>
      <c r="D5" s="76">
        <v>4275</v>
      </c>
      <c r="E5" s="76">
        <v>37817.714285714283</v>
      </c>
      <c r="F5" s="76">
        <v>4727.2142857142826</v>
      </c>
      <c r="G5" s="76">
        <v>3271</v>
      </c>
      <c r="H5" s="76">
        <v>33090.5</v>
      </c>
      <c r="I5" s="76">
        <v>7333.1</v>
      </c>
      <c r="J5" s="76">
        <v>25757.4</v>
      </c>
      <c r="K5" s="76">
        <v>36650.300000000003</v>
      </c>
      <c r="L5" s="144">
        <f>K5/H5</f>
        <v>1.1075777035705112</v>
      </c>
    </row>
    <row r="6" spans="1:12">
      <c r="A6" s="172">
        <v>667</v>
      </c>
      <c r="B6" s="76">
        <v>235200</v>
      </c>
      <c r="C6" s="76">
        <v>213716.5625</v>
      </c>
      <c r="D6" s="76">
        <v>21483.4375</v>
      </c>
      <c r="E6" s="76">
        <v>200650</v>
      </c>
      <c r="F6" s="76">
        <v>100325</v>
      </c>
      <c r="G6" s="76">
        <v>4361.5625</v>
      </c>
      <c r="H6" s="76">
        <v>100325</v>
      </c>
      <c r="I6" s="76">
        <v>3.1</v>
      </c>
      <c r="J6" s="76">
        <v>100321.9</v>
      </c>
      <c r="K6" s="76">
        <v>0</v>
      </c>
      <c r="L6" s="144">
        <f t="shared" ref="L6:L69" si="0">K6/H6</f>
        <v>0</v>
      </c>
    </row>
    <row r="7" spans="1:12">
      <c r="A7" s="172">
        <v>671</v>
      </c>
      <c r="B7" s="76">
        <v>480000</v>
      </c>
      <c r="C7" s="76">
        <v>436156.25</v>
      </c>
      <c r="D7" s="76">
        <v>43843.75</v>
      </c>
      <c r="E7" s="76">
        <v>415250</v>
      </c>
      <c r="F7" s="76">
        <v>207625</v>
      </c>
      <c r="G7" s="76">
        <v>8723.125</v>
      </c>
      <c r="H7" s="76">
        <v>207625</v>
      </c>
      <c r="I7" s="76">
        <v>3.1</v>
      </c>
      <c r="J7" s="76">
        <v>207621.9</v>
      </c>
      <c r="K7" s="76">
        <v>0</v>
      </c>
      <c r="L7" s="144">
        <f t="shared" si="0"/>
        <v>0</v>
      </c>
    </row>
    <row r="8" spans="1:12">
      <c r="A8" s="172">
        <v>2262</v>
      </c>
      <c r="B8" s="76">
        <v>75600</v>
      </c>
      <c r="C8" s="76">
        <v>68695</v>
      </c>
      <c r="D8" s="76">
        <v>6905</v>
      </c>
      <c r="E8" s="76">
        <v>63029.714285714283</v>
      </c>
      <c r="F8" s="76">
        <v>7878.7142857142826</v>
      </c>
      <c r="G8" s="76">
        <v>3271</v>
      </c>
      <c r="H8" s="76">
        <v>55151</v>
      </c>
      <c r="I8" s="76">
        <v>14103.1</v>
      </c>
      <c r="J8" s="76">
        <v>41047.9</v>
      </c>
      <c r="K8" s="76">
        <v>56947</v>
      </c>
      <c r="L8" s="144">
        <f t="shared" si="0"/>
        <v>1.0325651393447082</v>
      </c>
    </row>
    <row r="9" spans="1:12">
      <c r="A9" s="172">
        <v>3336</v>
      </c>
      <c r="B9" s="76">
        <v>36097.359375</v>
      </c>
      <c r="C9" s="76">
        <v>32815.78125</v>
      </c>
      <c r="D9" s="76">
        <v>3281.578125</v>
      </c>
      <c r="E9" s="76">
        <v>37503.75</v>
      </c>
      <c r="F9" s="76">
        <v>4687.96875</v>
      </c>
      <c r="G9" s="76">
        <v>1093.859375</v>
      </c>
      <c r="H9" s="76">
        <v>32815.78125</v>
      </c>
      <c r="I9" s="76">
        <v>8.203125E-2</v>
      </c>
      <c r="J9" s="76">
        <v>32815.69921875</v>
      </c>
      <c r="K9" s="76">
        <v>32815.69921875</v>
      </c>
      <c r="L9" s="144">
        <f t="shared" si="0"/>
        <v>0.99999750024997502</v>
      </c>
    </row>
    <row r="10" spans="1:12">
      <c r="A10" s="172">
        <v>3452</v>
      </c>
      <c r="B10" s="76">
        <v>131725.57578125002</v>
      </c>
      <c r="C10" s="76">
        <v>119750.5234375</v>
      </c>
      <c r="D10" s="76">
        <v>11975.052343750023</v>
      </c>
      <c r="E10" s="76">
        <v>136857.74107142858</v>
      </c>
      <c r="F10" s="76">
        <v>17107.21763392858</v>
      </c>
      <c r="G10" s="76">
        <v>3340.89453125</v>
      </c>
      <c r="H10" s="76">
        <v>119750.5234375</v>
      </c>
      <c r="I10" s="76">
        <v>46304.1796875</v>
      </c>
      <c r="J10" s="76">
        <v>73446.34375</v>
      </c>
      <c r="K10" s="76">
        <v>73446.34375</v>
      </c>
      <c r="L10" s="144">
        <f t="shared" si="0"/>
        <v>0.61332795583422228</v>
      </c>
    </row>
    <row r="11" spans="1:12">
      <c r="A11" s="172">
        <v>3471</v>
      </c>
      <c r="B11" s="76">
        <v>36097.359375</v>
      </c>
      <c r="C11" s="76">
        <v>32815.78125</v>
      </c>
      <c r="D11" s="76">
        <v>3281.578125</v>
      </c>
      <c r="E11" s="76">
        <v>37503.75</v>
      </c>
      <c r="F11" s="76">
        <v>4687.96875</v>
      </c>
      <c r="G11" s="76">
        <v>1093.859375</v>
      </c>
      <c r="H11" s="76">
        <v>32815.78125</v>
      </c>
      <c r="I11" s="76">
        <v>472.259765625</v>
      </c>
      <c r="J11" s="76">
        <v>32343.521484375</v>
      </c>
      <c r="K11" s="76">
        <v>32343.521484375</v>
      </c>
      <c r="L11" s="144">
        <f t="shared" si="0"/>
        <v>0.98560876055251623</v>
      </c>
    </row>
    <row r="12" spans="1:12">
      <c r="A12" s="172">
        <v>3544</v>
      </c>
      <c r="B12" s="76">
        <v>116387.54960937501</v>
      </c>
      <c r="C12" s="76">
        <v>105806.86328125</v>
      </c>
      <c r="D12" s="76">
        <v>10580.686328125012</v>
      </c>
      <c r="E12" s="76">
        <v>120922.12946428571</v>
      </c>
      <c r="F12" s="76">
        <v>15115.26618303571</v>
      </c>
      <c r="G12" s="76">
        <v>2758.375</v>
      </c>
      <c r="H12" s="76">
        <v>105806.86328125</v>
      </c>
      <c r="I12" s="76">
        <v>3372.595703125</v>
      </c>
      <c r="J12" s="76">
        <v>102434.267578125</v>
      </c>
      <c r="K12" s="76">
        <v>102434.267578125</v>
      </c>
      <c r="L12" s="144">
        <f t="shared" si="0"/>
        <v>0.96812498170217798</v>
      </c>
    </row>
    <row r="13" spans="1:12">
      <c r="A13" s="172">
        <v>3550</v>
      </c>
      <c r="B13" s="76">
        <v>72508.579687500009</v>
      </c>
      <c r="C13" s="76">
        <v>65916.890625</v>
      </c>
      <c r="D13" s="76">
        <v>6591.6890625000087</v>
      </c>
      <c r="E13" s="76">
        <v>75333.58928571429</v>
      </c>
      <c r="F13" s="76">
        <v>9416.6986607142899</v>
      </c>
      <c r="G13" s="76">
        <v>2473.046875</v>
      </c>
      <c r="H13" s="76">
        <v>65916.890625</v>
      </c>
      <c r="I13" s="76">
        <v>0.22265625</v>
      </c>
      <c r="J13" s="76">
        <v>65916.66796875</v>
      </c>
      <c r="K13" s="76">
        <v>65916.66796875</v>
      </c>
      <c r="L13" s="144">
        <f t="shared" si="0"/>
        <v>0.99999662216697593</v>
      </c>
    </row>
    <row r="14" spans="1:12">
      <c r="A14" s="172">
        <v>3564</v>
      </c>
      <c r="B14" s="76">
        <v>135842.57070312501</v>
      </c>
      <c r="C14" s="76">
        <v>123493.24609375</v>
      </c>
      <c r="D14" s="76">
        <v>12349.324609375006</v>
      </c>
      <c r="E14" s="76">
        <v>141135.13839285713</v>
      </c>
      <c r="F14" s="76">
        <v>17641.89229910713</v>
      </c>
      <c r="G14" s="76">
        <v>2793.96484375</v>
      </c>
      <c r="H14" s="76">
        <v>123493.24609375</v>
      </c>
      <c r="I14" s="76">
        <v>4.6875E-2</v>
      </c>
      <c r="J14" s="76">
        <v>123493.19921875</v>
      </c>
      <c r="K14" s="76">
        <v>123493.19921875</v>
      </c>
      <c r="L14" s="144">
        <f t="shared" si="0"/>
        <v>0.99999962042458612</v>
      </c>
    </row>
    <row r="15" spans="1:12">
      <c r="A15" s="172">
        <v>3720</v>
      </c>
      <c r="B15" s="76">
        <v>72822.440625000003</v>
      </c>
      <c r="C15" s="76">
        <v>66202.21875</v>
      </c>
      <c r="D15" s="76">
        <v>6620.2218750000029</v>
      </c>
      <c r="E15" s="76">
        <v>75659.678571428565</v>
      </c>
      <c r="F15" s="76">
        <v>9457.4598214285652</v>
      </c>
      <c r="G15" s="76">
        <v>1652.65234375</v>
      </c>
      <c r="H15" s="76">
        <v>66202.21875</v>
      </c>
      <c r="I15" s="76">
        <v>38642.52734375</v>
      </c>
      <c r="J15" s="76">
        <v>27559.69140625</v>
      </c>
      <c r="K15" s="76">
        <v>27559.69140625</v>
      </c>
      <c r="L15" s="144">
        <f t="shared" si="0"/>
        <v>0.41629558535377637</v>
      </c>
    </row>
    <row r="16" spans="1:12">
      <c r="A16" s="172">
        <v>3810</v>
      </c>
      <c r="B16" s="76">
        <v>145017.15937500002</v>
      </c>
      <c r="C16" s="76">
        <v>131833.78125</v>
      </c>
      <c r="D16" s="76">
        <v>13183.378125000017</v>
      </c>
      <c r="E16" s="76">
        <v>150667.17857142858</v>
      </c>
      <c r="F16" s="76">
        <v>18833.39732142858</v>
      </c>
      <c r="G16" s="76">
        <v>2877.3125</v>
      </c>
      <c r="H16" s="76">
        <v>131833.78125</v>
      </c>
      <c r="I16" s="76">
        <v>9005.462890625</v>
      </c>
      <c r="J16" s="76">
        <v>122828.318359375</v>
      </c>
      <c r="K16" s="76">
        <v>122828.318359375</v>
      </c>
      <c r="L16" s="144">
        <f t="shared" si="0"/>
        <v>0.93169077906103825</v>
      </c>
    </row>
    <row r="17" spans="1:12">
      <c r="A17" s="172">
        <v>3943</v>
      </c>
      <c r="B17" s="76">
        <v>147521.34375</v>
      </c>
      <c r="C17" s="76">
        <v>134110.3125</v>
      </c>
      <c r="D17" s="76">
        <v>13411.03125</v>
      </c>
      <c r="E17" s="76">
        <v>153268.92857142858</v>
      </c>
      <c r="F17" s="76">
        <v>19158.61607142858</v>
      </c>
      <c r="G17" s="76">
        <v>4470.34375</v>
      </c>
      <c r="H17" s="76">
        <v>134110.3125</v>
      </c>
      <c r="I17" s="76">
        <v>53512.966796875</v>
      </c>
      <c r="J17" s="76">
        <v>80597.345703125</v>
      </c>
      <c r="K17" s="76">
        <v>80597.345703125</v>
      </c>
      <c r="L17" s="144">
        <f t="shared" si="0"/>
        <v>0.60097798745435782</v>
      </c>
    </row>
    <row r="18" spans="1:12">
      <c r="A18" s="172">
        <v>5349</v>
      </c>
      <c r="B18" s="76">
        <v>25193.970312500001</v>
      </c>
      <c r="C18" s="76">
        <v>22903.609375</v>
      </c>
      <c r="D18" s="76">
        <v>2290.3609375000015</v>
      </c>
      <c r="E18" s="76">
        <v>26175.553571428572</v>
      </c>
      <c r="F18" s="76">
        <v>3271.9441964285725</v>
      </c>
      <c r="G18" s="76">
        <v>2477.3984375</v>
      </c>
      <c r="H18" s="76">
        <v>22903.609375</v>
      </c>
      <c r="I18" s="76">
        <v>11828.1845703125</v>
      </c>
      <c r="J18" s="76">
        <v>11075.4248046875</v>
      </c>
      <c r="K18" s="76">
        <v>11075.4248046875</v>
      </c>
      <c r="L18" s="144">
        <f t="shared" si="0"/>
        <v>0.48356678737180481</v>
      </c>
    </row>
    <row r="19" spans="1:12">
      <c r="A19" s="172">
        <v>5373</v>
      </c>
      <c r="B19" s="76">
        <v>39390.596093750006</v>
      </c>
      <c r="C19" s="76">
        <v>35809.6328125</v>
      </c>
      <c r="D19" s="76">
        <v>3580.9632812500058</v>
      </c>
      <c r="E19" s="76">
        <v>40925.294642857145</v>
      </c>
      <c r="F19" s="76">
        <v>5115.6618303571449</v>
      </c>
      <c r="G19" s="76">
        <v>3303.8203125</v>
      </c>
      <c r="H19" s="76">
        <v>35809.6328125</v>
      </c>
      <c r="I19" s="76">
        <v>1278.7783203125</v>
      </c>
      <c r="J19" s="76">
        <v>34530.8544921875</v>
      </c>
      <c r="K19" s="76">
        <v>34530.8544921875</v>
      </c>
      <c r="L19" s="144">
        <f t="shared" si="0"/>
        <v>0.96428954390545663</v>
      </c>
    </row>
    <row r="20" spans="1:12">
      <c r="A20" s="172" t="s">
        <v>132</v>
      </c>
      <c r="B20" s="76">
        <v>588456</v>
      </c>
      <c r="C20" s="76">
        <v>535316.41796875</v>
      </c>
      <c r="D20" s="76">
        <v>53139.58203125</v>
      </c>
      <c r="E20" s="76">
        <v>354225.8</v>
      </c>
      <c r="F20" s="76">
        <v>130154.5</v>
      </c>
      <c r="G20" s="76">
        <v>10868.48046875</v>
      </c>
      <c r="H20" s="76">
        <v>224071.3</v>
      </c>
      <c r="I20" s="76">
        <v>8789.9</v>
      </c>
      <c r="J20" s="76">
        <v>215281.4</v>
      </c>
      <c r="K20" s="76">
        <v>95846.3</v>
      </c>
      <c r="L20" s="144">
        <f t="shared" si="0"/>
        <v>0.42774911378654923</v>
      </c>
    </row>
    <row r="21" spans="1:12">
      <c r="A21" s="172" t="s">
        <v>148</v>
      </c>
      <c r="B21" s="76">
        <v>588456</v>
      </c>
      <c r="C21" s="76">
        <v>535316.41796875</v>
      </c>
      <c r="D21" s="76">
        <v>53139.58203125</v>
      </c>
      <c r="E21" s="76">
        <v>354225.8</v>
      </c>
      <c r="F21" s="76">
        <v>130154.5</v>
      </c>
      <c r="G21" s="76">
        <v>10868.48046875</v>
      </c>
      <c r="H21" s="76">
        <v>224071.3</v>
      </c>
      <c r="I21" s="76">
        <v>75144.5</v>
      </c>
      <c r="J21" s="76">
        <v>148926.79999999999</v>
      </c>
      <c r="K21" s="76">
        <v>218748</v>
      </c>
      <c r="L21" s="144">
        <f t="shared" si="0"/>
        <v>0.97624282984924893</v>
      </c>
    </row>
    <row r="22" spans="1:12">
      <c r="A22" s="172" t="s">
        <v>126</v>
      </c>
      <c r="B22" s="76">
        <v>202800</v>
      </c>
      <c r="C22" s="76">
        <v>184276.015625</v>
      </c>
      <c r="D22" s="76">
        <v>18523.984375</v>
      </c>
      <c r="E22" s="76">
        <v>172019.08571428573</v>
      </c>
      <c r="F22" s="76">
        <v>21502.385714285716</v>
      </c>
      <c r="G22" s="76">
        <v>3816.3671875</v>
      </c>
      <c r="H22" s="76">
        <v>150516.70000000001</v>
      </c>
      <c r="I22" s="76">
        <v>82614.8</v>
      </c>
      <c r="J22" s="76">
        <v>67901.900000000009</v>
      </c>
      <c r="K22" s="76">
        <v>97374.1</v>
      </c>
      <c r="L22" s="144">
        <f t="shared" si="0"/>
        <v>0.64693220087870651</v>
      </c>
    </row>
    <row r="23" spans="1:12">
      <c r="A23" s="172" t="s">
        <v>106</v>
      </c>
      <c r="B23" s="76">
        <v>340268</v>
      </c>
      <c r="C23" s="76">
        <v>304207.171875</v>
      </c>
      <c r="D23" s="76">
        <v>36060.828125</v>
      </c>
      <c r="E23" s="76">
        <v>285735.3142857143</v>
      </c>
      <c r="F23" s="76">
        <v>35716.914285714302</v>
      </c>
      <c r="G23" s="76">
        <v>8209.546875</v>
      </c>
      <c r="H23" s="76">
        <v>250018.4</v>
      </c>
      <c r="I23" s="76">
        <v>99639.3</v>
      </c>
      <c r="J23" s="76">
        <v>150379.09999999998</v>
      </c>
      <c r="K23" s="76">
        <v>169949</v>
      </c>
      <c r="L23" s="144">
        <f t="shared" si="0"/>
        <v>0.67974597069655673</v>
      </c>
    </row>
    <row r="24" spans="1:12">
      <c r="A24" s="172" t="s">
        <v>128</v>
      </c>
      <c r="B24" s="76">
        <v>243000</v>
      </c>
      <c r="C24" s="76">
        <v>220804.1015625</v>
      </c>
      <c r="D24" s="76">
        <v>22195.8984375</v>
      </c>
      <c r="E24" s="76">
        <v>207998.62857142856</v>
      </c>
      <c r="F24" s="76">
        <v>25999.828571428574</v>
      </c>
      <c r="G24" s="76">
        <v>4906.7578125</v>
      </c>
      <c r="H24" s="76">
        <v>181998.8</v>
      </c>
      <c r="I24" s="76">
        <v>157009.9</v>
      </c>
      <c r="J24" s="76">
        <v>24988.899999999994</v>
      </c>
      <c r="K24" s="76">
        <v>262762</v>
      </c>
      <c r="L24" s="144">
        <f t="shared" si="0"/>
        <v>1.4437567720226727</v>
      </c>
    </row>
    <row r="25" spans="1:12">
      <c r="A25" s="172" t="s">
        <v>101</v>
      </c>
      <c r="B25" s="76">
        <v>202800</v>
      </c>
      <c r="C25" s="76">
        <v>184276.015625</v>
      </c>
      <c r="D25" s="76">
        <v>18523.984375</v>
      </c>
      <c r="E25" s="76">
        <v>172019.08571428573</v>
      </c>
      <c r="F25" s="76">
        <v>21502.385714285716</v>
      </c>
      <c r="G25" s="76">
        <v>3816.3671875</v>
      </c>
      <c r="H25" s="76">
        <v>150516.70000000001</v>
      </c>
      <c r="I25" s="76">
        <v>83956.6</v>
      </c>
      <c r="J25" s="76">
        <v>66560.100000000006</v>
      </c>
      <c r="K25" s="76">
        <v>96362.6</v>
      </c>
      <c r="L25" s="144">
        <f t="shared" si="0"/>
        <v>0.64021201634104385</v>
      </c>
    </row>
    <row r="26" spans="1:12">
      <c r="A26" s="172" t="s">
        <v>136</v>
      </c>
      <c r="B26" s="76">
        <v>257400</v>
      </c>
      <c r="C26" s="76">
        <v>233888.7890625</v>
      </c>
      <c r="D26" s="76">
        <v>23511.2109375</v>
      </c>
      <c r="E26" s="76">
        <v>220604.68571428573</v>
      </c>
      <c r="F26" s="76">
        <v>27575.585714285728</v>
      </c>
      <c r="G26" s="76">
        <v>4906.7578125</v>
      </c>
      <c r="H26" s="76">
        <v>193029.1</v>
      </c>
      <c r="I26" s="76">
        <v>169963.8</v>
      </c>
      <c r="J26" s="76">
        <v>23065.300000000017</v>
      </c>
      <c r="K26" s="76">
        <v>277512</v>
      </c>
      <c r="L26" s="144">
        <f t="shared" si="0"/>
        <v>1.4376692426167867</v>
      </c>
    </row>
    <row r="27" spans="1:12">
      <c r="A27" s="172" t="s">
        <v>114</v>
      </c>
      <c r="B27" s="76">
        <v>227700</v>
      </c>
      <c r="C27" s="76">
        <v>206901.62109375</v>
      </c>
      <c r="D27" s="76">
        <v>20798.37890625</v>
      </c>
      <c r="E27" s="76">
        <v>195392.68571428573</v>
      </c>
      <c r="F27" s="76">
        <v>24424.085714285728</v>
      </c>
      <c r="G27" s="76">
        <v>4088.96484375</v>
      </c>
      <c r="H27" s="76">
        <v>170968.6</v>
      </c>
      <c r="I27" s="76">
        <v>113314.3</v>
      </c>
      <c r="J27" s="76">
        <v>57654.3</v>
      </c>
      <c r="K27" s="76">
        <v>169530</v>
      </c>
      <c r="L27" s="144">
        <f t="shared" si="0"/>
        <v>0.9915855894006268</v>
      </c>
    </row>
    <row r="28" spans="1:12">
      <c r="A28" s="172" t="s">
        <v>138</v>
      </c>
      <c r="B28" s="76">
        <v>367200</v>
      </c>
      <c r="C28" s="76">
        <v>333659.53125</v>
      </c>
      <c r="D28" s="76">
        <v>33540.46875</v>
      </c>
      <c r="E28" s="76">
        <v>315148.57142857142</v>
      </c>
      <c r="F28" s="76">
        <v>39393.57142857142</v>
      </c>
      <c r="G28" s="76">
        <v>6542.34375</v>
      </c>
      <c r="H28" s="76">
        <v>275755</v>
      </c>
      <c r="I28" s="76">
        <v>209054.6</v>
      </c>
      <c r="J28" s="76">
        <v>66700.399999999994</v>
      </c>
      <c r="K28" s="76">
        <v>322248</v>
      </c>
      <c r="L28" s="144">
        <f t="shared" si="0"/>
        <v>1.1686025638701021</v>
      </c>
    </row>
    <row r="29" spans="1:12">
      <c r="A29" s="172" t="s">
        <v>140</v>
      </c>
      <c r="B29" s="76">
        <v>118400</v>
      </c>
      <c r="C29" s="76">
        <v>107740.88671875</v>
      </c>
      <c r="D29" s="76">
        <v>10659.11328125</v>
      </c>
      <c r="E29" s="76">
        <v>94544.685714285719</v>
      </c>
      <c r="F29" s="76">
        <v>11818.085714285713</v>
      </c>
      <c r="G29" s="76">
        <v>3643.79296875</v>
      </c>
      <c r="H29" s="76">
        <v>82726.600000000006</v>
      </c>
      <c r="I29" s="76">
        <v>57786.6</v>
      </c>
      <c r="J29" s="76">
        <v>24940.000000000007</v>
      </c>
      <c r="K29" s="76">
        <v>126591</v>
      </c>
      <c r="L29" s="144">
        <f t="shared" si="0"/>
        <v>1.5302333227764708</v>
      </c>
    </row>
    <row r="30" spans="1:12">
      <c r="A30" s="172" t="s">
        <v>110</v>
      </c>
      <c r="B30" s="76">
        <v>137686.58750000002</v>
      </c>
      <c r="C30" s="76">
        <v>125169.625</v>
      </c>
      <c r="D30" s="76">
        <v>12516.962500000023</v>
      </c>
      <c r="E30" s="76">
        <v>143051</v>
      </c>
      <c r="F30" s="76">
        <v>17881.375</v>
      </c>
      <c r="G30" s="76">
        <v>2514.568359375</v>
      </c>
      <c r="H30" s="76">
        <v>125169.625</v>
      </c>
      <c r="I30" s="76">
        <v>35706.255859375095</v>
      </c>
      <c r="J30" s="76">
        <v>89463.369140624913</v>
      </c>
      <c r="K30" s="76">
        <v>89463.369140624913</v>
      </c>
      <c r="L30" s="144">
        <f t="shared" si="0"/>
        <v>0.71473705494144379</v>
      </c>
    </row>
    <row r="31" spans="1:12">
      <c r="A31" s="172" t="s">
        <v>112</v>
      </c>
      <c r="B31" s="76">
        <v>72979.37109375</v>
      </c>
      <c r="C31" s="76">
        <v>66344.8828125</v>
      </c>
      <c r="D31" s="76">
        <v>6634.48828125</v>
      </c>
      <c r="E31" s="76">
        <v>75822.72321428571</v>
      </c>
      <c r="F31" s="76">
        <v>9477.8404017857101</v>
      </c>
      <c r="G31" s="76">
        <v>1248.38671875</v>
      </c>
      <c r="H31" s="76">
        <v>66344.8828125</v>
      </c>
      <c r="I31" s="76">
        <v>474.349609375</v>
      </c>
      <c r="J31" s="76">
        <v>65870.533203125</v>
      </c>
      <c r="K31" s="76">
        <v>65870.533203125</v>
      </c>
      <c r="L31" s="144">
        <f t="shared" si="0"/>
        <v>0.99285024572708069</v>
      </c>
    </row>
    <row r="32" spans="1:12">
      <c r="A32" s="172" t="s">
        <v>90</v>
      </c>
      <c r="B32" s="76">
        <v>72508.579687500009</v>
      </c>
      <c r="C32" s="76">
        <v>65916.890625</v>
      </c>
      <c r="D32" s="76">
        <v>6591.6890625000087</v>
      </c>
      <c r="E32" s="76">
        <v>75333.58928571429</v>
      </c>
      <c r="F32" s="76">
        <v>9416.6986607142899</v>
      </c>
      <c r="G32" s="76">
        <v>1105.72265625</v>
      </c>
      <c r="H32" s="76">
        <v>65916.890625</v>
      </c>
      <c r="I32" s="76">
        <v>8501.0039062499964</v>
      </c>
      <c r="J32" s="76">
        <v>57415.88671875</v>
      </c>
      <c r="K32" s="76">
        <v>57415.88671875</v>
      </c>
      <c r="L32" s="144">
        <f t="shared" si="0"/>
        <v>0.87103451292003353</v>
      </c>
    </row>
    <row r="33" spans="1:12">
      <c r="A33" s="172" t="s">
        <v>142</v>
      </c>
      <c r="B33" s="76">
        <v>597408</v>
      </c>
      <c r="C33" s="76">
        <v>527587.59375</v>
      </c>
      <c r="D33" s="76">
        <v>69820.40625</v>
      </c>
      <c r="E33" s="76">
        <v>500822.74285714282</v>
      </c>
      <c r="F33" s="76">
        <v>62602.842857142794</v>
      </c>
      <c r="G33" s="76">
        <v>10767.09375</v>
      </c>
      <c r="H33" s="76">
        <v>438219.9</v>
      </c>
      <c r="I33" s="76">
        <v>198285.40000000002</v>
      </c>
      <c r="J33" s="76">
        <v>239934.5</v>
      </c>
      <c r="K33" s="76">
        <v>369005</v>
      </c>
      <c r="L33" s="144">
        <f t="shared" si="0"/>
        <v>0.8420544114952333</v>
      </c>
    </row>
    <row r="34" spans="1:12">
      <c r="A34" s="172" t="s">
        <v>130</v>
      </c>
      <c r="B34" s="76">
        <v>531872</v>
      </c>
      <c r="C34" s="76">
        <v>470601.1875</v>
      </c>
      <c r="D34" s="76">
        <v>61270.8125</v>
      </c>
      <c r="E34" s="76">
        <v>445148.57142857136</v>
      </c>
      <c r="F34" s="76">
        <v>55643.571428571362</v>
      </c>
      <c r="G34" s="76">
        <v>10767.09375</v>
      </c>
      <c r="H34" s="76">
        <v>389505</v>
      </c>
      <c r="I34" s="76">
        <v>199059.6</v>
      </c>
      <c r="J34" s="76">
        <v>190445.4</v>
      </c>
      <c r="K34" s="76">
        <v>445574</v>
      </c>
      <c r="L34" s="144">
        <f t="shared" si="0"/>
        <v>1.1439493716383615</v>
      </c>
    </row>
    <row r="35" spans="1:12">
      <c r="A35" s="172" t="s">
        <v>117</v>
      </c>
      <c r="B35" s="76">
        <v>227300</v>
      </c>
      <c r="C35" s="76">
        <v>206693.8359375</v>
      </c>
      <c r="D35" s="76">
        <v>20606.1640625</v>
      </c>
      <c r="E35" s="76">
        <v>189089.71428571429</v>
      </c>
      <c r="F35" s="76">
        <v>23636.21428571429</v>
      </c>
      <c r="G35" s="76">
        <v>4461.5859375</v>
      </c>
      <c r="H35" s="76">
        <v>165453.5</v>
      </c>
      <c r="I35" s="76">
        <v>111706.1</v>
      </c>
      <c r="J35" s="76">
        <v>53747.399999999994</v>
      </c>
      <c r="K35" s="76">
        <v>236575</v>
      </c>
      <c r="L35" s="144">
        <f t="shared" si="0"/>
        <v>1.4298579359155292</v>
      </c>
    </row>
    <row r="36" spans="1:12">
      <c r="A36" s="172" t="s">
        <v>120</v>
      </c>
      <c r="B36" s="76">
        <v>227100</v>
      </c>
      <c r="C36" s="76">
        <v>206507.525390625</v>
      </c>
      <c r="D36" s="76">
        <v>20592.474609375</v>
      </c>
      <c r="E36" s="76">
        <v>189089.71428571429</v>
      </c>
      <c r="F36" s="76">
        <v>23636.21428571429</v>
      </c>
      <c r="G36" s="76">
        <v>4275.275390625</v>
      </c>
      <c r="H36" s="76">
        <v>165453.5</v>
      </c>
      <c r="I36" s="76">
        <v>32444.6</v>
      </c>
      <c r="J36" s="76">
        <v>133008.9</v>
      </c>
      <c r="K36" s="76">
        <v>81125.7</v>
      </c>
      <c r="L36" s="144">
        <f t="shared" si="0"/>
        <v>0.49032326303160706</v>
      </c>
    </row>
    <row r="37" spans="1:12">
      <c r="A37" s="172" t="s">
        <v>144</v>
      </c>
      <c r="B37" s="76">
        <v>118400</v>
      </c>
      <c r="C37" s="76">
        <v>107740.88671875</v>
      </c>
      <c r="D37" s="76">
        <v>10659.11328125</v>
      </c>
      <c r="E37" s="76">
        <v>94544.685714285719</v>
      </c>
      <c r="F37" s="76">
        <v>11818.085714285713</v>
      </c>
      <c r="G37" s="76">
        <v>3643.79296875</v>
      </c>
      <c r="H37" s="76">
        <v>82726.600000000006</v>
      </c>
      <c r="I37" s="76">
        <v>16824.2</v>
      </c>
      <c r="J37" s="76">
        <v>65902.400000000009</v>
      </c>
      <c r="K37" s="76">
        <v>55844.5</v>
      </c>
      <c r="L37" s="144">
        <f t="shared" si="0"/>
        <v>0.67504889600201134</v>
      </c>
    </row>
    <row r="38" spans="1:12">
      <c r="A38" s="172" t="s">
        <v>122</v>
      </c>
      <c r="B38" s="76">
        <v>287100</v>
      </c>
      <c r="C38" s="76">
        <v>260875.95703125</v>
      </c>
      <c r="D38" s="76">
        <v>26224.04296875</v>
      </c>
      <c r="E38" s="76">
        <v>242765.2</v>
      </c>
      <c r="F38" s="76">
        <v>121382.6</v>
      </c>
      <c r="G38" s="76">
        <v>5724.55078125</v>
      </c>
      <c r="H38" s="76">
        <v>121382.6</v>
      </c>
      <c r="I38" s="76">
        <v>59149.2</v>
      </c>
      <c r="J38" s="76">
        <v>62233.400000000009</v>
      </c>
      <c r="K38" s="76">
        <v>134610.79999999999</v>
      </c>
      <c r="L38" s="144">
        <f t="shared" si="0"/>
        <v>1.1089793759566855</v>
      </c>
    </row>
    <row r="39" spans="1:12">
      <c r="A39" s="172" t="s">
        <v>146</v>
      </c>
      <c r="B39" s="76">
        <v>441000</v>
      </c>
      <c r="C39" s="76">
        <v>400718.5546875</v>
      </c>
      <c r="D39" s="76">
        <v>40281.4453125</v>
      </c>
      <c r="E39" s="76">
        <v>377963.2</v>
      </c>
      <c r="F39" s="76">
        <v>188981.6</v>
      </c>
      <c r="G39" s="76">
        <v>8177.9296875</v>
      </c>
      <c r="H39" s="76">
        <v>188981.6</v>
      </c>
      <c r="I39" s="76">
        <v>94288.5</v>
      </c>
      <c r="J39" s="76">
        <v>94693.1</v>
      </c>
      <c r="K39" s="76">
        <v>212038.6</v>
      </c>
      <c r="L39" s="144">
        <f t="shared" si="0"/>
        <v>1.1220065868846492</v>
      </c>
    </row>
    <row r="40" spans="1:12">
      <c r="A40" s="172" t="s">
        <v>254</v>
      </c>
      <c r="B40" s="76">
        <v>50688.000000000007</v>
      </c>
      <c r="C40" s="76">
        <v>46080</v>
      </c>
      <c r="D40" s="76">
        <v>4608.0000000000073</v>
      </c>
      <c r="E40" s="76">
        <v>15213.714285714286</v>
      </c>
      <c r="F40" s="76">
        <v>1901.7142857142862</v>
      </c>
      <c r="G40" s="76"/>
      <c r="H40" s="76">
        <v>13312</v>
      </c>
      <c r="I40" s="76">
        <v>13312</v>
      </c>
      <c r="J40" s="76">
        <v>0</v>
      </c>
      <c r="K40" s="76">
        <v>13312</v>
      </c>
      <c r="L40" s="144">
        <f t="shared" si="0"/>
        <v>1</v>
      </c>
    </row>
    <row r="41" spans="1:12">
      <c r="A41" s="172" t="s">
        <v>256</v>
      </c>
      <c r="B41" s="76">
        <v>50688.000000000007</v>
      </c>
      <c r="C41" s="76">
        <v>46080</v>
      </c>
      <c r="D41" s="76">
        <v>4608.0000000000073</v>
      </c>
      <c r="E41" s="76">
        <v>19894.857142857141</v>
      </c>
      <c r="F41" s="76">
        <v>2486.8571428571413</v>
      </c>
      <c r="G41" s="76"/>
      <c r="H41" s="76">
        <v>17408</v>
      </c>
      <c r="I41" s="76">
        <v>17408</v>
      </c>
      <c r="J41" s="76">
        <v>0</v>
      </c>
      <c r="K41" s="76">
        <v>17408</v>
      </c>
      <c r="L41" s="144">
        <f t="shared" si="0"/>
        <v>1</v>
      </c>
    </row>
    <row r="42" spans="1:12">
      <c r="A42" s="172" t="s">
        <v>271</v>
      </c>
      <c r="B42" s="76">
        <v>272923.2</v>
      </c>
      <c r="C42" s="76">
        <v>248112</v>
      </c>
      <c r="D42" s="76">
        <v>24811.200000000012</v>
      </c>
      <c r="E42" s="76">
        <v>176107.42857142858</v>
      </c>
      <c r="F42" s="76">
        <v>22013.42857142858</v>
      </c>
      <c r="G42" s="76"/>
      <c r="H42" s="76">
        <v>154094</v>
      </c>
      <c r="I42" s="76">
        <v>154094</v>
      </c>
      <c r="J42" s="76">
        <v>0</v>
      </c>
      <c r="K42" s="76">
        <v>154094</v>
      </c>
      <c r="L42" s="144">
        <f t="shared" si="0"/>
        <v>1</v>
      </c>
    </row>
    <row r="43" spans="1:12">
      <c r="A43" s="172" t="s">
        <v>273</v>
      </c>
      <c r="B43" s="76">
        <v>109422.50000000001</v>
      </c>
      <c r="C43" s="76">
        <v>99475</v>
      </c>
      <c r="D43" s="76">
        <v>9947.5000000000146</v>
      </c>
      <c r="E43" s="76">
        <v>82211.428571428565</v>
      </c>
      <c r="F43" s="76">
        <v>10276.428571428565</v>
      </c>
      <c r="G43" s="76"/>
      <c r="H43" s="76">
        <v>71935</v>
      </c>
      <c r="I43" s="76">
        <v>71935</v>
      </c>
      <c r="J43" s="76">
        <v>0</v>
      </c>
      <c r="K43" s="76">
        <v>71935</v>
      </c>
      <c r="L43" s="144">
        <f t="shared" si="0"/>
        <v>1</v>
      </c>
    </row>
    <row r="44" spans="1:12">
      <c r="A44" s="172" t="s">
        <v>242</v>
      </c>
      <c r="B44" s="76">
        <v>64930.8</v>
      </c>
      <c r="C44" s="76">
        <v>59028</v>
      </c>
      <c r="D44" s="76">
        <v>5902.8000000000029</v>
      </c>
      <c r="E44" s="76">
        <v>55448</v>
      </c>
      <c r="F44" s="76">
        <v>6931</v>
      </c>
      <c r="G44" s="76"/>
      <c r="H44" s="76">
        <v>48517</v>
      </c>
      <c r="I44" s="76">
        <v>48517</v>
      </c>
      <c r="J44" s="76">
        <v>0</v>
      </c>
      <c r="K44" s="76">
        <v>48517</v>
      </c>
      <c r="L44" s="144">
        <f t="shared" si="0"/>
        <v>1</v>
      </c>
    </row>
    <row r="45" spans="1:12">
      <c r="A45" s="172" t="s">
        <v>249</v>
      </c>
      <c r="B45" s="76">
        <v>86168.5</v>
      </c>
      <c r="C45" s="76">
        <v>78335</v>
      </c>
      <c r="D45" s="76">
        <v>7833.5</v>
      </c>
      <c r="E45" s="76">
        <v>58121.142857142855</v>
      </c>
      <c r="F45" s="76">
        <v>7265.1428571428551</v>
      </c>
      <c r="G45" s="76"/>
      <c r="H45" s="76">
        <v>50856</v>
      </c>
      <c r="I45" s="76">
        <v>50856</v>
      </c>
      <c r="J45" s="76">
        <v>0</v>
      </c>
      <c r="K45" s="76">
        <v>50856</v>
      </c>
      <c r="L45" s="144">
        <f t="shared" si="0"/>
        <v>1</v>
      </c>
    </row>
    <row r="46" spans="1:12">
      <c r="A46" s="172" t="s">
        <v>247</v>
      </c>
      <c r="B46" s="76">
        <v>44002.200000000004</v>
      </c>
      <c r="C46" s="76">
        <v>40002</v>
      </c>
      <c r="D46" s="76">
        <v>4000.2000000000044</v>
      </c>
      <c r="E46" s="76">
        <v>16625.142857142859</v>
      </c>
      <c r="F46" s="76">
        <v>2078.1428571428587</v>
      </c>
      <c r="G46" s="76"/>
      <c r="H46" s="76">
        <v>14547</v>
      </c>
      <c r="I46" s="76">
        <v>14547</v>
      </c>
      <c r="J46" s="76">
        <v>0</v>
      </c>
      <c r="K46" s="76">
        <v>14547</v>
      </c>
      <c r="L46" s="144">
        <f t="shared" si="0"/>
        <v>1</v>
      </c>
    </row>
    <row r="47" spans="1:12">
      <c r="A47" s="172" t="s">
        <v>251</v>
      </c>
      <c r="B47" s="76">
        <v>44003.3</v>
      </c>
      <c r="C47" s="76">
        <v>40003</v>
      </c>
      <c r="D47" s="76">
        <v>4000.3000000000029</v>
      </c>
      <c r="E47" s="76">
        <v>16627.428571428572</v>
      </c>
      <c r="F47" s="76">
        <v>2078.4285714285725</v>
      </c>
      <c r="G47" s="76"/>
      <c r="H47" s="76">
        <v>14549</v>
      </c>
      <c r="I47" s="76">
        <v>14549</v>
      </c>
      <c r="J47" s="76">
        <v>0</v>
      </c>
      <c r="K47" s="76">
        <v>14549</v>
      </c>
      <c r="L47" s="144">
        <f t="shared" si="0"/>
        <v>1</v>
      </c>
    </row>
    <row r="48" spans="1:12">
      <c r="A48" s="172" t="s">
        <v>259</v>
      </c>
      <c r="B48" s="76">
        <v>55559.9</v>
      </c>
      <c r="C48" s="76">
        <v>50509</v>
      </c>
      <c r="D48" s="76">
        <v>5050.9000000000015</v>
      </c>
      <c r="E48" s="76">
        <v>54083.428571428572</v>
      </c>
      <c r="F48" s="76">
        <v>6760.4285714285725</v>
      </c>
      <c r="G48" s="76"/>
      <c r="H48" s="76">
        <v>47323</v>
      </c>
      <c r="I48" s="76">
        <v>47323</v>
      </c>
      <c r="J48" s="76">
        <v>0</v>
      </c>
      <c r="K48" s="76">
        <v>47323</v>
      </c>
      <c r="L48" s="144">
        <f t="shared" si="0"/>
        <v>1</v>
      </c>
    </row>
    <row r="49" spans="1:12">
      <c r="A49" s="172" t="s">
        <v>261</v>
      </c>
      <c r="B49" s="76">
        <v>54818.500000000007</v>
      </c>
      <c r="C49" s="76">
        <v>49835</v>
      </c>
      <c r="D49" s="76">
        <v>4983.5000000000073</v>
      </c>
      <c r="E49" s="76">
        <v>46635.428571428572</v>
      </c>
      <c r="F49" s="76">
        <v>5829.4285714285725</v>
      </c>
      <c r="G49" s="76"/>
      <c r="H49" s="76">
        <v>40806</v>
      </c>
      <c r="I49" s="76">
        <v>40806</v>
      </c>
      <c r="J49" s="76">
        <v>0</v>
      </c>
      <c r="K49" s="76">
        <v>40806</v>
      </c>
      <c r="L49" s="144">
        <f t="shared" si="0"/>
        <v>1</v>
      </c>
    </row>
    <row r="50" spans="1:12">
      <c r="A50" s="172" t="s">
        <v>264</v>
      </c>
      <c r="B50" s="76">
        <v>269577</v>
      </c>
      <c r="C50" s="76">
        <v>245070</v>
      </c>
      <c r="D50" s="76">
        <v>24507</v>
      </c>
      <c r="E50" s="76">
        <v>176035.42857142858</v>
      </c>
      <c r="F50" s="76">
        <v>22004.42857142858</v>
      </c>
      <c r="G50" s="76"/>
      <c r="H50" s="76">
        <v>154031</v>
      </c>
      <c r="I50" s="76">
        <v>154031</v>
      </c>
      <c r="J50" s="76">
        <v>0</v>
      </c>
      <c r="K50" s="76">
        <v>154031</v>
      </c>
      <c r="L50" s="144">
        <f t="shared" si="0"/>
        <v>1</v>
      </c>
    </row>
    <row r="51" spans="1:12">
      <c r="A51" s="172" t="s">
        <v>266</v>
      </c>
      <c r="B51" s="76">
        <v>116045.6</v>
      </c>
      <c r="C51" s="76">
        <v>105496</v>
      </c>
      <c r="D51" s="76">
        <v>10549.600000000006</v>
      </c>
      <c r="E51" s="76">
        <v>85177.142857142855</v>
      </c>
      <c r="F51" s="76">
        <v>10647.142857142855</v>
      </c>
      <c r="G51" s="76"/>
      <c r="H51" s="76">
        <v>74530</v>
      </c>
      <c r="I51" s="76">
        <v>74530</v>
      </c>
      <c r="J51" s="76">
        <v>0</v>
      </c>
      <c r="K51" s="76">
        <v>74530</v>
      </c>
      <c r="L51" s="144">
        <f t="shared" si="0"/>
        <v>1</v>
      </c>
    </row>
    <row r="52" spans="1:12">
      <c r="A52" s="172" t="s">
        <v>185</v>
      </c>
      <c r="B52" s="76">
        <v>8366.0141479492195</v>
      </c>
      <c r="C52" s="76">
        <v>7605.4674072265625</v>
      </c>
      <c r="D52" s="76">
        <v>760.54674072265698</v>
      </c>
      <c r="E52" s="76">
        <v>7605.4674072265625</v>
      </c>
      <c r="F52" s="76">
        <v>3602</v>
      </c>
      <c r="G52" s="76">
        <v>401.4674072265625</v>
      </c>
      <c r="H52" s="76">
        <v>4003.4674072265625</v>
      </c>
      <c r="I52" s="76">
        <v>3602</v>
      </c>
      <c r="J52" s="76">
        <v>401.4674072265625</v>
      </c>
      <c r="K52" s="76">
        <v>3602</v>
      </c>
      <c r="L52" s="144">
        <f t="shared" si="0"/>
        <v>0.89972007602662551</v>
      </c>
    </row>
    <row r="53" spans="1:12">
      <c r="A53" s="172" t="s">
        <v>209</v>
      </c>
      <c r="B53" s="76">
        <v>7862.9050720214846</v>
      </c>
      <c r="C53" s="76">
        <v>7148.0955200195312</v>
      </c>
      <c r="D53" s="76">
        <v>714.80955200195331</v>
      </c>
      <c r="E53" s="76">
        <v>7148.0955200195312</v>
      </c>
      <c r="F53" s="76">
        <v>3440</v>
      </c>
      <c r="G53" s="76">
        <v>268.09552001953125</v>
      </c>
      <c r="H53" s="76">
        <v>3708.0955200195312</v>
      </c>
      <c r="I53" s="76">
        <v>3602</v>
      </c>
      <c r="J53" s="76">
        <v>106.09552001953125</v>
      </c>
      <c r="K53" s="76">
        <v>3602</v>
      </c>
      <c r="L53" s="144">
        <f t="shared" si="0"/>
        <v>0.97138813726703233</v>
      </c>
    </row>
    <row r="54" spans="1:12">
      <c r="A54" s="172" t="s">
        <v>201</v>
      </c>
      <c r="B54" s="76">
        <v>8366.0141479492195</v>
      </c>
      <c r="C54" s="76">
        <v>7605.4674072265625</v>
      </c>
      <c r="D54" s="76">
        <v>760.54674072265698</v>
      </c>
      <c r="E54" s="76">
        <v>7605.4674072265625</v>
      </c>
      <c r="F54" s="76">
        <v>3602</v>
      </c>
      <c r="G54" s="76">
        <v>401.4674072265625</v>
      </c>
      <c r="H54" s="76">
        <v>4003.4674072265625</v>
      </c>
      <c r="I54" s="76">
        <v>3602</v>
      </c>
      <c r="J54" s="76">
        <v>401.4674072265625</v>
      </c>
      <c r="K54" s="76">
        <v>3602</v>
      </c>
      <c r="L54" s="144">
        <f t="shared" si="0"/>
        <v>0.89972007602662551</v>
      </c>
    </row>
    <row r="55" spans="1:12">
      <c r="A55" s="172" t="s">
        <v>211</v>
      </c>
      <c r="B55" s="76">
        <v>7862.9050720214846</v>
      </c>
      <c r="C55" s="76">
        <v>7148.0955200195312</v>
      </c>
      <c r="D55" s="76">
        <v>714.80955200195331</v>
      </c>
      <c r="E55" s="76">
        <v>7148.0955200195312</v>
      </c>
      <c r="F55" s="76">
        <v>3440</v>
      </c>
      <c r="G55" s="76">
        <v>268.09552001953125</v>
      </c>
      <c r="H55" s="76">
        <v>3708.0955200195312</v>
      </c>
      <c r="I55" s="76">
        <v>3602</v>
      </c>
      <c r="J55" s="76">
        <v>106.09552001953125</v>
      </c>
      <c r="K55" s="76">
        <v>3602</v>
      </c>
      <c r="L55" s="144">
        <f t="shared" si="0"/>
        <v>0.97138813726703233</v>
      </c>
    </row>
    <row r="56" spans="1:12">
      <c r="A56" s="172" t="s">
        <v>195</v>
      </c>
      <c r="B56" s="76">
        <v>8366.0141479492195</v>
      </c>
      <c r="C56" s="76">
        <v>7605.4674072265625</v>
      </c>
      <c r="D56" s="76">
        <v>760.54674072265698</v>
      </c>
      <c r="E56" s="76">
        <v>7605.4674072265625</v>
      </c>
      <c r="F56" s="76">
        <v>3602</v>
      </c>
      <c r="G56" s="76">
        <v>401.4674072265625</v>
      </c>
      <c r="H56" s="76">
        <v>4003.4674072265625</v>
      </c>
      <c r="I56" s="76">
        <v>3602</v>
      </c>
      <c r="J56" s="76">
        <v>401.4674072265625</v>
      </c>
      <c r="K56" s="76">
        <v>3602</v>
      </c>
      <c r="L56" s="144">
        <f t="shared" si="0"/>
        <v>0.89972007602662551</v>
      </c>
    </row>
    <row r="57" spans="1:12">
      <c r="A57" s="172" t="s">
        <v>197</v>
      </c>
      <c r="B57" s="76">
        <v>8366.0141479492195</v>
      </c>
      <c r="C57" s="76">
        <v>7605.4674072265625</v>
      </c>
      <c r="D57" s="76">
        <v>760.54674072265698</v>
      </c>
      <c r="E57" s="76">
        <v>7605.4674072265625</v>
      </c>
      <c r="F57" s="76">
        <v>3602</v>
      </c>
      <c r="G57" s="76">
        <v>401.4674072265625</v>
      </c>
      <c r="H57" s="76">
        <v>4003.4674072265625</v>
      </c>
      <c r="I57" s="76">
        <v>3602</v>
      </c>
      <c r="J57" s="76">
        <v>401.4674072265625</v>
      </c>
      <c r="K57" s="76">
        <v>3602</v>
      </c>
      <c r="L57" s="144">
        <f t="shared" si="0"/>
        <v>0.89972007602662551</v>
      </c>
    </row>
    <row r="58" spans="1:12">
      <c r="A58" s="172" t="s">
        <v>203</v>
      </c>
      <c r="B58" s="76">
        <v>8366.0141479492195</v>
      </c>
      <c r="C58" s="76">
        <v>7605.4674072265625</v>
      </c>
      <c r="D58" s="76">
        <v>760.54674072265698</v>
      </c>
      <c r="E58" s="76">
        <v>7605.4674072265625</v>
      </c>
      <c r="F58" s="76">
        <v>3602</v>
      </c>
      <c r="G58" s="76">
        <v>401.4674072265625</v>
      </c>
      <c r="H58" s="76">
        <v>4003.4674072265625</v>
      </c>
      <c r="I58" s="76">
        <v>3602</v>
      </c>
      <c r="J58" s="76">
        <v>401.4674072265625</v>
      </c>
      <c r="K58" s="76">
        <v>3602</v>
      </c>
      <c r="L58" s="144">
        <f t="shared" si="0"/>
        <v>0.89972007602662551</v>
      </c>
    </row>
    <row r="59" spans="1:12">
      <c r="A59" s="172" t="s">
        <v>192</v>
      </c>
      <c r="B59" s="76">
        <v>4078.9050720214846</v>
      </c>
      <c r="C59" s="76">
        <v>3708.0955200195312</v>
      </c>
      <c r="D59" s="76">
        <v>370.80955200195331</v>
      </c>
      <c r="E59" s="76">
        <v>3708.0955200195312</v>
      </c>
      <c r="F59" s="76">
        <v>1720</v>
      </c>
      <c r="G59" s="76">
        <v>268.09552001953125</v>
      </c>
      <c r="H59" s="76">
        <v>1988.0955200195312</v>
      </c>
      <c r="I59" s="76">
        <v>1720</v>
      </c>
      <c r="J59" s="76">
        <v>268.09552001953125</v>
      </c>
      <c r="K59" s="76">
        <v>1720</v>
      </c>
      <c r="L59" s="144">
        <f t="shared" si="0"/>
        <v>0.86514957791520131</v>
      </c>
    </row>
    <row r="60" spans="1:12">
      <c r="A60" s="172" t="s">
        <v>199</v>
      </c>
      <c r="B60" s="76">
        <v>8366.0141479492195</v>
      </c>
      <c r="C60" s="76">
        <v>7605.4674072265625</v>
      </c>
      <c r="D60" s="76">
        <v>760.54674072265698</v>
      </c>
      <c r="E60" s="76">
        <v>7605.4674072265625</v>
      </c>
      <c r="F60" s="76">
        <v>3602</v>
      </c>
      <c r="G60" s="76">
        <v>401.4674072265625</v>
      </c>
      <c r="H60" s="76">
        <v>4003.4674072265625</v>
      </c>
      <c r="I60" s="76">
        <v>3602</v>
      </c>
      <c r="J60" s="76">
        <v>401.4674072265625</v>
      </c>
      <c r="K60" s="76">
        <v>3602</v>
      </c>
      <c r="L60" s="144">
        <f t="shared" si="0"/>
        <v>0.89972007602662551</v>
      </c>
    </row>
    <row r="61" spans="1:12">
      <c r="A61" s="172" t="s">
        <v>205</v>
      </c>
      <c r="B61" s="76">
        <v>8366.0141479492195</v>
      </c>
      <c r="C61" s="76">
        <v>7605.4674072265625</v>
      </c>
      <c r="D61" s="76">
        <v>760.54674072265698</v>
      </c>
      <c r="E61" s="76">
        <v>7605.4674072265625</v>
      </c>
      <c r="F61" s="76">
        <v>3602</v>
      </c>
      <c r="G61" s="76">
        <v>401.4674072265625</v>
      </c>
      <c r="H61" s="76">
        <v>4003.4674072265625</v>
      </c>
      <c r="I61" s="76">
        <v>3602</v>
      </c>
      <c r="J61" s="76">
        <v>401.4674072265625</v>
      </c>
      <c r="K61" s="76">
        <v>3602</v>
      </c>
      <c r="L61" s="144">
        <f t="shared" si="0"/>
        <v>0.89972007602662551</v>
      </c>
    </row>
    <row r="62" spans="1:12">
      <c r="A62" s="172" t="s">
        <v>207</v>
      </c>
      <c r="B62" s="76">
        <v>8071.1090759277349</v>
      </c>
      <c r="C62" s="76">
        <v>7337.3718872070312</v>
      </c>
      <c r="D62" s="76">
        <v>733.73718872070367</v>
      </c>
      <c r="E62" s="76">
        <v>7337.3718872070312</v>
      </c>
      <c r="F62" s="76">
        <v>3602</v>
      </c>
      <c r="G62" s="76">
        <v>133.37188720703125</v>
      </c>
      <c r="H62" s="76">
        <v>3735.3718872070312</v>
      </c>
      <c r="I62" s="76">
        <v>3602</v>
      </c>
      <c r="J62" s="76">
        <v>133.37188720703125</v>
      </c>
      <c r="K62" s="76">
        <v>3602</v>
      </c>
      <c r="L62" s="144">
        <f t="shared" si="0"/>
        <v>0.96429488382032169</v>
      </c>
    </row>
    <row r="63" spans="1:12">
      <c r="A63" s="172" t="s">
        <v>275</v>
      </c>
      <c r="B63" s="76">
        <v>28164.400000000001</v>
      </c>
      <c r="C63" s="76">
        <v>25604</v>
      </c>
      <c r="D63" s="76">
        <v>2560.4000000000015</v>
      </c>
      <c r="E63" s="76">
        <v>9387.4285714285706</v>
      </c>
      <c r="F63" s="76">
        <v>1173.4285714285706</v>
      </c>
      <c r="G63" s="76"/>
      <c r="H63" s="76">
        <v>8214</v>
      </c>
      <c r="I63" s="76">
        <v>8214</v>
      </c>
      <c r="J63" s="76">
        <v>0</v>
      </c>
      <c r="K63" s="76">
        <v>8214</v>
      </c>
      <c r="L63" s="144">
        <f t="shared" si="0"/>
        <v>1</v>
      </c>
    </row>
    <row r="64" spans="1:12">
      <c r="A64" s="172" t="s">
        <v>342</v>
      </c>
      <c r="B64" s="76">
        <v>23002.583398437502</v>
      </c>
      <c r="C64" s="76">
        <v>20911.439453125</v>
      </c>
      <c r="D64" s="76">
        <v>2091.1439453125022</v>
      </c>
      <c r="E64" s="76">
        <v>20911.439453125</v>
      </c>
      <c r="F64" s="76">
        <v>10455.7197265625</v>
      </c>
      <c r="G64" s="76"/>
      <c r="H64" s="76">
        <v>10455.7197265625</v>
      </c>
      <c r="I64" s="76">
        <v>10455.7197265625</v>
      </c>
      <c r="J64" s="76">
        <v>0</v>
      </c>
      <c r="K64" s="76">
        <v>10455.7197265625</v>
      </c>
      <c r="L64" s="144">
        <f t="shared" si="0"/>
        <v>1</v>
      </c>
    </row>
    <row r="65" spans="1:12">
      <c r="A65" s="172" t="s">
        <v>345</v>
      </c>
      <c r="B65" s="76">
        <v>23002.583398437502</v>
      </c>
      <c r="C65" s="76">
        <v>20911.439453125</v>
      </c>
      <c r="D65" s="76">
        <v>2091.1439453125022</v>
      </c>
      <c r="E65" s="76">
        <v>20911.439453125</v>
      </c>
      <c r="F65" s="76">
        <v>10455.7197265625</v>
      </c>
      <c r="G65" s="76"/>
      <c r="H65" s="76">
        <v>10455.7197265625</v>
      </c>
      <c r="I65" s="76">
        <v>10455.7197265625</v>
      </c>
      <c r="J65" s="76">
        <v>0</v>
      </c>
      <c r="K65" s="76">
        <v>10455.7197265625</v>
      </c>
      <c r="L65" s="144">
        <f t="shared" si="0"/>
        <v>1</v>
      </c>
    </row>
    <row r="66" spans="1:12">
      <c r="A66" s="172" t="s">
        <v>347</v>
      </c>
      <c r="B66" s="76">
        <v>8847.1453125000007</v>
      </c>
      <c r="C66" s="76">
        <v>8042.859375</v>
      </c>
      <c r="D66" s="76">
        <v>804.28593750000073</v>
      </c>
      <c r="E66" s="76">
        <v>8042.859375</v>
      </c>
      <c r="F66" s="76">
        <v>4021.4296875</v>
      </c>
      <c r="G66" s="76"/>
      <c r="H66" s="76">
        <v>4021.4296875</v>
      </c>
      <c r="I66" s="76">
        <v>4021.4296875</v>
      </c>
      <c r="J66" s="76">
        <v>0</v>
      </c>
      <c r="K66" s="76">
        <v>4021.4296875</v>
      </c>
      <c r="L66" s="144">
        <f t="shared" si="0"/>
        <v>1</v>
      </c>
    </row>
    <row r="67" spans="1:12">
      <c r="A67" s="172" t="s">
        <v>218</v>
      </c>
      <c r="B67" s="76">
        <v>8366.0141479492195</v>
      </c>
      <c r="C67" s="76">
        <v>7605.4674072265625</v>
      </c>
      <c r="D67" s="76">
        <v>760.54674072265698</v>
      </c>
      <c r="E67" s="76">
        <v>7605.4674072265625</v>
      </c>
      <c r="F67" s="76">
        <v>3602</v>
      </c>
      <c r="G67" s="76">
        <v>401.4674072265625</v>
      </c>
      <c r="H67" s="76">
        <v>4003.4674072265625</v>
      </c>
      <c r="I67" s="76">
        <v>3602</v>
      </c>
      <c r="J67" s="76">
        <v>401.4674072265625</v>
      </c>
      <c r="K67" s="76">
        <v>3602</v>
      </c>
      <c r="L67" s="144">
        <f t="shared" si="0"/>
        <v>0.89972007602662551</v>
      </c>
    </row>
    <row r="68" spans="1:12">
      <c r="A68" s="172" t="s">
        <v>220</v>
      </c>
      <c r="B68" s="76">
        <v>8366.0141479492195</v>
      </c>
      <c r="C68" s="76">
        <v>7605.4674072265625</v>
      </c>
      <c r="D68" s="76">
        <v>760.54674072265698</v>
      </c>
      <c r="E68" s="76">
        <v>7605.4674072265625</v>
      </c>
      <c r="F68" s="76">
        <v>3602</v>
      </c>
      <c r="G68" s="76">
        <v>401.4674072265625</v>
      </c>
      <c r="H68" s="76">
        <v>4003.4674072265625</v>
      </c>
      <c r="I68" s="76">
        <v>3602</v>
      </c>
      <c r="J68" s="76">
        <v>401.4674072265625</v>
      </c>
      <c r="K68" s="76">
        <v>3602</v>
      </c>
      <c r="L68" s="144">
        <f t="shared" si="0"/>
        <v>0.89972007602662551</v>
      </c>
    </row>
    <row r="69" spans="1:12">
      <c r="A69" s="172" t="s">
        <v>222</v>
      </c>
      <c r="B69" s="76">
        <v>8366.0141479492195</v>
      </c>
      <c r="C69" s="76">
        <v>7605.4674072265625</v>
      </c>
      <c r="D69" s="76">
        <v>760.54674072265698</v>
      </c>
      <c r="E69" s="76">
        <v>7605.4674072265625</v>
      </c>
      <c r="F69" s="76">
        <v>3602</v>
      </c>
      <c r="G69" s="76">
        <v>401.4674072265625</v>
      </c>
      <c r="H69" s="76">
        <v>4003.4674072265625</v>
      </c>
      <c r="I69" s="76">
        <v>3602</v>
      </c>
      <c r="J69" s="76">
        <v>401.4674072265625</v>
      </c>
      <c r="K69" s="76">
        <v>3602</v>
      </c>
      <c r="L69" s="144">
        <f t="shared" si="0"/>
        <v>0.89972007602662551</v>
      </c>
    </row>
    <row r="70" spans="1:12">
      <c r="A70" s="172" t="s">
        <v>224</v>
      </c>
      <c r="B70" s="76">
        <v>7924.4000000000005</v>
      </c>
      <c r="C70" s="76">
        <v>7204</v>
      </c>
      <c r="D70" s="76">
        <v>720.40000000000055</v>
      </c>
      <c r="E70" s="76">
        <v>7204</v>
      </c>
      <c r="F70" s="76">
        <v>3602</v>
      </c>
      <c r="G70" s="76"/>
      <c r="H70" s="76">
        <v>3602</v>
      </c>
      <c r="I70" s="76">
        <v>3602</v>
      </c>
      <c r="J70" s="76">
        <v>0</v>
      </c>
      <c r="K70" s="76">
        <v>3602</v>
      </c>
      <c r="L70" s="144">
        <f t="shared" ref="L70:L100" si="1">K70/H70</f>
        <v>1</v>
      </c>
    </row>
    <row r="71" spans="1:12">
      <c r="A71" s="172" t="s">
        <v>227</v>
      </c>
      <c r="B71" s="76">
        <v>8366.0141479492195</v>
      </c>
      <c r="C71" s="76">
        <v>7605.4674072265625</v>
      </c>
      <c r="D71" s="76">
        <v>760.54674072265698</v>
      </c>
      <c r="E71" s="76">
        <v>7605.4674072265625</v>
      </c>
      <c r="F71" s="76">
        <v>3602</v>
      </c>
      <c r="G71" s="76">
        <v>401.4674072265625</v>
      </c>
      <c r="H71" s="76">
        <v>4003.4674072265625</v>
      </c>
      <c r="I71" s="76">
        <v>3602</v>
      </c>
      <c r="J71" s="76">
        <v>401.4674072265625</v>
      </c>
      <c r="K71" s="76">
        <v>3602</v>
      </c>
      <c r="L71" s="144">
        <f t="shared" si="1"/>
        <v>0.89972007602662551</v>
      </c>
    </row>
    <row r="72" spans="1:12">
      <c r="A72" s="172" t="s">
        <v>229</v>
      </c>
      <c r="B72" s="76">
        <v>8366.0141479492195</v>
      </c>
      <c r="C72" s="76">
        <v>7605.4674072265625</v>
      </c>
      <c r="D72" s="76">
        <v>760.54674072265698</v>
      </c>
      <c r="E72" s="76">
        <v>7605.4674072265625</v>
      </c>
      <c r="F72" s="76">
        <v>3602</v>
      </c>
      <c r="G72" s="76">
        <v>401.4674072265625</v>
      </c>
      <c r="H72" s="76">
        <v>4003.4674072265625</v>
      </c>
      <c r="I72" s="76">
        <v>3602</v>
      </c>
      <c r="J72" s="76">
        <v>401.4674072265625</v>
      </c>
      <c r="K72" s="76">
        <v>3602</v>
      </c>
      <c r="L72" s="144">
        <f t="shared" si="1"/>
        <v>0.89972007602662551</v>
      </c>
    </row>
    <row r="73" spans="1:12">
      <c r="A73" s="172" t="s">
        <v>231</v>
      </c>
      <c r="B73" s="76">
        <v>8366.0141479492195</v>
      </c>
      <c r="C73" s="76">
        <v>7605.4674072265625</v>
      </c>
      <c r="D73" s="76">
        <v>760.54674072265698</v>
      </c>
      <c r="E73" s="76">
        <v>7605.4674072265625</v>
      </c>
      <c r="F73" s="76">
        <v>3602</v>
      </c>
      <c r="G73" s="76">
        <v>401.4674072265625</v>
      </c>
      <c r="H73" s="76">
        <v>4003.4674072265625</v>
      </c>
      <c r="I73" s="76">
        <v>3602</v>
      </c>
      <c r="J73" s="76">
        <v>401.4674072265625</v>
      </c>
      <c r="K73" s="76">
        <v>3602</v>
      </c>
      <c r="L73" s="144">
        <f t="shared" si="1"/>
        <v>0.89972007602662551</v>
      </c>
    </row>
    <row r="74" spans="1:12">
      <c r="A74" s="172" t="s">
        <v>233</v>
      </c>
      <c r="B74" s="76">
        <v>8366.0141479492195</v>
      </c>
      <c r="C74" s="76">
        <v>7605.4674072265625</v>
      </c>
      <c r="D74" s="76">
        <v>760.54674072265698</v>
      </c>
      <c r="E74" s="76">
        <v>7605.4674072265625</v>
      </c>
      <c r="F74" s="76">
        <v>3602</v>
      </c>
      <c r="G74" s="76">
        <v>401.4674072265625</v>
      </c>
      <c r="H74" s="76">
        <v>4003.4674072265625</v>
      </c>
      <c r="I74" s="76">
        <v>3602</v>
      </c>
      <c r="J74" s="76">
        <v>401.4674072265625</v>
      </c>
      <c r="K74" s="76">
        <v>3602</v>
      </c>
      <c r="L74" s="144">
        <f t="shared" si="1"/>
        <v>0.89972007602662551</v>
      </c>
    </row>
    <row r="75" spans="1:12">
      <c r="A75" s="172" t="s">
        <v>235</v>
      </c>
      <c r="B75" s="76">
        <v>4078.9050720214846</v>
      </c>
      <c r="C75" s="76">
        <v>3708.0955200195312</v>
      </c>
      <c r="D75" s="76">
        <v>370.80955200195331</v>
      </c>
      <c r="E75" s="76">
        <v>3708.0955200195312</v>
      </c>
      <c r="F75" s="76">
        <v>1720</v>
      </c>
      <c r="G75" s="76">
        <v>268.09552001953125</v>
      </c>
      <c r="H75" s="76">
        <v>1988.0955200195312</v>
      </c>
      <c r="I75" s="76">
        <v>1720</v>
      </c>
      <c r="J75" s="76">
        <v>268.09552001953125</v>
      </c>
      <c r="K75" s="76">
        <v>1720</v>
      </c>
      <c r="L75" s="144">
        <f t="shared" si="1"/>
        <v>0.86514957791520131</v>
      </c>
    </row>
    <row r="76" spans="1:12">
      <c r="A76" s="172" t="s">
        <v>216</v>
      </c>
      <c r="B76" s="76">
        <v>20876.676117706302</v>
      </c>
      <c r="C76" s="76">
        <v>18978.79647064209</v>
      </c>
      <c r="D76" s="76">
        <v>1897.8796470642119</v>
      </c>
      <c r="E76" s="76">
        <v>18978.79647064209</v>
      </c>
      <c r="F76" s="76">
        <v>8964.0000228881836</v>
      </c>
      <c r="G76" s="76">
        <v>1050.7964477539062</v>
      </c>
      <c r="H76" s="76">
        <v>10014.796447753906</v>
      </c>
      <c r="I76" s="76">
        <v>10014.796447753906</v>
      </c>
      <c r="J76" s="76">
        <v>0</v>
      </c>
      <c r="K76" s="76">
        <v>10014.796447753906</v>
      </c>
      <c r="L76" s="144">
        <f t="shared" si="1"/>
        <v>1</v>
      </c>
    </row>
    <row r="77" spans="1:12">
      <c r="A77" s="172" t="s">
        <v>237</v>
      </c>
      <c r="B77" s="76">
        <v>7862.9050720214846</v>
      </c>
      <c r="C77" s="76">
        <v>7148.0955200195312</v>
      </c>
      <c r="D77" s="76">
        <v>714.80955200195331</v>
      </c>
      <c r="E77" s="76">
        <v>7148.0955200195312</v>
      </c>
      <c r="F77" s="76">
        <v>3440</v>
      </c>
      <c r="G77" s="76">
        <v>268.09552001953125</v>
      </c>
      <c r="H77" s="76">
        <v>3708.0955200195312</v>
      </c>
      <c r="I77" s="76">
        <v>3440</v>
      </c>
      <c r="J77" s="76">
        <v>268.09552001953125</v>
      </c>
      <c r="K77" s="76">
        <v>3440</v>
      </c>
      <c r="L77" s="144">
        <f t="shared" si="1"/>
        <v>0.92769994230943675</v>
      </c>
    </row>
    <row r="78" spans="1:12">
      <c r="A78" s="172" t="s">
        <v>239</v>
      </c>
      <c r="B78" s="76">
        <v>7645.6550720214846</v>
      </c>
      <c r="C78" s="76">
        <v>6950.5955200195312</v>
      </c>
      <c r="D78" s="76">
        <v>695.05955200195331</v>
      </c>
      <c r="E78" s="76">
        <v>6950.5955200195312</v>
      </c>
      <c r="F78" s="76">
        <v>3242.5</v>
      </c>
      <c r="G78" s="76">
        <v>268.09552001953125</v>
      </c>
      <c r="H78" s="76">
        <v>3708.0955200195312</v>
      </c>
      <c r="I78" s="76">
        <v>3708.0955200195312</v>
      </c>
      <c r="J78" s="76">
        <v>0</v>
      </c>
      <c r="K78" s="76">
        <v>3708.0955200195312</v>
      </c>
      <c r="L78" s="144">
        <f t="shared" si="1"/>
        <v>1</v>
      </c>
    </row>
    <row r="79" spans="1:12">
      <c r="A79" s="172" t="s">
        <v>213</v>
      </c>
      <c r="B79" s="76">
        <v>147581.60260467531</v>
      </c>
      <c r="C79" s="76">
        <v>134165.09327697754</v>
      </c>
      <c r="D79" s="76">
        <v>13416.509327697771</v>
      </c>
      <c r="E79" s="76">
        <v>134165.09327697754</v>
      </c>
      <c r="F79" s="76">
        <v>49199.998489379883</v>
      </c>
      <c r="G79" s="76">
        <v>2885.0947875976562</v>
      </c>
      <c r="H79" s="76">
        <v>84965.094787597656</v>
      </c>
      <c r="I79" s="76">
        <v>84965.094787597656</v>
      </c>
      <c r="J79" s="76">
        <v>0</v>
      </c>
      <c r="K79" s="76">
        <v>84965.094787597656</v>
      </c>
      <c r="L79" s="144">
        <f t="shared" si="1"/>
        <v>1</v>
      </c>
    </row>
    <row r="80" spans="1:12">
      <c r="A80" s="172" t="s">
        <v>268</v>
      </c>
      <c r="B80" s="76">
        <v>28154.500000000004</v>
      </c>
      <c r="C80" s="76">
        <v>25595</v>
      </c>
      <c r="D80" s="76">
        <v>2559.5000000000036</v>
      </c>
      <c r="E80" s="76">
        <v>4720</v>
      </c>
      <c r="F80" s="76">
        <v>590</v>
      </c>
      <c r="G80" s="76"/>
      <c r="H80" s="76">
        <v>4130</v>
      </c>
      <c r="I80" s="76">
        <v>4130</v>
      </c>
      <c r="J80" s="76">
        <v>0</v>
      </c>
      <c r="K80" s="76">
        <v>4130</v>
      </c>
      <c r="L80" s="144">
        <f t="shared" si="1"/>
        <v>1</v>
      </c>
    </row>
    <row r="81" spans="1:12">
      <c r="A81" s="172" t="s">
        <v>359</v>
      </c>
      <c r="B81" s="76">
        <v>3962.2000000000003</v>
      </c>
      <c r="C81" s="76">
        <v>3602</v>
      </c>
      <c r="D81" s="76">
        <v>360.20000000000027</v>
      </c>
      <c r="E81" s="76">
        <v>3602</v>
      </c>
      <c r="F81" s="76">
        <v>1801</v>
      </c>
      <c r="G81" s="76"/>
      <c r="H81" s="76">
        <v>1801</v>
      </c>
      <c r="I81" s="76">
        <v>1801</v>
      </c>
      <c r="J81" s="76">
        <v>0</v>
      </c>
      <c r="K81" s="76">
        <v>1801</v>
      </c>
      <c r="L81" s="144">
        <f t="shared" si="1"/>
        <v>1</v>
      </c>
    </row>
    <row r="82" spans="1:12">
      <c r="A82" s="172" t="s">
        <v>156</v>
      </c>
      <c r="B82" s="76">
        <v>94035.2662857143</v>
      </c>
      <c r="C82" s="76">
        <v>85486.605714285717</v>
      </c>
      <c r="D82" s="76">
        <v>8548.6605714285834</v>
      </c>
      <c r="E82" s="76">
        <v>85486.605714285717</v>
      </c>
      <c r="F82" s="76">
        <v>10685.825714285718</v>
      </c>
      <c r="G82" s="76"/>
      <c r="H82" s="76">
        <v>74800.78</v>
      </c>
      <c r="I82" s="76">
        <v>45613.09</v>
      </c>
      <c r="J82" s="76">
        <v>29187.690000000002</v>
      </c>
      <c r="K82" s="76">
        <v>53138.16</v>
      </c>
      <c r="L82" s="144">
        <f t="shared" si="1"/>
        <v>0.7103958006855009</v>
      </c>
    </row>
    <row r="83" spans="1:12">
      <c r="A83" s="172" t="s">
        <v>177</v>
      </c>
      <c r="B83" s="76">
        <v>119243.09257142858</v>
      </c>
      <c r="C83" s="76">
        <v>108402.81142857143</v>
      </c>
      <c r="D83" s="76">
        <v>10840.281142857159</v>
      </c>
      <c r="E83" s="76">
        <v>108402.81142857143</v>
      </c>
      <c r="F83" s="76">
        <v>13550.351428571434</v>
      </c>
      <c r="G83" s="76"/>
      <c r="H83" s="76">
        <v>94852.459999999992</v>
      </c>
      <c r="I83" s="76">
        <v>80673.399999999994</v>
      </c>
      <c r="J83" s="76">
        <v>14179.059999999998</v>
      </c>
      <c r="K83" s="76">
        <v>59263</v>
      </c>
      <c r="L83" s="144">
        <f t="shared" si="1"/>
        <v>0.62479138653863064</v>
      </c>
    </row>
    <row r="84" spans="1:12">
      <c r="A84" s="172" t="s">
        <v>179</v>
      </c>
      <c r="B84" s="76">
        <v>177063.91999999998</v>
      </c>
      <c r="C84" s="76">
        <v>160967.19999999998</v>
      </c>
      <c r="D84" s="76">
        <v>16096.720000000001</v>
      </c>
      <c r="E84" s="76">
        <v>160967.19999999998</v>
      </c>
      <c r="F84" s="76">
        <v>20120.899999999994</v>
      </c>
      <c r="G84" s="76"/>
      <c r="H84" s="76">
        <v>140846.29999999999</v>
      </c>
      <c r="I84" s="76">
        <v>75011.420000000013</v>
      </c>
      <c r="J84" s="76">
        <v>65834.879999999976</v>
      </c>
      <c r="K84" s="76">
        <v>95669.739999999991</v>
      </c>
      <c r="L84" s="144">
        <f t="shared" si="1"/>
        <v>0.67924922415427313</v>
      </c>
    </row>
    <row r="85" spans="1:12">
      <c r="A85" s="172" t="s">
        <v>181</v>
      </c>
      <c r="B85" s="76">
        <v>264538.30857142858</v>
      </c>
      <c r="C85" s="76">
        <v>240489.37142857144</v>
      </c>
      <c r="D85" s="76">
        <v>24048.937142857147</v>
      </c>
      <c r="E85" s="76">
        <v>240489.37142857144</v>
      </c>
      <c r="F85" s="76">
        <v>30061.171428571426</v>
      </c>
      <c r="G85" s="76"/>
      <c r="H85" s="76">
        <v>210428.2</v>
      </c>
      <c r="I85" s="76">
        <v>68084.350000000006</v>
      </c>
      <c r="J85" s="76">
        <v>142343.85</v>
      </c>
      <c r="K85" s="76">
        <v>261538.96</v>
      </c>
      <c r="L85" s="144">
        <f t="shared" si="1"/>
        <v>1.2428893085622554</v>
      </c>
    </row>
    <row r="86" spans="1:12">
      <c r="A86" s="172" t="s">
        <v>183</v>
      </c>
      <c r="B86" s="76">
        <v>255084.35542857146</v>
      </c>
      <c r="C86" s="76">
        <v>231894.86857142858</v>
      </c>
      <c r="D86" s="76">
        <v>23189.486857142881</v>
      </c>
      <c r="E86" s="76">
        <v>231894.86857142858</v>
      </c>
      <c r="F86" s="76">
        <v>28986.858571428573</v>
      </c>
      <c r="G86" s="76"/>
      <c r="H86" s="76">
        <v>202908.01</v>
      </c>
      <c r="I86" s="76">
        <v>157034.98000000001</v>
      </c>
      <c r="J86" s="76">
        <v>45873.03</v>
      </c>
      <c r="K86" s="76">
        <v>246604.44</v>
      </c>
      <c r="L86" s="144">
        <f t="shared" si="1"/>
        <v>1.2153509366140844</v>
      </c>
    </row>
    <row r="87" spans="1:12">
      <c r="A87" s="172" t="s">
        <v>175</v>
      </c>
      <c r="B87" s="76">
        <v>56687.4</v>
      </c>
      <c r="C87" s="76">
        <v>51534</v>
      </c>
      <c r="D87" s="76">
        <v>5153.4000000000015</v>
      </c>
      <c r="E87" s="76">
        <v>51533.533333333333</v>
      </c>
      <c r="F87" s="76">
        <v>12883.383333333331</v>
      </c>
      <c r="G87" s="76"/>
      <c r="H87" s="76">
        <v>38650.15</v>
      </c>
      <c r="I87" s="76">
        <v>0</v>
      </c>
      <c r="J87" s="76">
        <v>38650.15</v>
      </c>
      <c r="K87" s="76">
        <v>0.2</v>
      </c>
      <c r="L87" s="144">
        <f t="shared" si="1"/>
        <v>5.1746241605789368E-6</v>
      </c>
    </row>
    <row r="88" spans="1:12">
      <c r="A88" s="172" t="s">
        <v>162</v>
      </c>
      <c r="B88" s="76">
        <v>135192.30057142861</v>
      </c>
      <c r="C88" s="76">
        <v>122902.09142857145</v>
      </c>
      <c r="D88" s="76">
        <v>12290.209142857158</v>
      </c>
      <c r="E88" s="76">
        <v>122902.09142857145</v>
      </c>
      <c r="F88" s="76">
        <v>15362.761428571437</v>
      </c>
      <c r="G88" s="76"/>
      <c r="H88" s="76">
        <v>107539.33000000002</v>
      </c>
      <c r="I88" s="76">
        <v>50749.98</v>
      </c>
      <c r="J88" s="76">
        <v>56789.350000000013</v>
      </c>
      <c r="K88" s="76">
        <v>54482</v>
      </c>
      <c r="L88" s="144">
        <f t="shared" si="1"/>
        <v>0.50662394865208837</v>
      </c>
    </row>
    <row r="89" spans="1:12">
      <c r="A89" s="172" t="s">
        <v>165</v>
      </c>
      <c r="B89" s="76">
        <v>59048.829714285726</v>
      </c>
      <c r="C89" s="76">
        <v>53680.754285714291</v>
      </c>
      <c r="D89" s="76">
        <v>5368.0754285714356</v>
      </c>
      <c r="E89" s="76">
        <v>53680.754285714291</v>
      </c>
      <c r="F89" s="76">
        <v>6710.0942857142873</v>
      </c>
      <c r="G89" s="76"/>
      <c r="H89" s="76">
        <v>46970.66</v>
      </c>
      <c r="I89" s="76">
        <v>17510.93</v>
      </c>
      <c r="J89" s="76">
        <v>29459.730000000003</v>
      </c>
      <c r="K89" s="76">
        <v>22569.57</v>
      </c>
      <c r="L89" s="144">
        <f t="shared" si="1"/>
        <v>0.48050357393317439</v>
      </c>
    </row>
    <row r="90" spans="1:12">
      <c r="A90" s="172" t="s">
        <v>167</v>
      </c>
      <c r="B90" s="76">
        <v>209407.00000000003</v>
      </c>
      <c r="C90" s="76">
        <v>190370</v>
      </c>
      <c r="D90" s="76">
        <v>19037.000000000029</v>
      </c>
      <c r="E90" s="76">
        <v>190370.08</v>
      </c>
      <c r="F90" s="76">
        <v>47592.51999999999</v>
      </c>
      <c r="G90" s="76"/>
      <c r="H90" s="76">
        <v>142777.56</v>
      </c>
      <c r="I90" s="76">
        <v>115389.65</v>
      </c>
      <c r="J90" s="76">
        <v>27387.910000000003</v>
      </c>
      <c r="K90" s="76">
        <v>93719.34</v>
      </c>
      <c r="L90" s="144">
        <f t="shared" si="1"/>
        <v>0.6564010478957617</v>
      </c>
    </row>
    <row r="91" spans="1:12">
      <c r="A91" s="172" t="s">
        <v>169</v>
      </c>
      <c r="B91" s="76">
        <v>313585.02057142864</v>
      </c>
      <c r="C91" s="76">
        <v>285077.29142857145</v>
      </c>
      <c r="D91" s="76">
        <v>28507.729142857192</v>
      </c>
      <c r="E91" s="76">
        <v>285077.29142857145</v>
      </c>
      <c r="F91" s="76">
        <v>35634.661428571446</v>
      </c>
      <c r="G91" s="76"/>
      <c r="H91" s="76">
        <v>249442.63</v>
      </c>
      <c r="I91" s="76">
        <v>62944.259999999995</v>
      </c>
      <c r="J91" s="76">
        <v>186498.37</v>
      </c>
      <c r="K91" s="76">
        <v>162906.14000000001</v>
      </c>
      <c r="L91" s="144">
        <f t="shared" si="1"/>
        <v>0.65308059011404751</v>
      </c>
    </row>
    <row r="92" spans="1:12">
      <c r="A92" s="172" t="s">
        <v>173</v>
      </c>
      <c r="B92" s="76">
        <v>217299.3302857143</v>
      </c>
      <c r="C92" s="76">
        <v>197544.84571428571</v>
      </c>
      <c r="D92" s="76">
        <v>19754.484571428591</v>
      </c>
      <c r="E92" s="76">
        <v>197544.84571428571</v>
      </c>
      <c r="F92" s="76">
        <v>24693.105714285717</v>
      </c>
      <c r="G92" s="76"/>
      <c r="H92" s="76">
        <v>172851.74</v>
      </c>
      <c r="I92" s="76">
        <v>93061.95</v>
      </c>
      <c r="J92" s="76">
        <v>79789.789999999994</v>
      </c>
      <c r="K92" s="76">
        <v>210022.53</v>
      </c>
      <c r="L92" s="144">
        <f t="shared" si="1"/>
        <v>1.2150443495680172</v>
      </c>
    </row>
    <row r="93" spans="1:12">
      <c r="A93" s="172" t="s">
        <v>150</v>
      </c>
      <c r="B93" s="76">
        <v>56687.4</v>
      </c>
      <c r="C93" s="76">
        <v>51534</v>
      </c>
      <c r="D93" s="76">
        <v>5153.4000000000015</v>
      </c>
      <c r="E93" s="76">
        <v>51533.533333333333</v>
      </c>
      <c r="F93" s="76">
        <v>12883.383333333331</v>
      </c>
      <c r="G93" s="76"/>
      <c r="H93" s="76">
        <v>38650.15</v>
      </c>
      <c r="I93" s="76">
        <v>534.44000000000005</v>
      </c>
      <c r="J93" s="76">
        <v>38115.71</v>
      </c>
      <c r="K93" s="76">
        <v>9171.1299999999992</v>
      </c>
      <c r="L93" s="144">
        <f t="shared" si="1"/>
        <v>0.2372857543890515</v>
      </c>
    </row>
    <row r="94" spans="1:12">
      <c r="A94" s="172" t="s">
        <v>448</v>
      </c>
      <c r="B94" s="76">
        <v>22025.142857142859</v>
      </c>
      <c r="C94" s="76">
        <v>20022.857142857141</v>
      </c>
      <c r="D94" s="76">
        <v>2002.2857142857174</v>
      </c>
      <c r="E94" s="76">
        <v>20022.857142857141</v>
      </c>
      <c r="F94" s="76">
        <v>2502.8571428571413</v>
      </c>
      <c r="G94" s="76"/>
      <c r="H94" s="76">
        <v>17520</v>
      </c>
      <c r="I94" s="76">
        <v>12844</v>
      </c>
      <c r="J94" s="76">
        <v>4676</v>
      </c>
      <c r="K94" s="76">
        <v>12844</v>
      </c>
      <c r="L94" s="144">
        <f t="shared" si="1"/>
        <v>0.73310502283105028</v>
      </c>
    </row>
    <row r="95" spans="1:12">
      <c r="A95" s="172" t="s">
        <v>450</v>
      </c>
      <c r="B95" s="76">
        <v>24257.828571428574</v>
      </c>
      <c r="C95" s="76">
        <v>22052.571428571428</v>
      </c>
      <c r="D95" s="76">
        <v>2205.2571428571464</v>
      </c>
      <c r="E95" s="76">
        <v>22052.571428571428</v>
      </c>
      <c r="F95" s="76">
        <v>2756.5714285714275</v>
      </c>
      <c r="G95" s="76"/>
      <c r="H95" s="76">
        <v>19296</v>
      </c>
      <c r="I95" s="76">
        <v>11764</v>
      </c>
      <c r="J95" s="76">
        <v>7532</v>
      </c>
      <c r="K95" s="76">
        <v>11764</v>
      </c>
      <c r="L95" s="144">
        <f t="shared" si="1"/>
        <v>0.60966003316749584</v>
      </c>
    </row>
    <row r="96" spans="1:12">
      <c r="A96" s="172" t="s">
        <v>453</v>
      </c>
      <c r="B96" s="76">
        <v>1081344</v>
      </c>
      <c r="C96" s="76">
        <v>983040</v>
      </c>
      <c r="D96" s="76">
        <v>98304</v>
      </c>
      <c r="E96" s="76">
        <v>983040</v>
      </c>
      <c r="F96" s="76">
        <v>122880</v>
      </c>
      <c r="G96" s="76"/>
      <c r="H96" s="76">
        <v>860160</v>
      </c>
      <c r="I96" s="76">
        <v>0</v>
      </c>
      <c r="J96" s="76">
        <v>860160</v>
      </c>
      <c r="K96" s="76">
        <v>0</v>
      </c>
      <c r="L96" s="144">
        <f t="shared" si="1"/>
        <v>0</v>
      </c>
    </row>
    <row r="97" spans="1:12">
      <c r="A97" s="172" t="s">
        <v>456</v>
      </c>
      <c r="B97" s="76">
        <v>1081344</v>
      </c>
      <c r="C97" s="76">
        <v>983040</v>
      </c>
      <c r="D97" s="76">
        <v>98304</v>
      </c>
      <c r="E97" s="76">
        <v>983040</v>
      </c>
      <c r="F97" s="76">
        <v>122880</v>
      </c>
      <c r="G97" s="76"/>
      <c r="H97" s="76">
        <v>860160</v>
      </c>
      <c r="I97" s="76">
        <v>0</v>
      </c>
      <c r="J97" s="76">
        <v>860160</v>
      </c>
      <c r="K97" s="76">
        <v>0</v>
      </c>
      <c r="L97" s="144">
        <f t="shared" si="1"/>
        <v>0</v>
      </c>
    </row>
    <row r="98" spans="1:12">
      <c r="A98" s="172" t="s">
        <v>458</v>
      </c>
      <c r="B98" s="76">
        <v>679701.94285714289</v>
      </c>
      <c r="C98" s="76">
        <v>617910.85714285716</v>
      </c>
      <c r="D98" s="76">
        <v>61791.085714285728</v>
      </c>
      <c r="E98" s="76">
        <v>617910.85714285716</v>
      </c>
      <c r="F98" s="76">
        <v>77238.857142857159</v>
      </c>
      <c r="G98" s="76"/>
      <c r="H98" s="76">
        <v>540672</v>
      </c>
      <c r="I98" s="76">
        <v>0</v>
      </c>
      <c r="J98" s="76">
        <v>540672</v>
      </c>
      <c r="K98" s="76">
        <v>0</v>
      </c>
      <c r="L98" s="144">
        <f t="shared" si="1"/>
        <v>0</v>
      </c>
    </row>
    <row r="99" spans="1:12">
      <c r="A99" s="172" t="s">
        <v>460</v>
      </c>
      <c r="B99" s="76">
        <v>550970.51428571437</v>
      </c>
      <c r="C99" s="76">
        <v>500882.28571428574</v>
      </c>
      <c r="D99" s="76">
        <v>50088.228571428626</v>
      </c>
      <c r="E99" s="76">
        <v>500882.28571428574</v>
      </c>
      <c r="F99" s="76">
        <v>62610.285714285739</v>
      </c>
      <c r="G99" s="76"/>
      <c r="H99" s="76">
        <v>438272</v>
      </c>
      <c r="I99" s="76">
        <v>0</v>
      </c>
      <c r="J99" s="76">
        <v>438272</v>
      </c>
      <c r="K99" s="76">
        <v>0</v>
      </c>
      <c r="L99" s="144">
        <f t="shared" si="1"/>
        <v>0</v>
      </c>
    </row>
    <row r="100" spans="1:12">
      <c r="A100" s="172" t="s">
        <v>4</v>
      </c>
      <c r="B100" s="76">
        <v>14718485.773951277</v>
      </c>
      <c r="C100" s="76">
        <v>13346592.38949406</v>
      </c>
      <c r="D100" s="76">
        <v>1371893.3844572187</v>
      </c>
      <c r="E100" s="76">
        <v>12504805.819475457</v>
      </c>
      <c r="F100" s="76">
        <v>2349370.8613284891</v>
      </c>
      <c r="G100" s="76">
        <v>173614.45416259766</v>
      </c>
      <c r="H100" s="76">
        <v>10155434.958146973</v>
      </c>
      <c r="I100" s="76">
        <v>3702179.5219116211</v>
      </c>
      <c r="J100" s="76">
        <v>6453255.4362353515</v>
      </c>
      <c r="K100" s="76">
        <v>6590168.0889428724</v>
      </c>
      <c r="L100" s="144">
        <f t="shared" si="1"/>
        <v>0.64893016558153982</v>
      </c>
    </row>
    <row r="101" spans="1:12">
      <c r="B101"/>
      <c r="C101"/>
      <c r="D101"/>
    </row>
    <row r="102" spans="1:12">
      <c r="B102"/>
      <c r="C102"/>
      <c r="D102"/>
    </row>
    <row r="103" spans="1:12">
      <c r="B103"/>
      <c r="C103"/>
      <c r="D103"/>
    </row>
    <row r="104" spans="1:12">
      <c r="B104"/>
      <c r="C104"/>
      <c r="D104"/>
    </row>
    <row r="105" spans="1:12">
      <c r="B105"/>
      <c r="C105"/>
      <c r="D105"/>
    </row>
    <row r="106" spans="1:12">
      <c r="B106"/>
      <c r="C106"/>
      <c r="D106"/>
    </row>
    <row r="107" spans="1:12">
      <c r="B107"/>
      <c r="C107"/>
      <c r="D107"/>
    </row>
    <row r="108" spans="1:12">
      <c r="B108"/>
      <c r="C108"/>
      <c r="D108"/>
    </row>
    <row r="109" spans="1:12">
      <c r="B109"/>
      <c r="C109"/>
      <c r="D109"/>
    </row>
    <row r="110" spans="1:12">
      <c r="B110"/>
      <c r="C110"/>
      <c r="D110"/>
    </row>
    <row r="111" spans="1:12">
      <c r="B111"/>
      <c r="C111"/>
      <c r="D111"/>
    </row>
    <row r="112" spans="1:12">
      <c r="B112"/>
      <c r="C112"/>
      <c r="D112"/>
    </row>
    <row r="113" spans="2:4">
      <c r="B113"/>
      <c r="C113"/>
      <c r="D113"/>
    </row>
    <row r="114" spans="2:4">
      <c r="B114"/>
      <c r="C114"/>
      <c r="D114"/>
    </row>
    <row r="115" spans="2:4">
      <c r="B115"/>
      <c r="C115"/>
      <c r="D115"/>
    </row>
    <row r="116" spans="2:4">
      <c r="B116"/>
      <c r="C116"/>
      <c r="D116"/>
    </row>
    <row r="117" spans="2:4">
      <c r="B117"/>
      <c r="C117"/>
      <c r="D117"/>
    </row>
    <row r="118" spans="2:4">
      <c r="B118"/>
      <c r="C118"/>
      <c r="D118"/>
    </row>
    <row r="119" spans="2:4">
      <c r="B119"/>
      <c r="C119"/>
      <c r="D119"/>
    </row>
    <row r="120" spans="2:4">
      <c r="B120"/>
      <c r="C120"/>
      <c r="D120"/>
    </row>
    <row r="121" spans="2:4">
      <c r="B121"/>
      <c r="C121"/>
      <c r="D121"/>
    </row>
    <row r="122" spans="2:4">
      <c r="B122"/>
      <c r="C122"/>
      <c r="D122"/>
    </row>
    <row r="123" spans="2:4">
      <c r="B123"/>
      <c r="C123"/>
      <c r="D123"/>
    </row>
    <row r="124" spans="2:4">
      <c r="B124"/>
      <c r="C124"/>
      <c r="D124"/>
    </row>
    <row r="125" spans="2:4">
      <c r="B125"/>
      <c r="C125"/>
      <c r="D125"/>
    </row>
    <row r="126" spans="2:4">
      <c r="B126"/>
      <c r="C126"/>
      <c r="D126"/>
    </row>
    <row r="127" spans="2:4">
      <c r="B127"/>
      <c r="C127"/>
      <c r="D127"/>
    </row>
    <row r="128" spans="2:4">
      <c r="B128"/>
      <c r="C128"/>
      <c r="D128"/>
    </row>
    <row r="129" spans="2:4">
      <c r="B129"/>
      <c r="C129"/>
      <c r="D129"/>
    </row>
    <row r="130" spans="2:4">
      <c r="B130"/>
      <c r="C130"/>
      <c r="D130"/>
    </row>
    <row r="131" spans="2:4">
      <c r="B131"/>
      <c r="C131"/>
      <c r="D131"/>
    </row>
    <row r="132" spans="2:4">
      <c r="B132"/>
      <c r="C132"/>
      <c r="D132"/>
    </row>
    <row r="133" spans="2:4">
      <c r="B133"/>
      <c r="C133"/>
      <c r="D133"/>
    </row>
    <row r="134" spans="2:4">
      <c r="B134"/>
      <c r="C134"/>
      <c r="D134"/>
    </row>
    <row r="135" spans="2:4">
      <c r="B135"/>
      <c r="C135"/>
      <c r="D135"/>
    </row>
    <row r="136" spans="2:4">
      <c r="B136"/>
      <c r="C136"/>
      <c r="D136"/>
    </row>
    <row r="137" spans="2:4">
      <c r="B137"/>
      <c r="C137"/>
      <c r="D137"/>
    </row>
    <row r="138" spans="2:4">
      <c r="B138"/>
      <c r="C138"/>
      <c r="D138"/>
    </row>
    <row r="139" spans="2:4">
      <c r="B139"/>
      <c r="C139"/>
      <c r="D139"/>
    </row>
    <row r="140" spans="2:4">
      <c r="B140"/>
      <c r="C140"/>
      <c r="D140"/>
    </row>
    <row r="141" spans="2:4">
      <c r="B141"/>
      <c r="C141"/>
      <c r="D141"/>
    </row>
    <row r="142" spans="2:4">
      <c r="B142"/>
      <c r="C142"/>
      <c r="D142"/>
    </row>
    <row r="143" spans="2:4">
      <c r="B143"/>
      <c r="C143"/>
      <c r="D143"/>
    </row>
    <row r="144" spans="2:4">
      <c r="B144"/>
      <c r="C144"/>
      <c r="D144"/>
    </row>
    <row r="145" spans="2:4">
      <c r="B145"/>
      <c r="C145"/>
      <c r="D145"/>
    </row>
    <row r="146" spans="2:4">
      <c r="B146"/>
      <c r="C146"/>
      <c r="D146"/>
    </row>
    <row r="147" spans="2:4">
      <c r="B147"/>
      <c r="C147"/>
      <c r="D147"/>
    </row>
    <row r="148" spans="2:4">
      <c r="B148"/>
      <c r="C148"/>
      <c r="D148"/>
    </row>
    <row r="149" spans="2:4">
      <c r="B149"/>
      <c r="C149"/>
      <c r="D149"/>
    </row>
    <row r="150" spans="2:4">
      <c r="B150"/>
      <c r="C150"/>
      <c r="D150"/>
    </row>
    <row r="151" spans="2:4">
      <c r="B151"/>
      <c r="C151"/>
      <c r="D151"/>
    </row>
    <row r="152" spans="2:4">
      <c r="B152"/>
      <c r="C152"/>
      <c r="D152"/>
    </row>
    <row r="153" spans="2:4">
      <c r="B153"/>
      <c r="C153"/>
      <c r="D153"/>
    </row>
    <row r="154" spans="2:4">
      <c r="B154"/>
      <c r="C154"/>
      <c r="D154"/>
    </row>
    <row r="155" spans="2:4">
      <c r="B155"/>
      <c r="C155"/>
      <c r="D155"/>
    </row>
    <row r="156" spans="2:4">
      <c r="B156"/>
      <c r="C156"/>
      <c r="D156"/>
    </row>
    <row r="157" spans="2:4">
      <c r="B157"/>
      <c r="C157"/>
      <c r="D157"/>
    </row>
    <row r="158" spans="2:4">
      <c r="B158"/>
      <c r="C158"/>
      <c r="D158"/>
    </row>
    <row r="159" spans="2:4">
      <c r="B159"/>
      <c r="C159"/>
      <c r="D159"/>
    </row>
    <row r="160" spans="2:4">
      <c r="B160"/>
      <c r="C160"/>
      <c r="D160"/>
    </row>
    <row r="161" spans="2:4">
      <c r="B161"/>
      <c r="C161"/>
      <c r="D161"/>
    </row>
    <row r="162" spans="2:4">
      <c r="B162"/>
      <c r="C162"/>
      <c r="D162"/>
    </row>
    <row r="163" spans="2:4">
      <c r="B163"/>
      <c r="C163"/>
      <c r="D163"/>
    </row>
    <row r="164" spans="2:4">
      <c r="B164"/>
      <c r="C164"/>
      <c r="D164"/>
    </row>
    <row r="165" spans="2:4">
      <c r="B165"/>
      <c r="C165"/>
      <c r="D165"/>
    </row>
    <row r="166" spans="2:4">
      <c r="B166"/>
      <c r="C166"/>
      <c r="D166"/>
    </row>
    <row r="167" spans="2:4">
      <c r="B167"/>
      <c r="C167"/>
      <c r="D167"/>
    </row>
    <row r="168" spans="2:4">
      <c r="B168"/>
      <c r="C168"/>
      <c r="D168"/>
    </row>
    <row r="169" spans="2:4">
      <c r="B169"/>
      <c r="C169"/>
      <c r="D169"/>
    </row>
    <row r="170" spans="2:4">
      <c r="B170"/>
      <c r="C170"/>
      <c r="D170"/>
    </row>
    <row r="171" spans="2:4">
      <c r="B171"/>
      <c r="C171"/>
      <c r="D171"/>
    </row>
    <row r="172" spans="2:4">
      <c r="B172"/>
      <c r="C172"/>
      <c r="D172"/>
    </row>
    <row r="173" spans="2:4">
      <c r="B173"/>
      <c r="C173"/>
      <c r="D173"/>
    </row>
    <row r="174" spans="2:4">
      <c r="B174"/>
      <c r="C174"/>
      <c r="D174"/>
    </row>
    <row r="175" spans="2:4">
      <c r="B175"/>
      <c r="C175"/>
      <c r="D175"/>
    </row>
    <row r="176" spans="2:4">
      <c r="B176"/>
      <c r="C176"/>
      <c r="D176"/>
    </row>
    <row r="177" spans="2:4">
      <c r="B177"/>
      <c r="C177"/>
      <c r="D177"/>
    </row>
    <row r="178" spans="2:4">
      <c r="B178"/>
      <c r="C178"/>
      <c r="D178"/>
    </row>
    <row r="179" spans="2:4">
      <c r="B179"/>
      <c r="C179"/>
      <c r="D179"/>
    </row>
    <row r="180" spans="2:4">
      <c r="B180"/>
      <c r="C180"/>
      <c r="D180"/>
    </row>
    <row r="181" spans="2:4">
      <c r="B181"/>
      <c r="C181"/>
      <c r="D181"/>
    </row>
    <row r="182" spans="2:4">
      <c r="B182"/>
      <c r="C182"/>
      <c r="D182"/>
    </row>
    <row r="183" spans="2:4">
      <c r="B183"/>
      <c r="C183"/>
      <c r="D183"/>
    </row>
    <row r="184" spans="2:4">
      <c r="B184"/>
      <c r="C184"/>
      <c r="D184"/>
    </row>
    <row r="185" spans="2:4">
      <c r="B185"/>
      <c r="C185"/>
      <c r="D185"/>
    </row>
    <row r="186" spans="2:4">
      <c r="B186"/>
      <c r="C186"/>
      <c r="D186"/>
    </row>
    <row r="187" spans="2:4">
      <c r="B187"/>
      <c r="C187"/>
      <c r="D187"/>
    </row>
    <row r="188" spans="2:4">
      <c r="B188"/>
      <c r="C188"/>
      <c r="D188"/>
    </row>
    <row r="189" spans="2:4">
      <c r="B189"/>
      <c r="C189"/>
      <c r="D189"/>
    </row>
    <row r="190" spans="2:4">
      <c r="B190"/>
      <c r="C190"/>
      <c r="D190"/>
    </row>
    <row r="191" spans="2:4">
      <c r="B191"/>
      <c r="C191"/>
      <c r="D191"/>
    </row>
    <row r="192" spans="2:4">
      <c r="B192"/>
      <c r="C192"/>
      <c r="D192"/>
    </row>
    <row r="193" spans="2:4">
      <c r="B193"/>
      <c r="C193"/>
      <c r="D193"/>
    </row>
    <row r="194" spans="2:4">
      <c r="B194"/>
      <c r="C194"/>
      <c r="D194"/>
    </row>
    <row r="195" spans="2:4">
      <c r="B195"/>
      <c r="C195"/>
      <c r="D195"/>
    </row>
    <row r="196" spans="2:4">
      <c r="B196"/>
      <c r="C196"/>
      <c r="D196"/>
    </row>
    <row r="197" spans="2:4">
      <c r="B197"/>
      <c r="C197"/>
      <c r="D197"/>
    </row>
    <row r="198" spans="2:4">
      <c r="B198"/>
      <c r="C198"/>
      <c r="D198"/>
    </row>
    <row r="199" spans="2:4">
      <c r="B199"/>
      <c r="C199"/>
      <c r="D199"/>
    </row>
    <row r="200" spans="2:4">
      <c r="B200"/>
      <c r="C200"/>
      <c r="D200"/>
    </row>
    <row r="201" spans="2:4">
      <c r="B201"/>
      <c r="C201"/>
      <c r="D201"/>
    </row>
    <row r="202" spans="2:4">
      <c r="B202"/>
      <c r="C202"/>
      <c r="D202"/>
    </row>
    <row r="203" spans="2:4">
      <c r="B203"/>
      <c r="C203"/>
      <c r="D203"/>
    </row>
    <row r="204" spans="2:4">
      <c r="B204"/>
      <c r="C204"/>
      <c r="D204"/>
    </row>
    <row r="205" spans="2:4">
      <c r="B205"/>
      <c r="C205"/>
      <c r="D205"/>
    </row>
    <row r="206" spans="2:4">
      <c r="B206"/>
      <c r="C206"/>
      <c r="D206"/>
    </row>
    <row r="207" spans="2:4">
      <c r="B207"/>
      <c r="C207"/>
      <c r="D207"/>
    </row>
    <row r="208" spans="2:4">
      <c r="B208"/>
      <c r="C208"/>
      <c r="D208"/>
    </row>
    <row r="209" spans="2:4">
      <c r="B209"/>
      <c r="C209"/>
      <c r="D209"/>
    </row>
    <row r="210" spans="2:4">
      <c r="B210"/>
      <c r="C210"/>
      <c r="D210"/>
    </row>
    <row r="211" spans="2:4">
      <c r="B211"/>
      <c r="C211"/>
      <c r="D211"/>
    </row>
    <row r="212" spans="2:4">
      <c r="B212"/>
      <c r="C212"/>
      <c r="D212"/>
    </row>
    <row r="213" spans="2:4">
      <c r="B213"/>
      <c r="C213"/>
      <c r="D213"/>
    </row>
    <row r="214" spans="2:4">
      <c r="B214"/>
      <c r="C214"/>
      <c r="D214"/>
    </row>
    <row r="215" spans="2:4">
      <c r="B215"/>
      <c r="C215"/>
      <c r="D215"/>
    </row>
    <row r="216" spans="2:4">
      <c r="B216"/>
      <c r="C216"/>
      <c r="D216"/>
    </row>
    <row r="217" spans="2:4">
      <c r="B217"/>
      <c r="C217"/>
      <c r="D217"/>
    </row>
    <row r="218" spans="2:4">
      <c r="B218"/>
      <c r="C218"/>
      <c r="D218"/>
    </row>
    <row r="219" spans="2:4">
      <c r="B219"/>
      <c r="C219"/>
      <c r="D219"/>
    </row>
    <row r="220" spans="2:4">
      <c r="B220"/>
      <c r="C220"/>
      <c r="D220"/>
    </row>
    <row r="221" spans="2:4">
      <c r="B221"/>
      <c r="C221"/>
      <c r="D221"/>
    </row>
    <row r="222" spans="2:4">
      <c r="B222"/>
      <c r="C222"/>
      <c r="D222"/>
    </row>
    <row r="223" spans="2:4">
      <c r="B223"/>
      <c r="C223"/>
      <c r="D223"/>
    </row>
    <row r="224" spans="2:4">
      <c r="B224"/>
      <c r="C224"/>
      <c r="D224"/>
    </row>
    <row r="225" spans="2:4">
      <c r="B225"/>
      <c r="C225"/>
      <c r="D225"/>
    </row>
    <row r="226" spans="2:4">
      <c r="B226"/>
      <c r="C226"/>
      <c r="D226"/>
    </row>
    <row r="227" spans="2:4">
      <c r="B227"/>
      <c r="C227"/>
      <c r="D227"/>
    </row>
    <row r="228" spans="2:4">
      <c r="B228"/>
      <c r="C228"/>
      <c r="D228"/>
    </row>
    <row r="229" spans="2:4">
      <c r="B229"/>
      <c r="C229"/>
      <c r="D229"/>
    </row>
    <row r="230" spans="2:4">
      <c r="B230"/>
      <c r="C230"/>
      <c r="D230"/>
    </row>
    <row r="231" spans="2:4">
      <c r="B231"/>
      <c r="C231"/>
      <c r="D231"/>
    </row>
    <row r="232" spans="2:4">
      <c r="B232"/>
      <c r="C232"/>
      <c r="D232"/>
    </row>
    <row r="233" spans="2:4">
      <c r="B233"/>
      <c r="C233"/>
      <c r="D233"/>
    </row>
    <row r="234" spans="2:4">
      <c r="B234"/>
      <c r="C234"/>
      <c r="D234"/>
    </row>
    <row r="235" spans="2:4">
      <c r="B235"/>
      <c r="C235"/>
      <c r="D235"/>
    </row>
    <row r="236" spans="2:4">
      <c r="B236"/>
      <c r="C236"/>
      <c r="D236"/>
    </row>
    <row r="237" spans="2:4">
      <c r="B237"/>
      <c r="C237"/>
      <c r="D237"/>
    </row>
    <row r="238" spans="2:4">
      <c r="B238"/>
      <c r="C238"/>
      <c r="D238"/>
    </row>
    <row r="239" spans="2:4">
      <c r="B239"/>
      <c r="C239"/>
      <c r="D239"/>
    </row>
    <row r="240" spans="2:4">
      <c r="B240"/>
      <c r="C240"/>
      <c r="D240"/>
    </row>
    <row r="241" spans="2:4">
      <c r="B241"/>
      <c r="C241"/>
      <c r="D241"/>
    </row>
    <row r="242" spans="2:4">
      <c r="B242"/>
      <c r="C242"/>
      <c r="D242"/>
    </row>
    <row r="243" spans="2:4">
      <c r="B243"/>
      <c r="C243"/>
      <c r="D243"/>
    </row>
    <row r="244" spans="2:4">
      <c r="B244"/>
      <c r="C244"/>
      <c r="D244"/>
    </row>
    <row r="245" spans="2:4">
      <c r="B245"/>
      <c r="C245"/>
      <c r="D245"/>
    </row>
    <row r="246" spans="2:4">
      <c r="B246"/>
      <c r="C246"/>
      <c r="D246"/>
    </row>
    <row r="247" spans="2:4">
      <c r="B247"/>
      <c r="C247"/>
      <c r="D247"/>
    </row>
    <row r="248" spans="2:4">
      <c r="B248"/>
      <c r="C248"/>
      <c r="D248"/>
    </row>
    <row r="249" spans="2:4">
      <c r="B249"/>
      <c r="C249"/>
      <c r="D249"/>
    </row>
    <row r="250" spans="2:4">
      <c r="B250"/>
      <c r="C250"/>
      <c r="D250"/>
    </row>
    <row r="251" spans="2:4">
      <c r="B251"/>
      <c r="C251"/>
      <c r="D251"/>
    </row>
    <row r="252" spans="2:4">
      <c r="B252"/>
      <c r="C252"/>
      <c r="D252"/>
    </row>
    <row r="253" spans="2:4">
      <c r="B253"/>
      <c r="C253"/>
      <c r="D253"/>
    </row>
    <row r="254" spans="2:4">
      <c r="B254"/>
      <c r="C254"/>
      <c r="D254"/>
    </row>
    <row r="255" spans="2:4">
      <c r="B255"/>
      <c r="C255"/>
      <c r="D255"/>
    </row>
    <row r="256" spans="2:4">
      <c r="B256"/>
      <c r="C256"/>
      <c r="D256"/>
    </row>
    <row r="257" spans="2:4">
      <c r="B257"/>
      <c r="C257"/>
      <c r="D257"/>
    </row>
    <row r="258" spans="2:4">
      <c r="B258"/>
      <c r="C258"/>
      <c r="D258"/>
    </row>
    <row r="259" spans="2:4">
      <c r="B259"/>
      <c r="C259"/>
      <c r="D259"/>
    </row>
    <row r="260" spans="2:4">
      <c r="B260"/>
      <c r="C260"/>
      <c r="D260"/>
    </row>
    <row r="261" spans="2:4">
      <c r="B261"/>
      <c r="C261"/>
      <c r="D261"/>
    </row>
    <row r="262" spans="2:4">
      <c r="B262"/>
      <c r="C262"/>
      <c r="D262"/>
    </row>
    <row r="263" spans="2:4">
      <c r="B263"/>
      <c r="C263"/>
      <c r="D263"/>
    </row>
    <row r="264" spans="2:4">
      <c r="B264"/>
      <c r="C264"/>
      <c r="D264"/>
    </row>
    <row r="265" spans="2:4">
      <c r="B265"/>
      <c r="C265"/>
      <c r="D265"/>
    </row>
    <row r="266" spans="2:4">
      <c r="B266"/>
      <c r="C266"/>
      <c r="D266"/>
    </row>
    <row r="267" spans="2:4">
      <c r="B267"/>
      <c r="C267"/>
      <c r="D267"/>
    </row>
    <row r="268" spans="2:4">
      <c r="B268"/>
      <c r="C268"/>
      <c r="D268"/>
    </row>
    <row r="269" spans="2:4">
      <c r="B269"/>
      <c r="C269"/>
      <c r="D269"/>
    </row>
    <row r="270" spans="2:4">
      <c r="B270"/>
      <c r="C270"/>
      <c r="D270"/>
    </row>
    <row r="271" spans="2:4">
      <c r="B271"/>
      <c r="C271"/>
      <c r="D271"/>
    </row>
    <row r="272" spans="2:4">
      <c r="B272"/>
      <c r="C272"/>
      <c r="D272"/>
    </row>
    <row r="273" spans="2:4">
      <c r="B273"/>
      <c r="C273"/>
      <c r="D273"/>
    </row>
    <row r="274" spans="2:4">
      <c r="B274"/>
      <c r="C274"/>
      <c r="D274"/>
    </row>
    <row r="275" spans="2:4">
      <c r="B275"/>
      <c r="C275"/>
      <c r="D275"/>
    </row>
    <row r="276" spans="2:4">
      <c r="B276"/>
      <c r="C276"/>
      <c r="D276"/>
    </row>
    <row r="277" spans="2:4">
      <c r="B277"/>
      <c r="C277"/>
      <c r="D277"/>
    </row>
    <row r="278" spans="2:4">
      <c r="B278"/>
      <c r="C278"/>
      <c r="D278"/>
    </row>
    <row r="279" spans="2:4">
      <c r="B279"/>
      <c r="C279"/>
      <c r="D279"/>
    </row>
    <row r="280" spans="2:4">
      <c r="B280"/>
      <c r="C280"/>
      <c r="D280"/>
    </row>
    <row r="281" spans="2:4">
      <c r="B281"/>
      <c r="C281"/>
      <c r="D281"/>
    </row>
    <row r="282" spans="2:4">
      <c r="B282"/>
      <c r="C282"/>
      <c r="D282"/>
    </row>
    <row r="283" spans="2:4">
      <c r="B283"/>
      <c r="C283"/>
      <c r="D283"/>
    </row>
    <row r="284" spans="2:4">
      <c r="B284"/>
      <c r="C284"/>
      <c r="D284"/>
    </row>
    <row r="285" spans="2:4">
      <c r="B285"/>
      <c r="C285"/>
      <c r="D285"/>
    </row>
    <row r="286" spans="2:4">
      <c r="B286"/>
      <c r="C286"/>
      <c r="D286"/>
    </row>
    <row r="287" spans="2:4">
      <c r="B287"/>
      <c r="C287"/>
      <c r="D287"/>
    </row>
    <row r="288" spans="2:4">
      <c r="B288"/>
      <c r="C288"/>
      <c r="D288"/>
    </row>
    <row r="289" spans="2:4">
      <c r="B289"/>
      <c r="C289"/>
      <c r="D289"/>
    </row>
    <row r="290" spans="2:4">
      <c r="B290"/>
      <c r="C290"/>
      <c r="D290"/>
    </row>
    <row r="291" spans="2:4">
      <c r="B291"/>
      <c r="C291"/>
      <c r="D291"/>
    </row>
    <row r="292" spans="2:4">
      <c r="B292"/>
      <c r="C292"/>
      <c r="D29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22"/>
  <sheetViews>
    <sheetView workbookViewId="0">
      <pane xSplit="3" ySplit="5" topLeftCell="BA78" activePane="bottomRight" state="frozen"/>
      <selection pane="topRight" activeCell="D1" sqref="D1"/>
      <selection pane="bottomLeft" activeCell="A5" sqref="A5"/>
      <selection pane="bottomRight" activeCell="BA75" sqref="BA75"/>
    </sheetView>
  </sheetViews>
  <sheetFormatPr defaultRowHeight="15"/>
  <cols>
    <col min="1" max="1" width="11.7109375" style="77" bestFit="1" customWidth="1"/>
    <col min="2" max="3" width="16.140625" style="77" bestFit="1" customWidth="1"/>
    <col min="4" max="7" width="9.140625" style="77" customWidth="1"/>
    <col min="8" max="8" width="10" style="77" customWidth="1"/>
    <col min="9" max="10" width="9.140625" style="77" customWidth="1"/>
    <col min="11" max="11" width="10.28515625" style="77" customWidth="1"/>
    <col min="12" max="12" width="30.7109375" style="75" bestFit="1" customWidth="1"/>
    <col min="13" max="14" width="4" style="76" hidden="1" customWidth="1"/>
    <col min="15" max="15" width="5.5703125" style="76" hidden="1" customWidth="1"/>
    <col min="16" max="17" width="4" style="76" hidden="1" customWidth="1"/>
    <col min="18" max="18" width="5.5703125" style="76" hidden="1" customWidth="1"/>
    <col min="19" max="21" width="6.5703125" style="76" hidden="1" customWidth="1"/>
    <col min="22" max="22" width="5.5703125" style="76" hidden="1" customWidth="1"/>
    <col min="23" max="23" width="4" style="76" hidden="1" customWidth="1"/>
    <col min="24" max="24" width="6.5703125" style="76" hidden="1" customWidth="1"/>
    <col min="25" max="25" width="11.28515625" style="76" bestFit="1" customWidth="1"/>
    <col min="26" max="26" width="9.85546875" style="76" bestFit="1" customWidth="1"/>
    <col min="27" max="29" width="5.5703125" style="76" hidden="1" customWidth="1"/>
    <col min="30" max="31" width="4" style="76" hidden="1" customWidth="1"/>
    <col min="32" max="32" width="6" style="76" hidden="1" customWidth="1"/>
    <col min="33" max="34" width="9.140625" style="76" hidden="1" customWidth="1"/>
    <col min="35" max="35" width="7.5703125" style="76" hidden="1" customWidth="1"/>
    <col min="36" max="37" width="6.5703125" style="76" hidden="1" customWidth="1"/>
    <col min="38" max="38" width="7.5703125" style="76" hidden="1" customWidth="1"/>
    <col min="39" max="40" width="11.28515625" style="76" bestFit="1" customWidth="1"/>
    <col min="41" max="41" width="5.5703125" style="76" hidden="1" customWidth="1"/>
    <col min="42" max="42" width="11" style="76" hidden="1" customWidth="1"/>
    <col min="43" max="43" width="5.5703125" style="76" hidden="1" customWidth="1"/>
    <col min="44" max="44" width="5" style="76" hidden="1" customWidth="1"/>
    <col min="45" max="45" width="4" style="76" hidden="1" customWidth="1"/>
    <col min="46" max="46" width="5.5703125" style="76" hidden="1" customWidth="1"/>
    <col min="47" max="48" width="9.140625" style="76" hidden="1" customWidth="1"/>
    <col min="49" max="49" width="7.5703125" style="76" hidden="1" customWidth="1"/>
    <col min="50" max="51" width="6.5703125" style="76" hidden="1" customWidth="1"/>
    <col min="52" max="52" width="7.5703125" style="76" hidden="1" customWidth="1"/>
    <col min="53" max="54" width="11.28515625" style="76" customWidth="1"/>
    <col min="55" max="56" width="4" style="76" hidden="1" customWidth="1"/>
    <col min="57" max="57" width="5.5703125" style="76" hidden="1" customWidth="1"/>
    <col min="58" max="58" width="6.5703125" style="76" hidden="1" customWidth="1"/>
    <col min="59" max="59" width="3" style="76" hidden="1" customWidth="1"/>
    <col min="60" max="60" width="4" style="76" hidden="1" customWidth="1"/>
    <col min="61" max="63" width="6.5703125" style="76" hidden="1" customWidth="1"/>
    <col min="64" max="64" width="5.5703125" style="76" hidden="1" customWidth="1"/>
    <col min="65" max="65" width="4" style="76" hidden="1" customWidth="1"/>
    <col min="66" max="66" width="6.5703125" style="76" hidden="1" customWidth="1"/>
    <col min="67" max="67" width="7.42578125" style="76" customWidth="1"/>
    <col min="68" max="68" width="9.7109375" style="76" bestFit="1" customWidth="1"/>
    <col min="69" max="71" width="5.5703125" style="76" hidden="1" customWidth="1"/>
    <col min="72" max="74" width="4" style="76" hidden="1" customWidth="1"/>
    <col min="75" max="76" width="9.140625" style="76" hidden="1" customWidth="1"/>
    <col min="77" max="77" width="7.5703125" style="76" hidden="1" customWidth="1"/>
    <col min="78" max="79" width="6.5703125" style="76" hidden="1" customWidth="1"/>
    <col min="80" max="80" width="7.5703125" style="76" hidden="1" customWidth="1"/>
    <col min="81" max="81" width="7.85546875" style="76" customWidth="1"/>
    <col min="82" max="82" width="9.85546875" style="76" bestFit="1" customWidth="1"/>
    <col min="83" max="85" width="5.5703125" style="76" hidden="1" customWidth="1"/>
    <col min="86" max="88" width="4" style="76" hidden="1" customWidth="1"/>
    <col min="89" max="90" width="9.140625" style="76" hidden="1" customWidth="1"/>
    <col min="91" max="91" width="7.5703125" style="76" hidden="1" customWidth="1"/>
    <col min="92" max="93" width="6.5703125" style="76" hidden="1" customWidth="1"/>
    <col min="94" max="94" width="7.5703125" style="76" hidden="1" customWidth="1"/>
    <col min="95" max="95" width="7.7109375" style="76" customWidth="1"/>
    <col min="96" max="96" width="9.7109375" style="76" bestFit="1" customWidth="1"/>
    <col min="97" max="97" width="11.5703125" style="76" customWidth="1"/>
    <col min="98" max="98" width="13.7109375" style="76" bestFit="1" customWidth="1"/>
    <col min="99" max="100" width="12.85546875" style="76" customWidth="1"/>
    <col min="101" max="101" width="12.140625" style="76" bestFit="1" customWidth="1"/>
    <col min="102" max="103" width="7.5703125" style="76" bestFit="1" customWidth="1"/>
    <col min="104" max="104" width="9.28515625" style="76" customWidth="1"/>
    <col min="105" max="105" width="10.140625" style="76" bestFit="1" customWidth="1"/>
    <col min="106" max="108" width="12.85546875" style="76" customWidth="1"/>
    <col min="109" max="109" width="12.140625" style="76" bestFit="1" customWidth="1"/>
    <col min="110" max="111" width="9.28515625" style="76" bestFit="1" customWidth="1"/>
    <col min="112" max="112" width="10.85546875" style="76" customWidth="1"/>
    <col min="113" max="113" width="12.140625" style="76" bestFit="1" customWidth="1"/>
    <col min="114" max="115" width="9.28515625" style="76" bestFit="1" customWidth="1"/>
    <col min="116" max="116" width="11.7109375" style="76" customWidth="1"/>
    <col min="117" max="119" width="9.28515625" style="76" hidden="1" customWidth="1"/>
    <col min="120" max="120" width="10" style="125" customWidth="1"/>
    <col min="121" max="121" width="12" style="75" bestFit="1" customWidth="1"/>
    <col min="122" max="122" width="9.140625" style="75"/>
    <col min="123" max="124" width="9.140625" style="167"/>
    <col min="125" max="125" width="10.140625" style="167" customWidth="1"/>
    <col min="126" max="126" width="9.140625" style="167"/>
  </cols>
  <sheetData>
    <row r="1" spans="1:133" s="75" customFormat="1" ht="15.75" thickBot="1">
      <c r="A1" s="77">
        <v>1</v>
      </c>
      <c r="B1" s="77">
        <v>2</v>
      </c>
      <c r="C1" s="77">
        <v>3</v>
      </c>
      <c r="D1" s="77">
        <v>4</v>
      </c>
      <c r="E1" s="77">
        <v>5</v>
      </c>
      <c r="F1" s="77">
        <v>6</v>
      </c>
      <c r="G1" s="77">
        <v>7</v>
      </c>
      <c r="H1" s="77">
        <v>8</v>
      </c>
      <c r="I1" s="77">
        <v>9</v>
      </c>
      <c r="J1" s="77">
        <v>10</v>
      </c>
      <c r="K1" s="77">
        <v>11</v>
      </c>
      <c r="L1" s="77">
        <v>12</v>
      </c>
      <c r="M1" s="77">
        <v>13</v>
      </c>
      <c r="N1" s="77">
        <v>14</v>
      </c>
      <c r="O1" s="77">
        <v>15</v>
      </c>
      <c r="P1" s="77">
        <v>16</v>
      </c>
      <c r="Q1" s="77">
        <v>17</v>
      </c>
      <c r="R1" s="77">
        <v>18</v>
      </c>
      <c r="S1" s="77">
        <v>19</v>
      </c>
      <c r="T1" s="77">
        <v>20</v>
      </c>
      <c r="U1" s="77">
        <v>21</v>
      </c>
      <c r="V1" s="77">
        <v>22</v>
      </c>
      <c r="W1" s="77">
        <v>23</v>
      </c>
      <c r="X1" s="77">
        <v>24</v>
      </c>
      <c r="Y1" s="77">
        <v>25</v>
      </c>
      <c r="Z1" s="77">
        <v>26</v>
      </c>
      <c r="AA1" s="77">
        <v>27</v>
      </c>
      <c r="AB1" s="77">
        <v>28</v>
      </c>
      <c r="AC1" s="77">
        <v>29</v>
      </c>
      <c r="AD1" s="77">
        <v>30</v>
      </c>
      <c r="AE1" s="77">
        <v>31</v>
      </c>
      <c r="AF1" s="77">
        <v>32</v>
      </c>
      <c r="AG1" s="77">
        <v>33</v>
      </c>
      <c r="AH1" s="77">
        <v>34</v>
      </c>
      <c r="AI1" s="77">
        <v>35</v>
      </c>
      <c r="AJ1" s="77">
        <v>36</v>
      </c>
      <c r="AK1" s="77">
        <v>37</v>
      </c>
      <c r="AL1" s="77">
        <v>38</v>
      </c>
      <c r="AM1" s="77">
        <v>39</v>
      </c>
      <c r="AN1" s="77">
        <v>40</v>
      </c>
      <c r="AO1" s="77">
        <v>41</v>
      </c>
      <c r="AP1" s="77">
        <v>42</v>
      </c>
      <c r="AQ1" s="77">
        <v>43</v>
      </c>
      <c r="AR1" s="77">
        <v>44</v>
      </c>
      <c r="AS1" s="77">
        <v>45</v>
      </c>
      <c r="AT1" s="77">
        <v>46</v>
      </c>
      <c r="AU1" s="77">
        <v>47</v>
      </c>
      <c r="AV1" s="77">
        <v>48</v>
      </c>
      <c r="AW1" s="77">
        <v>49</v>
      </c>
      <c r="AX1" s="77">
        <v>50</v>
      </c>
      <c r="AY1" s="77">
        <v>51</v>
      </c>
      <c r="AZ1" s="77">
        <v>52</v>
      </c>
      <c r="BA1" s="77">
        <v>53</v>
      </c>
      <c r="BB1" s="77">
        <v>54</v>
      </c>
      <c r="BC1" s="77">
        <v>55</v>
      </c>
      <c r="BD1" s="77">
        <v>56</v>
      </c>
      <c r="BE1" s="77">
        <v>57</v>
      </c>
      <c r="BF1" s="77">
        <v>58</v>
      </c>
      <c r="BG1" s="77">
        <v>59</v>
      </c>
      <c r="BH1" s="77">
        <v>60</v>
      </c>
      <c r="BI1" s="77">
        <v>61</v>
      </c>
      <c r="BJ1" s="77">
        <v>62</v>
      </c>
      <c r="BK1" s="77">
        <v>63</v>
      </c>
      <c r="BL1" s="77">
        <v>64</v>
      </c>
      <c r="BM1" s="77">
        <v>65</v>
      </c>
      <c r="BN1" s="77">
        <v>66</v>
      </c>
      <c r="BO1" s="77">
        <v>67</v>
      </c>
      <c r="BP1" s="77">
        <v>68</v>
      </c>
      <c r="BQ1" s="77">
        <v>69</v>
      </c>
      <c r="BR1" s="77">
        <v>70</v>
      </c>
      <c r="BS1" s="77">
        <v>71</v>
      </c>
      <c r="BT1" s="77">
        <v>72</v>
      </c>
      <c r="BU1" s="77">
        <v>73</v>
      </c>
      <c r="BV1" s="77">
        <v>74</v>
      </c>
      <c r="BW1" s="77">
        <v>75</v>
      </c>
      <c r="BX1" s="77">
        <v>76</v>
      </c>
      <c r="BY1" s="77">
        <v>77</v>
      </c>
      <c r="BZ1" s="77">
        <v>78</v>
      </c>
      <c r="CA1" s="77">
        <v>79</v>
      </c>
      <c r="CB1" s="77">
        <v>80</v>
      </c>
      <c r="CC1" s="77">
        <v>81</v>
      </c>
      <c r="CD1" s="77">
        <v>82</v>
      </c>
      <c r="CE1" s="77">
        <v>83</v>
      </c>
      <c r="CF1" s="77">
        <v>84</v>
      </c>
      <c r="CG1" s="77">
        <v>85</v>
      </c>
      <c r="CH1" s="77">
        <v>86</v>
      </c>
      <c r="CI1" s="77">
        <v>87</v>
      </c>
      <c r="CJ1" s="77">
        <v>88</v>
      </c>
      <c r="CK1" s="77">
        <v>89</v>
      </c>
      <c r="CL1" s="77">
        <v>90</v>
      </c>
      <c r="CM1" s="77">
        <v>91</v>
      </c>
      <c r="CN1" s="77">
        <v>92</v>
      </c>
      <c r="CO1" s="77">
        <v>93</v>
      </c>
      <c r="CP1" s="77">
        <v>94</v>
      </c>
      <c r="CQ1" s="77">
        <v>95</v>
      </c>
      <c r="CR1" s="77">
        <v>96</v>
      </c>
      <c r="CS1" s="77">
        <v>97</v>
      </c>
      <c r="CT1" s="77">
        <v>98</v>
      </c>
      <c r="CU1" s="77">
        <v>99</v>
      </c>
      <c r="CV1" s="77">
        <v>100</v>
      </c>
      <c r="CW1" s="77">
        <v>101</v>
      </c>
      <c r="CX1" s="77">
        <v>102</v>
      </c>
      <c r="CY1" s="77">
        <v>103</v>
      </c>
      <c r="CZ1" s="77">
        <v>104</v>
      </c>
      <c r="DA1" s="77">
        <v>105</v>
      </c>
      <c r="DB1" s="77">
        <v>106</v>
      </c>
      <c r="DC1" s="77">
        <v>107</v>
      </c>
      <c r="DD1" s="77">
        <v>108</v>
      </c>
      <c r="DE1" s="77">
        <v>109</v>
      </c>
      <c r="DF1" s="77">
        <v>110</v>
      </c>
      <c r="DG1" s="77">
        <v>111</v>
      </c>
      <c r="DH1" s="77">
        <v>112</v>
      </c>
      <c r="DI1" s="77">
        <v>113</v>
      </c>
      <c r="DJ1" s="77">
        <v>114</v>
      </c>
      <c r="DK1" s="77">
        <v>115</v>
      </c>
      <c r="DL1" s="77">
        <v>116</v>
      </c>
      <c r="DM1" s="172">
        <v>117</v>
      </c>
      <c r="DN1" s="172">
        <v>118</v>
      </c>
      <c r="DO1" s="172">
        <v>119</v>
      </c>
      <c r="DP1" s="172">
        <v>120</v>
      </c>
      <c r="DQ1" s="172">
        <v>121</v>
      </c>
      <c r="DR1" s="172">
        <v>122</v>
      </c>
      <c r="DS1" s="172">
        <v>123</v>
      </c>
      <c r="DT1" s="172">
        <v>124</v>
      </c>
      <c r="DU1" s="172">
        <v>125</v>
      </c>
      <c r="DV1" s="167"/>
      <c r="DW1" s="167"/>
    </row>
    <row r="2" spans="1:133" s="79" customFormat="1" ht="23.25" customHeight="1">
      <c r="A2" s="132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220" t="s">
        <v>12</v>
      </c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220"/>
      <c r="AU2" s="220"/>
      <c r="AV2" s="220"/>
      <c r="AW2" s="220"/>
      <c r="AX2" s="220"/>
      <c r="AY2" s="220"/>
      <c r="AZ2" s="220"/>
      <c r="BA2" s="220"/>
      <c r="BB2" s="220"/>
      <c r="BC2" s="220" t="s">
        <v>445</v>
      </c>
      <c r="BD2" s="220"/>
      <c r="BE2" s="220"/>
      <c r="BF2" s="220"/>
      <c r="BG2" s="220"/>
      <c r="BH2" s="220"/>
      <c r="BI2" s="220"/>
      <c r="BJ2" s="220"/>
      <c r="BK2" s="220"/>
      <c r="BL2" s="220"/>
      <c r="BM2" s="220"/>
      <c r="BN2" s="220"/>
      <c r="BO2" s="220"/>
      <c r="BP2" s="220"/>
      <c r="BQ2" s="220"/>
      <c r="BR2" s="220"/>
      <c r="BS2" s="220"/>
      <c r="BT2" s="220"/>
      <c r="BU2" s="220"/>
      <c r="BV2" s="220"/>
      <c r="BW2" s="220"/>
      <c r="BX2" s="220"/>
      <c r="BY2" s="220"/>
      <c r="BZ2" s="220"/>
      <c r="CA2" s="220"/>
      <c r="CB2" s="220"/>
      <c r="CC2" s="220"/>
      <c r="CD2" s="220"/>
      <c r="CE2" s="220"/>
      <c r="CF2" s="220"/>
      <c r="CG2" s="220"/>
      <c r="CH2" s="220"/>
      <c r="CI2" s="220"/>
      <c r="CJ2" s="220"/>
      <c r="CK2" s="220"/>
      <c r="CL2" s="220"/>
      <c r="CM2" s="220"/>
      <c r="CN2" s="220"/>
      <c r="CO2" s="220"/>
      <c r="CP2" s="220"/>
      <c r="CQ2" s="220"/>
      <c r="CR2" s="220"/>
      <c r="CS2" s="247" t="s">
        <v>14</v>
      </c>
      <c r="CT2" s="219" t="s">
        <v>401</v>
      </c>
      <c r="CU2" s="219"/>
      <c r="CV2" s="219"/>
      <c r="CW2" s="219" t="s">
        <v>402</v>
      </c>
      <c r="CX2" s="219"/>
      <c r="CY2" s="219"/>
      <c r="CZ2" s="219"/>
      <c r="DA2" s="244" t="s">
        <v>42</v>
      </c>
      <c r="DB2" s="220" t="s">
        <v>21</v>
      </c>
      <c r="DC2" s="220"/>
      <c r="DD2" s="220"/>
      <c r="DE2" s="220" t="s">
        <v>23</v>
      </c>
      <c r="DF2" s="220"/>
      <c r="DG2" s="220"/>
      <c r="DH2" s="220"/>
      <c r="DI2" s="220" t="s">
        <v>22</v>
      </c>
      <c r="DJ2" s="220"/>
      <c r="DK2" s="220"/>
      <c r="DL2" s="220"/>
      <c r="DM2" s="251" t="s">
        <v>24</v>
      </c>
      <c r="DN2" s="252"/>
      <c r="DO2" s="252"/>
      <c r="DP2" s="253"/>
      <c r="DQ2" s="241" t="s">
        <v>587</v>
      </c>
      <c r="DR2" s="216" t="s">
        <v>563</v>
      </c>
      <c r="DS2" s="216" t="s">
        <v>586</v>
      </c>
      <c r="DT2" s="216" t="s">
        <v>564</v>
      </c>
      <c r="DU2" s="216" t="s">
        <v>588</v>
      </c>
    </row>
    <row r="3" spans="1:133" s="79" customFormat="1" ht="15" customHeight="1">
      <c r="A3" s="140"/>
      <c r="B3" s="141"/>
      <c r="C3" s="141"/>
      <c r="D3" s="142"/>
      <c r="E3" s="142"/>
      <c r="F3" s="142"/>
      <c r="G3" s="142"/>
      <c r="H3" s="142"/>
      <c r="I3" s="142"/>
      <c r="J3" s="142"/>
      <c r="K3" s="142"/>
      <c r="L3" s="1"/>
      <c r="M3" s="233" t="s">
        <v>11</v>
      </c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4" t="s">
        <v>9</v>
      </c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18" t="s">
        <v>10</v>
      </c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  <c r="BB3" s="218"/>
      <c r="BC3" s="233" t="s">
        <v>11</v>
      </c>
      <c r="BD3" s="233"/>
      <c r="BE3" s="233"/>
      <c r="BF3" s="233"/>
      <c r="BG3" s="233"/>
      <c r="BH3" s="233"/>
      <c r="BI3" s="233"/>
      <c r="BJ3" s="233"/>
      <c r="BK3" s="233"/>
      <c r="BL3" s="233"/>
      <c r="BM3" s="233"/>
      <c r="BN3" s="233"/>
      <c r="BO3" s="233"/>
      <c r="BP3" s="233"/>
      <c r="BQ3" s="234" t="s">
        <v>9</v>
      </c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18" t="s">
        <v>10</v>
      </c>
      <c r="CF3" s="218"/>
      <c r="CG3" s="218"/>
      <c r="CH3" s="218"/>
      <c r="CI3" s="218"/>
      <c r="CJ3" s="218"/>
      <c r="CK3" s="218"/>
      <c r="CL3" s="218"/>
      <c r="CM3" s="218"/>
      <c r="CN3" s="218"/>
      <c r="CO3" s="218"/>
      <c r="CP3" s="218"/>
      <c r="CQ3" s="218"/>
      <c r="CR3" s="218"/>
      <c r="CS3" s="248"/>
      <c r="CT3" s="221" t="s">
        <v>20</v>
      </c>
      <c r="CU3" s="221" t="s">
        <v>18</v>
      </c>
      <c r="CV3" s="221" t="s">
        <v>19</v>
      </c>
      <c r="CW3" s="221" t="s">
        <v>20</v>
      </c>
      <c r="CX3" s="221" t="s">
        <v>18</v>
      </c>
      <c r="CY3" s="221" t="s">
        <v>19</v>
      </c>
      <c r="CZ3" s="221" t="s">
        <v>41</v>
      </c>
      <c r="DA3" s="245"/>
      <c r="DB3" s="221" t="s">
        <v>20</v>
      </c>
      <c r="DC3" s="221" t="s">
        <v>18</v>
      </c>
      <c r="DD3" s="221" t="s">
        <v>19</v>
      </c>
      <c r="DE3" s="221" t="s">
        <v>20</v>
      </c>
      <c r="DF3" s="221" t="s">
        <v>18</v>
      </c>
      <c r="DG3" s="221" t="s">
        <v>19</v>
      </c>
      <c r="DH3" s="248" t="s">
        <v>25</v>
      </c>
      <c r="DI3" s="221" t="s">
        <v>20</v>
      </c>
      <c r="DJ3" s="221" t="s">
        <v>18</v>
      </c>
      <c r="DK3" s="221" t="s">
        <v>19</v>
      </c>
      <c r="DL3" s="257" t="s">
        <v>26</v>
      </c>
      <c r="DM3" s="250" t="s">
        <v>20</v>
      </c>
      <c r="DN3" s="250" t="s">
        <v>18</v>
      </c>
      <c r="DO3" s="250" t="s">
        <v>19</v>
      </c>
      <c r="DP3" s="254" t="s">
        <v>27</v>
      </c>
      <c r="DQ3" s="242"/>
      <c r="DR3" s="217"/>
      <c r="DS3" s="217"/>
      <c r="DT3" s="217"/>
      <c r="DU3" s="217"/>
    </row>
    <row r="4" spans="1:133" s="79" customFormat="1" ht="15.75" customHeight="1">
      <c r="A4" s="237" t="s">
        <v>76</v>
      </c>
      <c r="B4" s="239" t="s">
        <v>77</v>
      </c>
      <c r="C4" s="239" t="s">
        <v>78</v>
      </c>
      <c r="D4" s="239" t="s">
        <v>79</v>
      </c>
      <c r="E4" s="239" t="s">
        <v>80</v>
      </c>
      <c r="F4" s="239" t="s">
        <v>81</v>
      </c>
      <c r="G4" s="239" t="s">
        <v>82</v>
      </c>
      <c r="H4" s="239" t="s">
        <v>84</v>
      </c>
      <c r="I4" s="239" t="s">
        <v>85</v>
      </c>
      <c r="J4" s="239" t="s">
        <v>86</v>
      </c>
      <c r="K4" s="239" t="s">
        <v>87</v>
      </c>
      <c r="L4" s="239" t="s">
        <v>13</v>
      </c>
      <c r="M4" s="230" t="s">
        <v>6</v>
      </c>
      <c r="N4" s="230"/>
      <c r="O4" s="230"/>
      <c r="P4" s="230"/>
      <c r="Q4" s="230"/>
      <c r="R4" s="230"/>
      <c r="S4" s="230" t="s">
        <v>1</v>
      </c>
      <c r="T4" s="230"/>
      <c r="U4" s="230"/>
      <c r="V4" s="230"/>
      <c r="W4" s="230"/>
      <c r="X4" s="230"/>
      <c r="Y4" s="230" t="s">
        <v>7</v>
      </c>
      <c r="Z4" s="230" t="s">
        <v>8</v>
      </c>
      <c r="AA4" s="234" t="s">
        <v>6</v>
      </c>
      <c r="AB4" s="234"/>
      <c r="AC4" s="234"/>
      <c r="AD4" s="234"/>
      <c r="AE4" s="234"/>
      <c r="AF4" s="234"/>
      <c r="AG4" s="234" t="s">
        <v>1</v>
      </c>
      <c r="AH4" s="234"/>
      <c r="AI4" s="234"/>
      <c r="AJ4" s="234"/>
      <c r="AK4" s="234"/>
      <c r="AL4" s="234"/>
      <c r="AM4" s="234" t="s">
        <v>7</v>
      </c>
      <c r="AN4" s="234" t="s">
        <v>8</v>
      </c>
      <c r="AO4" s="218" t="s">
        <v>6</v>
      </c>
      <c r="AP4" s="218"/>
      <c r="AQ4" s="218"/>
      <c r="AR4" s="218"/>
      <c r="AS4" s="218"/>
      <c r="AT4" s="218"/>
      <c r="AU4" s="218" t="s">
        <v>1</v>
      </c>
      <c r="AV4" s="218"/>
      <c r="AW4" s="218"/>
      <c r="AX4" s="218"/>
      <c r="AY4" s="218"/>
      <c r="AZ4" s="218"/>
      <c r="BA4" s="218" t="s">
        <v>7</v>
      </c>
      <c r="BB4" s="218" t="s">
        <v>8</v>
      </c>
      <c r="BC4" s="230" t="s">
        <v>6</v>
      </c>
      <c r="BD4" s="230"/>
      <c r="BE4" s="230"/>
      <c r="BF4" s="230"/>
      <c r="BG4" s="230"/>
      <c r="BH4" s="230"/>
      <c r="BI4" s="230" t="s">
        <v>1</v>
      </c>
      <c r="BJ4" s="230"/>
      <c r="BK4" s="230"/>
      <c r="BL4" s="230"/>
      <c r="BM4" s="230"/>
      <c r="BN4" s="230"/>
      <c r="BO4" s="231" t="s">
        <v>7</v>
      </c>
      <c r="BP4" s="231" t="s">
        <v>8</v>
      </c>
      <c r="BQ4" s="223" t="s">
        <v>6</v>
      </c>
      <c r="BR4" s="223"/>
      <c r="BS4" s="223"/>
      <c r="BT4" s="223"/>
      <c r="BU4" s="223"/>
      <c r="BV4" s="223"/>
      <c r="BW4" s="223" t="s">
        <v>1</v>
      </c>
      <c r="BX4" s="223"/>
      <c r="BY4" s="223"/>
      <c r="BZ4" s="223"/>
      <c r="CA4" s="223"/>
      <c r="CB4" s="223"/>
      <c r="CC4" s="223" t="s">
        <v>7</v>
      </c>
      <c r="CD4" s="223" t="s">
        <v>8</v>
      </c>
      <c r="CE4" s="225" t="s">
        <v>6</v>
      </c>
      <c r="CF4" s="225"/>
      <c r="CG4" s="225"/>
      <c r="CH4" s="225"/>
      <c r="CI4" s="225"/>
      <c r="CJ4" s="225"/>
      <c r="CK4" s="225" t="s">
        <v>1</v>
      </c>
      <c r="CL4" s="225"/>
      <c r="CM4" s="225"/>
      <c r="CN4" s="225"/>
      <c r="CO4" s="225"/>
      <c r="CP4" s="225"/>
      <c r="CQ4" s="225" t="s">
        <v>7</v>
      </c>
      <c r="CR4" s="227" t="s">
        <v>8</v>
      </c>
      <c r="CS4" s="248"/>
      <c r="CT4" s="221"/>
      <c r="CU4" s="221"/>
      <c r="CV4" s="221"/>
      <c r="CW4" s="221"/>
      <c r="CX4" s="221"/>
      <c r="CY4" s="221"/>
      <c r="CZ4" s="221"/>
      <c r="DA4" s="245"/>
      <c r="DB4" s="221"/>
      <c r="DC4" s="221"/>
      <c r="DD4" s="221"/>
      <c r="DE4" s="221"/>
      <c r="DF4" s="221"/>
      <c r="DG4" s="221"/>
      <c r="DH4" s="248"/>
      <c r="DI4" s="221"/>
      <c r="DJ4" s="221"/>
      <c r="DK4" s="221"/>
      <c r="DL4" s="257"/>
      <c r="DM4" s="245"/>
      <c r="DN4" s="245"/>
      <c r="DO4" s="245"/>
      <c r="DP4" s="255"/>
      <c r="DQ4" s="242"/>
      <c r="DR4" s="217"/>
      <c r="DS4" s="217"/>
      <c r="DT4" s="217"/>
      <c r="DU4" s="217"/>
    </row>
    <row r="5" spans="1:133" s="143" customFormat="1" ht="45.75" customHeight="1" thickBot="1">
      <c r="A5" s="238"/>
      <c r="B5" s="240" t="s">
        <v>77</v>
      </c>
      <c r="C5" s="240" t="s">
        <v>78</v>
      </c>
      <c r="D5" s="240" t="s">
        <v>79</v>
      </c>
      <c r="E5" s="240" t="s">
        <v>80</v>
      </c>
      <c r="F5" s="240" t="s">
        <v>81</v>
      </c>
      <c r="G5" s="240" t="s">
        <v>82</v>
      </c>
      <c r="H5" s="240" t="s">
        <v>84</v>
      </c>
      <c r="I5" s="240" t="s">
        <v>85</v>
      </c>
      <c r="J5" s="240" t="s">
        <v>86</v>
      </c>
      <c r="K5" s="240" t="s">
        <v>87</v>
      </c>
      <c r="L5" s="240" t="s">
        <v>13</v>
      </c>
      <c r="M5" s="135">
        <v>300</v>
      </c>
      <c r="N5" s="135">
        <v>450</v>
      </c>
      <c r="O5" s="135">
        <v>2048</v>
      </c>
      <c r="P5" s="135">
        <v>200</v>
      </c>
      <c r="Q5" s="135">
        <v>100</v>
      </c>
      <c r="R5" s="135">
        <v>1024</v>
      </c>
      <c r="S5" s="135">
        <v>300</v>
      </c>
      <c r="T5" s="135">
        <v>450</v>
      </c>
      <c r="U5" s="135">
        <v>2048</v>
      </c>
      <c r="V5" s="135">
        <v>200</v>
      </c>
      <c r="W5" s="135">
        <v>100</v>
      </c>
      <c r="X5" s="135">
        <v>1024</v>
      </c>
      <c r="Y5" s="235"/>
      <c r="Z5" s="235"/>
      <c r="AA5" s="136">
        <v>300</v>
      </c>
      <c r="AB5" s="136">
        <v>450</v>
      </c>
      <c r="AC5" s="136">
        <v>2048</v>
      </c>
      <c r="AD5" s="136">
        <v>200</v>
      </c>
      <c r="AE5" s="136">
        <v>100</v>
      </c>
      <c r="AF5" s="136">
        <v>1024</v>
      </c>
      <c r="AG5" s="136">
        <v>300</v>
      </c>
      <c r="AH5" s="136">
        <v>450</v>
      </c>
      <c r="AI5" s="136">
        <v>2048</v>
      </c>
      <c r="AJ5" s="136">
        <v>200</v>
      </c>
      <c r="AK5" s="136">
        <v>100</v>
      </c>
      <c r="AL5" s="136">
        <v>1024</v>
      </c>
      <c r="AM5" s="236"/>
      <c r="AN5" s="236"/>
      <c r="AO5" s="137">
        <v>300</v>
      </c>
      <c r="AP5" s="137">
        <v>450</v>
      </c>
      <c r="AQ5" s="137">
        <v>2048</v>
      </c>
      <c r="AR5" s="137">
        <v>200</v>
      </c>
      <c r="AS5" s="137">
        <v>100</v>
      </c>
      <c r="AT5" s="137">
        <v>1024</v>
      </c>
      <c r="AU5" s="137">
        <v>300</v>
      </c>
      <c r="AV5" s="137">
        <v>450</v>
      </c>
      <c r="AW5" s="137">
        <v>2048</v>
      </c>
      <c r="AX5" s="137">
        <v>200</v>
      </c>
      <c r="AY5" s="137">
        <v>100</v>
      </c>
      <c r="AZ5" s="137">
        <v>1024</v>
      </c>
      <c r="BA5" s="229"/>
      <c r="BB5" s="229"/>
      <c r="BC5" s="135">
        <v>272.59765625</v>
      </c>
      <c r="BD5" s="135">
        <v>408.896484375</v>
      </c>
      <c r="BE5" s="135">
        <v>1780.8251953125</v>
      </c>
      <c r="BF5" s="135">
        <v>186.310546875</v>
      </c>
      <c r="BG5" s="135">
        <v>93.16015625</v>
      </c>
      <c r="BH5" s="135">
        <v>931.513671875</v>
      </c>
      <c r="BI5" s="135">
        <v>272.59765625</v>
      </c>
      <c r="BJ5" s="135">
        <v>408.896484375</v>
      </c>
      <c r="BK5" s="135">
        <v>1780.8251953125</v>
      </c>
      <c r="BL5" s="135">
        <v>186.310546875</v>
      </c>
      <c r="BM5" s="135">
        <v>93.16015625</v>
      </c>
      <c r="BN5" s="135">
        <v>931.513671875</v>
      </c>
      <c r="BO5" s="232"/>
      <c r="BP5" s="232"/>
      <c r="BQ5" s="138">
        <v>272.59765625</v>
      </c>
      <c r="BR5" s="138">
        <v>408.896484375</v>
      </c>
      <c r="BS5" s="138">
        <v>1780.8251953125</v>
      </c>
      <c r="BT5" s="138">
        <v>186.310546875</v>
      </c>
      <c r="BU5" s="138">
        <v>93.16015625</v>
      </c>
      <c r="BV5" s="138">
        <v>931.513671875</v>
      </c>
      <c r="BW5" s="138">
        <v>272.59765625</v>
      </c>
      <c r="BX5" s="138">
        <v>408.896484375</v>
      </c>
      <c r="BY5" s="138">
        <v>1780.8251953125</v>
      </c>
      <c r="BZ5" s="138">
        <v>186.310546875</v>
      </c>
      <c r="CA5" s="138">
        <v>93.16015625</v>
      </c>
      <c r="CB5" s="138">
        <v>931.513671875</v>
      </c>
      <c r="CC5" s="224"/>
      <c r="CD5" s="224"/>
      <c r="CE5" s="139">
        <v>272.59765625</v>
      </c>
      <c r="CF5" s="139">
        <v>408.896484375</v>
      </c>
      <c r="CG5" s="139">
        <v>1780.8251953125</v>
      </c>
      <c r="CH5" s="139">
        <v>186.310546875</v>
      </c>
      <c r="CI5" s="139">
        <v>93.16015625</v>
      </c>
      <c r="CJ5" s="139">
        <v>931.513671875</v>
      </c>
      <c r="CK5" s="139">
        <v>272.59765625</v>
      </c>
      <c r="CL5" s="139">
        <v>408.896484375</v>
      </c>
      <c r="CM5" s="139">
        <v>1780.8251953125</v>
      </c>
      <c r="CN5" s="139">
        <v>186.310546875</v>
      </c>
      <c r="CO5" s="139">
        <v>93.16015625</v>
      </c>
      <c r="CP5" s="139">
        <v>931.513671875</v>
      </c>
      <c r="CQ5" s="226"/>
      <c r="CR5" s="228"/>
      <c r="CS5" s="249"/>
      <c r="CT5" s="222"/>
      <c r="CU5" s="222"/>
      <c r="CV5" s="222"/>
      <c r="CW5" s="222"/>
      <c r="CX5" s="222"/>
      <c r="CY5" s="222"/>
      <c r="CZ5" s="222"/>
      <c r="DA5" s="246"/>
      <c r="DB5" s="222"/>
      <c r="DC5" s="222"/>
      <c r="DD5" s="222"/>
      <c r="DE5" s="222"/>
      <c r="DF5" s="222"/>
      <c r="DG5" s="222"/>
      <c r="DH5" s="249"/>
      <c r="DI5" s="222"/>
      <c r="DJ5" s="222"/>
      <c r="DK5" s="222"/>
      <c r="DL5" s="258"/>
      <c r="DM5" s="246"/>
      <c r="DN5" s="246"/>
      <c r="DO5" s="246"/>
      <c r="DP5" s="256"/>
      <c r="DQ5" s="243"/>
      <c r="DR5" s="217" t="s">
        <v>563</v>
      </c>
      <c r="DS5" s="217"/>
      <c r="DT5" s="217" t="s">
        <v>564</v>
      </c>
      <c r="DU5" s="217" t="s">
        <v>34</v>
      </c>
    </row>
    <row r="6" spans="1:133">
      <c r="A6" s="126" t="s">
        <v>108</v>
      </c>
      <c r="B6" s="127" t="s">
        <v>131</v>
      </c>
      <c r="C6" s="127" t="s">
        <v>132</v>
      </c>
      <c r="D6" s="126" t="s">
        <v>398</v>
      </c>
      <c r="E6" s="126" t="s">
        <v>133</v>
      </c>
      <c r="F6" s="126" t="s">
        <v>93</v>
      </c>
      <c r="G6" s="126" t="s">
        <v>103</v>
      </c>
      <c r="H6" s="126" t="s">
        <v>444</v>
      </c>
      <c r="I6" s="126" t="s">
        <v>107</v>
      </c>
      <c r="J6" s="126" t="s">
        <v>86</v>
      </c>
      <c r="K6" s="126" t="s">
        <v>104</v>
      </c>
      <c r="L6" s="128">
        <v>347</v>
      </c>
      <c r="M6" s="119">
        <v>18</v>
      </c>
      <c r="N6" s="81"/>
      <c r="O6" s="81"/>
      <c r="P6" s="81"/>
      <c r="Q6" s="81">
        <v>4</v>
      </c>
      <c r="R6" s="82">
        <v>6</v>
      </c>
      <c r="S6" s="80">
        <v>5400</v>
      </c>
      <c r="T6" s="81"/>
      <c r="U6" s="81"/>
      <c r="V6" s="81"/>
      <c r="W6" s="81">
        <v>400</v>
      </c>
      <c r="X6" s="82">
        <v>6144</v>
      </c>
      <c r="Y6" s="82">
        <v>28</v>
      </c>
      <c r="Z6" s="82">
        <v>11944</v>
      </c>
      <c r="AA6" s="86">
        <v>896</v>
      </c>
      <c r="AB6" s="87"/>
      <c r="AC6" s="87"/>
      <c r="AD6" s="87"/>
      <c r="AE6" s="87">
        <v>128</v>
      </c>
      <c r="AF6" s="88">
        <v>288</v>
      </c>
      <c r="AG6" s="86">
        <v>268800</v>
      </c>
      <c r="AH6" s="87"/>
      <c r="AI6" s="87"/>
      <c r="AJ6" s="87"/>
      <c r="AK6" s="87">
        <v>12800</v>
      </c>
      <c r="AL6" s="88">
        <v>294912</v>
      </c>
      <c r="AM6" s="92">
        <v>1312</v>
      </c>
      <c r="AN6" s="93">
        <v>576512</v>
      </c>
      <c r="AO6" s="96">
        <v>914</v>
      </c>
      <c r="AP6" s="97"/>
      <c r="AQ6" s="97"/>
      <c r="AR6" s="97"/>
      <c r="AS6" s="97">
        <v>132</v>
      </c>
      <c r="AT6" s="98">
        <v>294</v>
      </c>
      <c r="AU6" s="96">
        <v>274200</v>
      </c>
      <c r="AV6" s="97"/>
      <c r="AW6" s="97"/>
      <c r="AX6" s="97"/>
      <c r="AY6" s="97">
        <v>13200</v>
      </c>
      <c r="AZ6" s="98">
        <v>301056</v>
      </c>
      <c r="BA6" s="99">
        <v>1340</v>
      </c>
      <c r="BB6" s="99">
        <v>588456</v>
      </c>
      <c r="BC6" s="80">
        <v>18</v>
      </c>
      <c r="BD6" s="81"/>
      <c r="BE6" s="81"/>
      <c r="BF6" s="81"/>
      <c r="BG6" s="81">
        <v>4</v>
      </c>
      <c r="BH6" s="82">
        <v>6</v>
      </c>
      <c r="BI6" s="80">
        <v>4906.7578125</v>
      </c>
      <c r="BJ6" s="81"/>
      <c r="BK6" s="81"/>
      <c r="BL6" s="81"/>
      <c r="BM6" s="81">
        <v>372.640625</v>
      </c>
      <c r="BN6" s="82">
        <v>5589.08203125</v>
      </c>
      <c r="BO6" s="82">
        <v>28</v>
      </c>
      <c r="BP6" s="82">
        <v>10868.48046875</v>
      </c>
      <c r="BQ6" s="86">
        <v>896</v>
      </c>
      <c r="BR6" s="87"/>
      <c r="BS6" s="87"/>
      <c r="BT6" s="87"/>
      <c r="BU6" s="87">
        <v>128</v>
      </c>
      <c r="BV6" s="88">
        <v>288</v>
      </c>
      <c r="BW6" s="86">
        <v>244247.5</v>
      </c>
      <c r="BX6" s="87"/>
      <c r="BY6" s="87"/>
      <c r="BZ6" s="87"/>
      <c r="CA6" s="87">
        <v>11924.5</v>
      </c>
      <c r="CB6" s="88">
        <v>268275.9375</v>
      </c>
      <c r="CC6" s="92">
        <v>1312</v>
      </c>
      <c r="CD6" s="93">
        <v>524447.9375</v>
      </c>
      <c r="CE6" s="96">
        <v>914</v>
      </c>
      <c r="CF6" s="97"/>
      <c r="CG6" s="97"/>
      <c r="CH6" s="97"/>
      <c r="CI6" s="97">
        <v>132</v>
      </c>
      <c r="CJ6" s="98">
        <v>294</v>
      </c>
      <c r="CK6" s="96">
        <v>249154.2578125</v>
      </c>
      <c r="CL6" s="97"/>
      <c r="CM6" s="97"/>
      <c r="CN6" s="97"/>
      <c r="CO6" s="97">
        <v>12297.140625</v>
      </c>
      <c r="CP6" s="98">
        <v>273865.01953125</v>
      </c>
      <c r="CQ6" s="99">
        <v>1340</v>
      </c>
      <c r="CR6" s="14">
        <v>535316.41796875</v>
      </c>
      <c r="CS6" s="129">
        <f>BB6-CR6</f>
        <v>53139.58203125</v>
      </c>
      <c r="CT6" s="129" t="s">
        <v>45</v>
      </c>
      <c r="CU6" s="129" t="s">
        <v>46</v>
      </c>
      <c r="CV6" s="129" t="s">
        <v>47</v>
      </c>
      <c r="CW6" s="129">
        <f>DE6*2</f>
        <v>166392.20000000001</v>
      </c>
      <c r="CX6" s="129">
        <f>DF6*8/6</f>
        <v>176093.86666666667</v>
      </c>
      <c r="CY6" s="129">
        <f>DG6*4/3</f>
        <v>11739.733333333332</v>
      </c>
      <c r="CZ6" s="129">
        <f t="shared" ref="CZ6:CZ25" si="0">CW6+CX6+CY6</f>
        <v>354225.8</v>
      </c>
      <c r="DA6" s="129">
        <f t="shared" ref="DA6:DA25" si="1">CZ6-DH6</f>
        <v>130154.5</v>
      </c>
      <c r="DB6" s="129" t="s">
        <v>48</v>
      </c>
      <c r="DC6" s="129" t="s">
        <v>49</v>
      </c>
      <c r="DD6" s="129" t="s">
        <v>50</v>
      </c>
      <c r="DE6" s="129">
        <v>83196.100000000006</v>
      </c>
      <c r="DF6" s="129">
        <v>132070.39999999999</v>
      </c>
      <c r="DG6" s="129">
        <v>8804.7999999999993</v>
      </c>
      <c r="DH6" s="129">
        <f t="shared" ref="DH6:DH23" si="2">DE6+DF6+DG6</f>
        <v>224071.3</v>
      </c>
      <c r="DI6" s="129">
        <v>2662.4</v>
      </c>
      <c r="DJ6" s="129">
        <v>4735.2</v>
      </c>
      <c r="DK6" s="129">
        <v>1392.3</v>
      </c>
      <c r="DL6" s="129">
        <f t="shared" ref="DL6:DL25" si="3">DI6+DJ6+DK6</f>
        <v>8789.9</v>
      </c>
      <c r="DM6" s="129">
        <f t="shared" ref="DM6:DM25" si="4">DE6-DI6</f>
        <v>80533.700000000012</v>
      </c>
      <c r="DN6" s="129">
        <f t="shared" ref="DN6:DN25" si="5">DF6-DJ6</f>
        <v>127335.2</v>
      </c>
      <c r="DO6" s="129">
        <f t="shared" ref="DO6:DO25" si="6">DG6-DK6</f>
        <v>7412.4999999999991</v>
      </c>
      <c r="DP6" s="130">
        <f t="shared" ref="DP6:DP25" si="7">DH6-DL6</f>
        <v>215281.4</v>
      </c>
      <c r="DQ6" s="131">
        <f t="shared" ref="DQ6:DQ25" si="8">DL6/DH6</f>
        <v>3.9228138543401139E-2</v>
      </c>
      <c r="DR6" s="170">
        <v>95846.3</v>
      </c>
      <c r="DS6" s="168"/>
      <c r="DT6" s="182">
        <f>SUM(DR6:DS6)</f>
        <v>95846.3</v>
      </c>
      <c r="DU6" s="176">
        <f>DT6/DH6</f>
        <v>0.42774911378654923</v>
      </c>
      <c r="DW6" s="167"/>
    </row>
    <row r="7" spans="1:133">
      <c r="A7" s="116" t="s">
        <v>134</v>
      </c>
      <c r="B7" s="115" t="s">
        <v>147</v>
      </c>
      <c r="C7" s="115" t="s">
        <v>148</v>
      </c>
      <c r="D7" s="116" t="s">
        <v>398</v>
      </c>
      <c r="E7" s="116" t="s">
        <v>133</v>
      </c>
      <c r="F7" s="116" t="s">
        <v>93</v>
      </c>
      <c r="G7" s="116" t="s">
        <v>103</v>
      </c>
      <c r="H7" s="116" t="s">
        <v>96</v>
      </c>
      <c r="I7" s="116" t="s">
        <v>107</v>
      </c>
      <c r="J7" s="116" t="s">
        <v>86</v>
      </c>
      <c r="K7" s="116" t="s">
        <v>104</v>
      </c>
      <c r="L7" s="3">
        <v>349</v>
      </c>
      <c r="M7" s="118">
        <v>18</v>
      </c>
      <c r="N7" s="84"/>
      <c r="O7" s="84"/>
      <c r="P7" s="84"/>
      <c r="Q7" s="84">
        <v>4</v>
      </c>
      <c r="R7" s="85">
        <v>6</v>
      </c>
      <c r="S7" s="83">
        <v>5400</v>
      </c>
      <c r="T7" s="84"/>
      <c r="U7" s="84"/>
      <c r="V7" s="84"/>
      <c r="W7" s="84">
        <v>400</v>
      </c>
      <c r="X7" s="85">
        <v>6144</v>
      </c>
      <c r="Y7" s="85">
        <v>28</v>
      </c>
      <c r="Z7" s="85">
        <v>11944</v>
      </c>
      <c r="AA7" s="89">
        <v>896</v>
      </c>
      <c r="AB7" s="90"/>
      <c r="AC7" s="90"/>
      <c r="AD7" s="90"/>
      <c r="AE7" s="90">
        <v>128</v>
      </c>
      <c r="AF7" s="91">
        <v>288</v>
      </c>
      <c r="AG7" s="89">
        <v>268800</v>
      </c>
      <c r="AH7" s="90"/>
      <c r="AI7" s="90"/>
      <c r="AJ7" s="90"/>
      <c r="AK7" s="90">
        <v>12800</v>
      </c>
      <c r="AL7" s="91">
        <v>294912</v>
      </c>
      <c r="AM7" s="94">
        <v>1312</v>
      </c>
      <c r="AN7" s="95">
        <v>576512</v>
      </c>
      <c r="AO7" s="100">
        <v>914</v>
      </c>
      <c r="AP7" s="101"/>
      <c r="AQ7" s="101"/>
      <c r="AR7" s="101"/>
      <c r="AS7" s="101">
        <v>132</v>
      </c>
      <c r="AT7" s="102">
        <v>294</v>
      </c>
      <c r="AU7" s="100">
        <v>274200</v>
      </c>
      <c r="AV7" s="101"/>
      <c r="AW7" s="101"/>
      <c r="AX7" s="101"/>
      <c r="AY7" s="101">
        <v>13200</v>
      </c>
      <c r="AZ7" s="102">
        <v>301056</v>
      </c>
      <c r="BA7" s="103">
        <v>1340</v>
      </c>
      <c r="BB7" s="103">
        <v>588456</v>
      </c>
      <c r="BC7" s="83">
        <v>18</v>
      </c>
      <c r="BD7" s="84"/>
      <c r="BE7" s="84"/>
      <c r="BF7" s="84"/>
      <c r="BG7" s="84">
        <v>4</v>
      </c>
      <c r="BH7" s="85">
        <v>6</v>
      </c>
      <c r="BI7" s="83">
        <v>4906.7578125</v>
      </c>
      <c r="BJ7" s="84"/>
      <c r="BK7" s="84"/>
      <c r="BL7" s="84"/>
      <c r="BM7" s="84">
        <v>372.640625</v>
      </c>
      <c r="BN7" s="85">
        <v>5589.08203125</v>
      </c>
      <c r="BO7" s="85">
        <v>28</v>
      </c>
      <c r="BP7" s="85">
        <v>10868.48046875</v>
      </c>
      <c r="BQ7" s="89">
        <v>896</v>
      </c>
      <c r="BR7" s="90"/>
      <c r="BS7" s="90"/>
      <c r="BT7" s="90"/>
      <c r="BU7" s="90">
        <v>128</v>
      </c>
      <c r="BV7" s="91">
        <v>288</v>
      </c>
      <c r="BW7" s="89">
        <v>244247.5</v>
      </c>
      <c r="BX7" s="90"/>
      <c r="BY7" s="90"/>
      <c r="BZ7" s="90"/>
      <c r="CA7" s="90">
        <v>11924.5</v>
      </c>
      <c r="CB7" s="91">
        <v>268275.9375</v>
      </c>
      <c r="CC7" s="94">
        <v>1312</v>
      </c>
      <c r="CD7" s="95">
        <v>524447.9375</v>
      </c>
      <c r="CE7" s="100">
        <v>914</v>
      </c>
      <c r="CF7" s="101"/>
      <c r="CG7" s="101"/>
      <c r="CH7" s="101"/>
      <c r="CI7" s="101">
        <v>132</v>
      </c>
      <c r="CJ7" s="102">
        <v>294</v>
      </c>
      <c r="CK7" s="100">
        <v>249154.2578125</v>
      </c>
      <c r="CL7" s="101"/>
      <c r="CM7" s="101"/>
      <c r="CN7" s="101"/>
      <c r="CO7" s="101">
        <v>12297.140625</v>
      </c>
      <c r="CP7" s="102">
        <v>273865.01953125</v>
      </c>
      <c r="CQ7" s="103">
        <v>1340</v>
      </c>
      <c r="CR7" s="5">
        <v>535316.41796875</v>
      </c>
      <c r="CS7" s="2">
        <f t="shared" ref="CS7:CS26" si="9">BB7-CR7</f>
        <v>53139.58203125</v>
      </c>
      <c r="CT7" s="2" t="s">
        <v>45</v>
      </c>
      <c r="CU7" s="2" t="s">
        <v>74</v>
      </c>
      <c r="CV7" s="2" t="s">
        <v>75</v>
      </c>
      <c r="CW7" s="2">
        <f>DE7*2</f>
        <v>166392.20000000001</v>
      </c>
      <c r="CX7" s="2">
        <f>DF7*8/6</f>
        <v>176093.86666666667</v>
      </c>
      <c r="CY7" s="2">
        <f>DG7*4/3</f>
        <v>11739.733333333332</v>
      </c>
      <c r="CZ7" s="2">
        <f t="shared" si="0"/>
        <v>354225.8</v>
      </c>
      <c r="DA7" s="2">
        <f t="shared" si="1"/>
        <v>130154.5</v>
      </c>
      <c r="DB7" s="2" t="s">
        <v>68</v>
      </c>
      <c r="DC7" s="2" t="s">
        <v>69</v>
      </c>
      <c r="DD7" s="2" t="s">
        <v>70</v>
      </c>
      <c r="DE7" s="2">
        <v>83196.100000000006</v>
      </c>
      <c r="DF7" s="2">
        <v>132070.39999999999</v>
      </c>
      <c r="DG7" s="2">
        <v>8804.7999999999993</v>
      </c>
      <c r="DH7" s="2">
        <f t="shared" si="2"/>
        <v>224071.3</v>
      </c>
      <c r="DI7" s="2">
        <v>39527.599999999999</v>
      </c>
      <c r="DJ7" s="2">
        <v>27664.799999999999</v>
      </c>
      <c r="DK7" s="2">
        <v>7952.1</v>
      </c>
      <c r="DL7" s="2">
        <f t="shared" si="3"/>
        <v>75144.5</v>
      </c>
      <c r="DM7" s="185">
        <f t="shared" si="4"/>
        <v>43668.500000000007</v>
      </c>
      <c r="DN7" s="185">
        <f t="shared" si="5"/>
        <v>104405.59999999999</v>
      </c>
      <c r="DO7" s="185">
        <f t="shared" si="6"/>
        <v>852.69999999999891</v>
      </c>
      <c r="DP7" s="124">
        <f t="shared" si="7"/>
        <v>148926.79999999999</v>
      </c>
      <c r="DQ7" s="176">
        <f t="shared" si="8"/>
        <v>0.33535977164411507</v>
      </c>
      <c r="DR7" s="170">
        <v>218748</v>
      </c>
      <c r="DS7" s="168"/>
      <c r="DT7" s="182">
        <f t="shared" ref="DT7:DT70" si="10">SUM(DR7:DS7)</f>
        <v>218748</v>
      </c>
      <c r="DU7" s="176">
        <f t="shared" ref="DU7:DU70" si="11">DT7/DH7</f>
        <v>0.97624282984924893</v>
      </c>
      <c r="DW7" s="167"/>
      <c r="DX7" s="167"/>
      <c r="DY7" s="167"/>
      <c r="DZ7" s="167"/>
      <c r="EA7" s="167"/>
      <c r="EB7" s="167"/>
      <c r="EC7" s="167"/>
    </row>
    <row r="8" spans="1:133">
      <c r="A8" s="116" t="s">
        <v>108</v>
      </c>
      <c r="B8" s="115" t="s">
        <v>125</v>
      </c>
      <c r="C8" s="115" t="s">
        <v>126</v>
      </c>
      <c r="D8" s="116" t="s">
        <v>398</v>
      </c>
      <c r="E8" s="116" t="s">
        <v>102</v>
      </c>
      <c r="F8" s="116" t="s">
        <v>93</v>
      </c>
      <c r="G8" s="116" t="s">
        <v>103</v>
      </c>
      <c r="H8" s="116" t="s">
        <v>96</v>
      </c>
      <c r="I8" s="116" t="s">
        <v>97</v>
      </c>
      <c r="J8" s="116" t="s">
        <v>98</v>
      </c>
      <c r="K8" s="116" t="s">
        <v>104</v>
      </c>
      <c r="L8" s="3">
        <v>552</v>
      </c>
      <c r="M8" s="118">
        <v>14</v>
      </c>
      <c r="N8" s="84"/>
      <c r="O8" s="84"/>
      <c r="P8" s="84"/>
      <c r="Q8" s="84"/>
      <c r="R8" s="85"/>
      <c r="S8" s="83">
        <v>4200</v>
      </c>
      <c r="T8" s="84"/>
      <c r="U8" s="84"/>
      <c r="V8" s="84"/>
      <c r="W8" s="84"/>
      <c r="X8" s="85"/>
      <c r="Y8" s="85">
        <v>14</v>
      </c>
      <c r="Z8" s="85">
        <v>4200</v>
      </c>
      <c r="AA8" s="89">
        <v>662</v>
      </c>
      <c r="AB8" s="90"/>
      <c r="AC8" s="90"/>
      <c r="AD8" s="90"/>
      <c r="AE8" s="90"/>
      <c r="AF8" s="91"/>
      <c r="AG8" s="89">
        <v>198600</v>
      </c>
      <c r="AH8" s="90"/>
      <c r="AI8" s="90"/>
      <c r="AJ8" s="90"/>
      <c r="AK8" s="90"/>
      <c r="AL8" s="91"/>
      <c r="AM8" s="94">
        <v>662</v>
      </c>
      <c r="AN8" s="95">
        <v>198600</v>
      </c>
      <c r="AO8" s="100">
        <v>676</v>
      </c>
      <c r="AP8" s="101"/>
      <c r="AQ8" s="101"/>
      <c r="AR8" s="101"/>
      <c r="AS8" s="101"/>
      <c r="AT8" s="102"/>
      <c r="AU8" s="100">
        <v>202800</v>
      </c>
      <c r="AV8" s="101"/>
      <c r="AW8" s="101"/>
      <c r="AX8" s="101"/>
      <c r="AY8" s="101"/>
      <c r="AZ8" s="102"/>
      <c r="BA8" s="103">
        <v>676</v>
      </c>
      <c r="BB8" s="103">
        <v>202800</v>
      </c>
      <c r="BC8" s="83">
        <v>14</v>
      </c>
      <c r="BD8" s="84"/>
      <c r="BE8" s="84"/>
      <c r="BF8" s="84"/>
      <c r="BG8" s="84"/>
      <c r="BH8" s="85"/>
      <c r="BI8" s="83">
        <v>3816.3671875</v>
      </c>
      <c r="BJ8" s="84"/>
      <c r="BK8" s="84"/>
      <c r="BL8" s="84"/>
      <c r="BM8" s="84"/>
      <c r="BN8" s="85"/>
      <c r="BO8" s="85">
        <v>14</v>
      </c>
      <c r="BP8" s="85">
        <v>3816.3671875</v>
      </c>
      <c r="BQ8" s="89">
        <v>662</v>
      </c>
      <c r="BR8" s="90"/>
      <c r="BS8" s="90"/>
      <c r="BT8" s="90"/>
      <c r="BU8" s="90"/>
      <c r="BV8" s="91"/>
      <c r="BW8" s="89">
        <v>180459.6484375</v>
      </c>
      <c r="BX8" s="90"/>
      <c r="BY8" s="90"/>
      <c r="BZ8" s="90"/>
      <c r="CA8" s="90"/>
      <c r="CB8" s="91"/>
      <c r="CC8" s="94">
        <v>662</v>
      </c>
      <c r="CD8" s="95">
        <v>180459.6484375</v>
      </c>
      <c r="CE8" s="100">
        <v>676</v>
      </c>
      <c r="CF8" s="101"/>
      <c r="CG8" s="101"/>
      <c r="CH8" s="101"/>
      <c r="CI8" s="101"/>
      <c r="CJ8" s="102"/>
      <c r="CK8" s="100">
        <v>184276.015625</v>
      </c>
      <c r="CL8" s="101"/>
      <c r="CM8" s="101"/>
      <c r="CN8" s="101"/>
      <c r="CO8" s="101"/>
      <c r="CP8" s="102"/>
      <c r="CQ8" s="103">
        <v>676</v>
      </c>
      <c r="CR8" s="5">
        <v>184276.015625</v>
      </c>
      <c r="CS8" s="2">
        <f t="shared" si="9"/>
        <v>18523.984375</v>
      </c>
      <c r="CT8" s="2" t="s">
        <v>43</v>
      </c>
      <c r="CU8" s="2"/>
      <c r="CV8" s="2"/>
      <c r="CW8" s="2">
        <f t="shared" ref="CW8:CW21" si="12">DE8*16/14</f>
        <v>172019.08571428573</v>
      </c>
      <c r="CX8" s="2">
        <f t="shared" ref="CX8:CX23" si="13">DF8*8/7</f>
        <v>0</v>
      </c>
      <c r="CY8" s="2">
        <f t="shared" ref="CY8:CY23" si="14">DG8*16/14</f>
        <v>0</v>
      </c>
      <c r="CZ8" s="2">
        <f t="shared" si="0"/>
        <v>172019.08571428573</v>
      </c>
      <c r="DA8" s="2">
        <f t="shared" si="1"/>
        <v>21502.385714285716</v>
      </c>
      <c r="DB8" s="2" t="s">
        <v>44</v>
      </c>
      <c r="DC8" s="2"/>
      <c r="DD8" s="2"/>
      <c r="DE8" s="2">
        <v>150516.70000000001</v>
      </c>
      <c r="DF8" s="2"/>
      <c r="DG8" s="2"/>
      <c r="DH8" s="2">
        <f t="shared" si="2"/>
        <v>150516.70000000001</v>
      </c>
      <c r="DI8" s="2">
        <v>82614.8</v>
      </c>
      <c r="DJ8" s="2"/>
      <c r="DK8" s="2"/>
      <c r="DL8" s="2">
        <f t="shared" si="3"/>
        <v>82614.8</v>
      </c>
      <c r="DM8" s="185">
        <f t="shared" si="4"/>
        <v>67901.900000000009</v>
      </c>
      <c r="DN8" s="185">
        <f t="shared" si="5"/>
        <v>0</v>
      </c>
      <c r="DO8" s="185">
        <f t="shared" si="6"/>
        <v>0</v>
      </c>
      <c r="DP8" s="124">
        <f t="shared" si="7"/>
        <v>67901.900000000009</v>
      </c>
      <c r="DQ8" s="176">
        <f t="shared" si="8"/>
        <v>0.54887464314591006</v>
      </c>
      <c r="DR8" s="170">
        <v>97374.1</v>
      </c>
      <c r="DS8" s="168"/>
      <c r="DT8" s="182">
        <f t="shared" si="10"/>
        <v>97374.1</v>
      </c>
      <c r="DU8" s="176">
        <f t="shared" si="11"/>
        <v>0.64693220087870651</v>
      </c>
      <c r="DW8" s="167"/>
      <c r="DX8" s="167"/>
      <c r="DY8" s="167"/>
      <c r="DZ8" s="167"/>
      <c r="EA8" s="167"/>
      <c r="EB8" s="167"/>
      <c r="EC8" s="167"/>
    </row>
    <row r="9" spans="1:133">
      <c r="A9" s="116" t="s">
        <v>134</v>
      </c>
      <c r="B9" s="115">
        <v>295700667</v>
      </c>
      <c r="C9" s="115">
        <v>667</v>
      </c>
      <c r="D9" s="116" t="s">
        <v>398</v>
      </c>
      <c r="E9" s="116" t="s">
        <v>133</v>
      </c>
      <c r="F9" s="116" t="s">
        <v>93</v>
      </c>
      <c r="G9" s="116" t="s">
        <v>103</v>
      </c>
      <c r="H9" s="116" t="s">
        <v>96</v>
      </c>
      <c r="I9" s="116" t="s">
        <v>97</v>
      </c>
      <c r="J9" s="116" t="s">
        <v>98</v>
      </c>
      <c r="K9" s="116" t="s">
        <v>104</v>
      </c>
      <c r="L9" s="3">
        <v>667</v>
      </c>
      <c r="M9" s="118">
        <v>16</v>
      </c>
      <c r="N9" s="84"/>
      <c r="O9" s="84"/>
      <c r="P9" s="84"/>
      <c r="Q9" s="84"/>
      <c r="R9" s="85"/>
      <c r="S9" s="83">
        <v>4800</v>
      </c>
      <c r="T9" s="84"/>
      <c r="U9" s="84"/>
      <c r="V9" s="84"/>
      <c r="W9" s="84"/>
      <c r="X9" s="85"/>
      <c r="Y9" s="85">
        <v>16</v>
      </c>
      <c r="Z9" s="85">
        <v>4800</v>
      </c>
      <c r="AA9" s="89">
        <v>768</v>
      </c>
      <c r="AB9" s="90"/>
      <c r="AC9" s="90"/>
      <c r="AD9" s="90"/>
      <c r="AE9" s="90"/>
      <c r="AF9" s="91"/>
      <c r="AG9" s="89">
        <v>230400</v>
      </c>
      <c r="AH9" s="90"/>
      <c r="AI9" s="90"/>
      <c r="AJ9" s="90"/>
      <c r="AK9" s="90"/>
      <c r="AL9" s="91"/>
      <c r="AM9" s="94">
        <v>768</v>
      </c>
      <c r="AN9" s="95">
        <v>230400</v>
      </c>
      <c r="AO9" s="100">
        <v>784</v>
      </c>
      <c r="AP9" s="101"/>
      <c r="AQ9" s="101"/>
      <c r="AR9" s="101"/>
      <c r="AS9" s="101"/>
      <c r="AT9" s="102"/>
      <c r="AU9" s="100">
        <v>235200</v>
      </c>
      <c r="AV9" s="101"/>
      <c r="AW9" s="101"/>
      <c r="AX9" s="101"/>
      <c r="AY9" s="101"/>
      <c r="AZ9" s="102"/>
      <c r="BA9" s="103">
        <v>784</v>
      </c>
      <c r="BB9" s="103">
        <v>235200</v>
      </c>
      <c r="BC9" s="83">
        <v>16</v>
      </c>
      <c r="BD9" s="84"/>
      <c r="BE9" s="84"/>
      <c r="BF9" s="84"/>
      <c r="BG9" s="84"/>
      <c r="BH9" s="85"/>
      <c r="BI9" s="83">
        <v>4361.5625</v>
      </c>
      <c r="BJ9" s="84"/>
      <c r="BK9" s="84"/>
      <c r="BL9" s="84"/>
      <c r="BM9" s="84"/>
      <c r="BN9" s="85"/>
      <c r="BO9" s="85">
        <v>16</v>
      </c>
      <c r="BP9" s="85">
        <v>4361.5625</v>
      </c>
      <c r="BQ9" s="89">
        <v>768</v>
      </c>
      <c r="BR9" s="90"/>
      <c r="BS9" s="90"/>
      <c r="BT9" s="90"/>
      <c r="BU9" s="90"/>
      <c r="BV9" s="91"/>
      <c r="BW9" s="89">
        <v>209355</v>
      </c>
      <c r="BX9" s="90"/>
      <c r="BY9" s="90"/>
      <c r="BZ9" s="90"/>
      <c r="CA9" s="90"/>
      <c r="CB9" s="91"/>
      <c r="CC9" s="94">
        <v>768</v>
      </c>
      <c r="CD9" s="95">
        <v>209355</v>
      </c>
      <c r="CE9" s="100">
        <v>784</v>
      </c>
      <c r="CF9" s="101"/>
      <c r="CG9" s="101"/>
      <c r="CH9" s="101"/>
      <c r="CI9" s="101"/>
      <c r="CJ9" s="102"/>
      <c r="CK9" s="100">
        <v>213716.5625</v>
      </c>
      <c r="CL9" s="101"/>
      <c r="CM9" s="101"/>
      <c r="CN9" s="101"/>
      <c r="CO9" s="101"/>
      <c r="CP9" s="102"/>
      <c r="CQ9" s="103">
        <v>784</v>
      </c>
      <c r="CR9" s="5">
        <v>213716.5625</v>
      </c>
      <c r="CS9" s="2">
        <f t="shared" si="9"/>
        <v>21483.4375</v>
      </c>
      <c r="CT9" s="2" t="s">
        <v>45</v>
      </c>
      <c r="CU9" s="2"/>
      <c r="CV9" s="2"/>
      <c r="CW9" s="2">
        <f>DE9*2</f>
        <v>200650</v>
      </c>
      <c r="CX9" s="2">
        <f t="shared" si="13"/>
        <v>0</v>
      </c>
      <c r="CY9" s="2">
        <f t="shared" si="14"/>
        <v>0</v>
      </c>
      <c r="CZ9" s="2">
        <f t="shared" si="0"/>
        <v>200650</v>
      </c>
      <c r="DA9" s="2">
        <f t="shared" si="1"/>
        <v>100325</v>
      </c>
      <c r="DB9" s="2" t="s">
        <v>57</v>
      </c>
      <c r="DC9" s="2"/>
      <c r="DD9" s="2"/>
      <c r="DE9" s="2">
        <v>100325</v>
      </c>
      <c r="DF9" s="2"/>
      <c r="DG9" s="2"/>
      <c r="DH9" s="2">
        <f t="shared" si="2"/>
        <v>100325</v>
      </c>
      <c r="DI9" s="2">
        <v>3.1</v>
      </c>
      <c r="DJ9" s="2"/>
      <c r="DK9" s="2"/>
      <c r="DL9" s="2">
        <f t="shared" si="3"/>
        <v>3.1</v>
      </c>
      <c r="DM9" s="185">
        <f t="shared" si="4"/>
        <v>100321.9</v>
      </c>
      <c r="DN9" s="185">
        <f t="shared" si="5"/>
        <v>0</v>
      </c>
      <c r="DO9" s="185">
        <f t="shared" si="6"/>
        <v>0</v>
      </c>
      <c r="DP9" s="124">
        <f t="shared" si="7"/>
        <v>100321.9</v>
      </c>
      <c r="DQ9" s="176">
        <f t="shared" si="8"/>
        <v>3.089957637677548E-5</v>
      </c>
      <c r="DR9" s="170">
        <v>0</v>
      </c>
      <c r="DS9" s="168"/>
      <c r="DT9" s="182">
        <f t="shared" si="10"/>
        <v>0</v>
      </c>
      <c r="DU9" s="176">
        <f t="shared" si="11"/>
        <v>0</v>
      </c>
      <c r="DW9" s="167"/>
      <c r="DX9" s="167"/>
      <c r="DY9" s="167"/>
      <c r="DZ9" s="167"/>
      <c r="EA9" s="167"/>
      <c r="EB9" s="167"/>
      <c r="EC9" s="167"/>
    </row>
    <row r="10" spans="1:133">
      <c r="A10" s="116" t="s">
        <v>108</v>
      </c>
      <c r="B10" s="115">
        <v>295700671</v>
      </c>
      <c r="C10" s="115">
        <v>671</v>
      </c>
      <c r="D10" s="116" t="s">
        <v>398</v>
      </c>
      <c r="E10" s="116" t="s">
        <v>133</v>
      </c>
      <c r="F10" s="116" t="s">
        <v>93</v>
      </c>
      <c r="G10" s="116" t="s">
        <v>103</v>
      </c>
      <c r="H10" s="116" t="s">
        <v>96</v>
      </c>
      <c r="I10" s="116" t="s">
        <v>97</v>
      </c>
      <c r="J10" s="116" t="s">
        <v>98</v>
      </c>
      <c r="K10" s="116" t="s">
        <v>104</v>
      </c>
      <c r="L10" s="3">
        <v>671</v>
      </c>
      <c r="M10" s="118">
        <v>32</v>
      </c>
      <c r="N10" s="84"/>
      <c r="O10" s="84"/>
      <c r="P10" s="84"/>
      <c r="Q10" s="84"/>
      <c r="R10" s="85"/>
      <c r="S10" s="83">
        <v>9600</v>
      </c>
      <c r="T10" s="84"/>
      <c r="U10" s="84"/>
      <c r="V10" s="84"/>
      <c r="W10" s="84"/>
      <c r="X10" s="85"/>
      <c r="Y10" s="85">
        <v>32</v>
      </c>
      <c r="Z10" s="85">
        <v>9600</v>
      </c>
      <c r="AA10" s="89">
        <v>1568</v>
      </c>
      <c r="AB10" s="90"/>
      <c r="AC10" s="90"/>
      <c r="AD10" s="90"/>
      <c r="AE10" s="90"/>
      <c r="AF10" s="91"/>
      <c r="AG10" s="89">
        <v>470400</v>
      </c>
      <c r="AH10" s="90"/>
      <c r="AI10" s="90"/>
      <c r="AJ10" s="90"/>
      <c r="AK10" s="90"/>
      <c r="AL10" s="91"/>
      <c r="AM10" s="94">
        <v>1568</v>
      </c>
      <c r="AN10" s="95">
        <v>470400</v>
      </c>
      <c r="AO10" s="100">
        <v>1600</v>
      </c>
      <c r="AP10" s="101"/>
      <c r="AQ10" s="101"/>
      <c r="AR10" s="101"/>
      <c r="AS10" s="101"/>
      <c r="AT10" s="102"/>
      <c r="AU10" s="100">
        <v>480000</v>
      </c>
      <c r="AV10" s="101"/>
      <c r="AW10" s="101"/>
      <c r="AX10" s="101"/>
      <c r="AY10" s="101"/>
      <c r="AZ10" s="102"/>
      <c r="BA10" s="103">
        <v>1600</v>
      </c>
      <c r="BB10" s="103">
        <v>480000</v>
      </c>
      <c r="BC10" s="83">
        <v>32</v>
      </c>
      <c r="BD10" s="84"/>
      <c r="BE10" s="84"/>
      <c r="BF10" s="84"/>
      <c r="BG10" s="84"/>
      <c r="BH10" s="85"/>
      <c r="BI10" s="83">
        <v>8723.125</v>
      </c>
      <c r="BJ10" s="84"/>
      <c r="BK10" s="84"/>
      <c r="BL10" s="84"/>
      <c r="BM10" s="84"/>
      <c r="BN10" s="85"/>
      <c r="BO10" s="85">
        <v>32</v>
      </c>
      <c r="BP10" s="85">
        <v>8723.125</v>
      </c>
      <c r="BQ10" s="89">
        <v>1568</v>
      </c>
      <c r="BR10" s="90"/>
      <c r="BS10" s="90"/>
      <c r="BT10" s="90"/>
      <c r="BU10" s="90"/>
      <c r="BV10" s="91"/>
      <c r="BW10" s="89">
        <v>427433.125</v>
      </c>
      <c r="BX10" s="90"/>
      <c r="BY10" s="90"/>
      <c r="BZ10" s="90"/>
      <c r="CA10" s="90"/>
      <c r="CB10" s="91"/>
      <c r="CC10" s="94">
        <v>1568</v>
      </c>
      <c r="CD10" s="95">
        <v>427433.125</v>
      </c>
      <c r="CE10" s="100">
        <v>1600</v>
      </c>
      <c r="CF10" s="101"/>
      <c r="CG10" s="101"/>
      <c r="CH10" s="101"/>
      <c r="CI10" s="101"/>
      <c r="CJ10" s="102"/>
      <c r="CK10" s="100">
        <v>436156.25</v>
      </c>
      <c r="CL10" s="101"/>
      <c r="CM10" s="101"/>
      <c r="CN10" s="101"/>
      <c r="CO10" s="101"/>
      <c r="CP10" s="102"/>
      <c r="CQ10" s="103">
        <v>1600</v>
      </c>
      <c r="CR10" s="5">
        <v>436156.25</v>
      </c>
      <c r="CS10" s="2">
        <f t="shared" si="9"/>
        <v>43843.75</v>
      </c>
      <c r="CT10" s="2" t="s">
        <v>45</v>
      </c>
      <c r="CU10" s="2"/>
      <c r="CV10" s="2"/>
      <c r="CW10" s="2">
        <f>DE10*2</f>
        <v>415250</v>
      </c>
      <c r="CX10" s="2">
        <f t="shared" si="13"/>
        <v>0</v>
      </c>
      <c r="CY10" s="2">
        <f t="shared" si="14"/>
        <v>0</v>
      </c>
      <c r="CZ10" s="2">
        <f t="shared" si="0"/>
        <v>415250</v>
      </c>
      <c r="DA10" s="2">
        <f t="shared" si="1"/>
        <v>207625</v>
      </c>
      <c r="DB10" s="2" t="s">
        <v>56</v>
      </c>
      <c r="DC10" s="2"/>
      <c r="DD10" s="2"/>
      <c r="DE10" s="2">
        <v>207625</v>
      </c>
      <c r="DF10" s="2"/>
      <c r="DG10" s="2"/>
      <c r="DH10" s="2">
        <f t="shared" si="2"/>
        <v>207625</v>
      </c>
      <c r="DI10" s="2">
        <v>3.1</v>
      </c>
      <c r="DJ10" s="2"/>
      <c r="DK10" s="2"/>
      <c r="DL10" s="2">
        <f t="shared" si="3"/>
        <v>3.1</v>
      </c>
      <c r="DM10" s="185">
        <f t="shared" si="4"/>
        <v>207621.9</v>
      </c>
      <c r="DN10" s="185">
        <f t="shared" si="5"/>
        <v>0</v>
      </c>
      <c r="DO10" s="185">
        <f t="shared" si="6"/>
        <v>0</v>
      </c>
      <c r="DP10" s="124">
        <f t="shared" si="7"/>
        <v>207621.9</v>
      </c>
      <c r="DQ10" s="176">
        <f t="shared" si="8"/>
        <v>1.4930764599638772E-5</v>
      </c>
      <c r="DR10" s="170">
        <v>0</v>
      </c>
      <c r="DS10" s="168"/>
      <c r="DT10" s="182">
        <f t="shared" si="10"/>
        <v>0</v>
      </c>
      <c r="DU10" s="176">
        <f t="shared" si="11"/>
        <v>0</v>
      </c>
      <c r="DW10" s="167"/>
      <c r="DX10" s="167"/>
      <c r="DY10" s="167"/>
      <c r="DZ10" s="167"/>
      <c r="EA10" s="167"/>
      <c r="EB10" s="167"/>
      <c r="EC10" s="167"/>
    </row>
    <row r="11" spans="1:133">
      <c r="A11" s="116" t="s">
        <v>108</v>
      </c>
      <c r="B11" s="115" t="s">
        <v>127</v>
      </c>
      <c r="C11" s="115" t="s">
        <v>128</v>
      </c>
      <c r="D11" s="116" t="s">
        <v>398</v>
      </c>
      <c r="E11" s="116" t="s">
        <v>102</v>
      </c>
      <c r="F11" s="116" t="s">
        <v>93</v>
      </c>
      <c r="G11" s="116" t="s">
        <v>103</v>
      </c>
      <c r="H11" s="116" t="s">
        <v>96</v>
      </c>
      <c r="I11" s="116" t="s">
        <v>107</v>
      </c>
      <c r="J11" s="116" t="s">
        <v>86</v>
      </c>
      <c r="K11" s="116" t="s">
        <v>104</v>
      </c>
      <c r="L11" s="3">
        <v>678</v>
      </c>
      <c r="M11" s="118"/>
      <c r="N11" s="84">
        <v>12</v>
      </c>
      <c r="O11" s="84"/>
      <c r="P11" s="84"/>
      <c r="Q11" s="84"/>
      <c r="R11" s="85"/>
      <c r="S11" s="83"/>
      <c r="T11" s="84">
        <v>5400</v>
      </c>
      <c r="U11" s="84"/>
      <c r="V11" s="84"/>
      <c r="W11" s="84"/>
      <c r="X11" s="85"/>
      <c r="Y11" s="85">
        <v>12</v>
      </c>
      <c r="Z11" s="85">
        <v>5400</v>
      </c>
      <c r="AA11" s="89"/>
      <c r="AB11" s="90">
        <v>528</v>
      </c>
      <c r="AC11" s="90"/>
      <c r="AD11" s="90"/>
      <c r="AE11" s="90"/>
      <c r="AF11" s="91"/>
      <c r="AG11" s="89"/>
      <c r="AH11" s="90">
        <v>237600</v>
      </c>
      <c r="AI11" s="90"/>
      <c r="AJ11" s="90"/>
      <c r="AK11" s="90"/>
      <c r="AL11" s="91"/>
      <c r="AM11" s="94">
        <v>528</v>
      </c>
      <c r="AN11" s="95">
        <v>237600</v>
      </c>
      <c r="AO11" s="100"/>
      <c r="AP11" s="101">
        <v>540</v>
      </c>
      <c r="AQ11" s="101"/>
      <c r="AR11" s="101"/>
      <c r="AS11" s="101"/>
      <c r="AT11" s="102"/>
      <c r="AU11" s="100"/>
      <c r="AV11" s="101">
        <v>243000</v>
      </c>
      <c r="AW11" s="101"/>
      <c r="AX11" s="101"/>
      <c r="AY11" s="101"/>
      <c r="AZ11" s="102"/>
      <c r="BA11" s="103">
        <v>540</v>
      </c>
      <c r="BB11" s="103">
        <v>243000</v>
      </c>
      <c r="BC11" s="83"/>
      <c r="BD11" s="84">
        <v>12</v>
      </c>
      <c r="BE11" s="84"/>
      <c r="BF11" s="84"/>
      <c r="BG11" s="84"/>
      <c r="BH11" s="85"/>
      <c r="BI11" s="83"/>
      <c r="BJ11" s="84">
        <v>4906.7578125</v>
      </c>
      <c r="BK11" s="84"/>
      <c r="BL11" s="84"/>
      <c r="BM11" s="84"/>
      <c r="BN11" s="85"/>
      <c r="BO11" s="85">
        <v>12</v>
      </c>
      <c r="BP11" s="85">
        <v>4906.7578125</v>
      </c>
      <c r="BQ11" s="89"/>
      <c r="BR11" s="90">
        <v>528</v>
      </c>
      <c r="BS11" s="90"/>
      <c r="BT11" s="90"/>
      <c r="BU11" s="90"/>
      <c r="BV11" s="91"/>
      <c r="BW11" s="89"/>
      <c r="BX11" s="90">
        <v>215897.34375</v>
      </c>
      <c r="BY11" s="90"/>
      <c r="BZ11" s="90"/>
      <c r="CA11" s="90"/>
      <c r="CB11" s="91"/>
      <c r="CC11" s="94">
        <v>528</v>
      </c>
      <c r="CD11" s="95">
        <v>215897.34375</v>
      </c>
      <c r="CE11" s="100"/>
      <c r="CF11" s="101">
        <v>540</v>
      </c>
      <c r="CG11" s="101"/>
      <c r="CH11" s="101"/>
      <c r="CI11" s="101"/>
      <c r="CJ11" s="102"/>
      <c r="CK11" s="100"/>
      <c r="CL11" s="101">
        <v>220804.1015625</v>
      </c>
      <c r="CM11" s="101"/>
      <c r="CN11" s="101"/>
      <c r="CO11" s="101"/>
      <c r="CP11" s="102"/>
      <c r="CQ11" s="103">
        <v>540</v>
      </c>
      <c r="CR11" s="5">
        <v>220804.1015625</v>
      </c>
      <c r="CS11" s="2">
        <f t="shared" si="9"/>
        <v>22195.8984375</v>
      </c>
      <c r="CT11" s="2" t="s">
        <v>31</v>
      </c>
      <c r="CU11" s="2"/>
      <c r="CV11" s="2"/>
      <c r="CW11" s="2">
        <f t="shared" si="12"/>
        <v>207998.62857142856</v>
      </c>
      <c r="CX11" s="2">
        <f t="shared" si="13"/>
        <v>0</v>
      </c>
      <c r="CY11" s="2">
        <f t="shared" si="14"/>
        <v>0</v>
      </c>
      <c r="CZ11" s="2">
        <f t="shared" si="0"/>
        <v>207998.62857142856</v>
      </c>
      <c r="DA11" s="2">
        <f t="shared" si="1"/>
        <v>25999.828571428574</v>
      </c>
      <c r="DB11" s="2" t="s">
        <v>51</v>
      </c>
      <c r="DC11" s="2"/>
      <c r="DD11" s="2"/>
      <c r="DE11" s="2">
        <v>181998.8</v>
      </c>
      <c r="DF11" s="2"/>
      <c r="DG11" s="2"/>
      <c r="DH11" s="2">
        <f t="shared" si="2"/>
        <v>181998.8</v>
      </c>
      <c r="DI11" s="2">
        <v>157009.9</v>
      </c>
      <c r="DJ11" s="2"/>
      <c r="DK11" s="2"/>
      <c r="DL11" s="2">
        <f t="shared" si="3"/>
        <v>157009.9</v>
      </c>
      <c r="DM11" s="185">
        <f t="shared" si="4"/>
        <v>24988.899999999994</v>
      </c>
      <c r="DN11" s="185">
        <f t="shared" si="5"/>
        <v>0</v>
      </c>
      <c r="DO11" s="185">
        <f t="shared" si="6"/>
        <v>0</v>
      </c>
      <c r="DP11" s="124">
        <f t="shared" si="7"/>
        <v>24988.899999999994</v>
      </c>
      <c r="DQ11" s="176">
        <f t="shared" si="8"/>
        <v>0.86269744635678924</v>
      </c>
      <c r="DR11" s="170">
        <v>262762</v>
      </c>
      <c r="DS11" s="168"/>
      <c r="DT11" s="182">
        <f t="shared" si="10"/>
        <v>262762</v>
      </c>
      <c r="DU11" s="176">
        <f t="shared" si="11"/>
        <v>1.4437567720226727</v>
      </c>
      <c r="DW11" s="167"/>
      <c r="DX11" s="167"/>
      <c r="DY11" s="167"/>
      <c r="DZ11" s="167"/>
      <c r="EA11" s="167"/>
      <c r="EB11" s="167"/>
      <c r="EC11" s="167"/>
    </row>
    <row r="12" spans="1:133">
      <c r="A12" s="116" t="s">
        <v>88</v>
      </c>
      <c r="B12" s="115" t="s">
        <v>100</v>
      </c>
      <c r="C12" s="115" t="s">
        <v>101</v>
      </c>
      <c r="D12" s="116" t="s">
        <v>398</v>
      </c>
      <c r="E12" s="116" t="s">
        <v>102</v>
      </c>
      <c r="F12" s="116" t="s">
        <v>93</v>
      </c>
      <c r="G12" s="116" t="s">
        <v>103</v>
      </c>
      <c r="H12" s="116" t="s">
        <v>96</v>
      </c>
      <c r="I12" s="116" t="s">
        <v>97</v>
      </c>
      <c r="J12" s="116" t="s">
        <v>98</v>
      </c>
      <c r="K12" s="116" t="s">
        <v>104</v>
      </c>
      <c r="L12" s="3">
        <v>745</v>
      </c>
      <c r="M12" s="118">
        <v>14</v>
      </c>
      <c r="N12" s="84"/>
      <c r="O12" s="84"/>
      <c r="P12" s="84"/>
      <c r="Q12" s="84"/>
      <c r="R12" s="85"/>
      <c r="S12" s="83">
        <v>4200</v>
      </c>
      <c r="T12" s="84"/>
      <c r="U12" s="84"/>
      <c r="V12" s="84"/>
      <c r="W12" s="84"/>
      <c r="X12" s="85"/>
      <c r="Y12" s="85">
        <v>14</v>
      </c>
      <c r="Z12" s="85">
        <v>4200</v>
      </c>
      <c r="AA12" s="89">
        <v>662</v>
      </c>
      <c r="AB12" s="90"/>
      <c r="AC12" s="90"/>
      <c r="AD12" s="90"/>
      <c r="AE12" s="90"/>
      <c r="AF12" s="91"/>
      <c r="AG12" s="89">
        <v>198600</v>
      </c>
      <c r="AH12" s="90"/>
      <c r="AI12" s="90"/>
      <c r="AJ12" s="90"/>
      <c r="AK12" s="90"/>
      <c r="AL12" s="91"/>
      <c r="AM12" s="94">
        <v>662</v>
      </c>
      <c r="AN12" s="95">
        <v>198600</v>
      </c>
      <c r="AO12" s="100">
        <v>676</v>
      </c>
      <c r="AP12" s="101"/>
      <c r="AQ12" s="101"/>
      <c r="AR12" s="101"/>
      <c r="AS12" s="101"/>
      <c r="AT12" s="102"/>
      <c r="AU12" s="100">
        <v>202800</v>
      </c>
      <c r="AV12" s="101"/>
      <c r="AW12" s="101"/>
      <c r="AX12" s="101"/>
      <c r="AY12" s="101"/>
      <c r="AZ12" s="102"/>
      <c r="BA12" s="103">
        <v>676</v>
      </c>
      <c r="BB12" s="103">
        <v>202800</v>
      </c>
      <c r="BC12" s="83">
        <v>14</v>
      </c>
      <c r="BD12" s="84"/>
      <c r="BE12" s="84"/>
      <c r="BF12" s="84"/>
      <c r="BG12" s="84"/>
      <c r="BH12" s="85"/>
      <c r="BI12" s="83">
        <v>3816.3671875</v>
      </c>
      <c r="BJ12" s="84"/>
      <c r="BK12" s="84"/>
      <c r="BL12" s="84"/>
      <c r="BM12" s="84"/>
      <c r="BN12" s="85"/>
      <c r="BO12" s="85">
        <v>14</v>
      </c>
      <c r="BP12" s="85">
        <v>3816.3671875</v>
      </c>
      <c r="BQ12" s="89">
        <v>662</v>
      </c>
      <c r="BR12" s="90"/>
      <c r="BS12" s="90"/>
      <c r="BT12" s="90"/>
      <c r="BU12" s="90"/>
      <c r="BV12" s="91"/>
      <c r="BW12" s="89">
        <v>180459.6484375</v>
      </c>
      <c r="BX12" s="90"/>
      <c r="BY12" s="90"/>
      <c r="BZ12" s="90"/>
      <c r="CA12" s="90"/>
      <c r="CB12" s="91"/>
      <c r="CC12" s="94">
        <v>662</v>
      </c>
      <c r="CD12" s="95">
        <v>180459.6484375</v>
      </c>
      <c r="CE12" s="100">
        <v>676</v>
      </c>
      <c r="CF12" s="101"/>
      <c r="CG12" s="101"/>
      <c r="CH12" s="101"/>
      <c r="CI12" s="101"/>
      <c r="CJ12" s="102"/>
      <c r="CK12" s="100">
        <v>184276.015625</v>
      </c>
      <c r="CL12" s="101"/>
      <c r="CM12" s="101"/>
      <c r="CN12" s="101"/>
      <c r="CO12" s="101"/>
      <c r="CP12" s="102"/>
      <c r="CQ12" s="103">
        <v>676</v>
      </c>
      <c r="CR12" s="5">
        <v>184276.015625</v>
      </c>
      <c r="CS12" s="2">
        <f t="shared" si="9"/>
        <v>18523.984375</v>
      </c>
      <c r="CT12" s="2" t="s">
        <v>31</v>
      </c>
      <c r="CU12" s="2"/>
      <c r="CV12" s="2"/>
      <c r="CW12" s="2">
        <f t="shared" si="12"/>
        <v>172019.08571428573</v>
      </c>
      <c r="CX12" s="2">
        <f t="shared" si="13"/>
        <v>0</v>
      </c>
      <c r="CY12" s="2">
        <f t="shared" si="14"/>
        <v>0</v>
      </c>
      <c r="CZ12" s="2">
        <f t="shared" si="0"/>
        <v>172019.08571428573</v>
      </c>
      <c r="DA12" s="2">
        <f t="shared" si="1"/>
        <v>21502.385714285716</v>
      </c>
      <c r="DB12" s="2" t="s">
        <v>37</v>
      </c>
      <c r="DC12" s="2"/>
      <c r="DD12" s="2"/>
      <c r="DE12" s="2">
        <v>150516.70000000001</v>
      </c>
      <c r="DF12" s="2"/>
      <c r="DG12" s="2"/>
      <c r="DH12" s="2">
        <f t="shared" si="2"/>
        <v>150516.70000000001</v>
      </c>
      <c r="DI12" s="2">
        <v>83956.6</v>
      </c>
      <c r="DJ12" s="2"/>
      <c r="DK12" s="2"/>
      <c r="DL12" s="2">
        <f t="shared" si="3"/>
        <v>83956.6</v>
      </c>
      <c r="DM12" s="185">
        <f t="shared" si="4"/>
        <v>66560.100000000006</v>
      </c>
      <c r="DN12" s="185">
        <f t="shared" si="5"/>
        <v>0</v>
      </c>
      <c r="DO12" s="185">
        <f t="shared" si="6"/>
        <v>0</v>
      </c>
      <c r="DP12" s="124">
        <f t="shared" si="7"/>
        <v>66560.100000000006</v>
      </c>
      <c r="DQ12" s="176">
        <f t="shared" si="8"/>
        <v>0.55778926856621225</v>
      </c>
      <c r="DR12" s="170">
        <v>96362.6</v>
      </c>
      <c r="DS12" s="168"/>
      <c r="DT12" s="182">
        <f t="shared" si="10"/>
        <v>96362.6</v>
      </c>
      <c r="DU12" s="176">
        <f t="shared" si="11"/>
        <v>0.64021201634104385</v>
      </c>
      <c r="DW12" s="167"/>
      <c r="DX12" s="167"/>
      <c r="DY12" s="167"/>
      <c r="DZ12" s="167"/>
      <c r="EA12" s="167"/>
      <c r="EB12" s="167"/>
      <c r="EC12" s="167"/>
    </row>
    <row r="13" spans="1:133">
      <c r="A13" s="116" t="s">
        <v>134</v>
      </c>
      <c r="B13" s="115" t="s">
        <v>135</v>
      </c>
      <c r="C13" s="115" t="s">
        <v>136</v>
      </c>
      <c r="D13" s="116" t="s">
        <v>398</v>
      </c>
      <c r="E13" s="116" t="s">
        <v>102</v>
      </c>
      <c r="F13" s="116" t="s">
        <v>93</v>
      </c>
      <c r="G13" s="116" t="s">
        <v>103</v>
      </c>
      <c r="H13" s="116" t="s">
        <v>96</v>
      </c>
      <c r="I13" s="116" t="s">
        <v>107</v>
      </c>
      <c r="J13" s="116" t="s">
        <v>98</v>
      </c>
      <c r="K13" s="116" t="s">
        <v>104</v>
      </c>
      <c r="L13" s="3">
        <v>879</v>
      </c>
      <c r="M13" s="118"/>
      <c r="N13" s="84">
        <v>12</v>
      </c>
      <c r="O13" s="84"/>
      <c r="P13" s="84"/>
      <c r="Q13" s="84"/>
      <c r="R13" s="85"/>
      <c r="S13" s="83"/>
      <c r="T13" s="84">
        <v>5400</v>
      </c>
      <c r="U13" s="84"/>
      <c r="V13" s="84"/>
      <c r="W13" s="84"/>
      <c r="X13" s="85"/>
      <c r="Y13" s="85">
        <v>12</v>
      </c>
      <c r="Z13" s="85">
        <v>5400</v>
      </c>
      <c r="AA13" s="89"/>
      <c r="AB13" s="90">
        <v>560</v>
      </c>
      <c r="AC13" s="90"/>
      <c r="AD13" s="90"/>
      <c r="AE13" s="90"/>
      <c r="AF13" s="91"/>
      <c r="AG13" s="89"/>
      <c r="AH13" s="90">
        <v>252000</v>
      </c>
      <c r="AI13" s="90"/>
      <c r="AJ13" s="90"/>
      <c r="AK13" s="90"/>
      <c r="AL13" s="91"/>
      <c r="AM13" s="94">
        <v>560</v>
      </c>
      <c r="AN13" s="95">
        <v>252000</v>
      </c>
      <c r="AO13" s="100"/>
      <c r="AP13" s="101">
        <v>572</v>
      </c>
      <c r="AQ13" s="101"/>
      <c r="AR13" s="101"/>
      <c r="AS13" s="101"/>
      <c r="AT13" s="102"/>
      <c r="AU13" s="100"/>
      <c r="AV13" s="101">
        <v>257400</v>
      </c>
      <c r="AW13" s="101"/>
      <c r="AX13" s="101"/>
      <c r="AY13" s="101"/>
      <c r="AZ13" s="102"/>
      <c r="BA13" s="103">
        <v>572</v>
      </c>
      <c r="BB13" s="103">
        <v>257400</v>
      </c>
      <c r="BC13" s="83"/>
      <c r="BD13" s="84">
        <v>12</v>
      </c>
      <c r="BE13" s="84"/>
      <c r="BF13" s="84"/>
      <c r="BG13" s="84"/>
      <c r="BH13" s="85"/>
      <c r="BI13" s="83"/>
      <c r="BJ13" s="84">
        <v>4906.7578125</v>
      </c>
      <c r="BK13" s="84"/>
      <c r="BL13" s="84"/>
      <c r="BM13" s="84"/>
      <c r="BN13" s="85"/>
      <c r="BO13" s="85">
        <v>12</v>
      </c>
      <c r="BP13" s="85">
        <v>4906.7578125</v>
      </c>
      <c r="BQ13" s="89"/>
      <c r="BR13" s="90">
        <v>560</v>
      </c>
      <c r="BS13" s="90"/>
      <c r="BT13" s="90"/>
      <c r="BU13" s="90"/>
      <c r="BV13" s="91"/>
      <c r="BW13" s="89"/>
      <c r="BX13" s="90">
        <v>228982.03125</v>
      </c>
      <c r="BY13" s="90"/>
      <c r="BZ13" s="90"/>
      <c r="CA13" s="90"/>
      <c r="CB13" s="91"/>
      <c r="CC13" s="94">
        <v>560</v>
      </c>
      <c r="CD13" s="95">
        <v>228982.03125</v>
      </c>
      <c r="CE13" s="100"/>
      <c r="CF13" s="101">
        <v>572</v>
      </c>
      <c r="CG13" s="101"/>
      <c r="CH13" s="101"/>
      <c r="CI13" s="101"/>
      <c r="CJ13" s="102"/>
      <c r="CK13" s="100"/>
      <c r="CL13" s="101">
        <v>233888.7890625</v>
      </c>
      <c r="CM13" s="101"/>
      <c r="CN13" s="101"/>
      <c r="CO13" s="101"/>
      <c r="CP13" s="102"/>
      <c r="CQ13" s="103">
        <v>572</v>
      </c>
      <c r="CR13" s="5">
        <v>233888.7890625</v>
      </c>
      <c r="CS13" s="2">
        <f t="shared" si="9"/>
        <v>23511.2109375</v>
      </c>
      <c r="CT13" s="2" t="s">
        <v>31</v>
      </c>
      <c r="CU13" s="2"/>
      <c r="CV13" s="2"/>
      <c r="CW13" s="2">
        <f t="shared" si="12"/>
        <v>220604.68571428573</v>
      </c>
      <c r="CX13" s="2">
        <f t="shared" si="13"/>
        <v>0</v>
      </c>
      <c r="CY13" s="2">
        <f t="shared" si="14"/>
        <v>0</v>
      </c>
      <c r="CZ13" s="2">
        <f t="shared" si="0"/>
        <v>220604.68571428573</v>
      </c>
      <c r="DA13" s="2">
        <f t="shared" si="1"/>
        <v>27575.585714285728</v>
      </c>
      <c r="DB13" s="2" t="s">
        <v>67</v>
      </c>
      <c r="DC13" s="2"/>
      <c r="DD13" s="2"/>
      <c r="DE13" s="2">
        <v>193029.1</v>
      </c>
      <c r="DF13" s="2"/>
      <c r="DG13" s="2"/>
      <c r="DH13" s="2">
        <f t="shared" si="2"/>
        <v>193029.1</v>
      </c>
      <c r="DI13" s="2">
        <v>169963.8</v>
      </c>
      <c r="DJ13" s="2"/>
      <c r="DK13" s="2"/>
      <c r="DL13" s="2">
        <f t="shared" si="3"/>
        <v>169963.8</v>
      </c>
      <c r="DM13" s="185">
        <f t="shared" si="4"/>
        <v>23065.300000000017</v>
      </c>
      <c r="DN13" s="185">
        <f t="shared" si="5"/>
        <v>0</v>
      </c>
      <c r="DO13" s="185">
        <f t="shared" si="6"/>
        <v>0</v>
      </c>
      <c r="DP13" s="124">
        <f t="shared" si="7"/>
        <v>23065.300000000017</v>
      </c>
      <c r="DQ13" s="176">
        <f t="shared" si="8"/>
        <v>0.88050869014050204</v>
      </c>
      <c r="DR13" s="170">
        <v>277512</v>
      </c>
      <c r="DS13" s="168"/>
      <c r="DT13" s="182">
        <f t="shared" si="10"/>
        <v>277512</v>
      </c>
      <c r="DU13" s="176">
        <f t="shared" si="11"/>
        <v>1.4376692426167867</v>
      </c>
      <c r="DW13" s="167"/>
      <c r="DX13" s="167"/>
      <c r="DY13" s="167"/>
      <c r="DZ13" s="167"/>
      <c r="EA13" s="167"/>
      <c r="EB13" s="167"/>
      <c r="EC13" s="167"/>
    </row>
    <row r="14" spans="1:133">
      <c r="A14" s="116" t="s">
        <v>108</v>
      </c>
      <c r="B14" s="115" t="s">
        <v>113</v>
      </c>
      <c r="C14" s="115" t="s">
        <v>114</v>
      </c>
      <c r="D14" s="116" t="s">
        <v>398</v>
      </c>
      <c r="E14" s="116" t="s">
        <v>102</v>
      </c>
      <c r="F14" s="116" t="s">
        <v>93</v>
      </c>
      <c r="G14" s="116" t="s">
        <v>103</v>
      </c>
      <c r="H14" s="116" t="s">
        <v>96</v>
      </c>
      <c r="I14" s="116" t="s">
        <v>115</v>
      </c>
      <c r="J14" s="116" t="s">
        <v>98</v>
      </c>
      <c r="K14" s="116" t="s">
        <v>104</v>
      </c>
      <c r="L14" s="3">
        <v>2230</v>
      </c>
      <c r="M14" s="118"/>
      <c r="N14" s="84">
        <v>10</v>
      </c>
      <c r="O14" s="84"/>
      <c r="P14" s="84"/>
      <c r="Q14" s="84"/>
      <c r="R14" s="85"/>
      <c r="S14" s="83"/>
      <c r="T14" s="84">
        <v>4500</v>
      </c>
      <c r="U14" s="84"/>
      <c r="V14" s="84"/>
      <c r="W14" s="84"/>
      <c r="X14" s="85"/>
      <c r="Y14" s="85">
        <v>10</v>
      </c>
      <c r="Z14" s="85">
        <v>4500</v>
      </c>
      <c r="AA14" s="89"/>
      <c r="AB14" s="90">
        <v>496</v>
      </c>
      <c r="AC14" s="90"/>
      <c r="AD14" s="90"/>
      <c r="AE14" s="90"/>
      <c r="AF14" s="91"/>
      <c r="AG14" s="89"/>
      <c r="AH14" s="90">
        <v>223200</v>
      </c>
      <c r="AI14" s="90"/>
      <c r="AJ14" s="90"/>
      <c r="AK14" s="90"/>
      <c r="AL14" s="91"/>
      <c r="AM14" s="94">
        <v>496</v>
      </c>
      <c r="AN14" s="95">
        <v>223200</v>
      </c>
      <c r="AO14" s="100"/>
      <c r="AP14" s="101">
        <v>506</v>
      </c>
      <c r="AQ14" s="101"/>
      <c r="AR14" s="101"/>
      <c r="AS14" s="101"/>
      <c r="AT14" s="102"/>
      <c r="AU14" s="100"/>
      <c r="AV14" s="101">
        <v>227700</v>
      </c>
      <c r="AW14" s="101"/>
      <c r="AX14" s="101"/>
      <c r="AY14" s="101"/>
      <c r="AZ14" s="102"/>
      <c r="BA14" s="103">
        <v>506</v>
      </c>
      <c r="BB14" s="103">
        <v>227700</v>
      </c>
      <c r="BC14" s="83"/>
      <c r="BD14" s="84">
        <v>10</v>
      </c>
      <c r="BE14" s="84"/>
      <c r="BF14" s="84"/>
      <c r="BG14" s="84"/>
      <c r="BH14" s="85"/>
      <c r="BI14" s="83"/>
      <c r="BJ14" s="84">
        <v>4088.96484375</v>
      </c>
      <c r="BK14" s="84"/>
      <c r="BL14" s="84"/>
      <c r="BM14" s="84"/>
      <c r="BN14" s="85"/>
      <c r="BO14" s="85">
        <v>10</v>
      </c>
      <c r="BP14" s="85">
        <v>4088.96484375</v>
      </c>
      <c r="BQ14" s="89"/>
      <c r="BR14" s="90">
        <v>496</v>
      </c>
      <c r="BS14" s="90"/>
      <c r="BT14" s="90"/>
      <c r="BU14" s="90"/>
      <c r="BV14" s="91"/>
      <c r="BW14" s="89"/>
      <c r="BX14" s="90">
        <v>202812.65625</v>
      </c>
      <c r="BY14" s="90"/>
      <c r="BZ14" s="90"/>
      <c r="CA14" s="90"/>
      <c r="CB14" s="91"/>
      <c r="CC14" s="94">
        <v>496</v>
      </c>
      <c r="CD14" s="95">
        <v>202812.65625</v>
      </c>
      <c r="CE14" s="100"/>
      <c r="CF14" s="101">
        <v>506</v>
      </c>
      <c r="CG14" s="101"/>
      <c r="CH14" s="101"/>
      <c r="CI14" s="101"/>
      <c r="CJ14" s="102"/>
      <c r="CK14" s="100"/>
      <c r="CL14" s="101">
        <v>206901.62109375</v>
      </c>
      <c r="CM14" s="101"/>
      <c r="CN14" s="101"/>
      <c r="CO14" s="101"/>
      <c r="CP14" s="102"/>
      <c r="CQ14" s="103">
        <v>506</v>
      </c>
      <c r="CR14" s="5">
        <v>206901.62109375</v>
      </c>
      <c r="CS14" s="2">
        <f t="shared" si="9"/>
        <v>20798.37890625</v>
      </c>
      <c r="CT14" s="2" t="s">
        <v>36</v>
      </c>
      <c r="CU14" s="2"/>
      <c r="CV14" s="2"/>
      <c r="CW14" s="2">
        <f t="shared" si="12"/>
        <v>195392.68571428573</v>
      </c>
      <c r="CX14" s="2">
        <f t="shared" si="13"/>
        <v>0</v>
      </c>
      <c r="CY14" s="2">
        <f t="shared" si="14"/>
        <v>0</v>
      </c>
      <c r="CZ14" s="2">
        <f t="shared" si="0"/>
        <v>195392.68571428573</v>
      </c>
      <c r="DA14" s="2">
        <f t="shared" si="1"/>
        <v>24424.085714285728</v>
      </c>
      <c r="DB14" s="2" t="s">
        <v>52</v>
      </c>
      <c r="DC14" s="2"/>
      <c r="DD14" s="2"/>
      <c r="DE14" s="2">
        <v>170968.6</v>
      </c>
      <c r="DF14" s="2"/>
      <c r="DG14" s="2"/>
      <c r="DH14" s="2">
        <f t="shared" si="2"/>
        <v>170968.6</v>
      </c>
      <c r="DI14" s="2">
        <v>113314.3</v>
      </c>
      <c r="DJ14" s="2"/>
      <c r="DK14" s="2"/>
      <c r="DL14" s="2">
        <f t="shared" si="3"/>
        <v>113314.3</v>
      </c>
      <c r="DM14" s="185">
        <f t="shared" si="4"/>
        <v>57654.3</v>
      </c>
      <c r="DN14" s="185">
        <f t="shared" si="5"/>
        <v>0</v>
      </c>
      <c r="DO14" s="185">
        <f t="shared" si="6"/>
        <v>0</v>
      </c>
      <c r="DP14" s="124">
        <f t="shared" si="7"/>
        <v>57654.3</v>
      </c>
      <c r="DQ14" s="176">
        <f t="shared" si="8"/>
        <v>0.66277842831958611</v>
      </c>
      <c r="DR14" s="170">
        <v>169530</v>
      </c>
      <c r="DS14" s="168"/>
      <c r="DT14" s="182">
        <f t="shared" si="10"/>
        <v>169530</v>
      </c>
      <c r="DU14" s="176">
        <f t="shared" si="11"/>
        <v>0.9915855894006268</v>
      </c>
      <c r="DW14" s="167"/>
      <c r="DX14" s="167"/>
      <c r="DY14" s="167"/>
      <c r="DZ14" s="167"/>
      <c r="EA14" s="167"/>
      <c r="EB14" s="167"/>
      <c r="EC14" s="167"/>
    </row>
    <row r="15" spans="1:133">
      <c r="A15" s="116" t="s">
        <v>134</v>
      </c>
      <c r="B15" s="115" t="s">
        <v>137</v>
      </c>
      <c r="C15" s="115" t="s">
        <v>138</v>
      </c>
      <c r="D15" s="116" t="s">
        <v>398</v>
      </c>
      <c r="E15" s="116" t="s">
        <v>102</v>
      </c>
      <c r="F15" s="116" t="s">
        <v>93</v>
      </c>
      <c r="G15" s="116" t="s">
        <v>103</v>
      </c>
      <c r="H15" s="116" t="s">
        <v>96</v>
      </c>
      <c r="I15" s="116" t="s">
        <v>115</v>
      </c>
      <c r="J15" s="116" t="s">
        <v>98</v>
      </c>
      <c r="K15" s="116" t="s">
        <v>104</v>
      </c>
      <c r="L15" s="3">
        <v>2231</v>
      </c>
      <c r="M15" s="118"/>
      <c r="N15" s="84">
        <v>16</v>
      </c>
      <c r="O15" s="84"/>
      <c r="P15" s="84"/>
      <c r="Q15" s="84"/>
      <c r="R15" s="85"/>
      <c r="S15" s="83"/>
      <c r="T15" s="84">
        <v>7200</v>
      </c>
      <c r="U15" s="84"/>
      <c r="V15" s="84"/>
      <c r="W15" s="84"/>
      <c r="X15" s="85"/>
      <c r="Y15" s="85">
        <v>16</v>
      </c>
      <c r="Z15" s="85">
        <v>7200</v>
      </c>
      <c r="AA15" s="89"/>
      <c r="AB15" s="90">
        <v>800</v>
      </c>
      <c r="AC15" s="90"/>
      <c r="AD15" s="90"/>
      <c r="AE15" s="90"/>
      <c r="AF15" s="91"/>
      <c r="AG15" s="89"/>
      <c r="AH15" s="90">
        <v>360000</v>
      </c>
      <c r="AI15" s="90"/>
      <c r="AJ15" s="90"/>
      <c r="AK15" s="90"/>
      <c r="AL15" s="91"/>
      <c r="AM15" s="94">
        <v>800</v>
      </c>
      <c r="AN15" s="95">
        <v>360000</v>
      </c>
      <c r="AO15" s="100"/>
      <c r="AP15" s="101">
        <v>816</v>
      </c>
      <c r="AQ15" s="101"/>
      <c r="AR15" s="101"/>
      <c r="AS15" s="101"/>
      <c r="AT15" s="102"/>
      <c r="AU15" s="100"/>
      <c r="AV15" s="101">
        <v>367200</v>
      </c>
      <c r="AW15" s="101"/>
      <c r="AX15" s="101"/>
      <c r="AY15" s="101"/>
      <c r="AZ15" s="102"/>
      <c r="BA15" s="103">
        <v>816</v>
      </c>
      <c r="BB15" s="103">
        <v>367200</v>
      </c>
      <c r="BC15" s="83"/>
      <c r="BD15" s="84">
        <v>16</v>
      </c>
      <c r="BE15" s="84"/>
      <c r="BF15" s="84"/>
      <c r="BG15" s="84"/>
      <c r="BH15" s="85"/>
      <c r="BI15" s="83"/>
      <c r="BJ15" s="84">
        <v>6542.34375</v>
      </c>
      <c r="BK15" s="84"/>
      <c r="BL15" s="84"/>
      <c r="BM15" s="84"/>
      <c r="BN15" s="85"/>
      <c r="BO15" s="85">
        <v>16</v>
      </c>
      <c r="BP15" s="85">
        <v>6542.34375</v>
      </c>
      <c r="BQ15" s="89"/>
      <c r="BR15" s="90">
        <v>800</v>
      </c>
      <c r="BS15" s="90"/>
      <c r="BT15" s="90"/>
      <c r="BU15" s="90"/>
      <c r="BV15" s="91"/>
      <c r="BW15" s="89"/>
      <c r="BX15" s="90">
        <v>327117.1875</v>
      </c>
      <c r="BY15" s="90"/>
      <c r="BZ15" s="90"/>
      <c r="CA15" s="90"/>
      <c r="CB15" s="91"/>
      <c r="CC15" s="94">
        <v>800</v>
      </c>
      <c r="CD15" s="95">
        <v>327117.1875</v>
      </c>
      <c r="CE15" s="100"/>
      <c r="CF15" s="101">
        <v>816</v>
      </c>
      <c r="CG15" s="101"/>
      <c r="CH15" s="101"/>
      <c r="CI15" s="101"/>
      <c r="CJ15" s="102"/>
      <c r="CK15" s="100"/>
      <c r="CL15" s="101">
        <v>333659.53125</v>
      </c>
      <c r="CM15" s="101"/>
      <c r="CN15" s="101"/>
      <c r="CO15" s="101"/>
      <c r="CP15" s="102"/>
      <c r="CQ15" s="103">
        <v>816</v>
      </c>
      <c r="CR15" s="5">
        <v>333659.53125</v>
      </c>
      <c r="CS15" s="2">
        <f t="shared" si="9"/>
        <v>33540.46875</v>
      </c>
      <c r="CT15" s="2" t="s">
        <v>43</v>
      </c>
      <c r="CU15" s="2"/>
      <c r="CV15" s="2"/>
      <c r="CW15" s="2">
        <f t="shared" si="12"/>
        <v>315148.57142857142</v>
      </c>
      <c r="CX15" s="2">
        <f t="shared" si="13"/>
        <v>0</v>
      </c>
      <c r="CY15" s="2">
        <f t="shared" si="14"/>
        <v>0</v>
      </c>
      <c r="CZ15" s="2">
        <f t="shared" si="0"/>
        <v>315148.57142857142</v>
      </c>
      <c r="DA15" s="2">
        <f t="shared" si="1"/>
        <v>39393.57142857142</v>
      </c>
      <c r="DB15" s="2" t="s">
        <v>58</v>
      </c>
      <c r="DC15" s="2"/>
      <c r="DD15" s="2"/>
      <c r="DE15" s="2">
        <v>275755</v>
      </c>
      <c r="DF15" s="2"/>
      <c r="DG15" s="2"/>
      <c r="DH15" s="2">
        <f t="shared" si="2"/>
        <v>275755</v>
      </c>
      <c r="DI15" s="2">
        <v>209054.6</v>
      </c>
      <c r="DJ15" s="2"/>
      <c r="DK15" s="2"/>
      <c r="DL15" s="2">
        <f t="shared" si="3"/>
        <v>209054.6</v>
      </c>
      <c r="DM15" s="185">
        <f t="shared" si="4"/>
        <v>66700.399999999994</v>
      </c>
      <c r="DN15" s="185">
        <f t="shared" si="5"/>
        <v>0</v>
      </c>
      <c r="DO15" s="185">
        <f t="shared" si="6"/>
        <v>0</v>
      </c>
      <c r="DP15" s="124">
        <f t="shared" si="7"/>
        <v>66700.399999999994</v>
      </c>
      <c r="DQ15" s="176">
        <f t="shared" si="8"/>
        <v>0.75811716922630601</v>
      </c>
      <c r="DR15" s="170">
        <v>165752</v>
      </c>
      <c r="DS15" s="170">
        <v>156496</v>
      </c>
      <c r="DT15" s="182">
        <f t="shared" si="10"/>
        <v>322248</v>
      </c>
      <c r="DU15" s="176">
        <f t="shared" si="11"/>
        <v>1.1686025638701021</v>
      </c>
      <c r="DW15" s="167"/>
      <c r="DX15" s="167"/>
      <c r="DY15" s="167"/>
      <c r="DZ15" s="167"/>
      <c r="EA15" s="167"/>
      <c r="EB15" s="167"/>
      <c r="EC15" s="167"/>
    </row>
    <row r="16" spans="1:133">
      <c r="A16" s="116" t="s">
        <v>134</v>
      </c>
      <c r="B16" s="115" t="s">
        <v>139</v>
      </c>
      <c r="C16" s="115" t="s">
        <v>140</v>
      </c>
      <c r="D16" s="116" t="s">
        <v>398</v>
      </c>
      <c r="E16" s="116" t="s">
        <v>102</v>
      </c>
      <c r="F16" s="116" t="s">
        <v>93</v>
      </c>
      <c r="G16" s="116" t="s">
        <v>103</v>
      </c>
      <c r="H16" s="116" t="s">
        <v>118</v>
      </c>
      <c r="I16" s="116" t="s">
        <v>115</v>
      </c>
      <c r="J16" s="116" t="s">
        <v>98</v>
      </c>
      <c r="K16" s="116" t="s">
        <v>104</v>
      </c>
      <c r="L16" s="3">
        <v>2804</v>
      </c>
      <c r="M16" s="118"/>
      <c r="N16" s="84">
        <v>8</v>
      </c>
      <c r="O16" s="84"/>
      <c r="P16" s="84">
        <v>2</v>
      </c>
      <c r="Q16" s="84"/>
      <c r="R16" s="85"/>
      <c r="S16" s="83"/>
      <c r="T16" s="84">
        <v>3600</v>
      </c>
      <c r="U16" s="84"/>
      <c r="V16" s="84">
        <v>400</v>
      </c>
      <c r="W16" s="84"/>
      <c r="X16" s="85"/>
      <c r="Y16" s="85">
        <v>10</v>
      </c>
      <c r="Z16" s="85">
        <v>4000</v>
      </c>
      <c r="AA16" s="89"/>
      <c r="AB16" s="90">
        <v>240</v>
      </c>
      <c r="AC16" s="90"/>
      <c r="AD16" s="90">
        <v>32</v>
      </c>
      <c r="AE16" s="90"/>
      <c r="AF16" s="91"/>
      <c r="AG16" s="89"/>
      <c r="AH16" s="90">
        <v>108000</v>
      </c>
      <c r="AI16" s="90"/>
      <c r="AJ16" s="90">
        <v>6400</v>
      </c>
      <c r="AK16" s="90"/>
      <c r="AL16" s="91"/>
      <c r="AM16" s="94">
        <v>272</v>
      </c>
      <c r="AN16" s="95">
        <v>114400</v>
      </c>
      <c r="AO16" s="100"/>
      <c r="AP16" s="101">
        <v>248</v>
      </c>
      <c r="AQ16" s="101"/>
      <c r="AR16" s="101">
        <v>34</v>
      </c>
      <c r="AS16" s="101"/>
      <c r="AT16" s="102"/>
      <c r="AU16" s="100"/>
      <c r="AV16" s="101">
        <v>111600</v>
      </c>
      <c r="AW16" s="101"/>
      <c r="AX16" s="101">
        <v>6800</v>
      </c>
      <c r="AY16" s="101"/>
      <c r="AZ16" s="102"/>
      <c r="BA16" s="103">
        <v>282</v>
      </c>
      <c r="BB16" s="103">
        <v>118400</v>
      </c>
      <c r="BC16" s="83"/>
      <c r="BD16" s="84">
        <v>8</v>
      </c>
      <c r="BE16" s="84"/>
      <c r="BF16" s="84">
        <v>2</v>
      </c>
      <c r="BG16" s="84"/>
      <c r="BH16" s="85"/>
      <c r="BI16" s="83"/>
      <c r="BJ16" s="84">
        <v>3271.171875</v>
      </c>
      <c r="BK16" s="84"/>
      <c r="BL16" s="84">
        <v>372.62109375</v>
      </c>
      <c r="BM16" s="84"/>
      <c r="BN16" s="85"/>
      <c r="BO16" s="85">
        <v>10</v>
      </c>
      <c r="BP16" s="85">
        <v>3643.79296875</v>
      </c>
      <c r="BQ16" s="89"/>
      <c r="BR16" s="90">
        <v>240</v>
      </c>
      <c r="BS16" s="90"/>
      <c r="BT16" s="90">
        <v>32</v>
      </c>
      <c r="BU16" s="90"/>
      <c r="BV16" s="91"/>
      <c r="BW16" s="89"/>
      <c r="BX16" s="90">
        <v>98135.15625</v>
      </c>
      <c r="BY16" s="90"/>
      <c r="BZ16" s="90">
        <v>5961.9375</v>
      </c>
      <c r="CA16" s="90"/>
      <c r="CB16" s="91"/>
      <c r="CC16" s="94">
        <v>272</v>
      </c>
      <c r="CD16" s="95">
        <v>104097.09375</v>
      </c>
      <c r="CE16" s="100"/>
      <c r="CF16" s="101">
        <v>248</v>
      </c>
      <c r="CG16" s="101"/>
      <c r="CH16" s="101">
        <v>34</v>
      </c>
      <c r="CI16" s="101"/>
      <c r="CJ16" s="102"/>
      <c r="CK16" s="100"/>
      <c r="CL16" s="101">
        <v>101406.328125</v>
      </c>
      <c r="CM16" s="101"/>
      <c r="CN16" s="101">
        <v>6334.55859375</v>
      </c>
      <c r="CO16" s="101"/>
      <c r="CP16" s="102"/>
      <c r="CQ16" s="103">
        <v>282</v>
      </c>
      <c r="CR16" s="5">
        <v>107740.88671875</v>
      </c>
      <c r="CS16" s="2">
        <f t="shared" si="9"/>
        <v>10659.11328125</v>
      </c>
      <c r="CT16" s="2" t="s">
        <v>31</v>
      </c>
      <c r="CU16" s="2"/>
      <c r="CV16" s="2"/>
      <c r="CW16" s="2">
        <f t="shared" si="12"/>
        <v>94544.685714285719</v>
      </c>
      <c r="CX16" s="2">
        <f t="shared" si="13"/>
        <v>0</v>
      </c>
      <c r="CY16" s="2">
        <f t="shared" si="14"/>
        <v>0</v>
      </c>
      <c r="CZ16" s="2">
        <f t="shared" si="0"/>
        <v>94544.685714285719</v>
      </c>
      <c r="DA16" s="2">
        <f t="shared" si="1"/>
        <v>11818.085714285713</v>
      </c>
      <c r="DB16" s="2" t="s">
        <v>59</v>
      </c>
      <c r="DC16" s="2"/>
      <c r="DD16" s="2"/>
      <c r="DE16" s="2">
        <v>82726.600000000006</v>
      </c>
      <c r="DF16" s="2"/>
      <c r="DG16" s="2"/>
      <c r="DH16" s="2">
        <f t="shared" si="2"/>
        <v>82726.600000000006</v>
      </c>
      <c r="DI16" s="2">
        <v>57786.6</v>
      </c>
      <c r="DJ16" s="2"/>
      <c r="DK16" s="2"/>
      <c r="DL16" s="2">
        <f t="shared" si="3"/>
        <v>57786.6</v>
      </c>
      <c r="DM16" s="185">
        <f t="shared" si="4"/>
        <v>24940.000000000007</v>
      </c>
      <c r="DN16" s="185">
        <f t="shared" si="5"/>
        <v>0</v>
      </c>
      <c r="DO16" s="185">
        <f t="shared" si="6"/>
        <v>0</v>
      </c>
      <c r="DP16" s="124">
        <f t="shared" si="7"/>
        <v>24940.000000000007</v>
      </c>
      <c r="DQ16" s="176">
        <f t="shared" si="8"/>
        <v>0.69852502097269797</v>
      </c>
      <c r="DR16" s="170">
        <v>126591</v>
      </c>
      <c r="DS16" s="170">
        <v>0</v>
      </c>
      <c r="DT16" s="182">
        <f t="shared" si="10"/>
        <v>126591</v>
      </c>
      <c r="DU16" s="176">
        <f t="shared" si="11"/>
        <v>1.5302333227764708</v>
      </c>
      <c r="DW16" s="167"/>
      <c r="DX16" s="167"/>
      <c r="DY16" s="167"/>
      <c r="DZ16" s="167"/>
      <c r="EA16" s="167"/>
      <c r="EB16" s="167"/>
      <c r="EC16" s="167"/>
    </row>
    <row r="17" spans="1:133">
      <c r="A17" s="116" t="s">
        <v>134</v>
      </c>
      <c r="B17" s="115" t="s">
        <v>141</v>
      </c>
      <c r="C17" s="115" t="s">
        <v>142</v>
      </c>
      <c r="D17" s="116" t="s">
        <v>398</v>
      </c>
      <c r="E17" s="116" t="s">
        <v>102</v>
      </c>
      <c r="F17" s="116" t="s">
        <v>93</v>
      </c>
      <c r="G17" s="116" t="s">
        <v>103</v>
      </c>
      <c r="H17" s="116" t="s">
        <v>96</v>
      </c>
      <c r="I17" s="116" t="s">
        <v>107</v>
      </c>
      <c r="J17" s="116" t="s">
        <v>86</v>
      </c>
      <c r="K17" s="116" t="s">
        <v>104</v>
      </c>
      <c r="L17" s="3">
        <v>3004</v>
      </c>
      <c r="M17" s="118"/>
      <c r="N17" s="84">
        <v>8</v>
      </c>
      <c r="O17" s="84">
        <v>4</v>
      </c>
      <c r="P17" s="84">
        <v>2</v>
      </c>
      <c r="Q17" s="84"/>
      <c r="R17" s="85"/>
      <c r="S17" s="83"/>
      <c r="T17" s="84">
        <v>3600</v>
      </c>
      <c r="U17" s="84">
        <v>8192</v>
      </c>
      <c r="V17" s="84">
        <v>400</v>
      </c>
      <c r="W17" s="84"/>
      <c r="X17" s="85"/>
      <c r="Y17" s="85">
        <v>14</v>
      </c>
      <c r="Z17" s="85">
        <v>12192</v>
      </c>
      <c r="AA17" s="89"/>
      <c r="AB17" s="90">
        <v>384</v>
      </c>
      <c r="AC17" s="90">
        <v>192</v>
      </c>
      <c r="AD17" s="90">
        <v>96</v>
      </c>
      <c r="AE17" s="90"/>
      <c r="AF17" s="91"/>
      <c r="AG17" s="89"/>
      <c r="AH17" s="90">
        <v>172800</v>
      </c>
      <c r="AI17" s="90">
        <v>393216</v>
      </c>
      <c r="AJ17" s="90">
        <v>19200</v>
      </c>
      <c r="AK17" s="90"/>
      <c r="AL17" s="91"/>
      <c r="AM17" s="94">
        <v>672</v>
      </c>
      <c r="AN17" s="95">
        <v>585216</v>
      </c>
      <c r="AO17" s="100"/>
      <c r="AP17" s="101">
        <v>392</v>
      </c>
      <c r="AQ17" s="101">
        <v>196</v>
      </c>
      <c r="AR17" s="101">
        <v>98</v>
      </c>
      <c r="AS17" s="101"/>
      <c r="AT17" s="102"/>
      <c r="AU17" s="100"/>
      <c r="AV17" s="101">
        <v>176400</v>
      </c>
      <c r="AW17" s="101">
        <v>401408</v>
      </c>
      <c r="AX17" s="101">
        <v>19600</v>
      </c>
      <c r="AY17" s="101"/>
      <c r="AZ17" s="102"/>
      <c r="BA17" s="103">
        <v>686</v>
      </c>
      <c r="BB17" s="103">
        <v>597408</v>
      </c>
      <c r="BC17" s="83"/>
      <c r="BD17" s="84">
        <v>8</v>
      </c>
      <c r="BE17" s="84">
        <v>4</v>
      </c>
      <c r="BF17" s="84">
        <v>2</v>
      </c>
      <c r="BG17" s="84"/>
      <c r="BH17" s="85"/>
      <c r="BI17" s="83"/>
      <c r="BJ17" s="84">
        <v>3271.171875</v>
      </c>
      <c r="BK17" s="84">
        <v>7123.30078125</v>
      </c>
      <c r="BL17" s="84">
        <v>372.62109375</v>
      </c>
      <c r="BM17" s="84"/>
      <c r="BN17" s="85"/>
      <c r="BO17" s="85">
        <v>14</v>
      </c>
      <c r="BP17" s="85">
        <v>10767.09375</v>
      </c>
      <c r="BQ17" s="89"/>
      <c r="BR17" s="90">
        <v>384</v>
      </c>
      <c r="BS17" s="90">
        <v>192</v>
      </c>
      <c r="BT17" s="90">
        <v>96</v>
      </c>
      <c r="BU17" s="90"/>
      <c r="BV17" s="91"/>
      <c r="BW17" s="89"/>
      <c r="BX17" s="90">
        <v>157016.25</v>
      </c>
      <c r="BY17" s="90">
        <v>341918.4375</v>
      </c>
      <c r="BZ17" s="90">
        <v>17885.8125</v>
      </c>
      <c r="CA17" s="90"/>
      <c r="CB17" s="91"/>
      <c r="CC17" s="94">
        <v>672</v>
      </c>
      <c r="CD17" s="95">
        <v>516820.5</v>
      </c>
      <c r="CE17" s="100"/>
      <c r="CF17" s="101">
        <v>392</v>
      </c>
      <c r="CG17" s="101">
        <v>196</v>
      </c>
      <c r="CH17" s="101">
        <v>98</v>
      </c>
      <c r="CI17" s="101"/>
      <c r="CJ17" s="102"/>
      <c r="CK17" s="100"/>
      <c r="CL17" s="101">
        <v>160287.421875</v>
      </c>
      <c r="CM17" s="101">
        <v>349041.73828125</v>
      </c>
      <c r="CN17" s="101">
        <v>18258.43359375</v>
      </c>
      <c r="CO17" s="101"/>
      <c r="CP17" s="102"/>
      <c r="CQ17" s="103">
        <v>686</v>
      </c>
      <c r="CR17" s="5">
        <v>527587.59375</v>
      </c>
      <c r="CS17" s="2">
        <f t="shared" si="9"/>
        <v>69820.40625</v>
      </c>
      <c r="CT17" s="2" t="s">
        <v>31</v>
      </c>
      <c r="CU17" s="2" t="s">
        <v>32</v>
      </c>
      <c r="CV17" s="2" t="s">
        <v>31</v>
      </c>
      <c r="CW17" s="2">
        <f t="shared" si="12"/>
        <v>151009.02857142856</v>
      </c>
      <c r="CX17" s="2">
        <f t="shared" si="13"/>
        <v>15757.371428571429</v>
      </c>
      <c r="CY17" s="2">
        <f t="shared" si="14"/>
        <v>334056.34285714285</v>
      </c>
      <c r="CZ17" s="2">
        <f t="shared" si="0"/>
        <v>500822.74285714282</v>
      </c>
      <c r="DA17" s="2">
        <f t="shared" si="1"/>
        <v>62602.842857142794</v>
      </c>
      <c r="DB17" s="2" t="s">
        <v>71</v>
      </c>
      <c r="DC17" s="2" t="s">
        <v>72</v>
      </c>
      <c r="DD17" s="2" t="s">
        <v>73</v>
      </c>
      <c r="DE17" s="2">
        <v>132132.9</v>
      </c>
      <c r="DF17" s="2">
        <v>13787.7</v>
      </c>
      <c r="DG17" s="2">
        <v>292299.3</v>
      </c>
      <c r="DH17" s="2">
        <f t="shared" si="2"/>
        <v>438219.9</v>
      </c>
      <c r="DI17" s="2">
        <v>73079.7</v>
      </c>
      <c r="DJ17" s="2">
        <v>13648.1</v>
      </c>
      <c r="DK17" s="2">
        <v>111557.6</v>
      </c>
      <c r="DL17" s="2">
        <f t="shared" si="3"/>
        <v>198285.40000000002</v>
      </c>
      <c r="DM17" s="185">
        <f t="shared" si="4"/>
        <v>59053.2</v>
      </c>
      <c r="DN17" s="185">
        <f t="shared" si="5"/>
        <v>139.60000000000036</v>
      </c>
      <c r="DO17" s="185">
        <f t="shared" si="6"/>
        <v>180741.69999999998</v>
      </c>
      <c r="DP17" s="124">
        <f t="shared" si="7"/>
        <v>239934.5</v>
      </c>
      <c r="DQ17" s="176">
        <f t="shared" si="8"/>
        <v>0.45247922333056989</v>
      </c>
      <c r="DR17" s="170">
        <v>369005</v>
      </c>
      <c r="DS17" s="170">
        <v>0</v>
      </c>
      <c r="DT17" s="182">
        <f t="shared" si="10"/>
        <v>369005</v>
      </c>
      <c r="DU17" s="176">
        <f t="shared" si="11"/>
        <v>0.8420544114952333</v>
      </c>
      <c r="DW17" s="167"/>
      <c r="DX17" s="167"/>
      <c r="DY17" s="167"/>
      <c r="DZ17" s="167"/>
      <c r="EA17" s="167"/>
      <c r="EB17" s="167"/>
      <c r="EC17" s="167"/>
    </row>
    <row r="18" spans="1:133">
      <c r="A18" s="116" t="s">
        <v>108</v>
      </c>
      <c r="B18" s="115" t="s">
        <v>129</v>
      </c>
      <c r="C18" s="115" t="s">
        <v>130</v>
      </c>
      <c r="D18" s="116" t="s">
        <v>398</v>
      </c>
      <c r="E18" s="116" t="s">
        <v>102</v>
      </c>
      <c r="F18" s="116" t="s">
        <v>93</v>
      </c>
      <c r="G18" s="116" t="s">
        <v>103</v>
      </c>
      <c r="H18" s="116" t="s">
        <v>96</v>
      </c>
      <c r="I18" s="116" t="s">
        <v>107</v>
      </c>
      <c r="J18" s="116" t="s">
        <v>86</v>
      </c>
      <c r="K18" s="116" t="s">
        <v>104</v>
      </c>
      <c r="L18" s="3">
        <v>3073</v>
      </c>
      <c r="M18" s="118"/>
      <c r="N18" s="84">
        <v>8</v>
      </c>
      <c r="O18" s="84">
        <v>4</v>
      </c>
      <c r="P18" s="84">
        <v>2</v>
      </c>
      <c r="Q18" s="84"/>
      <c r="R18" s="85"/>
      <c r="S18" s="83"/>
      <c r="T18" s="84">
        <v>3600</v>
      </c>
      <c r="U18" s="84">
        <v>8192</v>
      </c>
      <c r="V18" s="84">
        <v>400</v>
      </c>
      <c r="W18" s="84"/>
      <c r="X18" s="85"/>
      <c r="Y18" s="85">
        <v>14</v>
      </c>
      <c r="Z18" s="85">
        <v>12192</v>
      </c>
      <c r="AA18" s="89"/>
      <c r="AB18" s="90">
        <v>384</v>
      </c>
      <c r="AC18" s="90">
        <v>160</v>
      </c>
      <c r="AD18" s="90">
        <v>96</v>
      </c>
      <c r="AE18" s="90"/>
      <c r="AF18" s="91"/>
      <c r="AG18" s="89"/>
      <c r="AH18" s="90">
        <v>172800</v>
      </c>
      <c r="AI18" s="90">
        <v>327680</v>
      </c>
      <c r="AJ18" s="90">
        <v>19200</v>
      </c>
      <c r="AK18" s="90"/>
      <c r="AL18" s="91"/>
      <c r="AM18" s="94">
        <v>640</v>
      </c>
      <c r="AN18" s="95">
        <v>519680</v>
      </c>
      <c r="AO18" s="100"/>
      <c r="AP18" s="101">
        <v>392</v>
      </c>
      <c r="AQ18" s="101">
        <v>164</v>
      </c>
      <c r="AR18" s="101">
        <v>98</v>
      </c>
      <c r="AS18" s="101"/>
      <c r="AT18" s="102"/>
      <c r="AU18" s="100"/>
      <c r="AV18" s="101">
        <v>176400</v>
      </c>
      <c r="AW18" s="101">
        <v>335872</v>
      </c>
      <c r="AX18" s="101">
        <v>19600</v>
      </c>
      <c r="AY18" s="101"/>
      <c r="AZ18" s="102"/>
      <c r="BA18" s="103">
        <v>654</v>
      </c>
      <c r="BB18" s="103">
        <v>531872</v>
      </c>
      <c r="BC18" s="83"/>
      <c r="BD18" s="84">
        <v>8</v>
      </c>
      <c r="BE18" s="84">
        <v>4</v>
      </c>
      <c r="BF18" s="84">
        <v>2</v>
      </c>
      <c r="BG18" s="84"/>
      <c r="BH18" s="85"/>
      <c r="BI18" s="83"/>
      <c r="BJ18" s="84">
        <v>3271.171875</v>
      </c>
      <c r="BK18" s="84">
        <v>7123.30078125</v>
      </c>
      <c r="BL18" s="84">
        <v>372.62109375</v>
      </c>
      <c r="BM18" s="84"/>
      <c r="BN18" s="85"/>
      <c r="BO18" s="85">
        <v>14</v>
      </c>
      <c r="BP18" s="85">
        <v>10767.09375</v>
      </c>
      <c r="BQ18" s="89"/>
      <c r="BR18" s="90">
        <v>384</v>
      </c>
      <c r="BS18" s="90">
        <v>160</v>
      </c>
      <c r="BT18" s="90">
        <v>96</v>
      </c>
      <c r="BU18" s="90"/>
      <c r="BV18" s="91"/>
      <c r="BW18" s="89"/>
      <c r="BX18" s="90">
        <v>157016.25</v>
      </c>
      <c r="BY18" s="90">
        <v>284932.03125</v>
      </c>
      <c r="BZ18" s="90">
        <v>17885.8125</v>
      </c>
      <c r="CA18" s="90"/>
      <c r="CB18" s="91"/>
      <c r="CC18" s="94">
        <v>640</v>
      </c>
      <c r="CD18" s="95">
        <v>459834.09375</v>
      </c>
      <c r="CE18" s="100"/>
      <c r="CF18" s="101">
        <v>392</v>
      </c>
      <c r="CG18" s="101">
        <v>164</v>
      </c>
      <c r="CH18" s="101">
        <v>98</v>
      </c>
      <c r="CI18" s="101"/>
      <c r="CJ18" s="102"/>
      <c r="CK18" s="100"/>
      <c r="CL18" s="101">
        <v>160287.421875</v>
      </c>
      <c r="CM18" s="101">
        <v>292055.33203125</v>
      </c>
      <c r="CN18" s="101">
        <v>18258.43359375</v>
      </c>
      <c r="CO18" s="101"/>
      <c r="CP18" s="102"/>
      <c r="CQ18" s="103">
        <v>654</v>
      </c>
      <c r="CR18" s="5">
        <v>470601.1875</v>
      </c>
      <c r="CS18" s="2">
        <f t="shared" si="9"/>
        <v>61270.8125</v>
      </c>
      <c r="CT18" s="2" t="s">
        <v>31</v>
      </c>
      <c r="CU18" s="2" t="s">
        <v>66</v>
      </c>
      <c r="CV18" s="2" t="s">
        <v>31</v>
      </c>
      <c r="CW18" s="2">
        <f t="shared" si="12"/>
        <v>151009.02857142856</v>
      </c>
      <c r="CX18" s="2">
        <f t="shared" si="13"/>
        <v>15757.371428571429</v>
      </c>
      <c r="CY18" s="2">
        <f t="shared" si="14"/>
        <v>278382.1714285714</v>
      </c>
      <c r="CZ18" s="2">
        <f t="shared" si="0"/>
        <v>445148.57142857136</v>
      </c>
      <c r="DA18" s="2">
        <f t="shared" si="1"/>
        <v>55643.571428571362</v>
      </c>
      <c r="DB18" s="2" t="s">
        <v>63</v>
      </c>
      <c r="DC18" s="2" t="s">
        <v>64</v>
      </c>
      <c r="DD18" s="2" t="s">
        <v>65</v>
      </c>
      <c r="DE18" s="2">
        <v>132132.9</v>
      </c>
      <c r="DF18" s="2">
        <v>13787.7</v>
      </c>
      <c r="DG18" s="2">
        <v>243584.4</v>
      </c>
      <c r="DH18" s="2">
        <f t="shared" si="2"/>
        <v>389505</v>
      </c>
      <c r="DI18" s="2">
        <v>64433.7</v>
      </c>
      <c r="DJ18" s="2">
        <v>13648.8</v>
      </c>
      <c r="DK18" s="2">
        <v>120977.1</v>
      </c>
      <c r="DL18" s="2">
        <f t="shared" si="3"/>
        <v>199059.6</v>
      </c>
      <c r="DM18" s="185">
        <f t="shared" si="4"/>
        <v>67699.199999999997</v>
      </c>
      <c r="DN18" s="185">
        <f t="shared" si="5"/>
        <v>138.90000000000146</v>
      </c>
      <c r="DO18" s="185">
        <f t="shared" si="6"/>
        <v>122607.29999999999</v>
      </c>
      <c r="DP18" s="124">
        <f t="shared" si="7"/>
        <v>190445.4</v>
      </c>
      <c r="DQ18" s="176">
        <f t="shared" si="8"/>
        <v>0.51105788115685291</v>
      </c>
      <c r="DR18" s="170">
        <v>445574</v>
      </c>
      <c r="DS18" s="170">
        <v>0</v>
      </c>
      <c r="DT18" s="182">
        <f t="shared" si="10"/>
        <v>445574</v>
      </c>
      <c r="DU18" s="176">
        <f t="shared" si="11"/>
        <v>1.1439493716383615</v>
      </c>
      <c r="DW18" s="167"/>
      <c r="DX18" s="167"/>
      <c r="DY18" s="167"/>
      <c r="DZ18" s="167"/>
      <c r="EA18" s="167"/>
      <c r="EB18" s="167"/>
      <c r="EC18" s="167"/>
    </row>
    <row r="19" spans="1:133">
      <c r="A19" s="116" t="s">
        <v>108</v>
      </c>
      <c r="B19" s="115" t="s">
        <v>116</v>
      </c>
      <c r="C19" s="115" t="s">
        <v>117</v>
      </c>
      <c r="D19" s="116" t="s">
        <v>398</v>
      </c>
      <c r="E19" s="116" t="s">
        <v>102</v>
      </c>
      <c r="F19" s="116" t="s">
        <v>93</v>
      </c>
      <c r="G19" s="116" t="s">
        <v>103</v>
      </c>
      <c r="H19" s="116" t="s">
        <v>118</v>
      </c>
      <c r="I19" s="116" t="s">
        <v>115</v>
      </c>
      <c r="J19" s="116" t="s">
        <v>98</v>
      </c>
      <c r="K19" s="116" t="s">
        <v>104</v>
      </c>
      <c r="L19" s="3">
        <v>3286</v>
      </c>
      <c r="M19" s="118"/>
      <c r="N19" s="84">
        <v>10</v>
      </c>
      <c r="O19" s="84"/>
      <c r="P19" s="84">
        <v>2</v>
      </c>
      <c r="Q19" s="84"/>
      <c r="R19" s="85"/>
      <c r="S19" s="83"/>
      <c r="T19" s="84">
        <v>4500</v>
      </c>
      <c r="U19" s="84"/>
      <c r="V19" s="84">
        <v>400</v>
      </c>
      <c r="W19" s="84"/>
      <c r="X19" s="85"/>
      <c r="Y19" s="85">
        <v>12</v>
      </c>
      <c r="Z19" s="85">
        <v>4900</v>
      </c>
      <c r="AA19" s="89"/>
      <c r="AB19" s="90">
        <v>480</v>
      </c>
      <c r="AC19" s="90"/>
      <c r="AD19" s="90">
        <v>32</v>
      </c>
      <c r="AE19" s="90"/>
      <c r="AF19" s="91"/>
      <c r="AG19" s="89"/>
      <c r="AH19" s="90">
        <v>216000</v>
      </c>
      <c r="AI19" s="90"/>
      <c r="AJ19" s="90">
        <v>6400</v>
      </c>
      <c r="AK19" s="90"/>
      <c r="AL19" s="91"/>
      <c r="AM19" s="94">
        <v>512</v>
      </c>
      <c r="AN19" s="95">
        <v>222400</v>
      </c>
      <c r="AO19" s="100"/>
      <c r="AP19" s="101">
        <v>490</v>
      </c>
      <c r="AQ19" s="101"/>
      <c r="AR19" s="101">
        <v>34</v>
      </c>
      <c r="AS19" s="101"/>
      <c r="AT19" s="102"/>
      <c r="AU19" s="100"/>
      <c r="AV19" s="101">
        <v>220500</v>
      </c>
      <c r="AW19" s="101"/>
      <c r="AX19" s="101">
        <v>6800</v>
      </c>
      <c r="AY19" s="101"/>
      <c r="AZ19" s="102"/>
      <c r="BA19" s="103">
        <v>524</v>
      </c>
      <c r="BB19" s="103">
        <v>227300</v>
      </c>
      <c r="BC19" s="83"/>
      <c r="BD19" s="84">
        <v>10</v>
      </c>
      <c r="BE19" s="84"/>
      <c r="BF19" s="84">
        <v>2</v>
      </c>
      <c r="BG19" s="84"/>
      <c r="BH19" s="85"/>
      <c r="BI19" s="83"/>
      <c r="BJ19" s="84">
        <v>4088.96484375</v>
      </c>
      <c r="BK19" s="84"/>
      <c r="BL19" s="84">
        <v>372.62109375</v>
      </c>
      <c r="BM19" s="84"/>
      <c r="BN19" s="85"/>
      <c r="BO19" s="85">
        <v>12</v>
      </c>
      <c r="BP19" s="85">
        <v>4461.5859375</v>
      </c>
      <c r="BQ19" s="89"/>
      <c r="BR19" s="90">
        <v>480</v>
      </c>
      <c r="BS19" s="90"/>
      <c r="BT19" s="90">
        <v>32</v>
      </c>
      <c r="BU19" s="90"/>
      <c r="BV19" s="91"/>
      <c r="BW19" s="89"/>
      <c r="BX19" s="90">
        <v>196270.3125</v>
      </c>
      <c r="BY19" s="90"/>
      <c r="BZ19" s="90">
        <v>5961.9375</v>
      </c>
      <c r="CA19" s="90"/>
      <c r="CB19" s="91"/>
      <c r="CC19" s="94">
        <v>512</v>
      </c>
      <c r="CD19" s="95">
        <v>202232.25</v>
      </c>
      <c r="CE19" s="100"/>
      <c r="CF19" s="101">
        <v>490</v>
      </c>
      <c r="CG19" s="101"/>
      <c r="CH19" s="101">
        <v>34</v>
      </c>
      <c r="CI19" s="101"/>
      <c r="CJ19" s="102"/>
      <c r="CK19" s="100"/>
      <c r="CL19" s="101">
        <v>200359.27734375</v>
      </c>
      <c r="CM19" s="101"/>
      <c r="CN19" s="101">
        <v>6334.55859375</v>
      </c>
      <c r="CO19" s="101"/>
      <c r="CP19" s="102"/>
      <c r="CQ19" s="103">
        <v>524</v>
      </c>
      <c r="CR19" s="5">
        <v>206693.8359375</v>
      </c>
      <c r="CS19" s="2">
        <f t="shared" si="9"/>
        <v>20606.1640625</v>
      </c>
      <c r="CT19" s="2" t="s">
        <v>31</v>
      </c>
      <c r="CU19" s="2"/>
      <c r="CV19" s="2"/>
      <c r="CW19" s="2">
        <f t="shared" si="12"/>
        <v>189089.71428571429</v>
      </c>
      <c r="CX19" s="2">
        <f t="shared" si="13"/>
        <v>0</v>
      </c>
      <c r="CY19" s="2">
        <f t="shared" si="14"/>
        <v>0</v>
      </c>
      <c r="CZ19" s="2">
        <f t="shared" si="0"/>
        <v>189089.71428571429</v>
      </c>
      <c r="DA19" s="2">
        <f t="shared" si="1"/>
        <v>23636.21428571429</v>
      </c>
      <c r="DB19" s="2" t="s">
        <v>53</v>
      </c>
      <c r="DC19" s="2"/>
      <c r="DD19" s="2"/>
      <c r="DE19" s="2">
        <v>165453.5</v>
      </c>
      <c r="DF19" s="2"/>
      <c r="DG19" s="2"/>
      <c r="DH19" s="2">
        <f t="shared" si="2"/>
        <v>165453.5</v>
      </c>
      <c r="DI19" s="2">
        <v>111706.1</v>
      </c>
      <c r="DJ19" s="2"/>
      <c r="DK19" s="2"/>
      <c r="DL19" s="2">
        <f t="shared" si="3"/>
        <v>111706.1</v>
      </c>
      <c r="DM19" s="185">
        <f t="shared" si="4"/>
        <v>53747.399999999994</v>
      </c>
      <c r="DN19" s="185">
        <f t="shared" si="5"/>
        <v>0</v>
      </c>
      <c r="DO19" s="185">
        <f t="shared" si="6"/>
        <v>0</v>
      </c>
      <c r="DP19" s="124">
        <f t="shared" si="7"/>
        <v>53747.399999999994</v>
      </c>
      <c r="DQ19" s="176">
        <f t="shared" si="8"/>
        <v>0.67515102430592289</v>
      </c>
      <c r="DR19" s="170">
        <v>119700</v>
      </c>
      <c r="DS19" s="170">
        <v>116875</v>
      </c>
      <c r="DT19" s="182">
        <f t="shared" si="10"/>
        <v>236575</v>
      </c>
      <c r="DU19" s="176">
        <f t="shared" si="11"/>
        <v>1.4298579359155292</v>
      </c>
      <c r="DW19" s="167"/>
      <c r="DX19" s="167"/>
      <c r="DY19" s="167"/>
      <c r="DZ19" s="167"/>
      <c r="EA19" s="167"/>
      <c r="EB19" s="167"/>
      <c r="EC19" s="167"/>
    </row>
    <row r="20" spans="1:133">
      <c r="A20" s="116" t="s">
        <v>108</v>
      </c>
      <c r="B20" s="115" t="s">
        <v>119</v>
      </c>
      <c r="C20" s="115" t="s">
        <v>120</v>
      </c>
      <c r="D20" s="116" t="s">
        <v>398</v>
      </c>
      <c r="E20" s="116" t="s">
        <v>102</v>
      </c>
      <c r="F20" s="116" t="s">
        <v>93</v>
      </c>
      <c r="G20" s="116" t="s">
        <v>103</v>
      </c>
      <c r="H20" s="116" t="s">
        <v>118</v>
      </c>
      <c r="I20" s="116" t="s">
        <v>115</v>
      </c>
      <c r="J20" s="116" t="s">
        <v>98</v>
      </c>
      <c r="K20" s="116" t="s">
        <v>104</v>
      </c>
      <c r="L20" s="3">
        <v>3696</v>
      </c>
      <c r="M20" s="118"/>
      <c r="N20" s="84">
        <v>10</v>
      </c>
      <c r="O20" s="84"/>
      <c r="P20" s="84">
        <v>1</v>
      </c>
      <c r="Q20" s="84"/>
      <c r="R20" s="85"/>
      <c r="S20" s="83"/>
      <c r="T20" s="84">
        <v>4500</v>
      </c>
      <c r="U20" s="84"/>
      <c r="V20" s="84">
        <v>200</v>
      </c>
      <c r="W20" s="84"/>
      <c r="X20" s="85"/>
      <c r="Y20" s="85">
        <v>11</v>
      </c>
      <c r="Z20" s="85">
        <v>4700</v>
      </c>
      <c r="AA20" s="89"/>
      <c r="AB20" s="90">
        <v>480</v>
      </c>
      <c r="AC20" s="90"/>
      <c r="AD20" s="90">
        <v>32</v>
      </c>
      <c r="AE20" s="90"/>
      <c r="AF20" s="91"/>
      <c r="AG20" s="89"/>
      <c r="AH20" s="90">
        <v>216000</v>
      </c>
      <c r="AI20" s="90"/>
      <c r="AJ20" s="90">
        <v>6400</v>
      </c>
      <c r="AK20" s="90"/>
      <c r="AL20" s="91"/>
      <c r="AM20" s="94">
        <v>512</v>
      </c>
      <c r="AN20" s="95">
        <v>222400</v>
      </c>
      <c r="AO20" s="100"/>
      <c r="AP20" s="101">
        <v>490</v>
      </c>
      <c r="AQ20" s="101"/>
      <c r="AR20" s="101">
        <v>33</v>
      </c>
      <c r="AS20" s="101"/>
      <c r="AT20" s="102"/>
      <c r="AU20" s="100"/>
      <c r="AV20" s="101">
        <v>220500</v>
      </c>
      <c r="AW20" s="101"/>
      <c r="AX20" s="101">
        <v>6600</v>
      </c>
      <c r="AY20" s="101"/>
      <c r="AZ20" s="102"/>
      <c r="BA20" s="103">
        <v>523</v>
      </c>
      <c r="BB20" s="103">
        <v>227100</v>
      </c>
      <c r="BC20" s="83"/>
      <c r="BD20" s="84">
        <v>10</v>
      </c>
      <c r="BE20" s="84"/>
      <c r="BF20" s="84">
        <v>1</v>
      </c>
      <c r="BG20" s="84"/>
      <c r="BH20" s="85"/>
      <c r="BI20" s="83"/>
      <c r="BJ20" s="84">
        <v>4088.96484375</v>
      </c>
      <c r="BK20" s="84"/>
      <c r="BL20" s="84">
        <v>186.310546875</v>
      </c>
      <c r="BM20" s="84"/>
      <c r="BN20" s="85"/>
      <c r="BO20" s="85">
        <v>11</v>
      </c>
      <c r="BP20" s="85">
        <v>4275.275390625</v>
      </c>
      <c r="BQ20" s="89"/>
      <c r="BR20" s="90">
        <v>480</v>
      </c>
      <c r="BS20" s="90"/>
      <c r="BT20" s="90">
        <v>32</v>
      </c>
      <c r="BU20" s="90"/>
      <c r="BV20" s="91"/>
      <c r="BW20" s="89"/>
      <c r="BX20" s="90">
        <v>196270.3125</v>
      </c>
      <c r="BY20" s="90"/>
      <c r="BZ20" s="90">
        <v>5961.9375</v>
      </c>
      <c r="CA20" s="90"/>
      <c r="CB20" s="91"/>
      <c r="CC20" s="94">
        <v>512</v>
      </c>
      <c r="CD20" s="95">
        <v>202232.25</v>
      </c>
      <c r="CE20" s="100"/>
      <c r="CF20" s="101">
        <v>490</v>
      </c>
      <c r="CG20" s="101"/>
      <c r="CH20" s="101">
        <v>33</v>
      </c>
      <c r="CI20" s="101"/>
      <c r="CJ20" s="102"/>
      <c r="CK20" s="100"/>
      <c r="CL20" s="101">
        <v>200359.27734375</v>
      </c>
      <c r="CM20" s="101"/>
      <c r="CN20" s="101">
        <v>6148.248046875</v>
      </c>
      <c r="CO20" s="101"/>
      <c r="CP20" s="102"/>
      <c r="CQ20" s="103">
        <v>523</v>
      </c>
      <c r="CR20" s="5">
        <v>206507.525390625</v>
      </c>
      <c r="CS20" s="2">
        <f t="shared" si="9"/>
        <v>20592.474609375</v>
      </c>
      <c r="CT20" s="2" t="s">
        <v>31</v>
      </c>
      <c r="CU20" s="2"/>
      <c r="CV20" s="2"/>
      <c r="CW20" s="2">
        <f t="shared" si="12"/>
        <v>189089.71428571429</v>
      </c>
      <c r="CX20" s="2">
        <f t="shared" si="13"/>
        <v>0</v>
      </c>
      <c r="CY20" s="2">
        <f t="shared" si="14"/>
        <v>0</v>
      </c>
      <c r="CZ20" s="2">
        <f t="shared" si="0"/>
        <v>189089.71428571429</v>
      </c>
      <c r="DA20" s="2">
        <f t="shared" si="1"/>
        <v>23636.21428571429</v>
      </c>
      <c r="DB20" s="2" t="s">
        <v>54</v>
      </c>
      <c r="DC20" s="2"/>
      <c r="DD20" s="2"/>
      <c r="DE20" s="2">
        <v>165453.5</v>
      </c>
      <c r="DF20" s="2"/>
      <c r="DG20" s="2"/>
      <c r="DH20" s="2">
        <f t="shared" si="2"/>
        <v>165453.5</v>
      </c>
      <c r="DI20" s="2">
        <v>32444.6</v>
      </c>
      <c r="DJ20" s="2"/>
      <c r="DK20" s="2"/>
      <c r="DL20" s="2">
        <f t="shared" si="3"/>
        <v>32444.6</v>
      </c>
      <c r="DM20" s="185">
        <f t="shared" si="4"/>
        <v>133008.9</v>
      </c>
      <c r="DN20" s="185">
        <f t="shared" si="5"/>
        <v>0</v>
      </c>
      <c r="DO20" s="185">
        <f t="shared" si="6"/>
        <v>0</v>
      </c>
      <c r="DP20" s="124">
        <f t="shared" si="7"/>
        <v>133008.9</v>
      </c>
      <c r="DQ20" s="176">
        <f t="shared" si="8"/>
        <v>0.19609497532539352</v>
      </c>
      <c r="DR20" s="170">
        <v>40733</v>
      </c>
      <c r="DS20" s="170">
        <v>40392.699999999997</v>
      </c>
      <c r="DT20" s="182">
        <f t="shared" si="10"/>
        <v>81125.7</v>
      </c>
      <c r="DU20" s="176">
        <f t="shared" si="11"/>
        <v>0.49032326303160706</v>
      </c>
      <c r="DW20" s="167"/>
      <c r="DX20" s="167"/>
      <c r="DY20" s="167"/>
      <c r="DZ20" s="167"/>
      <c r="EA20" s="167"/>
      <c r="EB20" s="167"/>
      <c r="EC20" s="167"/>
    </row>
    <row r="21" spans="1:133">
      <c r="A21" s="116" t="s">
        <v>134</v>
      </c>
      <c r="B21" s="115" t="s">
        <v>143</v>
      </c>
      <c r="C21" s="115" t="s">
        <v>144</v>
      </c>
      <c r="D21" s="116" t="s">
        <v>398</v>
      </c>
      <c r="E21" s="116" t="s">
        <v>102</v>
      </c>
      <c r="F21" s="116" t="s">
        <v>93</v>
      </c>
      <c r="G21" s="116" t="s">
        <v>103</v>
      </c>
      <c r="H21" s="116" t="s">
        <v>118</v>
      </c>
      <c r="I21" s="116" t="s">
        <v>115</v>
      </c>
      <c r="J21" s="116" t="s">
        <v>98</v>
      </c>
      <c r="K21" s="116" t="s">
        <v>104</v>
      </c>
      <c r="L21" s="3">
        <v>3875</v>
      </c>
      <c r="M21" s="118"/>
      <c r="N21" s="84">
        <v>8</v>
      </c>
      <c r="O21" s="84"/>
      <c r="P21" s="84">
        <v>2</v>
      </c>
      <c r="Q21" s="84"/>
      <c r="R21" s="85"/>
      <c r="S21" s="83"/>
      <c r="T21" s="84">
        <v>3600</v>
      </c>
      <c r="U21" s="84"/>
      <c r="V21" s="84">
        <v>400</v>
      </c>
      <c r="W21" s="84"/>
      <c r="X21" s="85"/>
      <c r="Y21" s="85">
        <v>10</v>
      </c>
      <c r="Z21" s="85">
        <v>4000</v>
      </c>
      <c r="AA21" s="89"/>
      <c r="AB21" s="90">
        <v>240</v>
      </c>
      <c r="AC21" s="90"/>
      <c r="AD21" s="90">
        <v>32</v>
      </c>
      <c r="AE21" s="90"/>
      <c r="AF21" s="91"/>
      <c r="AG21" s="89"/>
      <c r="AH21" s="90">
        <v>108000</v>
      </c>
      <c r="AI21" s="90"/>
      <c r="AJ21" s="90">
        <v>6400</v>
      </c>
      <c r="AK21" s="90"/>
      <c r="AL21" s="91"/>
      <c r="AM21" s="94">
        <v>272</v>
      </c>
      <c r="AN21" s="95">
        <v>114400</v>
      </c>
      <c r="AO21" s="100"/>
      <c r="AP21" s="101">
        <v>248</v>
      </c>
      <c r="AQ21" s="101"/>
      <c r="AR21" s="101">
        <v>34</v>
      </c>
      <c r="AS21" s="101"/>
      <c r="AT21" s="102"/>
      <c r="AU21" s="100"/>
      <c r="AV21" s="101">
        <v>111600</v>
      </c>
      <c r="AW21" s="101"/>
      <c r="AX21" s="101">
        <v>6800</v>
      </c>
      <c r="AY21" s="101"/>
      <c r="AZ21" s="102"/>
      <c r="BA21" s="103">
        <v>282</v>
      </c>
      <c r="BB21" s="103">
        <v>118400</v>
      </c>
      <c r="BC21" s="83"/>
      <c r="BD21" s="84">
        <v>8</v>
      </c>
      <c r="BE21" s="84"/>
      <c r="BF21" s="84">
        <v>2</v>
      </c>
      <c r="BG21" s="84"/>
      <c r="BH21" s="85"/>
      <c r="BI21" s="83"/>
      <c r="BJ21" s="84">
        <v>3271.171875</v>
      </c>
      <c r="BK21" s="84"/>
      <c r="BL21" s="84">
        <v>372.62109375</v>
      </c>
      <c r="BM21" s="84"/>
      <c r="BN21" s="85"/>
      <c r="BO21" s="85">
        <v>10</v>
      </c>
      <c r="BP21" s="85">
        <v>3643.79296875</v>
      </c>
      <c r="BQ21" s="89"/>
      <c r="BR21" s="90">
        <v>240</v>
      </c>
      <c r="BS21" s="90"/>
      <c r="BT21" s="90">
        <v>32</v>
      </c>
      <c r="BU21" s="90"/>
      <c r="BV21" s="91"/>
      <c r="BW21" s="89"/>
      <c r="BX21" s="90">
        <v>98135.15625</v>
      </c>
      <c r="BY21" s="90"/>
      <c r="BZ21" s="90">
        <v>5961.9375</v>
      </c>
      <c r="CA21" s="90"/>
      <c r="CB21" s="91"/>
      <c r="CC21" s="94">
        <v>272</v>
      </c>
      <c r="CD21" s="95">
        <v>104097.09375</v>
      </c>
      <c r="CE21" s="100"/>
      <c r="CF21" s="101">
        <v>248</v>
      </c>
      <c r="CG21" s="101"/>
      <c r="CH21" s="101">
        <v>34</v>
      </c>
      <c r="CI21" s="101"/>
      <c r="CJ21" s="102"/>
      <c r="CK21" s="100"/>
      <c r="CL21" s="101">
        <v>101406.328125</v>
      </c>
      <c r="CM21" s="101"/>
      <c r="CN21" s="101">
        <v>6334.55859375</v>
      </c>
      <c r="CO21" s="101"/>
      <c r="CP21" s="102"/>
      <c r="CQ21" s="103">
        <v>282</v>
      </c>
      <c r="CR21" s="5">
        <v>107740.88671875</v>
      </c>
      <c r="CS21" s="2">
        <f t="shared" si="9"/>
        <v>10659.11328125</v>
      </c>
      <c r="CT21" s="2" t="s">
        <v>31</v>
      </c>
      <c r="CU21" s="2"/>
      <c r="CV21" s="2"/>
      <c r="CW21" s="2">
        <f t="shared" si="12"/>
        <v>94544.685714285719</v>
      </c>
      <c r="CX21" s="2">
        <f t="shared" si="13"/>
        <v>0</v>
      </c>
      <c r="CY21" s="2">
        <f t="shared" si="14"/>
        <v>0</v>
      </c>
      <c r="CZ21" s="2">
        <f t="shared" si="0"/>
        <v>94544.685714285719</v>
      </c>
      <c r="DA21" s="2">
        <f t="shared" si="1"/>
        <v>11818.085714285713</v>
      </c>
      <c r="DB21" s="2" t="s">
        <v>60</v>
      </c>
      <c r="DC21" s="2"/>
      <c r="DD21" s="2"/>
      <c r="DE21" s="2">
        <v>82726.600000000006</v>
      </c>
      <c r="DF21" s="2"/>
      <c r="DG21" s="2"/>
      <c r="DH21" s="2">
        <f t="shared" si="2"/>
        <v>82726.600000000006</v>
      </c>
      <c r="DI21" s="2">
        <v>16824.2</v>
      </c>
      <c r="DJ21" s="2"/>
      <c r="DK21" s="2"/>
      <c r="DL21" s="2">
        <f>DI21+DJ21+DK21</f>
        <v>16824.2</v>
      </c>
      <c r="DM21" s="185">
        <f t="shared" si="4"/>
        <v>65902.400000000009</v>
      </c>
      <c r="DN21" s="185">
        <f t="shared" si="5"/>
        <v>0</v>
      </c>
      <c r="DO21" s="185">
        <f t="shared" si="6"/>
        <v>0</v>
      </c>
      <c r="DP21" s="124">
        <f t="shared" si="7"/>
        <v>65902.400000000009</v>
      </c>
      <c r="DQ21" s="176">
        <f t="shared" si="8"/>
        <v>0.20337110433645283</v>
      </c>
      <c r="DR21" s="170">
        <v>55844.5</v>
      </c>
      <c r="DS21" s="170">
        <v>0</v>
      </c>
      <c r="DT21" s="182">
        <f t="shared" si="10"/>
        <v>55844.5</v>
      </c>
      <c r="DU21" s="176">
        <f t="shared" si="11"/>
        <v>0.67504889600201134</v>
      </c>
      <c r="DW21" s="167"/>
      <c r="DX21" s="167"/>
      <c r="DY21" s="167"/>
      <c r="DZ21" s="167"/>
      <c r="EA21" s="167"/>
      <c r="EB21" s="167"/>
      <c r="EC21" s="167"/>
    </row>
    <row r="22" spans="1:133">
      <c r="A22" s="116" t="s">
        <v>108</v>
      </c>
      <c r="B22" s="115" t="s">
        <v>121</v>
      </c>
      <c r="C22" s="115" t="s">
        <v>122</v>
      </c>
      <c r="D22" s="116" t="s">
        <v>398</v>
      </c>
      <c r="E22" s="116" t="s">
        <v>123</v>
      </c>
      <c r="F22" s="116" t="s">
        <v>93</v>
      </c>
      <c r="G22" s="116" t="s">
        <v>103</v>
      </c>
      <c r="H22" s="116" t="s">
        <v>124</v>
      </c>
      <c r="I22" s="116" t="s">
        <v>115</v>
      </c>
      <c r="J22" s="116" t="s">
        <v>98</v>
      </c>
      <c r="K22" s="116" t="s">
        <v>104</v>
      </c>
      <c r="L22" s="3">
        <v>4330</v>
      </c>
      <c r="M22" s="118"/>
      <c r="N22" s="84">
        <v>14</v>
      </c>
      <c r="O22" s="84"/>
      <c r="P22" s="84"/>
      <c r="Q22" s="84"/>
      <c r="R22" s="85"/>
      <c r="S22" s="83"/>
      <c r="T22" s="84">
        <v>6300</v>
      </c>
      <c r="U22" s="84"/>
      <c r="V22" s="84"/>
      <c r="W22" s="84"/>
      <c r="X22" s="85"/>
      <c r="Y22" s="85">
        <v>14</v>
      </c>
      <c r="Z22" s="85">
        <v>6300</v>
      </c>
      <c r="AA22" s="89"/>
      <c r="AB22" s="90">
        <v>624</v>
      </c>
      <c r="AC22" s="90"/>
      <c r="AD22" s="90"/>
      <c r="AE22" s="90"/>
      <c r="AF22" s="91"/>
      <c r="AG22" s="89"/>
      <c r="AH22" s="90">
        <v>280800</v>
      </c>
      <c r="AI22" s="90"/>
      <c r="AJ22" s="90"/>
      <c r="AK22" s="90"/>
      <c r="AL22" s="91"/>
      <c r="AM22" s="94">
        <v>624</v>
      </c>
      <c r="AN22" s="95">
        <v>280800</v>
      </c>
      <c r="AO22" s="100"/>
      <c r="AP22" s="101">
        <v>638</v>
      </c>
      <c r="AQ22" s="101"/>
      <c r="AR22" s="101"/>
      <c r="AS22" s="101"/>
      <c r="AT22" s="102"/>
      <c r="AU22" s="100"/>
      <c r="AV22" s="101">
        <v>287100</v>
      </c>
      <c r="AW22" s="101"/>
      <c r="AX22" s="101"/>
      <c r="AY22" s="101"/>
      <c r="AZ22" s="102"/>
      <c r="BA22" s="103">
        <v>638</v>
      </c>
      <c r="BB22" s="103">
        <v>287100</v>
      </c>
      <c r="BC22" s="83"/>
      <c r="BD22" s="84">
        <v>14</v>
      </c>
      <c r="BE22" s="84"/>
      <c r="BF22" s="84"/>
      <c r="BG22" s="84"/>
      <c r="BH22" s="85"/>
      <c r="BI22" s="83"/>
      <c r="BJ22" s="84">
        <v>5724.55078125</v>
      </c>
      <c r="BK22" s="84"/>
      <c r="BL22" s="84"/>
      <c r="BM22" s="84"/>
      <c r="BN22" s="85"/>
      <c r="BO22" s="85">
        <v>14</v>
      </c>
      <c r="BP22" s="85">
        <v>5724.55078125</v>
      </c>
      <c r="BQ22" s="89"/>
      <c r="BR22" s="90">
        <v>624</v>
      </c>
      <c r="BS22" s="90"/>
      <c r="BT22" s="90"/>
      <c r="BU22" s="90"/>
      <c r="BV22" s="91"/>
      <c r="BW22" s="89"/>
      <c r="BX22" s="90">
        <v>255151.40625</v>
      </c>
      <c r="BY22" s="90"/>
      <c r="BZ22" s="90"/>
      <c r="CA22" s="90"/>
      <c r="CB22" s="91"/>
      <c r="CC22" s="94">
        <v>624</v>
      </c>
      <c r="CD22" s="95">
        <v>255151.40625</v>
      </c>
      <c r="CE22" s="100"/>
      <c r="CF22" s="101">
        <v>638</v>
      </c>
      <c r="CG22" s="101"/>
      <c r="CH22" s="101"/>
      <c r="CI22" s="101"/>
      <c r="CJ22" s="102"/>
      <c r="CK22" s="100"/>
      <c r="CL22" s="101">
        <v>260875.95703125</v>
      </c>
      <c r="CM22" s="101"/>
      <c r="CN22" s="101"/>
      <c r="CO22" s="101"/>
      <c r="CP22" s="102"/>
      <c r="CQ22" s="103">
        <v>638</v>
      </c>
      <c r="CR22" s="5">
        <v>260875.95703125</v>
      </c>
      <c r="CS22" s="2">
        <f t="shared" si="9"/>
        <v>26224.04296875</v>
      </c>
      <c r="CT22" s="2" t="s">
        <v>45</v>
      </c>
      <c r="CU22" s="2"/>
      <c r="CV22" s="2"/>
      <c r="CW22" s="2">
        <f>DE22*2</f>
        <v>242765.2</v>
      </c>
      <c r="CX22" s="2">
        <f t="shared" si="13"/>
        <v>0</v>
      </c>
      <c r="CY22" s="2">
        <f t="shared" si="14"/>
        <v>0</v>
      </c>
      <c r="CZ22" s="2">
        <f t="shared" si="0"/>
        <v>242765.2</v>
      </c>
      <c r="DA22" s="2">
        <f t="shared" si="1"/>
        <v>121382.6</v>
      </c>
      <c r="DB22" s="2" t="s">
        <v>55</v>
      </c>
      <c r="DC22" s="2"/>
      <c r="DD22" s="2"/>
      <c r="DE22" s="2">
        <v>121382.6</v>
      </c>
      <c r="DF22" s="2"/>
      <c r="DG22" s="2"/>
      <c r="DH22" s="2">
        <f t="shared" si="2"/>
        <v>121382.6</v>
      </c>
      <c r="DI22" s="2">
        <v>59149.2</v>
      </c>
      <c r="DJ22" s="2"/>
      <c r="DK22" s="2"/>
      <c r="DL22" s="2">
        <f t="shared" si="3"/>
        <v>59149.2</v>
      </c>
      <c r="DM22" s="185">
        <f t="shared" si="4"/>
        <v>62233.400000000009</v>
      </c>
      <c r="DN22" s="185">
        <f t="shared" si="5"/>
        <v>0</v>
      </c>
      <c r="DO22" s="185">
        <f t="shared" si="6"/>
        <v>0</v>
      </c>
      <c r="DP22" s="124">
        <f t="shared" si="7"/>
        <v>62233.400000000009</v>
      </c>
      <c r="DQ22" s="176">
        <f t="shared" si="8"/>
        <v>0.48729554318328983</v>
      </c>
      <c r="DR22" s="170">
        <v>120180</v>
      </c>
      <c r="DS22" s="170">
        <v>14430.8</v>
      </c>
      <c r="DT22" s="182">
        <f t="shared" si="10"/>
        <v>134610.79999999999</v>
      </c>
      <c r="DU22" s="176">
        <f t="shared" si="11"/>
        <v>1.1089793759566855</v>
      </c>
      <c r="DW22" s="167"/>
      <c r="DX22" s="167"/>
      <c r="DY22" s="167"/>
      <c r="DZ22" s="167"/>
      <c r="EA22" s="167"/>
      <c r="EB22" s="167"/>
      <c r="EC22" s="167"/>
    </row>
    <row r="23" spans="1:133">
      <c r="A23" s="116" t="s">
        <v>134</v>
      </c>
      <c r="B23" s="115" t="s">
        <v>145</v>
      </c>
      <c r="C23" s="115" t="s">
        <v>146</v>
      </c>
      <c r="D23" s="116" t="s">
        <v>398</v>
      </c>
      <c r="E23" s="116" t="s">
        <v>123</v>
      </c>
      <c r="F23" s="116" t="s">
        <v>93</v>
      </c>
      <c r="G23" s="116" t="s">
        <v>103</v>
      </c>
      <c r="H23" s="116" t="s">
        <v>96</v>
      </c>
      <c r="I23" s="116" t="s">
        <v>115</v>
      </c>
      <c r="J23" s="116" t="s">
        <v>98</v>
      </c>
      <c r="K23" s="116" t="s">
        <v>104</v>
      </c>
      <c r="L23" s="3">
        <v>4652</v>
      </c>
      <c r="M23" s="118"/>
      <c r="N23" s="84">
        <v>20</v>
      </c>
      <c r="O23" s="84"/>
      <c r="P23" s="84"/>
      <c r="Q23" s="84"/>
      <c r="R23" s="85"/>
      <c r="S23" s="83"/>
      <c r="T23" s="84">
        <v>9000</v>
      </c>
      <c r="U23" s="84"/>
      <c r="V23" s="84"/>
      <c r="W23" s="84"/>
      <c r="X23" s="85"/>
      <c r="Y23" s="85">
        <v>20</v>
      </c>
      <c r="Z23" s="85">
        <v>9000</v>
      </c>
      <c r="AA23" s="89"/>
      <c r="AB23" s="90">
        <v>960</v>
      </c>
      <c r="AC23" s="90"/>
      <c r="AD23" s="90"/>
      <c r="AE23" s="90"/>
      <c r="AF23" s="91"/>
      <c r="AG23" s="89"/>
      <c r="AH23" s="90">
        <v>432000</v>
      </c>
      <c r="AI23" s="90"/>
      <c r="AJ23" s="90"/>
      <c r="AK23" s="90"/>
      <c r="AL23" s="91"/>
      <c r="AM23" s="94">
        <v>960</v>
      </c>
      <c r="AN23" s="95">
        <v>432000</v>
      </c>
      <c r="AO23" s="100"/>
      <c r="AP23" s="101">
        <v>980</v>
      </c>
      <c r="AQ23" s="101"/>
      <c r="AR23" s="101"/>
      <c r="AS23" s="101"/>
      <c r="AT23" s="102"/>
      <c r="AU23" s="100"/>
      <c r="AV23" s="101">
        <v>441000</v>
      </c>
      <c r="AW23" s="101"/>
      <c r="AX23" s="101"/>
      <c r="AY23" s="101"/>
      <c r="AZ23" s="102"/>
      <c r="BA23" s="103">
        <v>980</v>
      </c>
      <c r="BB23" s="103">
        <v>441000</v>
      </c>
      <c r="BC23" s="83"/>
      <c r="BD23" s="84">
        <v>20</v>
      </c>
      <c r="BE23" s="84"/>
      <c r="BF23" s="84"/>
      <c r="BG23" s="84"/>
      <c r="BH23" s="85"/>
      <c r="BI23" s="83"/>
      <c r="BJ23" s="84">
        <v>8177.9296875</v>
      </c>
      <c r="BK23" s="84"/>
      <c r="BL23" s="84"/>
      <c r="BM23" s="84"/>
      <c r="BN23" s="85"/>
      <c r="BO23" s="85">
        <v>20</v>
      </c>
      <c r="BP23" s="85">
        <v>8177.9296875</v>
      </c>
      <c r="BQ23" s="89"/>
      <c r="BR23" s="90">
        <v>960</v>
      </c>
      <c r="BS23" s="90"/>
      <c r="BT23" s="90"/>
      <c r="BU23" s="90"/>
      <c r="BV23" s="91"/>
      <c r="BW23" s="89"/>
      <c r="BX23" s="90">
        <v>392540.625</v>
      </c>
      <c r="BY23" s="90"/>
      <c r="BZ23" s="90"/>
      <c r="CA23" s="90"/>
      <c r="CB23" s="91"/>
      <c r="CC23" s="94">
        <v>960</v>
      </c>
      <c r="CD23" s="95">
        <v>392540.625</v>
      </c>
      <c r="CE23" s="100"/>
      <c r="CF23" s="101">
        <v>980</v>
      </c>
      <c r="CG23" s="101"/>
      <c r="CH23" s="101"/>
      <c r="CI23" s="101"/>
      <c r="CJ23" s="102"/>
      <c r="CK23" s="100"/>
      <c r="CL23" s="101">
        <v>400718.5546875</v>
      </c>
      <c r="CM23" s="101"/>
      <c r="CN23" s="101"/>
      <c r="CO23" s="101"/>
      <c r="CP23" s="102"/>
      <c r="CQ23" s="103">
        <v>980</v>
      </c>
      <c r="CR23" s="5">
        <v>400718.5546875</v>
      </c>
      <c r="CS23" s="2">
        <f t="shared" si="9"/>
        <v>40281.4453125</v>
      </c>
      <c r="CT23" s="2" t="s">
        <v>61</v>
      </c>
      <c r="CU23" s="2"/>
      <c r="CV23" s="2"/>
      <c r="CW23" s="2">
        <f>DE23*2</f>
        <v>377963.2</v>
      </c>
      <c r="CX23" s="2">
        <f t="shared" si="13"/>
        <v>0</v>
      </c>
      <c r="CY23" s="2">
        <f t="shared" si="14"/>
        <v>0</v>
      </c>
      <c r="CZ23" s="2">
        <f t="shared" si="0"/>
        <v>377963.2</v>
      </c>
      <c r="DA23" s="2">
        <f t="shared" si="1"/>
        <v>188981.6</v>
      </c>
      <c r="DB23" s="2" t="s">
        <v>62</v>
      </c>
      <c r="DC23" s="2"/>
      <c r="DD23" s="2"/>
      <c r="DE23" s="2">
        <v>188981.6</v>
      </c>
      <c r="DF23" s="2"/>
      <c r="DG23" s="2"/>
      <c r="DH23" s="2">
        <f t="shared" si="2"/>
        <v>188981.6</v>
      </c>
      <c r="DI23" s="2">
        <v>94288.5</v>
      </c>
      <c r="DJ23" s="2"/>
      <c r="DK23" s="2"/>
      <c r="DL23" s="2">
        <f t="shared" si="3"/>
        <v>94288.5</v>
      </c>
      <c r="DM23" s="185">
        <f t="shared" si="4"/>
        <v>94693.1</v>
      </c>
      <c r="DN23" s="185">
        <f t="shared" si="5"/>
        <v>0</v>
      </c>
      <c r="DO23" s="185">
        <f t="shared" si="6"/>
        <v>0</v>
      </c>
      <c r="DP23" s="124">
        <f t="shared" si="7"/>
        <v>94693.1</v>
      </c>
      <c r="DQ23" s="176">
        <f t="shared" si="8"/>
        <v>0.49892952541411439</v>
      </c>
      <c r="DR23" s="170">
        <v>119115</v>
      </c>
      <c r="DS23" s="170">
        <v>92923.6</v>
      </c>
      <c r="DT23" s="182">
        <f t="shared" si="10"/>
        <v>212038.6</v>
      </c>
      <c r="DU23" s="176">
        <f t="shared" si="11"/>
        <v>1.1220065868846492</v>
      </c>
      <c r="DW23" s="167"/>
      <c r="DX23" s="167"/>
      <c r="DY23" s="167"/>
      <c r="DZ23" s="167"/>
      <c r="EA23" s="167"/>
      <c r="EB23" s="167"/>
      <c r="EC23" s="167"/>
    </row>
    <row r="24" spans="1:133">
      <c r="A24" s="116" t="s">
        <v>88</v>
      </c>
      <c r="B24" s="115" t="s">
        <v>105</v>
      </c>
      <c r="C24" s="115" t="s">
        <v>106</v>
      </c>
      <c r="D24" s="116" t="s">
        <v>398</v>
      </c>
      <c r="E24" s="116" t="s">
        <v>102</v>
      </c>
      <c r="F24" s="116" t="s">
        <v>93</v>
      </c>
      <c r="G24" s="116" t="s">
        <v>103</v>
      </c>
      <c r="H24" s="116" t="s">
        <v>96</v>
      </c>
      <c r="I24" s="116" t="s">
        <v>107</v>
      </c>
      <c r="J24" s="116" t="s">
        <v>86</v>
      </c>
      <c r="K24" s="116" t="s">
        <v>104</v>
      </c>
      <c r="L24" s="3">
        <v>623</v>
      </c>
      <c r="M24" s="118"/>
      <c r="N24" s="84">
        <v>10</v>
      </c>
      <c r="O24" s="84">
        <v>2</v>
      </c>
      <c r="P24" s="84">
        <v>3</v>
      </c>
      <c r="Q24" s="84"/>
      <c r="R24" s="85"/>
      <c r="S24" s="83"/>
      <c r="T24" s="84">
        <v>4500</v>
      </c>
      <c r="U24" s="84">
        <v>4096</v>
      </c>
      <c r="V24" s="84">
        <v>600</v>
      </c>
      <c r="W24" s="84"/>
      <c r="X24" s="85"/>
      <c r="Y24" s="85">
        <v>15</v>
      </c>
      <c r="Z24" s="85">
        <v>9196</v>
      </c>
      <c r="AA24" s="89"/>
      <c r="AB24" s="90">
        <v>416</v>
      </c>
      <c r="AC24" s="90">
        <v>64</v>
      </c>
      <c r="AD24" s="90">
        <v>64</v>
      </c>
      <c r="AE24" s="90"/>
      <c r="AF24" s="91"/>
      <c r="AG24" s="89"/>
      <c r="AH24" s="90">
        <v>187200</v>
      </c>
      <c r="AI24" s="90">
        <v>131072</v>
      </c>
      <c r="AJ24" s="90">
        <v>12800</v>
      </c>
      <c r="AK24" s="90"/>
      <c r="AL24" s="91"/>
      <c r="AM24" s="94">
        <v>544</v>
      </c>
      <c r="AN24" s="95">
        <v>331072</v>
      </c>
      <c r="AO24" s="100"/>
      <c r="AP24" s="101">
        <v>426</v>
      </c>
      <c r="AQ24" s="101">
        <v>66</v>
      </c>
      <c r="AR24" s="101">
        <v>67</v>
      </c>
      <c r="AS24" s="101"/>
      <c r="AT24" s="102"/>
      <c r="AU24" s="100"/>
      <c r="AV24" s="101">
        <v>191700</v>
      </c>
      <c r="AW24" s="101">
        <v>135168</v>
      </c>
      <c r="AX24" s="101">
        <v>13400</v>
      </c>
      <c r="AY24" s="101"/>
      <c r="AZ24" s="102"/>
      <c r="BA24" s="103">
        <v>559</v>
      </c>
      <c r="BB24" s="103">
        <v>340268</v>
      </c>
      <c r="BC24" s="83"/>
      <c r="BD24" s="84">
        <v>10</v>
      </c>
      <c r="BE24" s="84">
        <v>2</v>
      </c>
      <c r="BF24" s="84">
        <v>3</v>
      </c>
      <c r="BG24" s="84"/>
      <c r="BH24" s="85"/>
      <c r="BI24" s="83"/>
      <c r="BJ24" s="84">
        <v>4088.96484375</v>
      </c>
      <c r="BK24" s="84">
        <v>3561.650390625</v>
      </c>
      <c r="BL24" s="84">
        <v>558.931640625</v>
      </c>
      <c r="BM24" s="84"/>
      <c r="BN24" s="85"/>
      <c r="BO24" s="85">
        <v>15</v>
      </c>
      <c r="BP24" s="85">
        <v>8209.546875</v>
      </c>
      <c r="BQ24" s="89"/>
      <c r="BR24" s="90">
        <v>416</v>
      </c>
      <c r="BS24" s="90">
        <v>64</v>
      </c>
      <c r="BT24" s="90">
        <v>64</v>
      </c>
      <c r="BU24" s="90"/>
      <c r="BV24" s="91"/>
      <c r="BW24" s="89"/>
      <c r="BX24" s="90">
        <v>170100.9375</v>
      </c>
      <c r="BY24" s="90">
        <v>113972.8125</v>
      </c>
      <c r="BZ24" s="90">
        <v>11923.875</v>
      </c>
      <c r="CA24" s="90"/>
      <c r="CB24" s="91"/>
      <c r="CC24" s="94">
        <v>544</v>
      </c>
      <c r="CD24" s="95">
        <v>295997.625</v>
      </c>
      <c r="CE24" s="100"/>
      <c r="CF24" s="101">
        <v>426</v>
      </c>
      <c r="CG24" s="101">
        <v>66</v>
      </c>
      <c r="CH24" s="101">
        <v>67</v>
      </c>
      <c r="CI24" s="101"/>
      <c r="CJ24" s="102"/>
      <c r="CK24" s="100"/>
      <c r="CL24" s="101">
        <v>174189.90234375</v>
      </c>
      <c r="CM24" s="101">
        <v>117534.462890625</v>
      </c>
      <c r="CN24" s="101">
        <v>12482.806640625</v>
      </c>
      <c r="CO24" s="101"/>
      <c r="CP24" s="102"/>
      <c r="CQ24" s="103">
        <v>559</v>
      </c>
      <c r="CR24" s="5">
        <v>304207.171875</v>
      </c>
      <c r="CS24" s="2">
        <f t="shared" si="9"/>
        <v>36060.828125</v>
      </c>
      <c r="CT24" s="2" t="s">
        <v>36</v>
      </c>
      <c r="CU24" s="2" t="s">
        <v>32</v>
      </c>
      <c r="CV24" s="2" t="s">
        <v>31</v>
      </c>
      <c r="CW24" s="2">
        <f>DE24*16/14</f>
        <v>163877.71428571429</v>
      </c>
      <c r="CX24" s="2">
        <f>DF24*8/7</f>
        <v>10504.914285714285</v>
      </c>
      <c r="CY24" s="2">
        <f>DG24*16/14</f>
        <v>111352.68571428572</v>
      </c>
      <c r="CZ24" s="2">
        <f t="shared" si="0"/>
        <v>285735.3142857143</v>
      </c>
      <c r="DA24" s="2">
        <f t="shared" si="1"/>
        <v>35716.914285714302</v>
      </c>
      <c r="DB24" s="64" t="s">
        <v>28</v>
      </c>
      <c r="DC24" s="2" t="s">
        <v>29</v>
      </c>
      <c r="DD24" s="2" t="s">
        <v>30</v>
      </c>
      <c r="DE24" s="2">
        <v>143393</v>
      </c>
      <c r="DF24" s="2">
        <v>9191.7999999999993</v>
      </c>
      <c r="DG24" s="2">
        <v>97433.600000000006</v>
      </c>
      <c r="DH24" s="2">
        <f>DE24+DF24+DG24</f>
        <v>250018.4</v>
      </c>
      <c r="DI24" s="2">
        <v>51681.8</v>
      </c>
      <c r="DJ24" s="2">
        <v>8984.2999999999993</v>
      </c>
      <c r="DK24" s="2">
        <v>38973.199999999997</v>
      </c>
      <c r="DL24" s="2">
        <f t="shared" si="3"/>
        <v>99639.3</v>
      </c>
      <c r="DM24" s="185">
        <f t="shared" si="4"/>
        <v>91711.2</v>
      </c>
      <c r="DN24" s="185">
        <f t="shared" si="5"/>
        <v>207.5</v>
      </c>
      <c r="DO24" s="185">
        <f t="shared" si="6"/>
        <v>58460.400000000009</v>
      </c>
      <c r="DP24" s="124">
        <f t="shared" si="7"/>
        <v>150379.09999999998</v>
      </c>
      <c r="DQ24" s="176">
        <f t="shared" si="8"/>
        <v>0.39852786834888954</v>
      </c>
      <c r="DR24" s="170">
        <v>169949</v>
      </c>
      <c r="DS24" s="168"/>
      <c r="DT24" s="182">
        <f t="shared" si="10"/>
        <v>169949</v>
      </c>
      <c r="DU24" s="176">
        <f t="shared" si="11"/>
        <v>0.67974597069655673</v>
      </c>
      <c r="DW24" s="167"/>
      <c r="DX24" s="167"/>
      <c r="DY24" s="167"/>
      <c r="DZ24" s="167"/>
      <c r="EA24" s="167"/>
      <c r="EB24" s="167"/>
      <c r="EC24" s="167"/>
    </row>
    <row r="25" spans="1:133" s="4" customFormat="1">
      <c r="A25" s="116" t="s">
        <v>277</v>
      </c>
      <c r="B25" s="115">
        <v>292602262</v>
      </c>
      <c r="C25" s="115">
        <v>2262</v>
      </c>
      <c r="D25" s="116" t="s">
        <v>398</v>
      </c>
      <c r="E25" s="116" t="s">
        <v>276</v>
      </c>
      <c r="F25" s="116" t="s">
        <v>93</v>
      </c>
      <c r="G25" s="116" t="s">
        <v>103</v>
      </c>
      <c r="H25" s="116" t="s">
        <v>96</v>
      </c>
      <c r="I25" s="116" t="s">
        <v>107</v>
      </c>
      <c r="J25" s="116" t="s">
        <v>86</v>
      </c>
      <c r="K25" s="116" t="s">
        <v>104</v>
      </c>
      <c r="L25" s="3">
        <v>2262</v>
      </c>
      <c r="M25" s="117"/>
      <c r="N25" s="105">
        <v>8</v>
      </c>
      <c r="O25" s="105"/>
      <c r="P25" s="105"/>
      <c r="Q25" s="105"/>
      <c r="R25" s="106"/>
      <c r="S25" s="104"/>
      <c r="T25" s="105">
        <v>3600</v>
      </c>
      <c r="U25" s="105"/>
      <c r="V25" s="105"/>
      <c r="W25" s="105"/>
      <c r="X25" s="106"/>
      <c r="Y25" s="106">
        <v>8</v>
      </c>
      <c r="Z25" s="105">
        <v>3600</v>
      </c>
      <c r="AA25" s="107"/>
      <c r="AB25" s="108">
        <v>160</v>
      </c>
      <c r="AC25" s="108"/>
      <c r="AD25" s="108"/>
      <c r="AE25" s="108"/>
      <c r="AF25" s="109"/>
      <c r="AG25" s="107"/>
      <c r="AH25" s="108">
        <v>72000</v>
      </c>
      <c r="AI25" s="108"/>
      <c r="AJ25" s="108"/>
      <c r="AK25" s="108"/>
      <c r="AL25" s="109"/>
      <c r="AM25" s="110">
        <v>160</v>
      </c>
      <c r="AN25" s="108">
        <v>72000</v>
      </c>
      <c r="AO25" s="111"/>
      <c r="AP25" s="112">
        <v>168</v>
      </c>
      <c r="AQ25" s="112"/>
      <c r="AR25" s="112"/>
      <c r="AS25" s="112"/>
      <c r="AT25" s="113"/>
      <c r="AU25" s="111"/>
      <c r="AV25" s="112">
        <v>75600</v>
      </c>
      <c r="AW25" s="112"/>
      <c r="AX25" s="112"/>
      <c r="AY25" s="112"/>
      <c r="AZ25" s="113"/>
      <c r="BA25" s="112">
        <v>168</v>
      </c>
      <c r="BB25" s="112">
        <v>75600</v>
      </c>
      <c r="BC25" s="104"/>
      <c r="BD25" s="105">
        <v>8</v>
      </c>
      <c r="BE25" s="105"/>
      <c r="BF25" s="105"/>
      <c r="BG25" s="105"/>
      <c r="BH25" s="106"/>
      <c r="BI25" s="104"/>
      <c r="BJ25" s="105">
        <v>3271</v>
      </c>
      <c r="BK25" s="105"/>
      <c r="BL25" s="105"/>
      <c r="BM25" s="105"/>
      <c r="BN25" s="106"/>
      <c r="BO25" s="106">
        <v>8</v>
      </c>
      <c r="BP25" s="106">
        <v>3271</v>
      </c>
      <c r="BQ25" s="107"/>
      <c r="BR25" s="108">
        <v>160</v>
      </c>
      <c r="BS25" s="108"/>
      <c r="BT25" s="108"/>
      <c r="BU25" s="108"/>
      <c r="BV25" s="109"/>
      <c r="BW25" s="107"/>
      <c r="BX25" s="108">
        <v>65423</v>
      </c>
      <c r="BY25" s="108"/>
      <c r="BZ25" s="108"/>
      <c r="CA25" s="108"/>
      <c r="CB25" s="109"/>
      <c r="CC25" s="110">
        <v>160</v>
      </c>
      <c r="CD25" s="108">
        <v>65423</v>
      </c>
      <c r="CE25" s="111"/>
      <c r="CF25" s="112">
        <v>168</v>
      </c>
      <c r="CG25" s="112"/>
      <c r="CH25" s="112"/>
      <c r="CI25" s="112"/>
      <c r="CJ25" s="113"/>
      <c r="CK25" s="111"/>
      <c r="CL25" s="112">
        <v>68695</v>
      </c>
      <c r="CM25" s="112"/>
      <c r="CN25" s="112"/>
      <c r="CO25" s="112"/>
      <c r="CP25" s="113"/>
      <c r="CQ25" s="112">
        <v>168</v>
      </c>
      <c r="CR25" s="15">
        <v>68695</v>
      </c>
      <c r="CS25" s="2">
        <f t="shared" si="9"/>
        <v>6905</v>
      </c>
      <c r="CT25" s="2" t="s">
        <v>17</v>
      </c>
      <c r="CU25" s="2"/>
      <c r="CV25" s="2"/>
      <c r="CW25" s="2">
        <f>DE25*16/14</f>
        <v>63029.714285714283</v>
      </c>
      <c r="CX25" s="2">
        <f t="shared" ref="CX25:CX26" si="15">DF25*8/7</f>
        <v>0</v>
      </c>
      <c r="CY25" s="2">
        <f t="shared" ref="CY25:CY26" si="16">DG25*16/14</f>
        <v>0</v>
      </c>
      <c r="CZ25" s="2">
        <f t="shared" si="0"/>
        <v>63029.714285714283</v>
      </c>
      <c r="DA25" s="2">
        <f t="shared" si="1"/>
        <v>7878.7142857142826</v>
      </c>
      <c r="DB25" s="2" t="s">
        <v>35</v>
      </c>
      <c r="DC25" s="2"/>
      <c r="DD25" s="2"/>
      <c r="DE25" s="2">
        <v>55151</v>
      </c>
      <c r="DF25" s="2"/>
      <c r="DG25" s="2"/>
      <c r="DH25" s="2">
        <f t="shared" ref="DH25:DH26" si="17">DE25+DF25+DG25</f>
        <v>55151</v>
      </c>
      <c r="DI25" s="2">
        <v>14103.1</v>
      </c>
      <c r="DJ25" s="2"/>
      <c r="DK25" s="2"/>
      <c r="DL25" s="2">
        <f t="shared" si="3"/>
        <v>14103.1</v>
      </c>
      <c r="DM25" s="185">
        <f t="shared" si="4"/>
        <v>41047.9</v>
      </c>
      <c r="DN25" s="185">
        <f t="shared" si="5"/>
        <v>0</v>
      </c>
      <c r="DO25" s="185">
        <f t="shared" si="6"/>
        <v>0</v>
      </c>
      <c r="DP25" s="124">
        <f t="shared" si="7"/>
        <v>41047.9</v>
      </c>
      <c r="DQ25" s="176">
        <f t="shared" si="8"/>
        <v>0.25571793802469583</v>
      </c>
      <c r="DR25" s="170">
        <v>56947</v>
      </c>
      <c r="DS25" s="168"/>
      <c r="DT25" s="182">
        <f t="shared" si="10"/>
        <v>56947</v>
      </c>
      <c r="DU25" s="176">
        <f t="shared" si="11"/>
        <v>1.0325651393447082</v>
      </c>
      <c r="DV25" s="167"/>
      <c r="DW25" s="167"/>
      <c r="DX25" s="167"/>
      <c r="DY25" s="167"/>
      <c r="DZ25" s="167"/>
      <c r="EA25" s="167"/>
      <c r="EB25" s="167"/>
      <c r="EC25" s="167"/>
    </row>
    <row r="26" spans="1:133" s="4" customFormat="1">
      <c r="A26" s="116" t="s">
        <v>277</v>
      </c>
      <c r="B26" s="115">
        <v>492600377</v>
      </c>
      <c r="C26" s="115">
        <v>377</v>
      </c>
      <c r="D26" s="116" t="s">
        <v>398</v>
      </c>
      <c r="E26" s="116" t="s">
        <v>276</v>
      </c>
      <c r="F26" s="116" t="s">
        <v>93</v>
      </c>
      <c r="G26" s="116" t="s">
        <v>103</v>
      </c>
      <c r="H26" s="116" t="s">
        <v>96</v>
      </c>
      <c r="I26" s="116" t="s">
        <v>107</v>
      </c>
      <c r="J26" s="116" t="s">
        <v>86</v>
      </c>
      <c r="K26" s="116" t="s">
        <v>104</v>
      </c>
      <c r="L26" s="3">
        <v>377</v>
      </c>
      <c r="M26" s="117"/>
      <c r="N26" s="105">
        <v>8</v>
      </c>
      <c r="O26" s="105"/>
      <c r="P26" s="105"/>
      <c r="Q26" s="105"/>
      <c r="R26" s="106"/>
      <c r="S26" s="104"/>
      <c r="T26" s="105">
        <v>3600</v>
      </c>
      <c r="U26" s="105"/>
      <c r="V26" s="105"/>
      <c r="W26" s="105"/>
      <c r="X26" s="106"/>
      <c r="Y26" s="106">
        <v>8</v>
      </c>
      <c r="Z26" s="105">
        <v>3600</v>
      </c>
      <c r="AA26" s="107"/>
      <c r="AB26" s="108">
        <v>96</v>
      </c>
      <c r="AC26" s="108"/>
      <c r="AD26" s="108"/>
      <c r="AE26" s="108"/>
      <c r="AF26" s="109"/>
      <c r="AG26" s="107"/>
      <c r="AH26" s="108">
        <v>43200</v>
      </c>
      <c r="AI26" s="108"/>
      <c r="AJ26" s="108"/>
      <c r="AK26" s="108"/>
      <c r="AL26" s="109"/>
      <c r="AM26" s="110">
        <v>96</v>
      </c>
      <c r="AN26" s="108">
        <v>43200</v>
      </c>
      <c r="AO26" s="111"/>
      <c r="AP26" s="112">
        <v>104</v>
      </c>
      <c r="AQ26" s="112"/>
      <c r="AR26" s="112"/>
      <c r="AS26" s="112"/>
      <c r="AT26" s="113"/>
      <c r="AU26" s="111"/>
      <c r="AV26" s="112">
        <v>46800</v>
      </c>
      <c r="AW26" s="112"/>
      <c r="AX26" s="112"/>
      <c r="AY26" s="112"/>
      <c r="AZ26" s="113"/>
      <c r="BA26" s="112">
        <v>104</v>
      </c>
      <c r="BB26" s="112">
        <v>46800</v>
      </c>
      <c r="BC26" s="104"/>
      <c r="BD26" s="105">
        <v>8</v>
      </c>
      <c r="BE26" s="105"/>
      <c r="BF26" s="105"/>
      <c r="BG26" s="105"/>
      <c r="BH26" s="106"/>
      <c r="BI26" s="104"/>
      <c r="BJ26" s="105">
        <v>3271</v>
      </c>
      <c r="BK26" s="105"/>
      <c r="BL26" s="105"/>
      <c r="BM26" s="105"/>
      <c r="BN26" s="106"/>
      <c r="BO26" s="106">
        <v>8</v>
      </c>
      <c r="BP26" s="106">
        <v>3271</v>
      </c>
      <c r="BQ26" s="107"/>
      <c r="BR26" s="108">
        <v>96</v>
      </c>
      <c r="BS26" s="108"/>
      <c r="BT26" s="108"/>
      <c r="BU26" s="108"/>
      <c r="BV26" s="109"/>
      <c r="BW26" s="107"/>
      <c r="BX26" s="108">
        <v>39254</v>
      </c>
      <c r="BY26" s="108"/>
      <c r="BZ26" s="108"/>
      <c r="CA26" s="108"/>
      <c r="CB26" s="109"/>
      <c r="CC26" s="110">
        <v>96</v>
      </c>
      <c r="CD26" s="108">
        <v>39254</v>
      </c>
      <c r="CE26" s="111"/>
      <c r="CF26" s="112">
        <v>104</v>
      </c>
      <c r="CG26" s="112"/>
      <c r="CH26" s="112"/>
      <c r="CI26" s="112"/>
      <c r="CJ26" s="113"/>
      <c r="CK26" s="111"/>
      <c r="CL26" s="112">
        <v>42525</v>
      </c>
      <c r="CM26" s="112"/>
      <c r="CN26" s="112"/>
      <c r="CO26" s="112"/>
      <c r="CP26" s="113"/>
      <c r="CQ26" s="112">
        <v>104</v>
      </c>
      <c r="CR26" s="15">
        <v>42525</v>
      </c>
      <c r="CS26" s="2">
        <f t="shared" si="9"/>
        <v>4275</v>
      </c>
      <c r="CT26" s="2" t="s">
        <v>17</v>
      </c>
      <c r="CU26" s="2"/>
      <c r="CV26" s="2"/>
      <c r="CW26" s="2">
        <f>DE26*16/14</f>
        <v>37817.714285714283</v>
      </c>
      <c r="CX26" s="2">
        <f t="shared" si="15"/>
        <v>0</v>
      </c>
      <c r="CY26" s="2">
        <f t="shared" si="16"/>
        <v>0</v>
      </c>
      <c r="CZ26" s="2">
        <f>CW26+CX26+CY26</f>
        <v>37817.714285714283</v>
      </c>
      <c r="DA26" s="2">
        <f>CZ26-DH26</f>
        <v>4727.2142857142826</v>
      </c>
      <c r="DB26" s="2" t="s">
        <v>33</v>
      </c>
      <c r="DC26" s="2"/>
      <c r="DD26" s="2"/>
      <c r="DE26" s="2">
        <v>33090.5</v>
      </c>
      <c r="DF26" s="2"/>
      <c r="DG26" s="2"/>
      <c r="DH26" s="2">
        <f t="shared" si="17"/>
        <v>33090.5</v>
      </c>
      <c r="DI26" s="2">
        <v>7333.1</v>
      </c>
      <c r="DJ26" s="2"/>
      <c r="DK26" s="2"/>
      <c r="DL26" s="2">
        <f>DI26+DJ26+DK26</f>
        <v>7333.1</v>
      </c>
      <c r="DM26" s="185">
        <f>DE26-DI26</f>
        <v>25757.4</v>
      </c>
      <c r="DN26" s="185">
        <f>DF26-DJ26</f>
        <v>0</v>
      </c>
      <c r="DO26" s="185">
        <f>DG26-DK26</f>
        <v>0</v>
      </c>
      <c r="DP26" s="124">
        <f>DH26-DL26</f>
        <v>25757.4</v>
      </c>
      <c r="DQ26" s="176">
        <f>DL26/DH26</f>
        <v>0.22160740998171682</v>
      </c>
      <c r="DR26" s="170">
        <v>36650.300000000003</v>
      </c>
      <c r="DS26" s="168"/>
      <c r="DT26" s="182">
        <f t="shared" si="10"/>
        <v>36650.300000000003</v>
      </c>
      <c r="DU26" s="176">
        <f t="shared" si="11"/>
        <v>1.1075777035705112</v>
      </c>
      <c r="DV26" s="167"/>
      <c r="DW26" s="167"/>
      <c r="DX26" s="167"/>
      <c r="DY26" s="167"/>
      <c r="DZ26" s="167"/>
      <c r="EA26" s="167"/>
      <c r="EB26" s="167"/>
      <c r="EC26" s="167"/>
    </row>
    <row r="27" spans="1:133" s="75" customFormat="1">
      <c r="A27" s="116" t="s">
        <v>108</v>
      </c>
      <c r="B27" s="115" t="s">
        <v>212</v>
      </c>
      <c r="C27" s="115" t="s">
        <v>213</v>
      </c>
      <c r="D27" s="116" t="s">
        <v>186</v>
      </c>
      <c r="E27" s="116" t="s">
        <v>214</v>
      </c>
      <c r="F27" s="116" t="s">
        <v>93</v>
      </c>
      <c r="G27" s="116" t="s">
        <v>188</v>
      </c>
      <c r="H27" s="116" t="s">
        <v>189</v>
      </c>
      <c r="I27" s="116" t="s">
        <v>190</v>
      </c>
      <c r="J27" s="116" t="s">
        <v>98</v>
      </c>
      <c r="K27" s="116" t="s">
        <v>99</v>
      </c>
      <c r="L27" s="3" t="s">
        <v>212</v>
      </c>
      <c r="M27" s="117"/>
      <c r="N27" s="105"/>
      <c r="O27" s="105"/>
      <c r="P27" s="105"/>
      <c r="Q27" s="105"/>
      <c r="R27" s="106"/>
      <c r="S27" s="104"/>
      <c r="T27" s="105"/>
      <c r="U27" s="105"/>
      <c r="V27" s="105"/>
      <c r="W27" s="105"/>
      <c r="X27" s="106"/>
      <c r="Y27" s="106">
        <v>4</v>
      </c>
      <c r="Z27" s="105">
        <v>2885.0947875976562</v>
      </c>
      <c r="AA27" s="107"/>
      <c r="AB27" s="108"/>
      <c r="AC27" s="108"/>
      <c r="AD27" s="108"/>
      <c r="AE27" s="108"/>
      <c r="AF27" s="109"/>
      <c r="AG27" s="107"/>
      <c r="AH27" s="108"/>
      <c r="AI27" s="108"/>
      <c r="AJ27" s="108"/>
      <c r="AK27" s="108"/>
      <c r="AL27" s="109"/>
      <c r="AM27" s="110">
        <v>72</v>
      </c>
      <c r="AN27" s="108">
        <v>131279.99848937988</v>
      </c>
      <c r="AO27" s="111"/>
      <c r="AP27" s="112"/>
      <c r="AQ27" s="112"/>
      <c r="AR27" s="112"/>
      <c r="AS27" s="112"/>
      <c r="AT27" s="113"/>
      <c r="AU27" s="111"/>
      <c r="AV27" s="112"/>
      <c r="AW27" s="112"/>
      <c r="AX27" s="112"/>
      <c r="AY27" s="112"/>
      <c r="AZ27" s="113"/>
      <c r="BA27" s="112">
        <v>76</v>
      </c>
      <c r="BB27" s="112">
        <v>147581.60260467531</v>
      </c>
      <c r="BC27" s="104"/>
      <c r="BD27" s="105"/>
      <c r="BE27" s="105"/>
      <c r="BF27" s="105"/>
      <c r="BG27" s="105"/>
      <c r="BH27" s="106"/>
      <c r="BI27" s="104"/>
      <c r="BJ27" s="105"/>
      <c r="BK27" s="105"/>
      <c r="BL27" s="105"/>
      <c r="BM27" s="105"/>
      <c r="BN27" s="106"/>
      <c r="BO27" s="106">
        <v>4</v>
      </c>
      <c r="BP27" s="106">
        <v>2885.0947875976562</v>
      </c>
      <c r="BQ27" s="107"/>
      <c r="BR27" s="108"/>
      <c r="BS27" s="108"/>
      <c r="BT27" s="108"/>
      <c r="BU27" s="108"/>
      <c r="BV27" s="109"/>
      <c r="BW27" s="107"/>
      <c r="BX27" s="108"/>
      <c r="BY27" s="108"/>
      <c r="BZ27" s="108"/>
      <c r="CA27" s="108"/>
      <c r="CB27" s="109"/>
      <c r="CC27" s="110">
        <v>72</v>
      </c>
      <c r="CD27" s="108">
        <v>131279.99848937988</v>
      </c>
      <c r="CE27" s="111"/>
      <c r="CF27" s="112"/>
      <c r="CG27" s="112"/>
      <c r="CH27" s="112"/>
      <c r="CI27" s="112"/>
      <c r="CJ27" s="113"/>
      <c r="CK27" s="111"/>
      <c r="CL27" s="112"/>
      <c r="CM27" s="112"/>
      <c r="CN27" s="112"/>
      <c r="CO27" s="112"/>
      <c r="CP27" s="113"/>
      <c r="CQ27" s="112">
        <v>76</v>
      </c>
      <c r="CR27" s="15">
        <v>134165.09327697754</v>
      </c>
      <c r="CS27" s="2">
        <f t="shared" ref="CS27:CS90" si="18">BB27-CR27</f>
        <v>13416.509327697771</v>
      </c>
      <c r="CT27" s="2" t="s">
        <v>323</v>
      </c>
      <c r="CU27" s="2"/>
      <c r="CV27" s="2"/>
      <c r="CW27" s="2">
        <v>84965.094787597656</v>
      </c>
      <c r="CX27" s="2"/>
      <c r="CY27" s="2"/>
      <c r="CZ27" s="2">
        <v>134165.09327697754</v>
      </c>
      <c r="DA27" s="2">
        <f>CZ27-DH27</f>
        <v>49199.998489379883</v>
      </c>
      <c r="DB27" s="2"/>
      <c r="DC27" s="2"/>
      <c r="DD27" s="2"/>
      <c r="DE27" s="2">
        <v>84965.094787597656</v>
      </c>
      <c r="DF27" s="2"/>
      <c r="DG27" s="2"/>
      <c r="DH27" s="2">
        <f t="shared" ref="DH27:DI69" si="19">DE27+DF27+DG27</f>
        <v>84965.094787597656</v>
      </c>
      <c r="DI27" s="2">
        <v>84965.094787597656</v>
      </c>
      <c r="DJ27" s="2"/>
      <c r="DK27" s="2"/>
      <c r="DL27" s="2">
        <f t="shared" ref="DL27:DL90" si="20">DI27+DJ27+DK27</f>
        <v>84965.094787597656</v>
      </c>
      <c r="DM27" s="185"/>
      <c r="DN27" s="185"/>
      <c r="DO27" s="185"/>
      <c r="DP27" s="124">
        <f>DH27-DL27</f>
        <v>0</v>
      </c>
      <c r="DQ27" s="176">
        <f t="shared" ref="DQ27:DQ54" si="21">DL27/DH27</f>
        <v>1</v>
      </c>
      <c r="DR27" s="168">
        <v>84965.094787597656</v>
      </c>
      <c r="DS27" s="168"/>
      <c r="DT27" s="182">
        <f t="shared" si="10"/>
        <v>84965.094787597656</v>
      </c>
      <c r="DU27" s="176">
        <f t="shared" si="11"/>
        <v>1</v>
      </c>
      <c r="DV27" s="167"/>
      <c r="DW27" s="167"/>
      <c r="DX27" s="167"/>
      <c r="DY27" s="167"/>
      <c r="DZ27" s="167"/>
      <c r="EA27" s="167"/>
      <c r="EB27" s="167"/>
      <c r="EC27" s="167"/>
    </row>
    <row r="28" spans="1:133" s="75" customFormat="1">
      <c r="A28" s="116" t="s">
        <v>108</v>
      </c>
      <c r="B28" s="115" t="s">
        <v>215</v>
      </c>
      <c r="C28" s="115" t="s">
        <v>216</v>
      </c>
      <c r="D28" s="116" t="s">
        <v>186</v>
      </c>
      <c r="E28" s="116" t="s">
        <v>214</v>
      </c>
      <c r="F28" s="116" t="s">
        <v>93</v>
      </c>
      <c r="G28" s="116" t="s">
        <v>188</v>
      </c>
      <c r="H28" s="116" t="s">
        <v>189</v>
      </c>
      <c r="I28" s="116" t="s">
        <v>190</v>
      </c>
      <c r="J28" s="116" t="s">
        <v>98</v>
      </c>
      <c r="K28" s="116" t="s">
        <v>99</v>
      </c>
      <c r="L28" s="3" t="s">
        <v>215</v>
      </c>
      <c r="M28" s="117"/>
      <c r="N28" s="105"/>
      <c r="O28" s="105"/>
      <c r="P28" s="105"/>
      <c r="Q28" s="105"/>
      <c r="R28" s="106"/>
      <c r="S28" s="104"/>
      <c r="T28" s="105"/>
      <c r="U28" s="105"/>
      <c r="V28" s="105"/>
      <c r="W28" s="105"/>
      <c r="X28" s="106"/>
      <c r="Y28" s="106">
        <v>2</v>
      </c>
      <c r="Z28" s="105">
        <v>1050.7964477539062</v>
      </c>
      <c r="AA28" s="107"/>
      <c r="AB28" s="108"/>
      <c r="AC28" s="108"/>
      <c r="AD28" s="108"/>
      <c r="AE28" s="108"/>
      <c r="AF28" s="109"/>
      <c r="AG28" s="107"/>
      <c r="AH28" s="108"/>
      <c r="AI28" s="108"/>
      <c r="AJ28" s="108"/>
      <c r="AK28" s="108"/>
      <c r="AL28" s="109"/>
      <c r="AM28" s="110">
        <v>24</v>
      </c>
      <c r="AN28" s="108">
        <v>17928.000022888184</v>
      </c>
      <c r="AO28" s="111"/>
      <c r="AP28" s="112"/>
      <c r="AQ28" s="112"/>
      <c r="AR28" s="112"/>
      <c r="AS28" s="112"/>
      <c r="AT28" s="113"/>
      <c r="AU28" s="111"/>
      <c r="AV28" s="112"/>
      <c r="AW28" s="112"/>
      <c r="AX28" s="112"/>
      <c r="AY28" s="112"/>
      <c r="AZ28" s="113"/>
      <c r="BA28" s="112">
        <v>26</v>
      </c>
      <c r="BB28" s="112">
        <v>20876.676117706302</v>
      </c>
      <c r="BC28" s="104"/>
      <c r="BD28" s="105"/>
      <c r="BE28" s="105"/>
      <c r="BF28" s="105"/>
      <c r="BG28" s="105"/>
      <c r="BH28" s="106"/>
      <c r="BI28" s="104"/>
      <c r="BJ28" s="105"/>
      <c r="BK28" s="105"/>
      <c r="BL28" s="105"/>
      <c r="BM28" s="105"/>
      <c r="BN28" s="106"/>
      <c r="BO28" s="106">
        <v>2</v>
      </c>
      <c r="BP28" s="106">
        <v>1050.7964477539062</v>
      </c>
      <c r="BQ28" s="107"/>
      <c r="BR28" s="108"/>
      <c r="BS28" s="108"/>
      <c r="BT28" s="108"/>
      <c r="BU28" s="108"/>
      <c r="BV28" s="109"/>
      <c r="BW28" s="107"/>
      <c r="BX28" s="108"/>
      <c r="BY28" s="108"/>
      <c r="BZ28" s="108"/>
      <c r="CA28" s="108"/>
      <c r="CB28" s="109"/>
      <c r="CC28" s="110">
        <v>24</v>
      </c>
      <c r="CD28" s="108">
        <v>17928.000022888184</v>
      </c>
      <c r="CE28" s="111"/>
      <c r="CF28" s="112"/>
      <c r="CG28" s="112"/>
      <c r="CH28" s="112"/>
      <c r="CI28" s="112"/>
      <c r="CJ28" s="113"/>
      <c r="CK28" s="111"/>
      <c r="CL28" s="112"/>
      <c r="CM28" s="112"/>
      <c r="CN28" s="112"/>
      <c r="CO28" s="112"/>
      <c r="CP28" s="113"/>
      <c r="CQ28" s="112">
        <v>26</v>
      </c>
      <c r="CR28" s="15">
        <v>18978.79647064209</v>
      </c>
      <c r="CS28" s="2">
        <f t="shared" si="18"/>
        <v>1897.8796470642119</v>
      </c>
      <c r="CT28" s="2" t="s">
        <v>323</v>
      </c>
      <c r="CU28" s="2"/>
      <c r="CV28" s="2"/>
      <c r="CW28" s="2">
        <v>10014.796447753906</v>
      </c>
      <c r="CX28" s="2"/>
      <c r="CY28" s="2"/>
      <c r="CZ28" s="2">
        <v>18978.79647064209</v>
      </c>
      <c r="DA28" s="2">
        <f t="shared" ref="DA28:DA54" si="22">CZ28-DH28</f>
        <v>8964.0000228881836</v>
      </c>
      <c r="DB28" s="2"/>
      <c r="DC28" s="2"/>
      <c r="DD28" s="2"/>
      <c r="DE28" s="2">
        <v>10014.796447753906</v>
      </c>
      <c r="DF28" s="2"/>
      <c r="DG28" s="2"/>
      <c r="DH28" s="2">
        <f t="shared" si="19"/>
        <v>10014.796447753906</v>
      </c>
      <c r="DI28" s="2">
        <v>10014.796447753906</v>
      </c>
      <c r="DJ28" s="2"/>
      <c r="DK28" s="2"/>
      <c r="DL28" s="2">
        <f t="shared" si="20"/>
        <v>10014.796447753906</v>
      </c>
      <c r="DM28" s="185"/>
      <c r="DN28" s="185"/>
      <c r="DO28" s="185"/>
      <c r="DP28" s="124">
        <f t="shared" ref="DP28:DP54" si="23">DH28-DL28</f>
        <v>0</v>
      </c>
      <c r="DQ28" s="176">
        <f t="shared" si="21"/>
        <v>1</v>
      </c>
      <c r="DR28" s="168">
        <v>10014.796447753906</v>
      </c>
      <c r="DS28" s="168"/>
      <c r="DT28" s="182">
        <f t="shared" si="10"/>
        <v>10014.796447753906</v>
      </c>
      <c r="DU28" s="176">
        <f t="shared" si="11"/>
        <v>1</v>
      </c>
      <c r="DV28" s="167"/>
      <c r="DW28" s="167"/>
      <c r="DX28" s="167"/>
      <c r="DY28" s="167"/>
      <c r="DZ28" s="167"/>
      <c r="EA28" s="167"/>
      <c r="EB28" s="167"/>
      <c r="EC28" s="167"/>
    </row>
    <row r="29" spans="1:133" s="75" customFormat="1">
      <c r="A29" s="116" t="s">
        <v>341</v>
      </c>
      <c r="B29" s="115" t="s">
        <v>348</v>
      </c>
      <c r="C29" s="115" t="s">
        <v>347</v>
      </c>
      <c r="D29" s="116" t="s">
        <v>186</v>
      </c>
      <c r="E29" s="116" t="s">
        <v>214</v>
      </c>
      <c r="F29" s="116" t="s">
        <v>93</v>
      </c>
      <c r="G29" s="116" t="s">
        <v>188</v>
      </c>
      <c r="H29" s="116" t="s">
        <v>189</v>
      </c>
      <c r="I29" s="116" t="s">
        <v>190</v>
      </c>
      <c r="J29" s="116" t="s">
        <v>98</v>
      </c>
      <c r="K29" s="116" t="s">
        <v>99</v>
      </c>
      <c r="L29" s="3" t="s">
        <v>348</v>
      </c>
      <c r="M29" s="117"/>
      <c r="N29" s="105"/>
      <c r="O29" s="105"/>
      <c r="P29" s="105"/>
      <c r="Q29" s="105"/>
      <c r="R29" s="106"/>
      <c r="S29" s="104"/>
      <c r="T29" s="105"/>
      <c r="U29" s="105"/>
      <c r="V29" s="105"/>
      <c r="W29" s="105"/>
      <c r="X29" s="106"/>
      <c r="Y29" s="106"/>
      <c r="Z29" s="105"/>
      <c r="AA29" s="107"/>
      <c r="AB29" s="108">
        <v>2262</v>
      </c>
      <c r="AC29" s="108"/>
      <c r="AD29" s="108">
        <v>160</v>
      </c>
      <c r="AE29" s="108"/>
      <c r="AF29" s="109">
        <f>AD29*450</f>
        <v>72000</v>
      </c>
      <c r="AG29" s="107"/>
      <c r="AH29" s="108"/>
      <c r="AI29" s="108"/>
      <c r="AJ29" s="108">
        <v>65423.4375</v>
      </c>
      <c r="AK29" s="108"/>
      <c r="AL29" s="109"/>
      <c r="AM29" s="110"/>
      <c r="AN29" s="108">
        <v>8042.859375</v>
      </c>
      <c r="AO29" s="111">
        <v>160</v>
      </c>
      <c r="AP29" s="112">
        <v>65423.4375</v>
      </c>
      <c r="AQ29" s="112"/>
      <c r="AR29" s="112">
        <v>2262</v>
      </c>
      <c r="AS29" s="112"/>
      <c r="AT29" s="113">
        <v>168</v>
      </c>
      <c r="AU29" s="111">
        <f>AT29*450</f>
        <v>75600</v>
      </c>
      <c r="AV29" s="112"/>
      <c r="AW29" s="112"/>
      <c r="AX29" s="112"/>
      <c r="AY29" s="112"/>
      <c r="AZ29" s="113">
        <v>68694.609375</v>
      </c>
      <c r="BA29" s="112"/>
      <c r="BB29" s="112">
        <v>8847.1453125000007</v>
      </c>
      <c r="BC29" s="104"/>
      <c r="BD29" s="105"/>
      <c r="BE29" s="105">
        <v>168</v>
      </c>
      <c r="BF29" s="105">
        <v>68694.609375</v>
      </c>
      <c r="BG29" s="105"/>
      <c r="BH29" s="106"/>
      <c r="BI29" s="104"/>
      <c r="BJ29" s="105"/>
      <c r="BK29" s="105"/>
      <c r="BL29" s="105"/>
      <c r="BM29" s="105"/>
      <c r="BN29" s="106"/>
      <c r="BO29" s="106"/>
      <c r="BP29" s="106"/>
      <c r="BQ29" s="107"/>
      <c r="BR29" s="108">
        <v>2262</v>
      </c>
      <c r="BS29" s="108"/>
      <c r="BT29" s="108">
        <v>160</v>
      </c>
      <c r="BU29" s="108"/>
      <c r="BV29" s="109">
        <f>BT29*450</f>
        <v>72000</v>
      </c>
      <c r="BW29" s="107"/>
      <c r="BX29" s="108"/>
      <c r="BY29" s="108"/>
      <c r="BZ29" s="108">
        <v>65423.4375</v>
      </c>
      <c r="CA29" s="108"/>
      <c r="CB29" s="109"/>
      <c r="CC29" s="110"/>
      <c r="CD29" s="108">
        <v>8042.859375</v>
      </c>
      <c r="CE29" s="111">
        <v>160</v>
      </c>
      <c r="CF29" s="112">
        <v>65423.4375</v>
      </c>
      <c r="CG29" s="112"/>
      <c r="CH29" s="112">
        <v>2262</v>
      </c>
      <c r="CI29" s="112"/>
      <c r="CJ29" s="113">
        <v>168</v>
      </c>
      <c r="CK29" s="111">
        <f>CJ29*450</f>
        <v>75600</v>
      </c>
      <c r="CL29" s="112"/>
      <c r="CM29" s="112"/>
      <c r="CN29" s="112"/>
      <c r="CO29" s="112"/>
      <c r="CP29" s="113">
        <v>68694.609375</v>
      </c>
      <c r="CQ29" s="112"/>
      <c r="CR29" s="15">
        <v>8042.859375</v>
      </c>
      <c r="CS29" s="2">
        <f t="shared" si="18"/>
        <v>804.28593750000073</v>
      </c>
      <c r="CT29" s="2" t="s">
        <v>323</v>
      </c>
      <c r="CU29" s="2"/>
      <c r="CV29" s="2"/>
      <c r="CW29" s="2">
        <v>4021.4296875</v>
      </c>
      <c r="CX29" s="2"/>
      <c r="CY29" s="2"/>
      <c r="CZ29" s="2">
        <v>8042.859375</v>
      </c>
      <c r="DA29" s="2">
        <f t="shared" si="22"/>
        <v>4021.4296875</v>
      </c>
      <c r="DB29" s="2"/>
      <c r="DC29" s="2"/>
      <c r="DD29" s="2"/>
      <c r="DE29" s="2">
        <v>4021.4296875</v>
      </c>
      <c r="DF29" s="2"/>
      <c r="DG29" s="2"/>
      <c r="DH29" s="2">
        <f t="shared" si="19"/>
        <v>4021.4296875</v>
      </c>
      <c r="DI29" s="2">
        <v>4021.4296875</v>
      </c>
      <c r="DJ29" s="2"/>
      <c r="DK29" s="2"/>
      <c r="DL29" s="2">
        <f t="shared" si="20"/>
        <v>4021.4296875</v>
      </c>
      <c r="DM29" s="185"/>
      <c r="DN29" s="185"/>
      <c r="DO29" s="185"/>
      <c r="DP29" s="124">
        <f t="shared" si="23"/>
        <v>0</v>
      </c>
      <c r="DQ29" s="176">
        <f t="shared" si="21"/>
        <v>1</v>
      </c>
      <c r="DR29" s="168">
        <v>4021.4296875</v>
      </c>
      <c r="DS29" s="168"/>
      <c r="DT29" s="182">
        <f t="shared" si="10"/>
        <v>4021.4296875</v>
      </c>
      <c r="DU29" s="176">
        <f t="shared" si="11"/>
        <v>1</v>
      </c>
      <c r="DV29" s="167"/>
      <c r="DW29" s="167"/>
      <c r="DX29" s="167"/>
      <c r="DY29" s="167"/>
      <c r="DZ29" s="167"/>
      <c r="EA29" s="167"/>
      <c r="EB29" s="167"/>
      <c r="EC29" s="167"/>
    </row>
    <row r="30" spans="1:133" s="75" customFormat="1">
      <c r="A30" s="116" t="s">
        <v>134</v>
      </c>
      <c r="B30" s="115" t="s">
        <v>184</v>
      </c>
      <c r="C30" s="115" t="s">
        <v>185</v>
      </c>
      <c r="D30" s="116" t="s">
        <v>186</v>
      </c>
      <c r="E30" s="116" t="s">
        <v>187</v>
      </c>
      <c r="F30" s="116" t="s">
        <v>93</v>
      </c>
      <c r="G30" s="116" t="s">
        <v>188</v>
      </c>
      <c r="H30" s="116" t="s">
        <v>189</v>
      </c>
      <c r="I30" s="116" t="s">
        <v>190</v>
      </c>
      <c r="J30" s="116" t="s">
        <v>98</v>
      </c>
      <c r="K30" s="116" t="s">
        <v>99</v>
      </c>
      <c r="L30" s="3" t="s">
        <v>329</v>
      </c>
      <c r="M30" s="117"/>
      <c r="N30" s="105"/>
      <c r="O30" s="105"/>
      <c r="P30" s="105"/>
      <c r="Q30" s="105"/>
      <c r="R30" s="106"/>
      <c r="S30" s="104"/>
      <c r="T30" s="105"/>
      <c r="U30" s="105"/>
      <c r="V30" s="105"/>
      <c r="W30" s="105"/>
      <c r="X30" s="106"/>
      <c r="Y30" s="106">
        <v>2</v>
      </c>
      <c r="Z30" s="105">
        <v>401.4674072265625</v>
      </c>
      <c r="AA30" s="107"/>
      <c r="AB30" s="108">
        <v>377</v>
      </c>
      <c r="AC30" s="108"/>
      <c r="AD30" s="108">
        <v>96</v>
      </c>
      <c r="AE30" s="108"/>
      <c r="AF30" s="109">
        <f>AD30*450</f>
        <v>43200</v>
      </c>
      <c r="AG30" s="107"/>
      <c r="AH30" s="108"/>
      <c r="AI30" s="108"/>
      <c r="AJ30" s="108">
        <v>39254.0625</v>
      </c>
      <c r="AK30" s="108"/>
      <c r="AL30" s="109"/>
      <c r="AM30" s="110">
        <v>34</v>
      </c>
      <c r="AN30" s="108">
        <v>7204</v>
      </c>
      <c r="AO30" s="111">
        <v>96</v>
      </c>
      <c r="AP30" s="112">
        <v>39254.0625</v>
      </c>
      <c r="AQ30" s="112"/>
      <c r="AR30" s="112">
        <v>377</v>
      </c>
      <c r="AS30" s="112"/>
      <c r="AT30" s="113">
        <v>104</v>
      </c>
      <c r="AU30" s="111">
        <f>AT30*450</f>
        <v>46800</v>
      </c>
      <c r="AV30" s="112"/>
      <c r="AW30" s="112"/>
      <c r="AX30" s="112"/>
      <c r="AY30" s="112"/>
      <c r="AZ30" s="113">
        <v>42525.234375</v>
      </c>
      <c r="BA30" s="112">
        <v>36</v>
      </c>
      <c r="BB30" s="112">
        <v>8366.0141479492195</v>
      </c>
      <c r="BC30" s="104"/>
      <c r="BD30" s="105"/>
      <c r="BE30" s="105">
        <v>104</v>
      </c>
      <c r="BF30" s="105">
        <v>42525.234375</v>
      </c>
      <c r="BG30" s="105"/>
      <c r="BH30" s="106"/>
      <c r="BI30" s="104"/>
      <c r="BJ30" s="105"/>
      <c r="BK30" s="105"/>
      <c r="BL30" s="105"/>
      <c r="BM30" s="105"/>
      <c r="BN30" s="106"/>
      <c r="BO30" s="106">
        <v>2</v>
      </c>
      <c r="BP30" s="106">
        <v>401.4674072265625</v>
      </c>
      <c r="BQ30" s="107"/>
      <c r="BR30" s="108">
        <v>377</v>
      </c>
      <c r="BS30" s="108"/>
      <c r="BT30" s="108">
        <v>96</v>
      </c>
      <c r="BU30" s="108"/>
      <c r="BV30" s="109">
        <f>BT30*450</f>
        <v>43200</v>
      </c>
      <c r="BW30" s="107"/>
      <c r="BX30" s="108"/>
      <c r="BY30" s="108"/>
      <c r="BZ30" s="108">
        <v>39254.0625</v>
      </c>
      <c r="CA30" s="108"/>
      <c r="CB30" s="109"/>
      <c r="CC30" s="110">
        <v>34</v>
      </c>
      <c r="CD30" s="108">
        <v>7204</v>
      </c>
      <c r="CE30" s="111">
        <v>96</v>
      </c>
      <c r="CF30" s="112">
        <v>39254.0625</v>
      </c>
      <c r="CG30" s="112"/>
      <c r="CH30" s="112">
        <v>377</v>
      </c>
      <c r="CI30" s="112"/>
      <c r="CJ30" s="113">
        <v>104</v>
      </c>
      <c r="CK30" s="111">
        <f>CJ30*450</f>
        <v>46800</v>
      </c>
      <c r="CL30" s="112"/>
      <c r="CM30" s="112"/>
      <c r="CN30" s="112"/>
      <c r="CO30" s="112"/>
      <c r="CP30" s="113">
        <v>42525.234375</v>
      </c>
      <c r="CQ30" s="112">
        <v>36</v>
      </c>
      <c r="CR30" s="15">
        <v>7605.4674072265625</v>
      </c>
      <c r="CS30" s="2">
        <f t="shared" si="18"/>
        <v>760.54674072265698</v>
      </c>
      <c r="CT30" s="2" t="s">
        <v>323</v>
      </c>
      <c r="CU30" s="2"/>
      <c r="CV30" s="2"/>
      <c r="CW30" s="2">
        <v>4003.4674072265625</v>
      </c>
      <c r="CX30" s="2"/>
      <c r="CY30" s="2"/>
      <c r="CZ30" s="2">
        <v>7605.4674072265625</v>
      </c>
      <c r="DA30" s="2">
        <f t="shared" si="22"/>
        <v>3602</v>
      </c>
      <c r="DB30" s="2"/>
      <c r="DC30" s="2"/>
      <c r="DD30" s="2"/>
      <c r="DE30" s="2">
        <v>4003.4674072265625</v>
      </c>
      <c r="DF30" s="2"/>
      <c r="DG30" s="2"/>
      <c r="DH30" s="2">
        <f t="shared" si="19"/>
        <v>4003.4674072265625</v>
      </c>
      <c r="DI30" s="2">
        <v>3602</v>
      </c>
      <c r="DJ30" s="2"/>
      <c r="DK30" s="2"/>
      <c r="DL30" s="2">
        <f t="shared" si="20"/>
        <v>3602</v>
      </c>
      <c r="DM30" s="185"/>
      <c r="DN30" s="185"/>
      <c r="DO30" s="185"/>
      <c r="DP30" s="124">
        <f t="shared" si="23"/>
        <v>401.4674072265625</v>
      </c>
      <c r="DQ30" s="176">
        <f t="shared" si="21"/>
        <v>0.89972007602662551</v>
      </c>
      <c r="DR30" s="168">
        <v>3602</v>
      </c>
      <c r="DS30" s="168"/>
      <c r="DT30" s="182">
        <f t="shared" si="10"/>
        <v>3602</v>
      </c>
      <c r="DU30" s="176">
        <f t="shared" si="11"/>
        <v>0.89972007602662551</v>
      </c>
      <c r="DV30" s="167"/>
      <c r="DW30" s="167"/>
      <c r="DX30" s="167"/>
      <c r="DY30" s="167"/>
      <c r="DZ30" s="167"/>
      <c r="EA30" s="167"/>
      <c r="EB30" s="167"/>
      <c r="EC30" s="167"/>
    </row>
    <row r="31" spans="1:133" s="75" customFormat="1">
      <c r="A31" s="116" t="s">
        <v>134</v>
      </c>
      <c r="B31" s="115" t="s">
        <v>200</v>
      </c>
      <c r="C31" s="115" t="s">
        <v>201</v>
      </c>
      <c r="D31" s="116" t="s">
        <v>186</v>
      </c>
      <c r="E31" s="116" t="s">
        <v>187</v>
      </c>
      <c r="F31" s="116" t="s">
        <v>93</v>
      </c>
      <c r="G31" s="116" t="s">
        <v>188</v>
      </c>
      <c r="H31" s="116" t="s">
        <v>189</v>
      </c>
      <c r="I31" s="116" t="s">
        <v>190</v>
      </c>
      <c r="J31" s="116" t="s">
        <v>98</v>
      </c>
      <c r="K31" s="116" t="s">
        <v>99</v>
      </c>
      <c r="L31" s="3" t="s">
        <v>352</v>
      </c>
      <c r="M31" s="117"/>
      <c r="N31" s="105"/>
      <c r="O31" s="105"/>
      <c r="P31" s="105"/>
      <c r="Q31" s="105"/>
      <c r="R31" s="106"/>
      <c r="S31" s="104"/>
      <c r="T31" s="105"/>
      <c r="U31" s="105"/>
      <c r="V31" s="105"/>
      <c r="W31" s="105"/>
      <c r="X31" s="106"/>
      <c r="Y31" s="106">
        <v>2</v>
      </c>
      <c r="Z31" s="105">
        <v>401.4674072265625</v>
      </c>
      <c r="AA31" s="107"/>
      <c r="AB31" s="108"/>
      <c r="AC31" s="108"/>
      <c r="AD31" s="108"/>
      <c r="AE31" s="108"/>
      <c r="AF31" s="109"/>
      <c r="AG31" s="107"/>
      <c r="AH31" s="108"/>
      <c r="AI31" s="108"/>
      <c r="AJ31" s="108"/>
      <c r="AK31" s="108"/>
      <c r="AL31" s="109"/>
      <c r="AM31" s="110">
        <v>34</v>
      </c>
      <c r="AN31" s="108">
        <v>7204</v>
      </c>
      <c r="AO31" s="111"/>
      <c r="AP31" s="112"/>
      <c r="AQ31" s="112"/>
      <c r="AR31" s="112"/>
      <c r="AS31" s="112"/>
      <c r="AT31" s="113"/>
      <c r="AU31" s="111"/>
      <c r="AV31" s="112"/>
      <c r="AW31" s="112"/>
      <c r="AX31" s="112"/>
      <c r="AY31" s="112"/>
      <c r="AZ31" s="113"/>
      <c r="BA31" s="112">
        <v>36</v>
      </c>
      <c r="BB31" s="112">
        <v>8366.0141479492195</v>
      </c>
      <c r="BC31" s="104"/>
      <c r="BD31" s="105"/>
      <c r="BE31" s="105"/>
      <c r="BF31" s="105"/>
      <c r="BG31" s="105"/>
      <c r="BH31" s="106"/>
      <c r="BI31" s="104"/>
      <c r="BJ31" s="105"/>
      <c r="BK31" s="105"/>
      <c r="BL31" s="105"/>
      <c r="BM31" s="105"/>
      <c r="BN31" s="106"/>
      <c r="BO31" s="106">
        <v>2</v>
      </c>
      <c r="BP31" s="106">
        <v>401.4674072265625</v>
      </c>
      <c r="BQ31" s="107"/>
      <c r="BR31" s="108"/>
      <c r="BS31" s="108"/>
      <c r="BT31" s="108"/>
      <c r="BU31" s="108"/>
      <c r="BV31" s="109"/>
      <c r="BW31" s="107"/>
      <c r="BX31" s="108"/>
      <c r="BY31" s="108"/>
      <c r="BZ31" s="108"/>
      <c r="CA31" s="108"/>
      <c r="CB31" s="109"/>
      <c r="CC31" s="110">
        <v>34</v>
      </c>
      <c r="CD31" s="108">
        <v>7204</v>
      </c>
      <c r="CE31" s="111"/>
      <c r="CF31" s="112"/>
      <c r="CG31" s="112"/>
      <c r="CH31" s="112"/>
      <c r="CI31" s="112"/>
      <c r="CJ31" s="113"/>
      <c r="CK31" s="111"/>
      <c r="CL31" s="112"/>
      <c r="CM31" s="112"/>
      <c r="CN31" s="112"/>
      <c r="CO31" s="112"/>
      <c r="CP31" s="113"/>
      <c r="CQ31" s="112">
        <v>36</v>
      </c>
      <c r="CR31" s="15">
        <v>7605.4674072265625</v>
      </c>
      <c r="CS31" s="2">
        <f t="shared" si="18"/>
        <v>760.54674072265698</v>
      </c>
      <c r="CT31" s="2" t="s">
        <v>323</v>
      </c>
      <c r="CU31" s="2"/>
      <c r="CV31" s="2"/>
      <c r="CW31" s="2">
        <v>4003.4674072265625</v>
      </c>
      <c r="CX31" s="2"/>
      <c r="CY31" s="2"/>
      <c r="CZ31" s="2">
        <v>7605.4674072265625</v>
      </c>
      <c r="DA31" s="2">
        <f t="shared" si="22"/>
        <v>3602</v>
      </c>
      <c r="DB31" s="2"/>
      <c r="DC31" s="2"/>
      <c r="DD31" s="2"/>
      <c r="DE31" s="2">
        <v>4003.4674072265625</v>
      </c>
      <c r="DF31" s="2"/>
      <c r="DG31" s="2"/>
      <c r="DH31" s="2">
        <f t="shared" si="19"/>
        <v>4003.4674072265625</v>
      </c>
      <c r="DI31" s="2">
        <v>3602</v>
      </c>
      <c r="DJ31" s="2"/>
      <c r="DK31" s="2"/>
      <c r="DL31" s="2">
        <f t="shared" si="20"/>
        <v>3602</v>
      </c>
      <c r="DM31" s="185"/>
      <c r="DN31" s="185"/>
      <c r="DO31" s="185"/>
      <c r="DP31" s="124">
        <f t="shared" si="23"/>
        <v>401.4674072265625</v>
      </c>
      <c r="DQ31" s="176">
        <f t="shared" si="21"/>
        <v>0.89972007602662551</v>
      </c>
      <c r="DR31" s="168">
        <v>3602</v>
      </c>
      <c r="DS31" s="168"/>
      <c r="DT31" s="182">
        <f t="shared" si="10"/>
        <v>3602</v>
      </c>
      <c r="DU31" s="176">
        <f t="shared" si="11"/>
        <v>0.89972007602662551</v>
      </c>
      <c r="DV31" s="167"/>
      <c r="DW31" s="167"/>
      <c r="DX31" s="167"/>
      <c r="DY31" s="167"/>
      <c r="DZ31" s="167"/>
      <c r="EA31" s="167"/>
      <c r="EB31" s="167"/>
      <c r="EC31" s="167"/>
    </row>
    <row r="32" spans="1:133" s="75" customFormat="1">
      <c r="A32" s="116" t="s">
        <v>134</v>
      </c>
      <c r="B32" s="115" t="s">
        <v>194</v>
      </c>
      <c r="C32" s="115" t="s">
        <v>195</v>
      </c>
      <c r="D32" s="116" t="s">
        <v>186</v>
      </c>
      <c r="E32" s="116" t="s">
        <v>187</v>
      </c>
      <c r="F32" s="116" t="s">
        <v>93</v>
      </c>
      <c r="G32" s="116" t="s">
        <v>188</v>
      </c>
      <c r="H32" s="116" t="s">
        <v>189</v>
      </c>
      <c r="I32" s="116" t="s">
        <v>190</v>
      </c>
      <c r="J32" s="116" t="s">
        <v>98</v>
      </c>
      <c r="K32" s="116" t="s">
        <v>99</v>
      </c>
      <c r="L32" s="3" t="s">
        <v>349</v>
      </c>
      <c r="M32" s="117"/>
      <c r="N32" s="105"/>
      <c r="O32" s="105"/>
      <c r="P32" s="105"/>
      <c r="Q32" s="105"/>
      <c r="R32" s="106"/>
      <c r="S32" s="104"/>
      <c r="T32" s="105"/>
      <c r="U32" s="105"/>
      <c r="V32" s="105"/>
      <c r="W32" s="105"/>
      <c r="X32" s="106"/>
      <c r="Y32" s="106">
        <v>2</v>
      </c>
      <c r="Z32" s="105">
        <v>401.4674072265625</v>
      </c>
      <c r="AA32" s="107"/>
      <c r="AB32" s="108"/>
      <c r="AC32" s="108"/>
      <c r="AD32" s="108"/>
      <c r="AE32" s="108"/>
      <c r="AF32" s="109"/>
      <c r="AG32" s="107"/>
      <c r="AH32" s="108"/>
      <c r="AI32" s="108"/>
      <c r="AJ32" s="108"/>
      <c r="AK32" s="108"/>
      <c r="AL32" s="109"/>
      <c r="AM32" s="110">
        <v>34</v>
      </c>
      <c r="AN32" s="108">
        <v>7204</v>
      </c>
      <c r="AO32" s="111"/>
      <c r="AP32" s="112"/>
      <c r="AQ32" s="112"/>
      <c r="AR32" s="112"/>
      <c r="AS32" s="112"/>
      <c r="AT32" s="113"/>
      <c r="AU32" s="111"/>
      <c r="AV32" s="112"/>
      <c r="AW32" s="112"/>
      <c r="AX32" s="112"/>
      <c r="AY32" s="112"/>
      <c r="AZ32" s="113"/>
      <c r="BA32" s="112">
        <v>36</v>
      </c>
      <c r="BB32" s="112">
        <v>8366.0141479492195</v>
      </c>
      <c r="BC32" s="104"/>
      <c r="BD32" s="105"/>
      <c r="BE32" s="105"/>
      <c r="BF32" s="105"/>
      <c r="BG32" s="105"/>
      <c r="BH32" s="106"/>
      <c r="BI32" s="104"/>
      <c r="BJ32" s="105"/>
      <c r="BK32" s="105"/>
      <c r="BL32" s="105"/>
      <c r="BM32" s="105"/>
      <c r="BN32" s="106"/>
      <c r="BO32" s="106">
        <v>2</v>
      </c>
      <c r="BP32" s="106">
        <v>401.4674072265625</v>
      </c>
      <c r="BQ32" s="107"/>
      <c r="BR32" s="108"/>
      <c r="BS32" s="108"/>
      <c r="BT32" s="108"/>
      <c r="BU32" s="108"/>
      <c r="BV32" s="109"/>
      <c r="BW32" s="107"/>
      <c r="BX32" s="108"/>
      <c r="BY32" s="108"/>
      <c r="BZ32" s="108"/>
      <c r="CA32" s="108"/>
      <c r="CB32" s="109"/>
      <c r="CC32" s="110">
        <v>34</v>
      </c>
      <c r="CD32" s="108">
        <v>7204</v>
      </c>
      <c r="CE32" s="111"/>
      <c r="CF32" s="112"/>
      <c r="CG32" s="112"/>
      <c r="CH32" s="112"/>
      <c r="CI32" s="112"/>
      <c r="CJ32" s="113"/>
      <c r="CK32" s="111"/>
      <c r="CL32" s="112"/>
      <c r="CM32" s="112"/>
      <c r="CN32" s="112"/>
      <c r="CO32" s="112"/>
      <c r="CP32" s="113"/>
      <c r="CQ32" s="112">
        <v>36</v>
      </c>
      <c r="CR32" s="15">
        <v>7605.4674072265625</v>
      </c>
      <c r="CS32" s="2">
        <f t="shared" si="18"/>
        <v>760.54674072265698</v>
      </c>
      <c r="CT32" s="2" t="s">
        <v>323</v>
      </c>
      <c r="CU32" s="2"/>
      <c r="CV32" s="2"/>
      <c r="CW32" s="2">
        <v>4003.4674072265625</v>
      </c>
      <c r="CX32" s="2"/>
      <c r="CY32" s="2"/>
      <c r="CZ32" s="2">
        <v>7605.4674072265625</v>
      </c>
      <c r="DA32" s="2">
        <f t="shared" si="22"/>
        <v>3602</v>
      </c>
      <c r="DB32" s="2"/>
      <c r="DC32" s="2"/>
      <c r="DD32" s="2"/>
      <c r="DE32" s="2">
        <v>4003.4674072265625</v>
      </c>
      <c r="DF32" s="2"/>
      <c r="DG32" s="2"/>
      <c r="DH32" s="2">
        <f t="shared" si="19"/>
        <v>4003.4674072265625</v>
      </c>
      <c r="DI32" s="2">
        <v>3602</v>
      </c>
      <c r="DJ32" s="2"/>
      <c r="DK32" s="2"/>
      <c r="DL32" s="2">
        <f t="shared" si="20"/>
        <v>3602</v>
      </c>
      <c r="DM32" s="185"/>
      <c r="DN32" s="185"/>
      <c r="DO32" s="185"/>
      <c r="DP32" s="124">
        <f t="shared" si="23"/>
        <v>401.4674072265625</v>
      </c>
      <c r="DQ32" s="176">
        <f t="shared" si="21"/>
        <v>0.89972007602662551</v>
      </c>
      <c r="DR32" s="168">
        <v>3602</v>
      </c>
      <c r="DS32" s="168"/>
      <c r="DT32" s="182">
        <f t="shared" si="10"/>
        <v>3602</v>
      </c>
      <c r="DU32" s="176">
        <f t="shared" si="11"/>
        <v>0.89972007602662551</v>
      </c>
      <c r="DV32" s="167"/>
      <c r="DW32" s="167"/>
      <c r="DX32" s="167"/>
      <c r="DY32" s="167"/>
      <c r="DZ32" s="167"/>
      <c r="EA32" s="167"/>
      <c r="EB32" s="167"/>
      <c r="EC32" s="167"/>
    </row>
    <row r="33" spans="1:133" s="75" customFormat="1">
      <c r="A33" s="116" t="s">
        <v>134</v>
      </c>
      <c r="B33" s="115" t="s">
        <v>196</v>
      </c>
      <c r="C33" s="115" t="s">
        <v>197</v>
      </c>
      <c r="D33" s="116" t="s">
        <v>186</v>
      </c>
      <c r="E33" s="116" t="s">
        <v>187</v>
      </c>
      <c r="F33" s="116" t="s">
        <v>93</v>
      </c>
      <c r="G33" s="116" t="s">
        <v>188</v>
      </c>
      <c r="H33" s="116" t="s">
        <v>189</v>
      </c>
      <c r="I33" s="116" t="s">
        <v>190</v>
      </c>
      <c r="J33" s="116" t="s">
        <v>98</v>
      </c>
      <c r="K33" s="116" t="s">
        <v>99</v>
      </c>
      <c r="L33" s="3" t="s">
        <v>350</v>
      </c>
      <c r="M33" s="117"/>
      <c r="N33" s="105"/>
      <c r="O33" s="105"/>
      <c r="P33" s="105"/>
      <c r="Q33" s="105"/>
      <c r="R33" s="106"/>
      <c r="S33" s="104"/>
      <c r="T33" s="105"/>
      <c r="U33" s="105"/>
      <c r="V33" s="105"/>
      <c r="W33" s="105"/>
      <c r="X33" s="106"/>
      <c r="Y33" s="106">
        <v>2</v>
      </c>
      <c r="Z33" s="105">
        <v>401.4674072265625</v>
      </c>
      <c r="AA33" s="107"/>
      <c r="AB33" s="108"/>
      <c r="AC33" s="108"/>
      <c r="AD33" s="108"/>
      <c r="AE33" s="108"/>
      <c r="AF33" s="109"/>
      <c r="AG33" s="107"/>
      <c r="AH33" s="108"/>
      <c r="AI33" s="108"/>
      <c r="AJ33" s="108"/>
      <c r="AK33" s="108"/>
      <c r="AL33" s="109"/>
      <c r="AM33" s="110">
        <v>34</v>
      </c>
      <c r="AN33" s="108">
        <v>7204</v>
      </c>
      <c r="AO33" s="111"/>
      <c r="AP33" s="112"/>
      <c r="AQ33" s="112"/>
      <c r="AR33" s="112"/>
      <c r="AS33" s="112"/>
      <c r="AT33" s="113"/>
      <c r="AU33" s="111"/>
      <c r="AV33" s="112"/>
      <c r="AW33" s="112"/>
      <c r="AX33" s="112"/>
      <c r="AY33" s="112"/>
      <c r="AZ33" s="113"/>
      <c r="BA33" s="112">
        <v>36</v>
      </c>
      <c r="BB33" s="112">
        <v>8366.0141479492195</v>
      </c>
      <c r="BC33" s="104"/>
      <c r="BD33" s="105"/>
      <c r="BE33" s="105"/>
      <c r="BF33" s="105"/>
      <c r="BG33" s="105"/>
      <c r="BH33" s="106"/>
      <c r="BI33" s="104"/>
      <c r="BJ33" s="105"/>
      <c r="BK33" s="105"/>
      <c r="BL33" s="105"/>
      <c r="BM33" s="105"/>
      <c r="BN33" s="106"/>
      <c r="BO33" s="106">
        <v>2</v>
      </c>
      <c r="BP33" s="106">
        <v>401.4674072265625</v>
      </c>
      <c r="BQ33" s="107"/>
      <c r="BR33" s="108"/>
      <c r="BS33" s="108"/>
      <c r="BT33" s="108"/>
      <c r="BU33" s="108"/>
      <c r="BV33" s="109"/>
      <c r="BW33" s="107"/>
      <c r="BX33" s="108"/>
      <c r="BY33" s="108"/>
      <c r="BZ33" s="108"/>
      <c r="CA33" s="108"/>
      <c r="CB33" s="109"/>
      <c r="CC33" s="110">
        <v>34</v>
      </c>
      <c r="CD33" s="108">
        <v>7204</v>
      </c>
      <c r="CE33" s="111"/>
      <c r="CF33" s="112"/>
      <c r="CG33" s="112"/>
      <c r="CH33" s="112"/>
      <c r="CI33" s="112"/>
      <c r="CJ33" s="113"/>
      <c r="CK33" s="111"/>
      <c r="CL33" s="112"/>
      <c r="CM33" s="112"/>
      <c r="CN33" s="112"/>
      <c r="CO33" s="112"/>
      <c r="CP33" s="113"/>
      <c r="CQ33" s="112">
        <v>36</v>
      </c>
      <c r="CR33" s="15">
        <v>7605.4674072265625</v>
      </c>
      <c r="CS33" s="2">
        <f t="shared" si="18"/>
        <v>760.54674072265698</v>
      </c>
      <c r="CT33" s="2" t="s">
        <v>323</v>
      </c>
      <c r="CU33" s="2"/>
      <c r="CV33" s="2"/>
      <c r="CW33" s="2">
        <v>4003.4674072265625</v>
      </c>
      <c r="CX33" s="2"/>
      <c r="CY33" s="2"/>
      <c r="CZ33" s="2">
        <v>7605.4674072265625</v>
      </c>
      <c r="DA33" s="2">
        <f t="shared" si="22"/>
        <v>3602</v>
      </c>
      <c r="DB33" s="2"/>
      <c r="DC33" s="2"/>
      <c r="DD33" s="2"/>
      <c r="DE33" s="2">
        <v>4003.4674072265625</v>
      </c>
      <c r="DF33" s="2"/>
      <c r="DG33" s="2"/>
      <c r="DH33" s="2">
        <f t="shared" si="19"/>
        <v>4003.4674072265625</v>
      </c>
      <c r="DI33" s="2">
        <v>3602</v>
      </c>
      <c r="DJ33" s="2"/>
      <c r="DK33" s="2"/>
      <c r="DL33" s="2">
        <f t="shared" si="20"/>
        <v>3602</v>
      </c>
      <c r="DM33" s="185"/>
      <c r="DN33" s="185"/>
      <c r="DO33" s="185"/>
      <c r="DP33" s="124">
        <f t="shared" si="23"/>
        <v>401.4674072265625</v>
      </c>
      <c r="DQ33" s="176">
        <f t="shared" si="21"/>
        <v>0.89972007602662551</v>
      </c>
      <c r="DR33" s="168">
        <v>3602</v>
      </c>
      <c r="DS33" s="168"/>
      <c r="DT33" s="182">
        <f t="shared" si="10"/>
        <v>3602</v>
      </c>
      <c r="DU33" s="176">
        <f t="shared" si="11"/>
        <v>0.89972007602662551</v>
      </c>
      <c r="DV33" s="167"/>
      <c r="DW33" s="167"/>
      <c r="DX33" s="167"/>
      <c r="DY33" s="167"/>
      <c r="DZ33" s="167"/>
      <c r="EA33" s="167"/>
      <c r="EB33" s="167"/>
      <c r="EC33" s="167"/>
    </row>
    <row r="34" spans="1:133" s="75" customFormat="1">
      <c r="A34" s="116" t="s">
        <v>134</v>
      </c>
      <c r="B34" s="115" t="s">
        <v>202</v>
      </c>
      <c r="C34" s="115" t="s">
        <v>203</v>
      </c>
      <c r="D34" s="116" t="s">
        <v>186</v>
      </c>
      <c r="E34" s="116" t="s">
        <v>187</v>
      </c>
      <c r="F34" s="116" t="s">
        <v>93</v>
      </c>
      <c r="G34" s="116" t="s">
        <v>188</v>
      </c>
      <c r="H34" s="116" t="s">
        <v>189</v>
      </c>
      <c r="I34" s="116" t="s">
        <v>190</v>
      </c>
      <c r="J34" s="116" t="s">
        <v>98</v>
      </c>
      <c r="K34" s="116" t="s">
        <v>99</v>
      </c>
      <c r="L34" s="3" t="s">
        <v>353</v>
      </c>
      <c r="M34" s="117"/>
      <c r="N34" s="105"/>
      <c r="O34" s="105"/>
      <c r="P34" s="105"/>
      <c r="Q34" s="105"/>
      <c r="R34" s="106"/>
      <c r="S34" s="104"/>
      <c r="T34" s="105"/>
      <c r="U34" s="105"/>
      <c r="V34" s="105"/>
      <c r="W34" s="105"/>
      <c r="X34" s="106"/>
      <c r="Y34" s="106">
        <v>2</v>
      </c>
      <c r="Z34" s="105">
        <v>401.4674072265625</v>
      </c>
      <c r="AA34" s="107"/>
      <c r="AB34" s="108"/>
      <c r="AC34" s="108"/>
      <c r="AD34" s="108"/>
      <c r="AE34" s="108"/>
      <c r="AF34" s="109"/>
      <c r="AG34" s="107"/>
      <c r="AH34" s="108"/>
      <c r="AI34" s="108"/>
      <c r="AJ34" s="108"/>
      <c r="AK34" s="108"/>
      <c r="AL34" s="109"/>
      <c r="AM34" s="110">
        <v>34</v>
      </c>
      <c r="AN34" s="108">
        <v>7204</v>
      </c>
      <c r="AO34" s="111"/>
      <c r="AP34" s="112"/>
      <c r="AQ34" s="112"/>
      <c r="AR34" s="112"/>
      <c r="AS34" s="112"/>
      <c r="AT34" s="113"/>
      <c r="AU34" s="111"/>
      <c r="AV34" s="112"/>
      <c r="AW34" s="112"/>
      <c r="AX34" s="112"/>
      <c r="AY34" s="112"/>
      <c r="AZ34" s="113"/>
      <c r="BA34" s="112">
        <v>36</v>
      </c>
      <c r="BB34" s="112">
        <v>8366.0141479492195</v>
      </c>
      <c r="BC34" s="104"/>
      <c r="BD34" s="105"/>
      <c r="BE34" s="105"/>
      <c r="BF34" s="105"/>
      <c r="BG34" s="105"/>
      <c r="BH34" s="106"/>
      <c r="BI34" s="104"/>
      <c r="BJ34" s="105"/>
      <c r="BK34" s="105"/>
      <c r="BL34" s="105"/>
      <c r="BM34" s="105"/>
      <c r="BN34" s="106"/>
      <c r="BO34" s="106">
        <v>2</v>
      </c>
      <c r="BP34" s="106">
        <v>401.4674072265625</v>
      </c>
      <c r="BQ34" s="107"/>
      <c r="BR34" s="108"/>
      <c r="BS34" s="108"/>
      <c r="BT34" s="108"/>
      <c r="BU34" s="108"/>
      <c r="BV34" s="109"/>
      <c r="BW34" s="107"/>
      <c r="BX34" s="108"/>
      <c r="BY34" s="108"/>
      <c r="BZ34" s="108"/>
      <c r="CA34" s="108"/>
      <c r="CB34" s="109"/>
      <c r="CC34" s="110">
        <v>34</v>
      </c>
      <c r="CD34" s="108">
        <v>7204</v>
      </c>
      <c r="CE34" s="111"/>
      <c r="CF34" s="112"/>
      <c r="CG34" s="112"/>
      <c r="CH34" s="112"/>
      <c r="CI34" s="112"/>
      <c r="CJ34" s="113"/>
      <c r="CK34" s="111"/>
      <c r="CL34" s="112"/>
      <c r="CM34" s="112"/>
      <c r="CN34" s="112"/>
      <c r="CO34" s="112"/>
      <c r="CP34" s="113"/>
      <c r="CQ34" s="112">
        <v>36</v>
      </c>
      <c r="CR34" s="15">
        <v>7605.4674072265625</v>
      </c>
      <c r="CS34" s="2">
        <f t="shared" si="18"/>
        <v>760.54674072265698</v>
      </c>
      <c r="CT34" s="2" t="s">
        <v>323</v>
      </c>
      <c r="CU34" s="2"/>
      <c r="CV34" s="2"/>
      <c r="CW34" s="2">
        <v>4003.4674072265625</v>
      </c>
      <c r="CX34" s="2"/>
      <c r="CY34" s="2"/>
      <c r="CZ34" s="2">
        <v>7605.4674072265625</v>
      </c>
      <c r="DA34" s="2">
        <f t="shared" si="22"/>
        <v>3602</v>
      </c>
      <c r="DB34" s="2"/>
      <c r="DC34" s="2"/>
      <c r="DD34" s="2"/>
      <c r="DE34" s="2">
        <v>4003.4674072265625</v>
      </c>
      <c r="DF34" s="2"/>
      <c r="DG34" s="2"/>
      <c r="DH34" s="2">
        <f t="shared" si="19"/>
        <v>4003.4674072265625</v>
      </c>
      <c r="DI34" s="2">
        <v>3602</v>
      </c>
      <c r="DJ34" s="2"/>
      <c r="DK34" s="2"/>
      <c r="DL34" s="2">
        <f t="shared" si="20"/>
        <v>3602</v>
      </c>
      <c r="DM34" s="185"/>
      <c r="DN34" s="185"/>
      <c r="DO34" s="185"/>
      <c r="DP34" s="124">
        <f t="shared" si="23"/>
        <v>401.4674072265625</v>
      </c>
      <c r="DQ34" s="176">
        <f t="shared" si="21"/>
        <v>0.89972007602662551</v>
      </c>
      <c r="DR34" s="168">
        <v>3602</v>
      </c>
      <c r="DS34" s="168"/>
      <c r="DT34" s="182">
        <f t="shared" si="10"/>
        <v>3602</v>
      </c>
      <c r="DU34" s="176">
        <f t="shared" si="11"/>
        <v>0.89972007602662551</v>
      </c>
      <c r="DV34" s="167"/>
      <c r="DW34" s="167"/>
      <c r="DX34" s="167"/>
      <c r="DY34" s="167"/>
      <c r="DZ34" s="167"/>
      <c r="EA34" s="167"/>
      <c r="EB34" s="167"/>
      <c r="EC34" s="167"/>
    </row>
    <row r="35" spans="1:133" s="75" customFormat="1">
      <c r="A35" s="116" t="s">
        <v>134</v>
      </c>
      <c r="B35" s="115" t="s">
        <v>198</v>
      </c>
      <c r="C35" s="115" t="s">
        <v>199</v>
      </c>
      <c r="D35" s="116" t="s">
        <v>186</v>
      </c>
      <c r="E35" s="116" t="s">
        <v>187</v>
      </c>
      <c r="F35" s="116" t="s">
        <v>93</v>
      </c>
      <c r="G35" s="116" t="s">
        <v>188</v>
      </c>
      <c r="H35" s="116" t="s">
        <v>189</v>
      </c>
      <c r="I35" s="116" t="s">
        <v>190</v>
      </c>
      <c r="J35" s="116" t="s">
        <v>98</v>
      </c>
      <c r="K35" s="116" t="s">
        <v>99</v>
      </c>
      <c r="L35" s="3" t="s">
        <v>351</v>
      </c>
      <c r="M35" s="117"/>
      <c r="N35" s="105"/>
      <c r="O35" s="105"/>
      <c r="P35" s="105"/>
      <c r="Q35" s="105"/>
      <c r="R35" s="106"/>
      <c r="S35" s="104"/>
      <c r="T35" s="105"/>
      <c r="U35" s="105"/>
      <c r="V35" s="105"/>
      <c r="W35" s="105"/>
      <c r="X35" s="106"/>
      <c r="Y35" s="106">
        <v>2</v>
      </c>
      <c r="Z35" s="105">
        <v>401.4674072265625</v>
      </c>
      <c r="AA35" s="107"/>
      <c r="AB35" s="108"/>
      <c r="AC35" s="108"/>
      <c r="AD35" s="108"/>
      <c r="AE35" s="108"/>
      <c r="AF35" s="109"/>
      <c r="AG35" s="107"/>
      <c r="AH35" s="108"/>
      <c r="AI35" s="108"/>
      <c r="AJ35" s="108"/>
      <c r="AK35" s="108"/>
      <c r="AL35" s="109"/>
      <c r="AM35" s="110">
        <v>34</v>
      </c>
      <c r="AN35" s="108">
        <v>7204</v>
      </c>
      <c r="AO35" s="111"/>
      <c r="AP35" s="112"/>
      <c r="AQ35" s="112"/>
      <c r="AR35" s="112"/>
      <c r="AS35" s="112"/>
      <c r="AT35" s="113"/>
      <c r="AU35" s="111"/>
      <c r="AV35" s="112"/>
      <c r="AW35" s="112"/>
      <c r="AX35" s="112"/>
      <c r="AY35" s="112"/>
      <c r="AZ35" s="113"/>
      <c r="BA35" s="112">
        <v>36</v>
      </c>
      <c r="BB35" s="112">
        <v>8366.0141479492195</v>
      </c>
      <c r="BC35" s="104"/>
      <c r="BD35" s="105"/>
      <c r="BE35" s="105"/>
      <c r="BF35" s="105"/>
      <c r="BG35" s="105"/>
      <c r="BH35" s="106"/>
      <c r="BI35" s="104"/>
      <c r="BJ35" s="105"/>
      <c r="BK35" s="105"/>
      <c r="BL35" s="105"/>
      <c r="BM35" s="105"/>
      <c r="BN35" s="106"/>
      <c r="BO35" s="106">
        <v>2</v>
      </c>
      <c r="BP35" s="106">
        <v>401.4674072265625</v>
      </c>
      <c r="BQ35" s="107"/>
      <c r="BR35" s="108"/>
      <c r="BS35" s="108"/>
      <c r="BT35" s="108"/>
      <c r="BU35" s="108"/>
      <c r="BV35" s="109"/>
      <c r="BW35" s="107"/>
      <c r="BX35" s="108"/>
      <c r="BY35" s="108"/>
      <c r="BZ35" s="108"/>
      <c r="CA35" s="108"/>
      <c r="CB35" s="109"/>
      <c r="CC35" s="110">
        <v>34</v>
      </c>
      <c r="CD35" s="108">
        <v>7204</v>
      </c>
      <c r="CE35" s="111"/>
      <c r="CF35" s="112"/>
      <c r="CG35" s="112"/>
      <c r="CH35" s="112"/>
      <c r="CI35" s="112"/>
      <c r="CJ35" s="113"/>
      <c r="CK35" s="111"/>
      <c r="CL35" s="112"/>
      <c r="CM35" s="112"/>
      <c r="CN35" s="112"/>
      <c r="CO35" s="112"/>
      <c r="CP35" s="113"/>
      <c r="CQ35" s="112">
        <v>36</v>
      </c>
      <c r="CR35" s="15">
        <v>7605.4674072265625</v>
      </c>
      <c r="CS35" s="2">
        <f t="shared" si="18"/>
        <v>760.54674072265698</v>
      </c>
      <c r="CT35" s="2" t="s">
        <v>323</v>
      </c>
      <c r="CU35" s="2"/>
      <c r="CV35" s="2"/>
      <c r="CW35" s="2">
        <v>4003.4674072265625</v>
      </c>
      <c r="CX35" s="2"/>
      <c r="CY35" s="2"/>
      <c r="CZ35" s="2">
        <v>7605.4674072265625</v>
      </c>
      <c r="DA35" s="2">
        <f t="shared" si="22"/>
        <v>3602</v>
      </c>
      <c r="DB35" s="2"/>
      <c r="DC35" s="2"/>
      <c r="DD35" s="2"/>
      <c r="DE35" s="2">
        <v>4003.4674072265625</v>
      </c>
      <c r="DF35" s="2"/>
      <c r="DG35" s="2"/>
      <c r="DH35" s="2">
        <f t="shared" si="19"/>
        <v>4003.4674072265625</v>
      </c>
      <c r="DI35" s="2">
        <v>3602</v>
      </c>
      <c r="DJ35" s="2"/>
      <c r="DK35" s="2"/>
      <c r="DL35" s="2">
        <f t="shared" si="20"/>
        <v>3602</v>
      </c>
      <c r="DM35" s="185"/>
      <c r="DN35" s="185"/>
      <c r="DO35" s="185"/>
      <c r="DP35" s="124">
        <f t="shared" si="23"/>
        <v>401.4674072265625</v>
      </c>
      <c r="DQ35" s="176">
        <f t="shared" si="21"/>
        <v>0.89972007602662551</v>
      </c>
      <c r="DR35" s="168">
        <v>3602</v>
      </c>
      <c r="DS35" s="168"/>
      <c r="DT35" s="182">
        <f t="shared" si="10"/>
        <v>3602</v>
      </c>
      <c r="DU35" s="176">
        <f t="shared" si="11"/>
        <v>0.89972007602662551</v>
      </c>
      <c r="DV35" s="167"/>
      <c r="DW35" s="167"/>
      <c r="DX35" s="167"/>
      <c r="DY35" s="167"/>
      <c r="DZ35" s="167"/>
      <c r="EA35" s="167"/>
      <c r="EB35" s="167"/>
      <c r="EC35" s="167"/>
    </row>
    <row r="36" spans="1:133" s="75" customFormat="1">
      <c r="A36" s="116" t="s">
        <v>134</v>
      </c>
      <c r="B36" s="115" t="s">
        <v>204</v>
      </c>
      <c r="C36" s="115" t="s">
        <v>205</v>
      </c>
      <c r="D36" s="116" t="s">
        <v>186</v>
      </c>
      <c r="E36" s="116" t="s">
        <v>187</v>
      </c>
      <c r="F36" s="116" t="s">
        <v>93</v>
      </c>
      <c r="G36" s="116" t="s">
        <v>188</v>
      </c>
      <c r="H36" s="116" t="s">
        <v>189</v>
      </c>
      <c r="I36" s="116" t="s">
        <v>190</v>
      </c>
      <c r="J36" s="116" t="s">
        <v>98</v>
      </c>
      <c r="K36" s="116" t="s">
        <v>99</v>
      </c>
      <c r="L36" s="3" t="s">
        <v>354</v>
      </c>
      <c r="M36" s="117"/>
      <c r="N36" s="105"/>
      <c r="O36" s="105"/>
      <c r="P36" s="105"/>
      <c r="Q36" s="105"/>
      <c r="R36" s="106"/>
      <c r="S36" s="104"/>
      <c r="T36" s="105"/>
      <c r="U36" s="105"/>
      <c r="V36" s="105"/>
      <c r="W36" s="105"/>
      <c r="X36" s="106"/>
      <c r="Y36" s="106">
        <v>2</v>
      </c>
      <c r="Z36" s="105">
        <v>401.4674072265625</v>
      </c>
      <c r="AA36" s="107"/>
      <c r="AB36" s="108"/>
      <c r="AC36" s="108"/>
      <c r="AD36" s="108"/>
      <c r="AE36" s="108"/>
      <c r="AF36" s="109"/>
      <c r="AG36" s="107"/>
      <c r="AH36" s="108"/>
      <c r="AI36" s="108"/>
      <c r="AJ36" s="108"/>
      <c r="AK36" s="108"/>
      <c r="AL36" s="109"/>
      <c r="AM36" s="110">
        <v>34</v>
      </c>
      <c r="AN36" s="108">
        <v>7204</v>
      </c>
      <c r="AO36" s="111"/>
      <c r="AP36" s="112"/>
      <c r="AQ36" s="112"/>
      <c r="AR36" s="112"/>
      <c r="AS36" s="112"/>
      <c r="AT36" s="113"/>
      <c r="AU36" s="111"/>
      <c r="AV36" s="112"/>
      <c r="AW36" s="112"/>
      <c r="AX36" s="112"/>
      <c r="AY36" s="112"/>
      <c r="AZ36" s="113"/>
      <c r="BA36" s="112">
        <v>36</v>
      </c>
      <c r="BB36" s="112">
        <v>8366.0141479492195</v>
      </c>
      <c r="BC36" s="104"/>
      <c r="BD36" s="105"/>
      <c r="BE36" s="105"/>
      <c r="BF36" s="105"/>
      <c r="BG36" s="105"/>
      <c r="BH36" s="106"/>
      <c r="BI36" s="104"/>
      <c r="BJ36" s="105"/>
      <c r="BK36" s="105"/>
      <c r="BL36" s="105"/>
      <c r="BM36" s="105"/>
      <c r="BN36" s="106"/>
      <c r="BO36" s="106">
        <v>2</v>
      </c>
      <c r="BP36" s="106">
        <v>401.4674072265625</v>
      </c>
      <c r="BQ36" s="107"/>
      <c r="BR36" s="108"/>
      <c r="BS36" s="108"/>
      <c r="BT36" s="108"/>
      <c r="BU36" s="108"/>
      <c r="BV36" s="109"/>
      <c r="BW36" s="107"/>
      <c r="BX36" s="108"/>
      <c r="BY36" s="108"/>
      <c r="BZ36" s="108"/>
      <c r="CA36" s="108"/>
      <c r="CB36" s="109"/>
      <c r="CC36" s="110">
        <v>34</v>
      </c>
      <c r="CD36" s="108">
        <v>7204</v>
      </c>
      <c r="CE36" s="111"/>
      <c r="CF36" s="112"/>
      <c r="CG36" s="112"/>
      <c r="CH36" s="112"/>
      <c r="CI36" s="112"/>
      <c r="CJ36" s="113"/>
      <c r="CK36" s="111"/>
      <c r="CL36" s="112"/>
      <c r="CM36" s="112"/>
      <c r="CN36" s="112"/>
      <c r="CO36" s="112"/>
      <c r="CP36" s="113"/>
      <c r="CQ36" s="112">
        <v>36</v>
      </c>
      <c r="CR36" s="15">
        <v>7605.4674072265625</v>
      </c>
      <c r="CS36" s="2">
        <f t="shared" si="18"/>
        <v>760.54674072265698</v>
      </c>
      <c r="CT36" s="2" t="s">
        <v>323</v>
      </c>
      <c r="CU36" s="2"/>
      <c r="CV36" s="2"/>
      <c r="CW36" s="2">
        <v>4003.4674072265625</v>
      </c>
      <c r="CX36" s="2"/>
      <c r="CY36" s="2"/>
      <c r="CZ36" s="2">
        <v>7605.4674072265625</v>
      </c>
      <c r="DA36" s="2">
        <f t="shared" si="22"/>
        <v>3602</v>
      </c>
      <c r="DB36" s="2"/>
      <c r="DC36" s="2"/>
      <c r="DD36" s="2"/>
      <c r="DE36" s="2">
        <v>4003.4674072265625</v>
      </c>
      <c r="DF36" s="2"/>
      <c r="DG36" s="2"/>
      <c r="DH36" s="2">
        <f t="shared" si="19"/>
        <v>4003.4674072265625</v>
      </c>
      <c r="DI36" s="2">
        <v>3602</v>
      </c>
      <c r="DJ36" s="2"/>
      <c r="DK36" s="2"/>
      <c r="DL36" s="2">
        <f t="shared" si="20"/>
        <v>3602</v>
      </c>
      <c r="DM36" s="185"/>
      <c r="DN36" s="185"/>
      <c r="DO36" s="185"/>
      <c r="DP36" s="124">
        <f t="shared" si="23"/>
        <v>401.4674072265625</v>
      </c>
      <c r="DQ36" s="176">
        <f t="shared" si="21"/>
        <v>0.89972007602662551</v>
      </c>
      <c r="DR36" s="168">
        <v>3602</v>
      </c>
      <c r="DS36" s="168"/>
      <c r="DT36" s="182">
        <f t="shared" si="10"/>
        <v>3602</v>
      </c>
      <c r="DU36" s="176">
        <f t="shared" si="11"/>
        <v>0.89972007602662551</v>
      </c>
      <c r="DV36" s="167"/>
      <c r="DW36" s="167"/>
      <c r="DX36" s="167"/>
      <c r="DY36" s="167"/>
      <c r="DZ36" s="167"/>
      <c r="EA36" s="167"/>
      <c r="EB36" s="167"/>
      <c r="EC36" s="167"/>
    </row>
    <row r="37" spans="1:133" s="75" customFormat="1">
      <c r="A37" s="116" t="s">
        <v>134</v>
      </c>
      <c r="B37" s="115" t="s">
        <v>206</v>
      </c>
      <c r="C37" s="115" t="s">
        <v>207</v>
      </c>
      <c r="D37" s="116" t="s">
        <v>186</v>
      </c>
      <c r="E37" s="116" t="s">
        <v>187</v>
      </c>
      <c r="F37" s="116" t="s">
        <v>93</v>
      </c>
      <c r="G37" s="116" t="s">
        <v>188</v>
      </c>
      <c r="H37" s="116" t="s">
        <v>189</v>
      </c>
      <c r="I37" s="116" t="s">
        <v>190</v>
      </c>
      <c r="J37" s="116" t="s">
        <v>98</v>
      </c>
      <c r="K37" s="116" t="s">
        <v>99</v>
      </c>
      <c r="L37" s="3" t="s">
        <v>355</v>
      </c>
      <c r="M37" s="117"/>
      <c r="N37" s="105"/>
      <c r="O37" s="105"/>
      <c r="P37" s="105"/>
      <c r="Q37" s="105"/>
      <c r="R37" s="106"/>
      <c r="S37" s="104"/>
      <c r="T37" s="105"/>
      <c r="U37" s="105"/>
      <c r="V37" s="105"/>
      <c r="W37" s="105"/>
      <c r="X37" s="106"/>
      <c r="Y37" s="106">
        <v>1</v>
      </c>
      <c r="Z37" s="105">
        <v>133.37188720703125</v>
      </c>
      <c r="AA37" s="107"/>
      <c r="AB37" s="108"/>
      <c r="AC37" s="108"/>
      <c r="AD37" s="108"/>
      <c r="AE37" s="108"/>
      <c r="AF37" s="109"/>
      <c r="AG37" s="107"/>
      <c r="AH37" s="108"/>
      <c r="AI37" s="108"/>
      <c r="AJ37" s="108"/>
      <c r="AK37" s="108"/>
      <c r="AL37" s="109"/>
      <c r="AM37" s="110">
        <v>34</v>
      </c>
      <c r="AN37" s="108">
        <v>7204</v>
      </c>
      <c r="AO37" s="111"/>
      <c r="AP37" s="112"/>
      <c r="AQ37" s="112"/>
      <c r="AR37" s="112"/>
      <c r="AS37" s="112"/>
      <c r="AT37" s="113"/>
      <c r="AU37" s="111"/>
      <c r="AV37" s="112"/>
      <c r="AW37" s="112"/>
      <c r="AX37" s="112"/>
      <c r="AY37" s="112"/>
      <c r="AZ37" s="113"/>
      <c r="BA37" s="112">
        <v>35</v>
      </c>
      <c r="BB37" s="112">
        <v>8071.1090759277349</v>
      </c>
      <c r="BC37" s="104"/>
      <c r="BD37" s="105"/>
      <c r="BE37" s="105"/>
      <c r="BF37" s="105"/>
      <c r="BG37" s="105"/>
      <c r="BH37" s="106"/>
      <c r="BI37" s="104"/>
      <c r="BJ37" s="105"/>
      <c r="BK37" s="105"/>
      <c r="BL37" s="105"/>
      <c r="BM37" s="105"/>
      <c r="BN37" s="106"/>
      <c r="BO37" s="106">
        <v>1</v>
      </c>
      <c r="BP37" s="106">
        <v>133.37188720703125</v>
      </c>
      <c r="BQ37" s="107"/>
      <c r="BR37" s="108"/>
      <c r="BS37" s="108"/>
      <c r="BT37" s="108"/>
      <c r="BU37" s="108"/>
      <c r="BV37" s="109"/>
      <c r="BW37" s="107"/>
      <c r="BX37" s="108"/>
      <c r="BY37" s="108"/>
      <c r="BZ37" s="108"/>
      <c r="CA37" s="108"/>
      <c r="CB37" s="109"/>
      <c r="CC37" s="110">
        <v>34</v>
      </c>
      <c r="CD37" s="108">
        <v>7204</v>
      </c>
      <c r="CE37" s="111"/>
      <c r="CF37" s="112"/>
      <c r="CG37" s="112"/>
      <c r="CH37" s="112"/>
      <c r="CI37" s="112"/>
      <c r="CJ37" s="113"/>
      <c r="CK37" s="111"/>
      <c r="CL37" s="112"/>
      <c r="CM37" s="112"/>
      <c r="CN37" s="112"/>
      <c r="CO37" s="112"/>
      <c r="CP37" s="113"/>
      <c r="CQ37" s="112">
        <v>35</v>
      </c>
      <c r="CR37" s="15">
        <v>7337.3718872070312</v>
      </c>
      <c r="CS37" s="2">
        <f t="shared" si="18"/>
        <v>733.73718872070367</v>
      </c>
      <c r="CT37" s="2" t="s">
        <v>323</v>
      </c>
      <c r="CU37" s="2"/>
      <c r="CV37" s="2"/>
      <c r="CW37" s="2">
        <v>3735.3718872070312</v>
      </c>
      <c r="CX37" s="2"/>
      <c r="CY37" s="2"/>
      <c r="CZ37" s="2">
        <v>7337.3718872070312</v>
      </c>
      <c r="DA37" s="2">
        <f t="shared" si="22"/>
        <v>3602</v>
      </c>
      <c r="DB37" s="2"/>
      <c r="DC37" s="2"/>
      <c r="DD37" s="2"/>
      <c r="DE37" s="2">
        <v>3735.3718872070312</v>
      </c>
      <c r="DF37" s="2"/>
      <c r="DG37" s="2"/>
      <c r="DH37" s="2">
        <f t="shared" si="19"/>
        <v>3735.3718872070312</v>
      </c>
      <c r="DI37" s="2">
        <v>3602</v>
      </c>
      <c r="DJ37" s="2"/>
      <c r="DK37" s="2"/>
      <c r="DL37" s="2">
        <f t="shared" si="20"/>
        <v>3602</v>
      </c>
      <c r="DM37" s="185"/>
      <c r="DN37" s="185"/>
      <c r="DO37" s="185"/>
      <c r="DP37" s="124">
        <f t="shared" si="23"/>
        <v>133.37188720703125</v>
      </c>
      <c r="DQ37" s="176">
        <f t="shared" si="21"/>
        <v>0.96429488382032169</v>
      </c>
      <c r="DR37" s="168">
        <v>3602</v>
      </c>
      <c r="DS37" s="168"/>
      <c r="DT37" s="182">
        <f t="shared" si="10"/>
        <v>3602</v>
      </c>
      <c r="DU37" s="176">
        <f t="shared" si="11"/>
        <v>0.96429488382032169</v>
      </c>
      <c r="DV37" s="167"/>
      <c r="DW37" s="167"/>
      <c r="DX37" s="167"/>
      <c r="DY37" s="167"/>
      <c r="DZ37" s="167"/>
      <c r="EA37" s="167"/>
      <c r="EB37" s="167"/>
      <c r="EC37" s="167"/>
    </row>
    <row r="38" spans="1:133" s="75" customFormat="1">
      <c r="A38" s="116" t="s">
        <v>134</v>
      </c>
      <c r="B38" s="115" t="s">
        <v>208</v>
      </c>
      <c r="C38" s="115" t="s">
        <v>209</v>
      </c>
      <c r="D38" s="116" t="s">
        <v>186</v>
      </c>
      <c r="E38" s="116" t="s">
        <v>193</v>
      </c>
      <c r="F38" s="116" t="s">
        <v>93</v>
      </c>
      <c r="G38" s="116" t="s">
        <v>188</v>
      </c>
      <c r="H38" s="116" t="s">
        <v>189</v>
      </c>
      <c r="I38" s="116" t="s">
        <v>190</v>
      </c>
      <c r="J38" s="116" t="s">
        <v>98</v>
      </c>
      <c r="K38" s="116" t="s">
        <v>99</v>
      </c>
      <c r="L38" s="3" t="s">
        <v>356</v>
      </c>
      <c r="M38" s="117"/>
      <c r="N38" s="105"/>
      <c r="O38" s="105"/>
      <c r="P38" s="105"/>
      <c r="Q38" s="105"/>
      <c r="R38" s="106"/>
      <c r="S38" s="104"/>
      <c r="T38" s="105"/>
      <c r="U38" s="105"/>
      <c r="V38" s="105"/>
      <c r="W38" s="105"/>
      <c r="X38" s="106"/>
      <c r="Y38" s="106">
        <v>1</v>
      </c>
      <c r="Z38" s="105">
        <v>268.09552001953125</v>
      </c>
      <c r="AA38" s="107"/>
      <c r="AB38" s="108"/>
      <c r="AC38" s="108"/>
      <c r="AD38" s="108"/>
      <c r="AE38" s="108"/>
      <c r="AF38" s="109"/>
      <c r="AG38" s="107"/>
      <c r="AH38" s="108"/>
      <c r="AI38" s="108"/>
      <c r="AJ38" s="108"/>
      <c r="AK38" s="108"/>
      <c r="AL38" s="109"/>
      <c r="AM38" s="110">
        <v>12</v>
      </c>
      <c r="AN38" s="108">
        <v>6880</v>
      </c>
      <c r="AO38" s="111"/>
      <c r="AP38" s="112"/>
      <c r="AQ38" s="112"/>
      <c r="AR38" s="112"/>
      <c r="AS38" s="112"/>
      <c r="AT38" s="113"/>
      <c r="AU38" s="111"/>
      <c r="AV38" s="112"/>
      <c r="AW38" s="112"/>
      <c r="AX38" s="112"/>
      <c r="AY38" s="112"/>
      <c r="AZ38" s="113"/>
      <c r="BA38" s="112">
        <v>13</v>
      </c>
      <c r="BB38" s="112">
        <v>7862.9050720214846</v>
      </c>
      <c r="BC38" s="104"/>
      <c r="BD38" s="105"/>
      <c r="BE38" s="105"/>
      <c r="BF38" s="105"/>
      <c r="BG38" s="105"/>
      <c r="BH38" s="106"/>
      <c r="BI38" s="104"/>
      <c r="BJ38" s="105"/>
      <c r="BK38" s="105"/>
      <c r="BL38" s="105"/>
      <c r="BM38" s="105"/>
      <c r="BN38" s="106"/>
      <c r="BO38" s="106">
        <v>1</v>
      </c>
      <c r="BP38" s="106">
        <v>268.09552001953125</v>
      </c>
      <c r="BQ38" s="107"/>
      <c r="BR38" s="108"/>
      <c r="BS38" s="108"/>
      <c r="BT38" s="108"/>
      <c r="BU38" s="108"/>
      <c r="BV38" s="109"/>
      <c r="BW38" s="107"/>
      <c r="BX38" s="108"/>
      <c r="BY38" s="108"/>
      <c r="BZ38" s="108"/>
      <c r="CA38" s="108"/>
      <c r="CB38" s="109"/>
      <c r="CC38" s="110">
        <v>12</v>
      </c>
      <c r="CD38" s="108">
        <v>6880</v>
      </c>
      <c r="CE38" s="111"/>
      <c r="CF38" s="112"/>
      <c r="CG38" s="112"/>
      <c r="CH38" s="112"/>
      <c r="CI38" s="112"/>
      <c r="CJ38" s="113"/>
      <c r="CK38" s="111"/>
      <c r="CL38" s="112"/>
      <c r="CM38" s="112"/>
      <c r="CN38" s="112"/>
      <c r="CO38" s="112"/>
      <c r="CP38" s="113"/>
      <c r="CQ38" s="112">
        <v>13</v>
      </c>
      <c r="CR38" s="15">
        <v>7148.0955200195312</v>
      </c>
      <c r="CS38" s="2">
        <f t="shared" si="18"/>
        <v>714.80955200195331</v>
      </c>
      <c r="CT38" s="2" t="s">
        <v>323</v>
      </c>
      <c r="CU38" s="2"/>
      <c r="CV38" s="2"/>
      <c r="CW38" s="2">
        <v>3708.0955200195312</v>
      </c>
      <c r="CX38" s="2"/>
      <c r="CY38" s="2"/>
      <c r="CZ38" s="2">
        <v>7148.0955200195312</v>
      </c>
      <c r="DA38" s="2">
        <f t="shared" si="22"/>
        <v>3440</v>
      </c>
      <c r="DB38" s="2"/>
      <c r="DC38" s="2"/>
      <c r="DD38" s="2"/>
      <c r="DE38" s="2">
        <v>3708.0955200195312</v>
      </c>
      <c r="DF38" s="2"/>
      <c r="DG38" s="2"/>
      <c r="DH38" s="2">
        <f t="shared" si="19"/>
        <v>3708.0955200195312</v>
      </c>
      <c r="DI38" s="2">
        <v>3602</v>
      </c>
      <c r="DJ38" s="2"/>
      <c r="DK38" s="2"/>
      <c r="DL38" s="2">
        <f t="shared" si="20"/>
        <v>3602</v>
      </c>
      <c r="DM38" s="185"/>
      <c r="DN38" s="185"/>
      <c r="DO38" s="185"/>
      <c r="DP38" s="124">
        <f t="shared" si="23"/>
        <v>106.09552001953125</v>
      </c>
      <c r="DQ38" s="176">
        <f t="shared" si="21"/>
        <v>0.97138813726703233</v>
      </c>
      <c r="DR38" s="168">
        <v>3602</v>
      </c>
      <c r="DS38" s="168"/>
      <c r="DT38" s="182">
        <f t="shared" si="10"/>
        <v>3602</v>
      </c>
      <c r="DU38" s="176">
        <f t="shared" si="11"/>
        <v>0.97138813726703233</v>
      </c>
      <c r="DV38" s="167"/>
      <c r="DW38" s="167"/>
      <c r="DX38" s="167"/>
      <c r="DY38" s="167"/>
      <c r="DZ38" s="167"/>
      <c r="EA38" s="167"/>
      <c r="EB38" s="167"/>
      <c r="EC38" s="167"/>
    </row>
    <row r="39" spans="1:133" s="75" customFormat="1">
      <c r="A39" s="116" t="s">
        <v>134</v>
      </c>
      <c r="B39" s="115" t="s">
        <v>210</v>
      </c>
      <c r="C39" s="115" t="s">
        <v>211</v>
      </c>
      <c r="D39" s="116" t="s">
        <v>186</v>
      </c>
      <c r="E39" s="116" t="s">
        <v>193</v>
      </c>
      <c r="F39" s="116" t="s">
        <v>93</v>
      </c>
      <c r="G39" s="116" t="s">
        <v>188</v>
      </c>
      <c r="H39" s="116" t="s">
        <v>189</v>
      </c>
      <c r="I39" s="116" t="s">
        <v>190</v>
      </c>
      <c r="J39" s="116" t="s">
        <v>98</v>
      </c>
      <c r="K39" s="116" t="s">
        <v>99</v>
      </c>
      <c r="L39" s="3" t="s">
        <v>357</v>
      </c>
      <c r="M39" s="117"/>
      <c r="N39" s="105"/>
      <c r="O39" s="105"/>
      <c r="P39" s="105"/>
      <c r="Q39" s="105"/>
      <c r="R39" s="106"/>
      <c r="S39" s="104"/>
      <c r="T39" s="105"/>
      <c r="U39" s="105"/>
      <c r="V39" s="105"/>
      <c r="W39" s="105"/>
      <c r="X39" s="106"/>
      <c r="Y39" s="106">
        <v>1</v>
      </c>
      <c r="Z39" s="105">
        <v>268.09552001953125</v>
      </c>
      <c r="AA39" s="107"/>
      <c r="AB39" s="108"/>
      <c r="AC39" s="108"/>
      <c r="AD39" s="108"/>
      <c r="AE39" s="108"/>
      <c r="AF39" s="109"/>
      <c r="AG39" s="107"/>
      <c r="AH39" s="108"/>
      <c r="AI39" s="108"/>
      <c r="AJ39" s="108"/>
      <c r="AK39" s="108"/>
      <c r="AL39" s="109"/>
      <c r="AM39" s="110">
        <v>12</v>
      </c>
      <c r="AN39" s="108">
        <v>6880</v>
      </c>
      <c r="AO39" s="111"/>
      <c r="AP39" s="112"/>
      <c r="AQ39" s="112"/>
      <c r="AR39" s="112"/>
      <c r="AS39" s="112"/>
      <c r="AT39" s="113"/>
      <c r="AU39" s="111"/>
      <c r="AV39" s="112"/>
      <c r="AW39" s="112"/>
      <c r="AX39" s="112"/>
      <c r="AY39" s="112"/>
      <c r="AZ39" s="113"/>
      <c r="BA39" s="112">
        <v>13</v>
      </c>
      <c r="BB39" s="112">
        <v>7862.9050720214846</v>
      </c>
      <c r="BC39" s="104"/>
      <c r="BD39" s="105"/>
      <c r="BE39" s="105"/>
      <c r="BF39" s="105"/>
      <c r="BG39" s="105"/>
      <c r="BH39" s="106"/>
      <c r="BI39" s="104"/>
      <c r="BJ39" s="105"/>
      <c r="BK39" s="105"/>
      <c r="BL39" s="105"/>
      <c r="BM39" s="105"/>
      <c r="BN39" s="106"/>
      <c r="BO39" s="106">
        <v>1</v>
      </c>
      <c r="BP39" s="106">
        <v>268.09552001953125</v>
      </c>
      <c r="BQ39" s="107"/>
      <c r="BR39" s="108"/>
      <c r="BS39" s="108"/>
      <c r="BT39" s="108"/>
      <c r="BU39" s="108"/>
      <c r="BV39" s="109"/>
      <c r="BW39" s="107"/>
      <c r="BX39" s="108"/>
      <c r="BY39" s="108"/>
      <c r="BZ39" s="108"/>
      <c r="CA39" s="108"/>
      <c r="CB39" s="109"/>
      <c r="CC39" s="110">
        <v>12</v>
      </c>
      <c r="CD39" s="108">
        <v>6880</v>
      </c>
      <c r="CE39" s="111"/>
      <c r="CF39" s="112"/>
      <c r="CG39" s="112"/>
      <c r="CH39" s="112"/>
      <c r="CI39" s="112"/>
      <c r="CJ39" s="113"/>
      <c r="CK39" s="111"/>
      <c r="CL39" s="112"/>
      <c r="CM39" s="112"/>
      <c r="CN39" s="112"/>
      <c r="CO39" s="112"/>
      <c r="CP39" s="113"/>
      <c r="CQ39" s="112">
        <v>13</v>
      </c>
      <c r="CR39" s="15">
        <v>7148.0955200195312</v>
      </c>
      <c r="CS39" s="2">
        <f t="shared" si="18"/>
        <v>714.80955200195331</v>
      </c>
      <c r="CT39" s="2" t="s">
        <v>323</v>
      </c>
      <c r="CU39" s="2"/>
      <c r="CV39" s="2"/>
      <c r="CW39" s="2">
        <v>3708.0955200195312</v>
      </c>
      <c r="CX39" s="2"/>
      <c r="CY39" s="2"/>
      <c r="CZ39" s="2">
        <v>7148.0955200195312</v>
      </c>
      <c r="DA39" s="2">
        <f t="shared" si="22"/>
        <v>3440</v>
      </c>
      <c r="DB39" s="2"/>
      <c r="DC39" s="2"/>
      <c r="DD39" s="2"/>
      <c r="DE39" s="2">
        <v>3708.0955200195312</v>
      </c>
      <c r="DF39" s="2"/>
      <c r="DG39" s="2"/>
      <c r="DH39" s="2">
        <f t="shared" si="19"/>
        <v>3708.0955200195312</v>
      </c>
      <c r="DI39" s="2">
        <v>3602</v>
      </c>
      <c r="DJ39" s="2"/>
      <c r="DK39" s="2"/>
      <c r="DL39" s="2">
        <f t="shared" si="20"/>
        <v>3602</v>
      </c>
      <c r="DM39" s="185"/>
      <c r="DN39" s="185"/>
      <c r="DO39" s="185"/>
      <c r="DP39" s="124">
        <f t="shared" si="23"/>
        <v>106.09552001953125</v>
      </c>
      <c r="DQ39" s="176">
        <f t="shared" si="21"/>
        <v>0.97138813726703233</v>
      </c>
      <c r="DR39" s="168">
        <v>3602</v>
      </c>
      <c r="DS39" s="168"/>
      <c r="DT39" s="182">
        <f t="shared" si="10"/>
        <v>3602</v>
      </c>
      <c r="DU39" s="176">
        <f t="shared" si="11"/>
        <v>0.97138813726703233</v>
      </c>
      <c r="DV39" s="167"/>
      <c r="DW39" s="167"/>
      <c r="DX39" s="167"/>
      <c r="DY39" s="167"/>
      <c r="DZ39" s="167"/>
      <c r="EA39" s="167"/>
      <c r="EB39" s="167"/>
      <c r="EC39" s="167"/>
    </row>
    <row r="40" spans="1:133" s="75" customFormat="1">
      <c r="A40" s="116" t="s">
        <v>134</v>
      </c>
      <c r="B40" s="115" t="s">
        <v>191</v>
      </c>
      <c r="C40" s="115" t="s">
        <v>192</v>
      </c>
      <c r="D40" s="116" t="s">
        <v>186</v>
      </c>
      <c r="E40" s="116" t="s">
        <v>193</v>
      </c>
      <c r="F40" s="116" t="s">
        <v>93</v>
      </c>
      <c r="G40" s="116" t="s">
        <v>188</v>
      </c>
      <c r="H40" s="116" t="s">
        <v>189</v>
      </c>
      <c r="I40" s="116" t="s">
        <v>190</v>
      </c>
      <c r="J40" s="116" t="s">
        <v>98</v>
      </c>
      <c r="K40" s="116" t="s">
        <v>99</v>
      </c>
      <c r="L40" s="3" t="s">
        <v>339</v>
      </c>
      <c r="M40" s="117"/>
      <c r="N40" s="105"/>
      <c r="O40" s="105"/>
      <c r="P40" s="105"/>
      <c r="Q40" s="105"/>
      <c r="R40" s="106"/>
      <c r="S40" s="104"/>
      <c r="T40" s="105"/>
      <c r="U40" s="105"/>
      <c r="V40" s="105"/>
      <c r="W40" s="105"/>
      <c r="X40" s="106"/>
      <c r="Y40" s="106">
        <v>1</v>
      </c>
      <c r="Z40" s="105">
        <v>268.09552001953125</v>
      </c>
      <c r="AA40" s="107"/>
      <c r="AB40" s="108"/>
      <c r="AC40" s="108"/>
      <c r="AD40" s="108"/>
      <c r="AE40" s="108"/>
      <c r="AF40" s="109"/>
      <c r="AG40" s="107"/>
      <c r="AH40" s="108"/>
      <c r="AI40" s="108"/>
      <c r="AJ40" s="108"/>
      <c r="AK40" s="108"/>
      <c r="AL40" s="109"/>
      <c r="AM40" s="110">
        <v>6</v>
      </c>
      <c r="AN40" s="108">
        <v>3440</v>
      </c>
      <c r="AO40" s="111"/>
      <c r="AP40" s="112"/>
      <c r="AQ40" s="112"/>
      <c r="AR40" s="112"/>
      <c r="AS40" s="112"/>
      <c r="AT40" s="113"/>
      <c r="AU40" s="111"/>
      <c r="AV40" s="112"/>
      <c r="AW40" s="112"/>
      <c r="AX40" s="112"/>
      <c r="AY40" s="112"/>
      <c r="AZ40" s="113"/>
      <c r="BA40" s="112">
        <v>7</v>
      </c>
      <c r="BB40" s="112">
        <v>4078.9050720214846</v>
      </c>
      <c r="BC40" s="104"/>
      <c r="BD40" s="105"/>
      <c r="BE40" s="105"/>
      <c r="BF40" s="105"/>
      <c r="BG40" s="105"/>
      <c r="BH40" s="106"/>
      <c r="BI40" s="104"/>
      <c r="BJ40" s="105"/>
      <c r="BK40" s="105"/>
      <c r="BL40" s="105"/>
      <c r="BM40" s="105"/>
      <c r="BN40" s="106"/>
      <c r="BO40" s="106">
        <v>1</v>
      </c>
      <c r="BP40" s="106">
        <v>268.09552001953125</v>
      </c>
      <c r="BQ40" s="107"/>
      <c r="BR40" s="108"/>
      <c r="BS40" s="108"/>
      <c r="BT40" s="108"/>
      <c r="BU40" s="108"/>
      <c r="BV40" s="109"/>
      <c r="BW40" s="107"/>
      <c r="BX40" s="108"/>
      <c r="BY40" s="108"/>
      <c r="BZ40" s="108"/>
      <c r="CA40" s="108"/>
      <c r="CB40" s="109"/>
      <c r="CC40" s="110">
        <v>6</v>
      </c>
      <c r="CD40" s="108">
        <v>3440</v>
      </c>
      <c r="CE40" s="111"/>
      <c r="CF40" s="112"/>
      <c r="CG40" s="112"/>
      <c r="CH40" s="112"/>
      <c r="CI40" s="112"/>
      <c r="CJ40" s="113"/>
      <c r="CK40" s="111"/>
      <c r="CL40" s="112"/>
      <c r="CM40" s="112"/>
      <c r="CN40" s="112"/>
      <c r="CO40" s="112"/>
      <c r="CP40" s="113"/>
      <c r="CQ40" s="112">
        <v>7</v>
      </c>
      <c r="CR40" s="15">
        <v>3708.0955200195312</v>
      </c>
      <c r="CS40" s="2">
        <f t="shared" si="18"/>
        <v>370.80955200195331</v>
      </c>
      <c r="CT40" s="2" t="s">
        <v>323</v>
      </c>
      <c r="CU40" s="2"/>
      <c r="CV40" s="2"/>
      <c r="CW40" s="2">
        <v>1988.0955200195312</v>
      </c>
      <c r="CX40" s="2"/>
      <c r="CY40" s="2"/>
      <c r="CZ40" s="2">
        <v>3708.0955200195312</v>
      </c>
      <c r="DA40" s="2">
        <f t="shared" si="22"/>
        <v>1720</v>
      </c>
      <c r="DB40" s="2"/>
      <c r="DC40" s="2"/>
      <c r="DD40" s="2"/>
      <c r="DE40" s="2">
        <v>1988.0955200195312</v>
      </c>
      <c r="DF40" s="2"/>
      <c r="DG40" s="2"/>
      <c r="DH40" s="2">
        <f t="shared" si="19"/>
        <v>1988.0955200195312</v>
      </c>
      <c r="DI40" s="2">
        <v>1720</v>
      </c>
      <c r="DJ40" s="2"/>
      <c r="DK40" s="2"/>
      <c r="DL40" s="2">
        <f t="shared" si="20"/>
        <v>1720</v>
      </c>
      <c r="DM40" s="185"/>
      <c r="DN40" s="185"/>
      <c r="DO40" s="185"/>
      <c r="DP40" s="124">
        <f t="shared" si="23"/>
        <v>268.09552001953125</v>
      </c>
      <c r="DQ40" s="176">
        <f t="shared" si="21"/>
        <v>0.86514957791520131</v>
      </c>
      <c r="DR40" s="168">
        <v>1720</v>
      </c>
      <c r="DS40" s="168"/>
      <c r="DT40" s="182">
        <f t="shared" si="10"/>
        <v>1720</v>
      </c>
      <c r="DU40" s="176">
        <f t="shared" si="11"/>
        <v>0.86514957791520131</v>
      </c>
      <c r="DV40" s="167"/>
      <c r="DW40" s="167"/>
      <c r="DX40" s="167"/>
      <c r="DY40" s="167"/>
      <c r="DZ40" s="167"/>
      <c r="EA40" s="167"/>
      <c r="EB40" s="167"/>
      <c r="EC40" s="167"/>
    </row>
    <row r="41" spans="1:133" s="75" customFormat="1">
      <c r="A41" s="116" t="s">
        <v>108</v>
      </c>
      <c r="B41" s="115" t="s">
        <v>217</v>
      </c>
      <c r="C41" s="115" t="s">
        <v>218</v>
      </c>
      <c r="D41" s="116" t="s">
        <v>186</v>
      </c>
      <c r="E41" s="116" t="s">
        <v>187</v>
      </c>
      <c r="F41" s="116" t="s">
        <v>93</v>
      </c>
      <c r="G41" s="116" t="s">
        <v>188</v>
      </c>
      <c r="H41" s="116" t="s">
        <v>189</v>
      </c>
      <c r="I41" s="116" t="s">
        <v>190</v>
      </c>
      <c r="J41" s="116" t="s">
        <v>98</v>
      </c>
      <c r="K41" s="116" t="s">
        <v>99</v>
      </c>
      <c r="L41" s="3" t="s">
        <v>331</v>
      </c>
      <c r="M41" s="117"/>
      <c r="N41" s="105"/>
      <c r="O41" s="105"/>
      <c r="P41" s="105"/>
      <c r="Q41" s="105"/>
      <c r="R41" s="106"/>
      <c r="S41" s="104"/>
      <c r="T41" s="105"/>
      <c r="U41" s="105"/>
      <c r="V41" s="105"/>
      <c r="W41" s="105"/>
      <c r="X41" s="106"/>
      <c r="Y41" s="106">
        <v>2</v>
      </c>
      <c r="Z41" s="105">
        <v>401.4674072265625</v>
      </c>
      <c r="AA41" s="107"/>
      <c r="AB41" s="108"/>
      <c r="AC41" s="108"/>
      <c r="AD41" s="108"/>
      <c r="AE41" s="108"/>
      <c r="AF41" s="109"/>
      <c r="AG41" s="107"/>
      <c r="AH41" s="108"/>
      <c r="AI41" s="108"/>
      <c r="AJ41" s="108"/>
      <c r="AK41" s="108"/>
      <c r="AL41" s="109"/>
      <c r="AM41" s="110">
        <v>34</v>
      </c>
      <c r="AN41" s="108">
        <v>7204</v>
      </c>
      <c r="AO41" s="111"/>
      <c r="AP41" s="112"/>
      <c r="AQ41" s="112"/>
      <c r="AR41" s="112"/>
      <c r="AS41" s="112"/>
      <c r="AT41" s="113"/>
      <c r="AU41" s="111"/>
      <c r="AV41" s="112"/>
      <c r="AW41" s="112"/>
      <c r="AX41" s="112"/>
      <c r="AY41" s="112"/>
      <c r="AZ41" s="113"/>
      <c r="BA41" s="112">
        <v>36</v>
      </c>
      <c r="BB41" s="112">
        <v>8366.0141479492195</v>
      </c>
      <c r="BC41" s="104"/>
      <c r="BD41" s="105"/>
      <c r="BE41" s="105"/>
      <c r="BF41" s="105"/>
      <c r="BG41" s="105"/>
      <c r="BH41" s="106"/>
      <c r="BI41" s="104"/>
      <c r="BJ41" s="105"/>
      <c r="BK41" s="105"/>
      <c r="BL41" s="105"/>
      <c r="BM41" s="105"/>
      <c r="BN41" s="106"/>
      <c r="BO41" s="106">
        <v>2</v>
      </c>
      <c r="BP41" s="106">
        <v>401.4674072265625</v>
      </c>
      <c r="BQ41" s="107"/>
      <c r="BR41" s="108"/>
      <c r="BS41" s="108"/>
      <c r="BT41" s="108"/>
      <c r="BU41" s="108"/>
      <c r="BV41" s="109"/>
      <c r="BW41" s="107"/>
      <c r="BX41" s="108"/>
      <c r="BY41" s="108"/>
      <c r="BZ41" s="108"/>
      <c r="CA41" s="108"/>
      <c r="CB41" s="109"/>
      <c r="CC41" s="110">
        <v>34</v>
      </c>
      <c r="CD41" s="108">
        <v>7204</v>
      </c>
      <c r="CE41" s="111"/>
      <c r="CF41" s="112"/>
      <c r="CG41" s="112"/>
      <c r="CH41" s="112"/>
      <c r="CI41" s="112"/>
      <c r="CJ41" s="113"/>
      <c r="CK41" s="111"/>
      <c r="CL41" s="112"/>
      <c r="CM41" s="112"/>
      <c r="CN41" s="112"/>
      <c r="CO41" s="112"/>
      <c r="CP41" s="113"/>
      <c r="CQ41" s="112">
        <v>36</v>
      </c>
      <c r="CR41" s="15">
        <v>7605.4674072265625</v>
      </c>
      <c r="CS41" s="2">
        <f t="shared" si="18"/>
        <v>760.54674072265698</v>
      </c>
      <c r="CT41" s="2" t="s">
        <v>323</v>
      </c>
      <c r="CU41" s="2"/>
      <c r="CV41" s="2"/>
      <c r="CW41" s="2">
        <v>4003.4674072265625</v>
      </c>
      <c r="CX41" s="2"/>
      <c r="CY41" s="2"/>
      <c r="CZ41" s="2">
        <v>7605.4674072265625</v>
      </c>
      <c r="DA41" s="2">
        <f t="shared" si="22"/>
        <v>3602</v>
      </c>
      <c r="DB41" s="2"/>
      <c r="DC41" s="2"/>
      <c r="DD41" s="2"/>
      <c r="DE41" s="2">
        <v>4003.4674072265625</v>
      </c>
      <c r="DF41" s="2"/>
      <c r="DG41" s="2"/>
      <c r="DH41" s="2">
        <f t="shared" si="19"/>
        <v>4003.4674072265625</v>
      </c>
      <c r="DI41" s="2">
        <v>3602</v>
      </c>
      <c r="DJ41" s="2"/>
      <c r="DK41" s="2"/>
      <c r="DL41" s="2">
        <f t="shared" si="20"/>
        <v>3602</v>
      </c>
      <c r="DM41" s="185"/>
      <c r="DN41" s="185"/>
      <c r="DO41" s="185"/>
      <c r="DP41" s="124">
        <f t="shared" si="23"/>
        <v>401.4674072265625</v>
      </c>
      <c r="DQ41" s="176">
        <f t="shared" si="21"/>
        <v>0.89972007602662551</v>
      </c>
      <c r="DR41" s="168">
        <v>3602</v>
      </c>
      <c r="DS41" s="168"/>
      <c r="DT41" s="182">
        <f t="shared" si="10"/>
        <v>3602</v>
      </c>
      <c r="DU41" s="176">
        <f t="shared" si="11"/>
        <v>0.89972007602662551</v>
      </c>
      <c r="DV41" s="167"/>
      <c r="DW41" s="167"/>
      <c r="DX41" s="167"/>
      <c r="DY41" s="167"/>
      <c r="DZ41" s="167"/>
      <c r="EA41" s="167"/>
      <c r="EB41" s="167"/>
      <c r="EC41" s="167"/>
    </row>
    <row r="42" spans="1:133" s="75" customFormat="1">
      <c r="A42" s="116" t="s">
        <v>108</v>
      </c>
      <c r="B42" s="115" t="s">
        <v>219</v>
      </c>
      <c r="C42" s="115" t="s">
        <v>220</v>
      </c>
      <c r="D42" s="116" t="s">
        <v>186</v>
      </c>
      <c r="E42" s="116" t="s">
        <v>187</v>
      </c>
      <c r="F42" s="116" t="s">
        <v>93</v>
      </c>
      <c r="G42" s="116" t="s">
        <v>188</v>
      </c>
      <c r="H42" s="116" t="s">
        <v>189</v>
      </c>
      <c r="I42" s="116" t="s">
        <v>190</v>
      </c>
      <c r="J42" s="116" t="s">
        <v>98</v>
      </c>
      <c r="K42" s="116" t="s">
        <v>99</v>
      </c>
      <c r="L42" s="3" t="s">
        <v>332</v>
      </c>
      <c r="M42" s="117"/>
      <c r="N42" s="105"/>
      <c r="O42" s="105"/>
      <c r="P42" s="105"/>
      <c r="Q42" s="105"/>
      <c r="R42" s="106"/>
      <c r="S42" s="104"/>
      <c r="T42" s="105"/>
      <c r="U42" s="105"/>
      <c r="V42" s="105"/>
      <c r="W42" s="105"/>
      <c r="X42" s="106"/>
      <c r="Y42" s="106">
        <v>2</v>
      </c>
      <c r="Z42" s="105">
        <v>401.4674072265625</v>
      </c>
      <c r="AA42" s="107"/>
      <c r="AB42" s="108"/>
      <c r="AC42" s="108"/>
      <c r="AD42" s="108"/>
      <c r="AE42" s="108"/>
      <c r="AF42" s="109"/>
      <c r="AG42" s="107"/>
      <c r="AH42" s="108"/>
      <c r="AI42" s="108"/>
      <c r="AJ42" s="108"/>
      <c r="AK42" s="108"/>
      <c r="AL42" s="109"/>
      <c r="AM42" s="110">
        <v>34</v>
      </c>
      <c r="AN42" s="108">
        <v>7204</v>
      </c>
      <c r="AO42" s="111"/>
      <c r="AP42" s="112"/>
      <c r="AQ42" s="112"/>
      <c r="AR42" s="112"/>
      <c r="AS42" s="112"/>
      <c r="AT42" s="113"/>
      <c r="AU42" s="111"/>
      <c r="AV42" s="112"/>
      <c r="AW42" s="112"/>
      <c r="AX42" s="112"/>
      <c r="AY42" s="112"/>
      <c r="AZ42" s="113"/>
      <c r="BA42" s="112">
        <v>36</v>
      </c>
      <c r="BB42" s="112">
        <v>8366.0141479492195</v>
      </c>
      <c r="BC42" s="104"/>
      <c r="BD42" s="105"/>
      <c r="BE42" s="105"/>
      <c r="BF42" s="105"/>
      <c r="BG42" s="105"/>
      <c r="BH42" s="106"/>
      <c r="BI42" s="104"/>
      <c r="BJ42" s="105"/>
      <c r="BK42" s="105"/>
      <c r="BL42" s="105"/>
      <c r="BM42" s="105"/>
      <c r="BN42" s="106"/>
      <c r="BO42" s="106">
        <v>2</v>
      </c>
      <c r="BP42" s="106">
        <v>401.4674072265625</v>
      </c>
      <c r="BQ42" s="107"/>
      <c r="BR42" s="108"/>
      <c r="BS42" s="108"/>
      <c r="BT42" s="108"/>
      <c r="BU42" s="108"/>
      <c r="BV42" s="109"/>
      <c r="BW42" s="107"/>
      <c r="BX42" s="108"/>
      <c r="BY42" s="108"/>
      <c r="BZ42" s="108"/>
      <c r="CA42" s="108"/>
      <c r="CB42" s="109"/>
      <c r="CC42" s="110">
        <v>34</v>
      </c>
      <c r="CD42" s="108">
        <v>7204</v>
      </c>
      <c r="CE42" s="111"/>
      <c r="CF42" s="112"/>
      <c r="CG42" s="112"/>
      <c r="CH42" s="112"/>
      <c r="CI42" s="112"/>
      <c r="CJ42" s="113"/>
      <c r="CK42" s="111"/>
      <c r="CL42" s="112"/>
      <c r="CM42" s="112"/>
      <c r="CN42" s="112"/>
      <c r="CO42" s="112"/>
      <c r="CP42" s="113"/>
      <c r="CQ42" s="112">
        <v>36</v>
      </c>
      <c r="CR42" s="15">
        <v>7605.4674072265625</v>
      </c>
      <c r="CS42" s="2">
        <f t="shared" si="18"/>
        <v>760.54674072265698</v>
      </c>
      <c r="CT42" s="2" t="s">
        <v>323</v>
      </c>
      <c r="CU42" s="2"/>
      <c r="CV42" s="2"/>
      <c r="CW42" s="2">
        <v>4003.4674072265625</v>
      </c>
      <c r="CX42" s="2"/>
      <c r="CY42" s="2"/>
      <c r="CZ42" s="2">
        <v>7605.4674072265625</v>
      </c>
      <c r="DA42" s="2">
        <f t="shared" si="22"/>
        <v>3602</v>
      </c>
      <c r="DB42" s="2"/>
      <c r="DC42" s="2"/>
      <c r="DD42" s="2"/>
      <c r="DE42" s="2">
        <v>4003.4674072265625</v>
      </c>
      <c r="DF42" s="2"/>
      <c r="DG42" s="2"/>
      <c r="DH42" s="2">
        <f t="shared" si="19"/>
        <v>4003.4674072265625</v>
      </c>
      <c r="DI42" s="2">
        <v>3602</v>
      </c>
      <c r="DJ42" s="2"/>
      <c r="DK42" s="2"/>
      <c r="DL42" s="2">
        <f t="shared" si="20"/>
        <v>3602</v>
      </c>
      <c r="DM42" s="185"/>
      <c r="DN42" s="185"/>
      <c r="DO42" s="185"/>
      <c r="DP42" s="124">
        <f t="shared" si="23"/>
        <v>401.4674072265625</v>
      </c>
      <c r="DQ42" s="176">
        <f t="shared" si="21"/>
        <v>0.89972007602662551</v>
      </c>
      <c r="DR42" s="168">
        <v>3602</v>
      </c>
      <c r="DS42" s="168"/>
      <c r="DT42" s="182">
        <f t="shared" si="10"/>
        <v>3602</v>
      </c>
      <c r="DU42" s="176">
        <f t="shared" si="11"/>
        <v>0.89972007602662551</v>
      </c>
      <c r="DV42" s="167"/>
      <c r="DW42" s="167"/>
      <c r="DX42" s="167"/>
      <c r="DY42" s="167"/>
      <c r="DZ42" s="167"/>
      <c r="EA42" s="167"/>
      <c r="EB42" s="167"/>
      <c r="EC42" s="167"/>
    </row>
    <row r="43" spans="1:133" s="75" customFormat="1">
      <c r="A43" s="116" t="s">
        <v>108</v>
      </c>
      <c r="B43" s="115" t="s">
        <v>221</v>
      </c>
      <c r="C43" s="115" t="s">
        <v>222</v>
      </c>
      <c r="D43" s="116" t="s">
        <v>186</v>
      </c>
      <c r="E43" s="116" t="s">
        <v>187</v>
      </c>
      <c r="F43" s="116" t="s">
        <v>93</v>
      </c>
      <c r="G43" s="116" t="s">
        <v>188</v>
      </c>
      <c r="H43" s="116" t="s">
        <v>189</v>
      </c>
      <c r="I43" s="116" t="s">
        <v>190</v>
      </c>
      <c r="J43" s="116" t="s">
        <v>98</v>
      </c>
      <c r="K43" s="116" t="s">
        <v>99</v>
      </c>
      <c r="L43" s="3" t="s">
        <v>333</v>
      </c>
      <c r="M43" s="117"/>
      <c r="N43" s="105"/>
      <c r="O43" s="105"/>
      <c r="P43" s="105"/>
      <c r="Q43" s="105"/>
      <c r="R43" s="106"/>
      <c r="S43" s="104"/>
      <c r="T43" s="105"/>
      <c r="U43" s="105"/>
      <c r="V43" s="105"/>
      <c r="W43" s="105"/>
      <c r="X43" s="106"/>
      <c r="Y43" s="106">
        <v>2</v>
      </c>
      <c r="Z43" s="105">
        <v>401.4674072265625</v>
      </c>
      <c r="AA43" s="107"/>
      <c r="AB43" s="108"/>
      <c r="AC43" s="108"/>
      <c r="AD43" s="108"/>
      <c r="AE43" s="108"/>
      <c r="AF43" s="109"/>
      <c r="AG43" s="107"/>
      <c r="AH43" s="108"/>
      <c r="AI43" s="108"/>
      <c r="AJ43" s="108"/>
      <c r="AK43" s="108"/>
      <c r="AL43" s="109"/>
      <c r="AM43" s="110">
        <v>34</v>
      </c>
      <c r="AN43" s="108">
        <v>7204</v>
      </c>
      <c r="AO43" s="111"/>
      <c r="AP43" s="112"/>
      <c r="AQ43" s="112"/>
      <c r="AR43" s="112"/>
      <c r="AS43" s="112"/>
      <c r="AT43" s="113"/>
      <c r="AU43" s="111"/>
      <c r="AV43" s="112"/>
      <c r="AW43" s="112"/>
      <c r="AX43" s="112"/>
      <c r="AY43" s="112"/>
      <c r="AZ43" s="113"/>
      <c r="BA43" s="112">
        <v>36</v>
      </c>
      <c r="BB43" s="112">
        <v>8366.0141479492195</v>
      </c>
      <c r="BC43" s="104"/>
      <c r="BD43" s="105"/>
      <c r="BE43" s="105"/>
      <c r="BF43" s="105"/>
      <c r="BG43" s="105"/>
      <c r="BH43" s="106"/>
      <c r="BI43" s="104"/>
      <c r="BJ43" s="105"/>
      <c r="BK43" s="105"/>
      <c r="BL43" s="105"/>
      <c r="BM43" s="105"/>
      <c r="BN43" s="106"/>
      <c r="BO43" s="106">
        <v>2</v>
      </c>
      <c r="BP43" s="106">
        <v>401.4674072265625</v>
      </c>
      <c r="BQ43" s="107"/>
      <c r="BR43" s="108"/>
      <c r="BS43" s="108"/>
      <c r="BT43" s="108"/>
      <c r="BU43" s="108"/>
      <c r="BV43" s="109"/>
      <c r="BW43" s="107"/>
      <c r="BX43" s="108"/>
      <c r="BY43" s="108"/>
      <c r="BZ43" s="108"/>
      <c r="CA43" s="108"/>
      <c r="CB43" s="109"/>
      <c r="CC43" s="110">
        <v>34</v>
      </c>
      <c r="CD43" s="108">
        <v>7204</v>
      </c>
      <c r="CE43" s="111"/>
      <c r="CF43" s="112"/>
      <c r="CG43" s="112"/>
      <c r="CH43" s="112"/>
      <c r="CI43" s="112"/>
      <c r="CJ43" s="113"/>
      <c r="CK43" s="111"/>
      <c r="CL43" s="112"/>
      <c r="CM43" s="112"/>
      <c r="CN43" s="112"/>
      <c r="CO43" s="112"/>
      <c r="CP43" s="113"/>
      <c r="CQ43" s="112">
        <v>36</v>
      </c>
      <c r="CR43" s="15">
        <v>7605.4674072265625</v>
      </c>
      <c r="CS43" s="2">
        <f t="shared" si="18"/>
        <v>760.54674072265698</v>
      </c>
      <c r="CT43" s="2" t="s">
        <v>323</v>
      </c>
      <c r="CU43" s="2"/>
      <c r="CV43" s="2"/>
      <c r="CW43" s="2">
        <v>4003.4674072265625</v>
      </c>
      <c r="CX43" s="2"/>
      <c r="CY43" s="2"/>
      <c r="CZ43" s="2">
        <v>7605.4674072265625</v>
      </c>
      <c r="DA43" s="2">
        <f t="shared" si="22"/>
        <v>3602</v>
      </c>
      <c r="DB43" s="2"/>
      <c r="DC43" s="2"/>
      <c r="DD43" s="2"/>
      <c r="DE43" s="2">
        <v>4003.4674072265625</v>
      </c>
      <c r="DF43" s="2"/>
      <c r="DG43" s="2"/>
      <c r="DH43" s="2">
        <f t="shared" si="19"/>
        <v>4003.4674072265625</v>
      </c>
      <c r="DI43" s="2">
        <v>3602</v>
      </c>
      <c r="DJ43" s="2"/>
      <c r="DK43" s="2"/>
      <c r="DL43" s="2">
        <f t="shared" si="20"/>
        <v>3602</v>
      </c>
      <c r="DM43" s="185"/>
      <c r="DN43" s="185"/>
      <c r="DO43" s="185"/>
      <c r="DP43" s="124">
        <f t="shared" si="23"/>
        <v>401.4674072265625</v>
      </c>
      <c r="DQ43" s="176">
        <f t="shared" si="21"/>
        <v>0.89972007602662551</v>
      </c>
      <c r="DR43" s="168">
        <v>3602</v>
      </c>
      <c r="DS43" s="168"/>
      <c r="DT43" s="182">
        <f t="shared" si="10"/>
        <v>3602</v>
      </c>
      <c r="DU43" s="176">
        <f t="shared" si="11"/>
        <v>0.89972007602662551</v>
      </c>
      <c r="DV43" s="167"/>
      <c r="DW43" s="167"/>
      <c r="DX43" s="167"/>
      <c r="DY43" s="167"/>
      <c r="DZ43" s="167"/>
      <c r="EA43" s="167"/>
      <c r="EB43" s="167"/>
      <c r="EC43" s="167"/>
    </row>
    <row r="44" spans="1:133" s="75" customFormat="1">
      <c r="A44" s="116" t="s">
        <v>108</v>
      </c>
      <c r="B44" s="115" t="s">
        <v>223</v>
      </c>
      <c r="C44" s="115" t="s">
        <v>224</v>
      </c>
      <c r="D44" s="116" t="s">
        <v>186</v>
      </c>
      <c r="E44" s="116" t="s">
        <v>187</v>
      </c>
      <c r="F44" s="116" t="s">
        <v>93</v>
      </c>
      <c r="G44" s="116" t="s">
        <v>225</v>
      </c>
      <c r="H44" s="116" t="s">
        <v>189</v>
      </c>
      <c r="I44" s="116" t="s">
        <v>190</v>
      </c>
      <c r="J44" s="116" t="s">
        <v>98</v>
      </c>
      <c r="K44" s="116" t="s">
        <v>99</v>
      </c>
      <c r="L44" s="3" t="s">
        <v>334</v>
      </c>
      <c r="M44" s="117"/>
      <c r="N44" s="105"/>
      <c r="O44" s="105"/>
      <c r="P44" s="105"/>
      <c r="Q44" s="105"/>
      <c r="R44" s="106"/>
      <c r="S44" s="104"/>
      <c r="T44" s="105"/>
      <c r="U44" s="105"/>
      <c r="V44" s="105"/>
      <c r="W44" s="105"/>
      <c r="X44" s="106"/>
      <c r="Y44" s="106"/>
      <c r="Z44" s="105"/>
      <c r="AA44" s="107"/>
      <c r="AB44" s="108"/>
      <c r="AC44" s="108"/>
      <c r="AD44" s="108"/>
      <c r="AE44" s="108"/>
      <c r="AF44" s="109"/>
      <c r="AG44" s="107"/>
      <c r="AH44" s="108"/>
      <c r="AI44" s="108"/>
      <c r="AJ44" s="108"/>
      <c r="AK44" s="108"/>
      <c r="AL44" s="109"/>
      <c r="AM44" s="110">
        <v>34</v>
      </c>
      <c r="AN44" s="108">
        <v>7204</v>
      </c>
      <c r="AO44" s="111"/>
      <c r="AP44" s="112"/>
      <c r="AQ44" s="112"/>
      <c r="AR44" s="112"/>
      <c r="AS44" s="112"/>
      <c r="AT44" s="113"/>
      <c r="AU44" s="111"/>
      <c r="AV44" s="112"/>
      <c r="AW44" s="112"/>
      <c r="AX44" s="112"/>
      <c r="AY44" s="112"/>
      <c r="AZ44" s="113"/>
      <c r="BA44" s="112">
        <v>34</v>
      </c>
      <c r="BB44" s="112">
        <v>7924.4000000000005</v>
      </c>
      <c r="BC44" s="104"/>
      <c r="BD44" s="105"/>
      <c r="BE44" s="105"/>
      <c r="BF44" s="105"/>
      <c r="BG44" s="105"/>
      <c r="BH44" s="106"/>
      <c r="BI44" s="104"/>
      <c r="BJ44" s="105"/>
      <c r="BK44" s="105"/>
      <c r="BL44" s="105"/>
      <c r="BM44" s="105"/>
      <c r="BN44" s="106"/>
      <c r="BO44" s="106"/>
      <c r="BP44" s="106"/>
      <c r="BQ44" s="107"/>
      <c r="BR44" s="108"/>
      <c r="BS44" s="108"/>
      <c r="BT44" s="108"/>
      <c r="BU44" s="108"/>
      <c r="BV44" s="109"/>
      <c r="BW44" s="107"/>
      <c r="BX44" s="108"/>
      <c r="BY44" s="108"/>
      <c r="BZ44" s="108"/>
      <c r="CA44" s="108"/>
      <c r="CB44" s="109"/>
      <c r="CC44" s="110">
        <v>34</v>
      </c>
      <c r="CD44" s="108">
        <v>7204</v>
      </c>
      <c r="CE44" s="111"/>
      <c r="CF44" s="112"/>
      <c r="CG44" s="112"/>
      <c r="CH44" s="112"/>
      <c r="CI44" s="112"/>
      <c r="CJ44" s="113"/>
      <c r="CK44" s="111"/>
      <c r="CL44" s="112"/>
      <c r="CM44" s="112"/>
      <c r="CN44" s="112"/>
      <c r="CO44" s="112"/>
      <c r="CP44" s="113"/>
      <c r="CQ44" s="112">
        <v>34</v>
      </c>
      <c r="CR44" s="15">
        <v>7204</v>
      </c>
      <c r="CS44" s="2">
        <f t="shared" si="18"/>
        <v>720.40000000000055</v>
      </c>
      <c r="CT44" s="2" t="s">
        <v>323</v>
      </c>
      <c r="CU44" s="2"/>
      <c r="CV44" s="2"/>
      <c r="CW44" s="2">
        <v>3602</v>
      </c>
      <c r="CX44" s="2"/>
      <c r="CY44" s="2"/>
      <c r="CZ44" s="2">
        <v>7204</v>
      </c>
      <c r="DA44" s="2">
        <f t="shared" si="22"/>
        <v>3602</v>
      </c>
      <c r="DB44" s="2"/>
      <c r="DC44" s="2"/>
      <c r="DD44" s="2"/>
      <c r="DE44" s="2">
        <v>3602</v>
      </c>
      <c r="DF44" s="2"/>
      <c r="DG44" s="2"/>
      <c r="DH44" s="2">
        <f t="shared" si="19"/>
        <v>3602</v>
      </c>
      <c r="DI44" s="2">
        <v>3602</v>
      </c>
      <c r="DJ44" s="2"/>
      <c r="DK44" s="2"/>
      <c r="DL44" s="2">
        <f t="shared" si="20"/>
        <v>3602</v>
      </c>
      <c r="DM44" s="185"/>
      <c r="DN44" s="185"/>
      <c r="DO44" s="185"/>
      <c r="DP44" s="124">
        <f t="shared" si="23"/>
        <v>0</v>
      </c>
      <c r="DQ44" s="176">
        <f t="shared" si="21"/>
        <v>1</v>
      </c>
      <c r="DR44" s="168">
        <v>3602</v>
      </c>
      <c r="DS44" s="168"/>
      <c r="DT44" s="182">
        <f t="shared" si="10"/>
        <v>3602</v>
      </c>
      <c r="DU44" s="176">
        <f t="shared" si="11"/>
        <v>1</v>
      </c>
      <c r="DV44" s="167"/>
      <c r="DW44" s="167"/>
      <c r="DX44" s="167"/>
      <c r="DY44" s="167"/>
      <c r="DZ44" s="167"/>
      <c r="EA44" s="167"/>
      <c r="EB44" s="167"/>
      <c r="EC44" s="167"/>
    </row>
    <row r="45" spans="1:133" s="75" customFormat="1">
      <c r="A45" s="116" t="s">
        <v>108</v>
      </c>
      <c r="B45" s="115" t="s">
        <v>226</v>
      </c>
      <c r="C45" s="115" t="s">
        <v>227</v>
      </c>
      <c r="D45" s="116" t="s">
        <v>186</v>
      </c>
      <c r="E45" s="116" t="s">
        <v>187</v>
      </c>
      <c r="F45" s="116" t="s">
        <v>93</v>
      </c>
      <c r="G45" s="116" t="s">
        <v>225</v>
      </c>
      <c r="H45" s="116" t="s">
        <v>189</v>
      </c>
      <c r="I45" s="116" t="s">
        <v>190</v>
      </c>
      <c r="J45" s="116" t="s">
        <v>98</v>
      </c>
      <c r="K45" s="116" t="s">
        <v>99</v>
      </c>
      <c r="L45" s="3" t="s">
        <v>335</v>
      </c>
      <c r="M45" s="117"/>
      <c r="N45" s="105"/>
      <c r="O45" s="105"/>
      <c r="P45" s="105"/>
      <c r="Q45" s="105"/>
      <c r="R45" s="106"/>
      <c r="S45" s="104"/>
      <c r="T45" s="105"/>
      <c r="U45" s="105"/>
      <c r="V45" s="105"/>
      <c r="W45" s="105"/>
      <c r="X45" s="106"/>
      <c r="Y45" s="106">
        <v>2</v>
      </c>
      <c r="Z45" s="105">
        <v>401.4674072265625</v>
      </c>
      <c r="AA45" s="107"/>
      <c r="AB45" s="108"/>
      <c r="AC45" s="108"/>
      <c r="AD45" s="108"/>
      <c r="AE45" s="108"/>
      <c r="AF45" s="109"/>
      <c r="AG45" s="107"/>
      <c r="AH45" s="108"/>
      <c r="AI45" s="108"/>
      <c r="AJ45" s="108"/>
      <c r="AK45" s="108"/>
      <c r="AL45" s="109"/>
      <c r="AM45" s="110">
        <v>34</v>
      </c>
      <c r="AN45" s="108">
        <v>7204</v>
      </c>
      <c r="AO45" s="111"/>
      <c r="AP45" s="112"/>
      <c r="AQ45" s="112"/>
      <c r="AR45" s="112"/>
      <c r="AS45" s="112"/>
      <c r="AT45" s="113"/>
      <c r="AU45" s="111"/>
      <c r="AV45" s="112"/>
      <c r="AW45" s="112"/>
      <c r="AX45" s="112"/>
      <c r="AY45" s="112"/>
      <c r="AZ45" s="113"/>
      <c r="BA45" s="112">
        <v>36</v>
      </c>
      <c r="BB45" s="112">
        <v>8366.0141479492195</v>
      </c>
      <c r="BC45" s="104"/>
      <c r="BD45" s="105"/>
      <c r="BE45" s="105"/>
      <c r="BF45" s="105"/>
      <c r="BG45" s="105"/>
      <c r="BH45" s="106"/>
      <c r="BI45" s="104"/>
      <c r="BJ45" s="105"/>
      <c r="BK45" s="105"/>
      <c r="BL45" s="105"/>
      <c r="BM45" s="105"/>
      <c r="BN45" s="106"/>
      <c r="BO45" s="106">
        <v>2</v>
      </c>
      <c r="BP45" s="106">
        <v>401.4674072265625</v>
      </c>
      <c r="BQ45" s="107"/>
      <c r="BR45" s="108"/>
      <c r="BS45" s="108"/>
      <c r="BT45" s="108"/>
      <c r="BU45" s="108"/>
      <c r="BV45" s="109"/>
      <c r="BW45" s="107"/>
      <c r="BX45" s="108"/>
      <c r="BY45" s="108"/>
      <c r="BZ45" s="108"/>
      <c r="CA45" s="108"/>
      <c r="CB45" s="109"/>
      <c r="CC45" s="110">
        <v>34</v>
      </c>
      <c r="CD45" s="108">
        <v>7204</v>
      </c>
      <c r="CE45" s="111"/>
      <c r="CF45" s="112"/>
      <c r="CG45" s="112"/>
      <c r="CH45" s="112"/>
      <c r="CI45" s="112"/>
      <c r="CJ45" s="113"/>
      <c r="CK45" s="111"/>
      <c r="CL45" s="112"/>
      <c r="CM45" s="112"/>
      <c r="CN45" s="112"/>
      <c r="CO45" s="112"/>
      <c r="CP45" s="113"/>
      <c r="CQ45" s="112">
        <v>36</v>
      </c>
      <c r="CR45" s="15">
        <v>7605.4674072265625</v>
      </c>
      <c r="CS45" s="2">
        <f t="shared" si="18"/>
        <v>760.54674072265698</v>
      </c>
      <c r="CT45" s="2" t="s">
        <v>323</v>
      </c>
      <c r="CU45" s="2"/>
      <c r="CV45" s="2"/>
      <c r="CW45" s="2">
        <v>4003.4674072265625</v>
      </c>
      <c r="CX45" s="2"/>
      <c r="CY45" s="2"/>
      <c r="CZ45" s="2">
        <v>7605.4674072265625</v>
      </c>
      <c r="DA45" s="2">
        <f t="shared" si="22"/>
        <v>3602</v>
      </c>
      <c r="DB45" s="2"/>
      <c r="DC45" s="2"/>
      <c r="DD45" s="2"/>
      <c r="DE45" s="2">
        <v>4003.4674072265625</v>
      </c>
      <c r="DF45" s="2"/>
      <c r="DG45" s="2"/>
      <c r="DH45" s="2">
        <f t="shared" si="19"/>
        <v>4003.4674072265625</v>
      </c>
      <c r="DI45" s="2">
        <v>3602</v>
      </c>
      <c r="DJ45" s="2"/>
      <c r="DK45" s="2"/>
      <c r="DL45" s="2">
        <f t="shared" si="20"/>
        <v>3602</v>
      </c>
      <c r="DM45" s="185"/>
      <c r="DN45" s="185"/>
      <c r="DO45" s="185"/>
      <c r="DP45" s="124">
        <f t="shared" si="23"/>
        <v>401.4674072265625</v>
      </c>
      <c r="DQ45" s="176">
        <f t="shared" si="21"/>
        <v>0.89972007602662551</v>
      </c>
      <c r="DR45" s="168">
        <v>3602</v>
      </c>
      <c r="DS45" s="168"/>
      <c r="DT45" s="182">
        <f t="shared" si="10"/>
        <v>3602</v>
      </c>
      <c r="DU45" s="176">
        <f t="shared" si="11"/>
        <v>0.89972007602662551</v>
      </c>
      <c r="DV45" s="167"/>
      <c r="DW45" s="167"/>
      <c r="DX45" s="167"/>
      <c r="DY45" s="167"/>
      <c r="DZ45" s="167"/>
      <c r="EA45" s="167"/>
      <c r="EB45" s="167"/>
      <c r="EC45" s="167"/>
    </row>
    <row r="46" spans="1:133" s="75" customFormat="1">
      <c r="A46" s="116" t="s">
        <v>108</v>
      </c>
      <c r="B46" s="115" t="s">
        <v>228</v>
      </c>
      <c r="C46" s="115" t="s">
        <v>229</v>
      </c>
      <c r="D46" s="116" t="s">
        <v>186</v>
      </c>
      <c r="E46" s="116" t="s">
        <v>187</v>
      </c>
      <c r="F46" s="116" t="s">
        <v>93</v>
      </c>
      <c r="G46" s="116" t="s">
        <v>188</v>
      </c>
      <c r="H46" s="116" t="s">
        <v>189</v>
      </c>
      <c r="I46" s="116" t="s">
        <v>190</v>
      </c>
      <c r="J46" s="116" t="s">
        <v>98</v>
      </c>
      <c r="K46" s="116" t="s">
        <v>99</v>
      </c>
      <c r="L46" s="3" t="s">
        <v>336</v>
      </c>
      <c r="M46" s="117"/>
      <c r="N46" s="105"/>
      <c r="O46" s="105"/>
      <c r="P46" s="105"/>
      <c r="Q46" s="105"/>
      <c r="R46" s="106"/>
      <c r="S46" s="104"/>
      <c r="T46" s="105"/>
      <c r="U46" s="105"/>
      <c r="V46" s="105"/>
      <c r="W46" s="105"/>
      <c r="X46" s="106"/>
      <c r="Y46" s="106">
        <v>2</v>
      </c>
      <c r="Z46" s="105">
        <v>401.4674072265625</v>
      </c>
      <c r="AA46" s="107"/>
      <c r="AB46" s="108"/>
      <c r="AC46" s="108"/>
      <c r="AD46" s="108"/>
      <c r="AE46" s="108"/>
      <c r="AF46" s="109"/>
      <c r="AG46" s="107"/>
      <c r="AH46" s="108"/>
      <c r="AI46" s="108"/>
      <c r="AJ46" s="108"/>
      <c r="AK46" s="108"/>
      <c r="AL46" s="109"/>
      <c r="AM46" s="110">
        <v>34</v>
      </c>
      <c r="AN46" s="108">
        <v>7204</v>
      </c>
      <c r="AO46" s="111"/>
      <c r="AP46" s="112"/>
      <c r="AQ46" s="112"/>
      <c r="AR46" s="112"/>
      <c r="AS46" s="112"/>
      <c r="AT46" s="113"/>
      <c r="AU46" s="111"/>
      <c r="AV46" s="112"/>
      <c r="AW46" s="112"/>
      <c r="AX46" s="112"/>
      <c r="AY46" s="112"/>
      <c r="AZ46" s="113"/>
      <c r="BA46" s="112">
        <v>36</v>
      </c>
      <c r="BB46" s="112">
        <v>8366.0141479492195</v>
      </c>
      <c r="BC46" s="104"/>
      <c r="BD46" s="105"/>
      <c r="BE46" s="105"/>
      <c r="BF46" s="105"/>
      <c r="BG46" s="105"/>
      <c r="BH46" s="106"/>
      <c r="BI46" s="104"/>
      <c r="BJ46" s="105"/>
      <c r="BK46" s="105"/>
      <c r="BL46" s="105"/>
      <c r="BM46" s="105"/>
      <c r="BN46" s="106"/>
      <c r="BO46" s="106">
        <v>2</v>
      </c>
      <c r="BP46" s="106">
        <v>401.4674072265625</v>
      </c>
      <c r="BQ46" s="107"/>
      <c r="BR46" s="108"/>
      <c r="BS46" s="108"/>
      <c r="BT46" s="108"/>
      <c r="BU46" s="108"/>
      <c r="BV46" s="109"/>
      <c r="BW46" s="107"/>
      <c r="BX46" s="108"/>
      <c r="BY46" s="108"/>
      <c r="BZ46" s="108"/>
      <c r="CA46" s="108"/>
      <c r="CB46" s="109"/>
      <c r="CC46" s="110">
        <v>34</v>
      </c>
      <c r="CD46" s="108">
        <v>7204</v>
      </c>
      <c r="CE46" s="111"/>
      <c r="CF46" s="112"/>
      <c r="CG46" s="112"/>
      <c r="CH46" s="112"/>
      <c r="CI46" s="112"/>
      <c r="CJ46" s="113"/>
      <c r="CK46" s="111"/>
      <c r="CL46" s="112"/>
      <c r="CM46" s="112"/>
      <c r="CN46" s="112"/>
      <c r="CO46" s="112"/>
      <c r="CP46" s="113"/>
      <c r="CQ46" s="112">
        <v>36</v>
      </c>
      <c r="CR46" s="15">
        <v>7605.4674072265625</v>
      </c>
      <c r="CS46" s="2">
        <f t="shared" si="18"/>
        <v>760.54674072265698</v>
      </c>
      <c r="CT46" s="2" t="s">
        <v>323</v>
      </c>
      <c r="CU46" s="2"/>
      <c r="CV46" s="2"/>
      <c r="CW46" s="2">
        <v>4003.4674072265625</v>
      </c>
      <c r="CX46" s="2"/>
      <c r="CY46" s="2"/>
      <c r="CZ46" s="2">
        <v>7605.4674072265625</v>
      </c>
      <c r="DA46" s="2">
        <f t="shared" si="22"/>
        <v>3602</v>
      </c>
      <c r="DB46" s="2"/>
      <c r="DC46" s="2"/>
      <c r="DD46" s="2"/>
      <c r="DE46" s="2">
        <v>4003.4674072265625</v>
      </c>
      <c r="DF46" s="2"/>
      <c r="DG46" s="2"/>
      <c r="DH46" s="2">
        <f t="shared" si="19"/>
        <v>4003.4674072265625</v>
      </c>
      <c r="DI46" s="2">
        <v>3602</v>
      </c>
      <c r="DJ46" s="2"/>
      <c r="DK46" s="2"/>
      <c r="DL46" s="2">
        <f t="shared" si="20"/>
        <v>3602</v>
      </c>
      <c r="DM46" s="185"/>
      <c r="DN46" s="185"/>
      <c r="DO46" s="185"/>
      <c r="DP46" s="124">
        <f t="shared" si="23"/>
        <v>401.4674072265625</v>
      </c>
      <c r="DQ46" s="176">
        <f t="shared" si="21"/>
        <v>0.89972007602662551</v>
      </c>
      <c r="DR46" s="168">
        <v>3602</v>
      </c>
      <c r="DS46" s="168"/>
      <c r="DT46" s="182">
        <f t="shared" si="10"/>
        <v>3602</v>
      </c>
      <c r="DU46" s="176">
        <f t="shared" si="11"/>
        <v>0.89972007602662551</v>
      </c>
      <c r="DV46" s="167"/>
      <c r="DW46" s="167"/>
      <c r="DX46" s="167"/>
      <c r="DY46" s="167"/>
      <c r="DZ46" s="167"/>
      <c r="EA46" s="167"/>
      <c r="EB46" s="167"/>
      <c r="EC46" s="167"/>
    </row>
    <row r="47" spans="1:133" s="75" customFormat="1">
      <c r="A47" s="116" t="s">
        <v>108</v>
      </c>
      <c r="B47" s="115" t="s">
        <v>230</v>
      </c>
      <c r="C47" s="115" t="s">
        <v>231</v>
      </c>
      <c r="D47" s="116" t="s">
        <v>186</v>
      </c>
      <c r="E47" s="116" t="s">
        <v>187</v>
      </c>
      <c r="F47" s="116" t="s">
        <v>93</v>
      </c>
      <c r="G47" s="116" t="s">
        <v>188</v>
      </c>
      <c r="H47" s="116" t="s">
        <v>189</v>
      </c>
      <c r="I47" s="116" t="s">
        <v>190</v>
      </c>
      <c r="J47" s="116" t="s">
        <v>98</v>
      </c>
      <c r="K47" s="116" t="s">
        <v>99</v>
      </c>
      <c r="L47" s="3" t="s">
        <v>337</v>
      </c>
      <c r="M47" s="117"/>
      <c r="N47" s="105"/>
      <c r="O47" s="105"/>
      <c r="P47" s="105"/>
      <c r="Q47" s="105"/>
      <c r="R47" s="106"/>
      <c r="S47" s="104"/>
      <c r="T47" s="105"/>
      <c r="U47" s="105"/>
      <c r="V47" s="105"/>
      <c r="W47" s="105"/>
      <c r="X47" s="106"/>
      <c r="Y47" s="106">
        <v>2</v>
      </c>
      <c r="Z47" s="105">
        <v>401.4674072265625</v>
      </c>
      <c r="AA47" s="107"/>
      <c r="AB47" s="108"/>
      <c r="AC47" s="108"/>
      <c r="AD47" s="108"/>
      <c r="AE47" s="108"/>
      <c r="AF47" s="109"/>
      <c r="AG47" s="107"/>
      <c r="AH47" s="108"/>
      <c r="AI47" s="108"/>
      <c r="AJ47" s="108"/>
      <c r="AK47" s="108"/>
      <c r="AL47" s="109"/>
      <c r="AM47" s="110">
        <v>34</v>
      </c>
      <c r="AN47" s="108">
        <v>7204</v>
      </c>
      <c r="AO47" s="111"/>
      <c r="AP47" s="112"/>
      <c r="AQ47" s="112"/>
      <c r="AR47" s="112"/>
      <c r="AS47" s="112"/>
      <c r="AT47" s="113"/>
      <c r="AU47" s="111"/>
      <c r="AV47" s="112"/>
      <c r="AW47" s="112"/>
      <c r="AX47" s="112"/>
      <c r="AY47" s="112"/>
      <c r="AZ47" s="113"/>
      <c r="BA47" s="112">
        <v>36</v>
      </c>
      <c r="BB47" s="112">
        <v>8366.0141479492195</v>
      </c>
      <c r="BC47" s="104"/>
      <c r="BD47" s="105"/>
      <c r="BE47" s="105"/>
      <c r="BF47" s="105"/>
      <c r="BG47" s="105"/>
      <c r="BH47" s="106"/>
      <c r="BI47" s="104"/>
      <c r="BJ47" s="105"/>
      <c r="BK47" s="105"/>
      <c r="BL47" s="105"/>
      <c r="BM47" s="105"/>
      <c r="BN47" s="106"/>
      <c r="BO47" s="106">
        <v>2</v>
      </c>
      <c r="BP47" s="106">
        <v>401.4674072265625</v>
      </c>
      <c r="BQ47" s="107"/>
      <c r="BR47" s="108"/>
      <c r="BS47" s="108"/>
      <c r="BT47" s="108"/>
      <c r="BU47" s="108"/>
      <c r="BV47" s="109"/>
      <c r="BW47" s="107"/>
      <c r="BX47" s="108"/>
      <c r="BY47" s="108"/>
      <c r="BZ47" s="108"/>
      <c r="CA47" s="108"/>
      <c r="CB47" s="109"/>
      <c r="CC47" s="110">
        <v>34</v>
      </c>
      <c r="CD47" s="108">
        <v>7204</v>
      </c>
      <c r="CE47" s="111"/>
      <c r="CF47" s="112"/>
      <c r="CG47" s="112"/>
      <c r="CH47" s="112"/>
      <c r="CI47" s="112"/>
      <c r="CJ47" s="113"/>
      <c r="CK47" s="111"/>
      <c r="CL47" s="112"/>
      <c r="CM47" s="112"/>
      <c r="CN47" s="112"/>
      <c r="CO47" s="112"/>
      <c r="CP47" s="113"/>
      <c r="CQ47" s="112">
        <v>36</v>
      </c>
      <c r="CR47" s="15">
        <v>7605.4674072265625</v>
      </c>
      <c r="CS47" s="2">
        <f t="shared" si="18"/>
        <v>760.54674072265698</v>
      </c>
      <c r="CT47" s="2" t="s">
        <v>323</v>
      </c>
      <c r="CU47" s="2"/>
      <c r="CV47" s="2"/>
      <c r="CW47" s="2">
        <v>4003.4674072265625</v>
      </c>
      <c r="CX47" s="2"/>
      <c r="CY47" s="2"/>
      <c r="CZ47" s="2">
        <v>7605.4674072265625</v>
      </c>
      <c r="DA47" s="2">
        <f t="shared" si="22"/>
        <v>3602</v>
      </c>
      <c r="DB47" s="2"/>
      <c r="DC47" s="2"/>
      <c r="DD47" s="2"/>
      <c r="DE47" s="2">
        <v>4003.4674072265625</v>
      </c>
      <c r="DF47" s="2"/>
      <c r="DG47" s="2"/>
      <c r="DH47" s="2">
        <f t="shared" si="19"/>
        <v>4003.4674072265625</v>
      </c>
      <c r="DI47" s="2">
        <v>3602</v>
      </c>
      <c r="DJ47" s="2"/>
      <c r="DK47" s="2"/>
      <c r="DL47" s="2">
        <f t="shared" si="20"/>
        <v>3602</v>
      </c>
      <c r="DM47" s="185"/>
      <c r="DN47" s="185"/>
      <c r="DO47" s="185"/>
      <c r="DP47" s="124">
        <f t="shared" si="23"/>
        <v>401.4674072265625</v>
      </c>
      <c r="DQ47" s="176">
        <f t="shared" si="21"/>
        <v>0.89972007602662551</v>
      </c>
      <c r="DR47" s="168">
        <v>3602</v>
      </c>
      <c r="DS47" s="168"/>
      <c r="DT47" s="182">
        <f t="shared" si="10"/>
        <v>3602</v>
      </c>
      <c r="DU47" s="176">
        <f t="shared" si="11"/>
        <v>0.89972007602662551</v>
      </c>
      <c r="DV47" s="167"/>
      <c r="DW47" s="167"/>
      <c r="DX47" s="167"/>
      <c r="DY47" s="167"/>
      <c r="DZ47" s="167"/>
      <c r="EA47" s="167"/>
      <c r="EB47" s="167"/>
      <c r="EC47" s="167"/>
    </row>
    <row r="48" spans="1:133" s="75" customFormat="1">
      <c r="A48" s="116" t="s">
        <v>108</v>
      </c>
      <c r="B48" s="115" t="s">
        <v>232</v>
      </c>
      <c r="C48" s="115" t="s">
        <v>233</v>
      </c>
      <c r="D48" s="116" t="s">
        <v>186</v>
      </c>
      <c r="E48" s="116" t="s">
        <v>187</v>
      </c>
      <c r="F48" s="116" t="s">
        <v>93</v>
      </c>
      <c r="G48" s="116" t="s">
        <v>188</v>
      </c>
      <c r="H48" s="116" t="s">
        <v>189</v>
      </c>
      <c r="I48" s="116" t="s">
        <v>190</v>
      </c>
      <c r="J48" s="116" t="s">
        <v>98</v>
      </c>
      <c r="K48" s="116" t="s">
        <v>99</v>
      </c>
      <c r="L48" s="3" t="s">
        <v>338</v>
      </c>
      <c r="M48" s="117"/>
      <c r="N48" s="105"/>
      <c r="O48" s="105"/>
      <c r="P48" s="105"/>
      <c r="Q48" s="105"/>
      <c r="R48" s="106"/>
      <c r="S48" s="104"/>
      <c r="T48" s="105"/>
      <c r="U48" s="105"/>
      <c r="V48" s="105"/>
      <c r="W48" s="105"/>
      <c r="X48" s="106"/>
      <c r="Y48" s="106">
        <v>2</v>
      </c>
      <c r="Z48" s="105">
        <v>401.4674072265625</v>
      </c>
      <c r="AA48" s="107"/>
      <c r="AB48" s="108"/>
      <c r="AC48" s="108"/>
      <c r="AD48" s="108"/>
      <c r="AE48" s="108"/>
      <c r="AF48" s="109"/>
      <c r="AG48" s="107"/>
      <c r="AH48" s="108"/>
      <c r="AI48" s="108"/>
      <c r="AJ48" s="108"/>
      <c r="AK48" s="108"/>
      <c r="AL48" s="109"/>
      <c r="AM48" s="110">
        <v>34</v>
      </c>
      <c r="AN48" s="108">
        <v>7204</v>
      </c>
      <c r="AO48" s="111"/>
      <c r="AP48" s="112"/>
      <c r="AQ48" s="112"/>
      <c r="AR48" s="112"/>
      <c r="AS48" s="112"/>
      <c r="AT48" s="113"/>
      <c r="AU48" s="111"/>
      <c r="AV48" s="112"/>
      <c r="AW48" s="112"/>
      <c r="AX48" s="112"/>
      <c r="AY48" s="112"/>
      <c r="AZ48" s="113"/>
      <c r="BA48" s="112">
        <v>36</v>
      </c>
      <c r="BB48" s="112">
        <v>8366.0141479492195</v>
      </c>
      <c r="BC48" s="104"/>
      <c r="BD48" s="105"/>
      <c r="BE48" s="105"/>
      <c r="BF48" s="105"/>
      <c r="BG48" s="105"/>
      <c r="BH48" s="106"/>
      <c r="BI48" s="104"/>
      <c r="BJ48" s="105"/>
      <c r="BK48" s="105"/>
      <c r="BL48" s="105"/>
      <c r="BM48" s="105"/>
      <c r="BN48" s="106"/>
      <c r="BO48" s="106">
        <v>2</v>
      </c>
      <c r="BP48" s="106">
        <v>401.4674072265625</v>
      </c>
      <c r="BQ48" s="107"/>
      <c r="BR48" s="108"/>
      <c r="BS48" s="108"/>
      <c r="BT48" s="108"/>
      <c r="BU48" s="108"/>
      <c r="BV48" s="109"/>
      <c r="BW48" s="107"/>
      <c r="BX48" s="108"/>
      <c r="BY48" s="108"/>
      <c r="BZ48" s="108"/>
      <c r="CA48" s="108"/>
      <c r="CB48" s="109"/>
      <c r="CC48" s="110">
        <v>34</v>
      </c>
      <c r="CD48" s="108">
        <v>7204</v>
      </c>
      <c r="CE48" s="111"/>
      <c r="CF48" s="112"/>
      <c r="CG48" s="112"/>
      <c r="CH48" s="112"/>
      <c r="CI48" s="112"/>
      <c r="CJ48" s="113"/>
      <c r="CK48" s="111"/>
      <c r="CL48" s="112"/>
      <c r="CM48" s="112"/>
      <c r="CN48" s="112"/>
      <c r="CO48" s="112"/>
      <c r="CP48" s="113"/>
      <c r="CQ48" s="112">
        <v>36</v>
      </c>
      <c r="CR48" s="15">
        <v>7605.4674072265625</v>
      </c>
      <c r="CS48" s="2">
        <f t="shared" si="18"/>
        <v>760.54674072265698</v>
      </c>
      <c r="CT48" s="2" t="s">
        <v>323</v>
      </c>
      <c r="CU48" s="2"/>
      <c r="CV48" s="2"/>
      <c r="CW48" s="2">
        <v>4003.4674072265625</v>
      </c>
      <c r="CX48" s="2"/>
      <c r="CY48" s="2"/>
      <c r="CZ48" s="2">
        <v>7605.4674072265625</v>
      </c>
      <c r="DA48" s="2">
        <f t="shared" si="22"/>
        <v>3602</v>
      </c>
      <c r="DB48" s="2"/>
      <c r="DC48" s="2"/>
      <c r="DD48" s="2"/>
      <c r="DE48" s="2">
        <v>4003.4674072265625</v>
      </c>
      <c r="DF48" s="2"/>
      <c r="DG48" s="2"/>
      <c r="DH48" s="2">
        <f t="shared" si="19"/>
        <v>4003.4674072265625</v>
      </c>
      <c r="DI48" s="2">
        <v>3602</v>
      </c>
      <c r="DJ48" s="2"/>
      <c r="DK48" s="2"/>
      <c r="DL48" s="2">
        <f t="shared" si="20"/>
        <v>3602</v>
      </c>
      <c r="DM48" s="2"/>
      <c r="DN48" s="2"/>
      <c r="DO48" s="2"/>
      <c r="DP48" s="124">
        <f t="shared" si="23"/>
        <v>401.4674072265625</v>
      </c>
      <c r="DQ48" s="6">
        <f t="shared" si="21"/>
        <v>0.89972007602662551</v>
      </c>
      <c r="DR48" s="168">
        <v>3602</v>
      </c>
      <c r="DS48" s="168"/>
      <c r="DT48" s="182">
        <f t="shared" si="10"/>
        <v>3602</v>
      </c>
      <c r="DU48" s="176">
        <f t="shared" si="11"/>
        <v>0.89972007602662551</v>
      </c>
      <c r="DV48" s="167"/>
      <c r="DW48" s="167"/>
      <c r="DX48" s="167"/>
      <c r="DY48" s="167"/>
      <c r="DZ48" s="167"/>
      <c r="EA48" s="167"/>
      <c r="EB48" s="167"/>
      <c r="EC48" s="167"/>
    </row>
    <row r="49" spans="1:133" s="75" customFormat="1">
      <c r="A49" s="116" t="s">
        <v>108</v>
      </c>
      <c r="B49" s="115" t="s">
        <v>236</v>
      </c>
      <c r="C49" s="115" t="s">
        <v>237</v>
      </c>
      <c r="D49" s="116" t="s">
        <v>186</v>
      </c>
      <c r="E49" s="116" t="s">
        <v>193</v>
      </c>
      <c r="F49" s="116" t="s">
        <v>93</v>
      </c>
      <c r="G49" s="116" t="s">
        <v>188</v>
      </c>
      <c r="H49" s="116" t="s">
        <v>189</v>
      </c>
      <c r="I49" s="116" t="s">
        <v>190</v>
      </c>
      <c r="J49" s="116" t="s">
        <v>98</v>
      </c>
      <c r="K49" s="116" t="s">
        <v>99</v>
      </c>
      <c r="L49" s="3" t="s">
        <v>237</v>
      </c>
      <c r="M49" s="117"/>
      <c r="N49" s="105"/>
      <c r="O49" s="105"/>
      <c r="P49" s="105"/>
      <c r="Q49" s="105"/>
      <c r="R49" s="106"/>
      <c r="S49" s="104"/>
      <c r="T49" s="105"/>
      <c r="U49" s="105"/>
      <c r="V49" s="105"/>
      <c r="W49" s="105"/>
      <c r="X49" s="106"/>
      <c r="Y49" s="106">
        <v>1</v>
      </c>
      <c r="Z49" s="105">
        <v>268.09552001953125</v>
      </c>
      <c r="AA49" s="107"/>
      <c r="AB49" s="108"/>
      <c r="AC49" s="108"/>
      <c r="AD49" s="108"/>
      <c r="AE49" s="108"/>
      <c r="AF49" s="109"/>
      <c r="AG49" s="107"/>
      <c r="AH49" s="108"/>
      <c r="AI49" s="108"/>
      <c r="AJ49" s="108"/>
      <c r="AK49" s="108"/>
      <c r="AL49" s="109"/>
      <c r="AM49" s="110">
        <v>12</v>
      </c>
      <c r="AN49" s="108">
        <v>6880</v>
      </c>
      <c r="AO49" s="111"/>
      <c r="AP49" s="112"/>
      <c r="AQ49" s="112"/>
      <c r="AR49" s="112"/>
      <c r="AS49" s="112"/>
      <c r="AT49" s="113"/>
      <c r="AU49" s="111"/>
      <c r="AV49" s="112"/>
      <c r="AW49" s="112"/>
      <c r="AX49" s="112"/>
      <c r="AY49" s="112"/>
      <c r="AZ49" s="113"/>
      <c r="BA49" s="112">
        <v>13</v>
      </c>
      <c r="BB49" s="112">
        <v>7862.9050720214846</v>
      </c>
      <c r="BC49" s="104"/>
      <c r="BD49" s="105"/>
      <c r="BE49" s="105"/>
      <c r="BF49" s="105"/>
      <c r="BG49" s="105"/>
      <c r="BH49" s="106"/>
      <c r="BI49" s="104"/>
      <c r="BJ49" s="105"/>
      <c r="BK49" s="105"/>
      <c r="BL49" s="105"/>
      <c r="BM49" s="105"/>
      <c r="BN49" s="106"/>
      <c r="BO49" s="106">
        <v>1</v>
      </c>
      <c r="BP49" s="106">
        <v>268.09552001953125</v>
      </c>
      <c r="BQ49" s="107"/>
      <c r="BR49" s="108"/>
      <c r="BS49" s="108"/>
      <c r="BT49" s="108"/>
      <c r="BU49" s="108"/>
      <c r="BV49" s="109"/>
      <c r="BW49" s="107"/>
      <c r="BX49" s="108"/>
      <c r="BY49" s="108"/>
      <c r="BZ49" s="108"/>
      <c r="CA49" s="108"/>
      <c r="CB49" s="109"/>
      <c r="CC49" s="110">
        <v>12</v>
      </c>
      <c r="CD49" s="108">
        <v>6880</v>
      </c>
      <c r="CE49" s="111"/>
      <c r="CF49" s="112"/>
      <c r="CG49" s="112"/>
      <c r="CH49" s="112"/>
      <c r="CI49" s="112"/>
      <c r="CJ49" s="113"/>
      <c r="CK49" s="111"/>
      <c r="CL49" s="112"/>
      <c r="CM49" s="112"/>
      <c r="CN49" s="112"/>
      <c r="CO49" s="112"/>
      <c r="CP49" s="113"/>
      <c r="CQ49" s="112">
        <v>13</v>
      </c>
      <c r="CR49" s="15">
        <v>7148.0955200195312</v>
      </c>
      <c r="CS49" s="2">
        <f t="shared" si="18"/>
        <v>714.80955200195331</v>
      </c>
      <c r="CT49" s="2" t="s">
        <v>323</v>
      </c>
      <c r="CU49" s="2"/>
      <c r="CV49" s="2"/>
      <c r="CW49" s="2">
        <v>3708.0955200195312</v>
      </c>
      <c r="CX49" s="2"/>
      <c r="CY49" s="2"/>
      <c r="CZ49" s="2">
        <v>7148.0955200195312</v>
      </c>
      <c r="DA49" s="2">
        <f t="shared" si="22"/>
        <v>3440</v>
      </c>
      <c r="DB49" s="2"/>
      <c r="DC49" s="2"/>
      <c r="DD49" s="2"/>
      <c r="DE49" s="2">
        <v>3708.0955200195312</v>
      </c>
      <c r="DF49" s="2"/>
      <c r="DG49" s="2"/>
      <c r="DH49" s="2">
        <f t="shared" si="19"/>
        <v>3708.0955200195312</v>
      </c>
      <c r="DI49" s="2">
        <v>3440</v>
      </c>
      <c r="DJ49" s="2"/>
      <c r="DK49" s="2"/>
      <c r="DL49" s="2">
        <f t="shared" si="20"/>
        <v>3440</v>
      </c>
      <c r="DM49" s="2"/>
      <c r="DN49" s="2"/>
      <c r="DO49" s="2"/>
      <c r="DP49" s="124">
        <f t="shared" si="23"/>
        <v>268.09552001953125</v>
      </c>
      <c r="DQ49" s="6">
        <f t="shared" si="21"/>
        <v>0.92769994230943675</v>
      </c>
      <c r="DR49" s="168">
        <v>3440</v>
      </c>
      <c r="DS49" s="168"/>
      <c r="DT49" s="182">
        <f t="shared" si="10"/>
        <v>3440</v>
      </c>
      <c r="DU49" s="176">
        <f t="shared" si="11"/>
        <v>0.92769994230943675</v>
      </c>
      <c r="DV49" s="167"/>
      <c r="DW49" s="167"/>
      <c r="DX49" s="167"/>
      <c r="DY49" s="167"/>
      <c r="DZ49" s="167"/>
      <c r="EA49" s="167"/>
      <c r="EB49" s="167"/>
      <c r="EC49" s="167"/>
    </row>
    <row r="50" spans="1:133" s="75" customFormat="1">
      <c r="A50" s="116" t="s">
        <v>108</v>
      </c>
      <c r="B50" s="115" t="s">
        <v>238</v>
      </c>
      <c r="C50" s="115" t="s">
        <v>239</v>
      </c>
      <c r="D50" s="116" t="s">
        <v>186</v>
      </c>
      <c r="E50" s="116" t="s">
        <v>193</v>
      </c>
      <c r="F50" s="116" t="s">
        <v>93</v>
      </c>
      <c r="G50" s="116" t="s">
        <v>188</v>
      </c>
      <c r="H50" s="116" t="s">
        <v>189</v>
      </c>
      <c r="I50" s="116" t="s">
        <v>190</v>
      </c>
      <c r="J50" s="116" t="s">
        <v>98</v>
      </c>
      <c r="K50" s="116" t="s">
        <v>99</v>
      </c>
      <c r="L50" s="3" t="s">
        <v>239</v>
      </c>
      <c r="M50" s="117"/>
      <c r="N50" s="105"/>
      <c r="O50" s="105"/>
      <c r="P50" s="105"/>
      <c r="Q50" s="105"/>
      <c r="R50" s="106"/>
      <c r="S50" s="104"/>
      <c r="T50" s="105"/>
      <c r="U50" s="105"/>
      <c r="V50" s="105"/>
      <c r="W50" s="105"/>
      <c r="X50" s="106"/>
      <c r="Y50" s="106">
        <v>1</v>
      </c>
      <c r="Z50" s="105">
        <v>268.09552001953125</v>
      </c>
      <c r="AA50" s="107"/>
      <c r="AB50" s="108"/>
      <c r="AC50" s="108"/>
      <c r="AD50" s="108"/>
      <c r="AE50" s="108"/>
      <c r="AF50" s="109"/>
      <c r="AG50" s="107"/>
      <c r="AH50" s="108"/>
      <c r="AI50" s="108"/>
      <c r="AJ50" s="108"/>
      <c r="AK50" s="108"/>
      <c r="AL50" s="109"/>
      <c r="AM50" s="110">
        <v>12</v>
      </c>
      <c r="AN50" s="108">
        <v>6682.5</v>
      </c>
      <c r="AO50" s="111"/>
      <c r="AP50" s="112"/>
      <c r="AQ50" s="112"/>
      <c r="AR50" s="112"/>
      <c r="AS50" s="112"/>
      <c r="AT50" s="113"/>
      <c r="AU50" s="111"/>
      <c r="AV50" s="112"/>
      <c r="AW50" s="112"/>
      <c r="AX50" s="112"/>
      <c r="AY50" s="112"/>
      <c r="AZ50" s="113"/>
      <c r="BA50" s="112">
        <v>13</v>
      </c>
      <c r="BB50" s="112">
        <v>7645.6550720214846</v>
      </c>
      <c r="BC50" s="104"/>
      <c r="BD50" s="105"/>
      <c r="BE50" s="105"/>
      <c r="BF50" s="105"/>
      <c r="BG50" s="105"/>
      <c r="BH50" s="106"/>
      <c r="BI50" s="104"/>
      <c r="BJ50" s="105"/>
      <c r="BK50" s="105"/>
      <c r="BL50" s="105"/>
      <c r="BM50" s="105"/>
      <c r="BN50" s="106"/>
      <c r="BO50" s="106">
        <v>1</v>
      </c>
      <c r="BP50" s="106">
        <v>268.09552001953125</v>
      </c>
      <c r="BQ50" s="107"/>
      <c r="BR50" s="108"/>
      <c r="BS50" s="108"/>
      <c r="BT50" s="108"/>
      <c r="BU50" s="108"/>
      <c r="BV50" s="109"/>
      <c r="BW50" s="107"/>
      <c r="BX50" s="108"/>
      <c r="BY50" s="108"/>
      <c r="BZ50" s="108"/>
      <c r="CA50" s="108"/>
      <c r="CB50" s="109"/>
      <c r="CC50" s="110">
        <v>12</v>
      </c>
      <c r="CD50" s="108">
        <v>6682.5</v>
      </c>
      <c r="CE50" s="111"/>
      <c r="CF50" s="112"/>
      <c r="CG50" s="112"/>
      <c r="CH50" s="112"/>
      <c r="CI50" s="112"/>
      <c r="CJ50" s="113"/>
      <c r="CK50" s="111"/>
      <c r="CL50" s="112"/>
      <c r="CM50" s="112"/>
      <c r="CN50" s="112"/>
      <c r="CO50" s="112"/>
      <c r="CP50" s="113"/>
      <c r="CQ50" s="112">
        <v>13</v>
      </c>
      <c r="CR50" s="15">
        <v>6950.5955200195312</v>
      </c>
      <c r="CS50" s="2">
        <f t="shared" si="18"/>
        <v>695.05955200195331</v>
      </c>
      <c r="CT50" s="2" t="s">
        <v>323</v>
      </c>
      <c r="CU50" s="2"/>
      <c r="CV50" s="2"/>
      <c r="CW50" s="2">
        <v>3708.0955200195312</v>
      </c>
      <c r="CX50" s="2"/>
      <c r="CY50" s="2"/>
      <c r="CZ50" s="2">
        <v>6950.5955200195312</v>
      </c>
      <c r="DA50" s="2">
        <f t="shared" si="22"/>
        <v>3242.5</v>
      </c>
      <c r="DB50" s="2"/>
      <c r="DC50" s="2"/>
      <c r="DD50" s="2"/>
      <c r="DE50" s="2">
        <v>3708.0955200195312</v>
      </c>
      <c r="DF50" s="2"/>
      <c r="DG50" s="2"/>
      <c r="DH50" s="2">
        <f t="shared" si="19"/>
        <v>3708.0955200195312</v>
      </c>
      <c r="DI50" s="2">
        <v>3708.0955200195312</v>
      </c>
      <c r="DJ50" s="2"/>
      <c r="DK50" s="2"/>
      <c r="DL50" s="2">
        <f t="shared" si="20"/>
        <v>3708.0955200195312</v>
      </c>
      <c r="DM50" s="2"/>
      <c r="DN50" s="2"/>
      <c r="DO50" s="2"/>
      <c r="DP50" s="124">
        <f t="shared" si="23"/>
        <v>0</v>
      </c>
      <c r="DQ50" s="6">
        <f t="shared" si="21"/>
        <v>1</v>
      </c>
      <c r="DR50" s="168">
        <v>3708.0955200195312</v>
      </c>
      <c r="DS50" s="168"/>
      <c r="DT50" s="182">
        <f t="shared" si="10"/>
        <v>3708.0955200195312</v>
      </c>
      <c r="DU50" s="176">
        <f t="shared" si="11"/>
        <v>1</v>
      </c>
      <c r="DV50" s="167"/>
      <c r="DW50" s="167"/>
      <c r="DX50" s="167"/>
      <c r="DY50" s="167"/>
      <c r="DZ50" s="167"/>
      <c r="EA50" s="167"/>
      <c r="EB50" s="167"/>
      <c r="EC50" s="167"/>
    </row>
    <row r="51" spans="1:133" s="75" customFormat="1">
      <c r="A51" s="116" t="s">
        <v>108</v>
      </c>
      <c r="B51" s="115" t="s">
        <v>234</v>
      </c>
      <c r="C51" s="115" t="s">
        <v>235</v>
      </c>
      <c r="D51" s="116" t="s">
        <v>186</v>
      </c>
      <c r="E51" s="116" t="s">
        <v>193</v>
      </c>
      <c r="F51" s="116" t="s">
        <v>93</v>
      </c>
      <c r="G51" s="116" t="s">
        <v>188</v>
      </c>
      <c r="H51" s="116" t="s">
        <v>189</v>
      </c>
      <c r="I51" s="116" t="s">
        <v>190</v>
      </c>
      <c r="J51" s="116" t="s">
        <v>98</v>
      </c>
      <c r="K51" s="116" t="s">
        <v>99</v>
      </c>
      <c r="L51" s="3" t="s">
        <v>340</v>
      </c>
      <c r="M51" s="117"/>
      <c r="N51" s="105"/>
      <c r="O51" s="105"/>
      <c r="P51" s="105"/>
      <c r="Q51" s="105"/>
      <c r="R51" s="106"/>
      <c r="S51" s="104"/>
      <c r="T51" s="105"/>
      <c r="U51" s="105"/>
      <c r="V51" s="105"/>
      <c r="W51" s="105"/>
      <c r="X51" s="106"/>
      <c r="Y51" s="106">
        <v>1</v>
      </c>
      <c r="Z51" s="105">
        <v>268.09552001953125</v>
      </c>
      <c r="AA51" s="107"/>
      <c r="AB51" s="108"/>
      <c r="AC51" s="108"/>
      <c r="AD51" s="108"/>
      <c r="AE51" s="108"/>
      <c r="AF51" s="109"/>
      <c r="AG51" s="107"/>
      <c r="AH51" s="108"/>
      <c r="AI51" s="108"/>
      <c r="AJ51" s="108"/>
      <c r="AK51" s="108"/>
      <c r="AL51" s="109"/>
      <c r="AM51" s="110">
        <v>6</v>
      </c>
      <c r="AN51" s="108">
        <v>3440</v>
      </c>
      <c r="AO51" s="111"/>
      <c r="AP51" s="112"/>
      <c r="AQ51" s="112"/>
      <c r="AR51" s="112"/>
      <c r="AS51" s="112"/>
      <c r="AT51" s="113"/>
      <c r="AU51" s="111"/>
      <c r="AV51" s="112"/>
      <c r="AW51" s="112"/>
      <c r="AX51" s="112"/>
      <c r="AY51" s="112"/>
      <c r="AZ51" s="113"/>
      <c r="BA51" s="112">
        <v>7</v>
      </c>
      <c r="BB51" s="112">
        <v>4078.9050720214846</v>
      </c>
      <c r="BC51" s="104"/>
      <c r="BD51" s="105"/>
      <c r="BE51" s="105"/>
      <c r="BF51" s="105"/>
      <c r="BG51" s="105"/>
      <c r="BH51" s="106"/>
      <c r="BI51" s="104"/>
      <c r="BJ51" s="105"/>
      <c r="BK51" s="105"/>
      <c r="BL51" s="105"/>
      <c r="BM51" s="105"/>
      <c r="BN51" s="106"/>
      <c r="BO51" s="106">
        <v>1</v>
      </c>
      <c r="BP51" s="106">
        <v>268.09552001953125</v>
      </c>
      <c r="BQ51" s="107"/>
      <c r="BR51" s="108"/>
      <c r="BS51" s="108"/>
      <c r="BT51" s="108"/>
      <c r="BU51" s="108"/>
      <c r="BV51" s="109"/>
      <c r="BW51" s="107"/>
      <c r="BX51" s="108"/>
      <c r="BY51" s="108"/>
      <c r="BZ51" s="108"/>
      <c r="CA51" s="108"/>
      <c r="CB51" s="109"/>
      <c r="CC51" s="110">
        <v>6</v>
      </c>
      <c r="CD51" s="108">
        <v>3440</v>
      </c>
      <c r="CE51" s="111"/>
      <c r="CF51" s="112"/>
      <c r="CG51" s="112"/>
      <c r="CH51" s="112"/>
      <c r="CI51" s="112"/>
      <c r="CJ51" s="113"/>
      <c r="CK51" s="111"/>
      <c r="CL51" s="112"/>
      <c r="CM51" s="112"/>
      <c r="CN51" s="112"/>
      <c r="CO51" s="112"/>
      <c r="CP51" s="113"/>
      <c r="CQ51" s="112">
        <v>7</v>
      </c>
      <c r="CR51" s="15">
        <v>3708.0955200195312</v>
      </c>
      <c r="CS51" s="2">
        <f t="shared" si="18"/>
        <v>370.80955200195331</v>
      </c>
      <c r="CT51" s="2" t="s">
        <v>323</v>
      </c>
      <c r="CU51" s="2"/>
      <c r="CV51" s="2"/>
      <c r="CW51" s="2">
        <v>1988.0955200195312</v>
      </c>
      <c r="CX51" s="2"/>
      <c r="CY51" s="2"/>
      <c r="CZ51" s="2">
        <v>3708.0955200195312</v>
      </c>
      <c r="DA51" s="2">
        <f t="shared" si="22"/>
        <v>1720</v>
      </c>
      <c r="DB51" s="2"/>
      <c r="DC51" s="2"/>
      <c r="DD51" s="2"/>
      <c r="DE51" s="2">
        <v>1988.0955200195312</v>
      </c>
      <c r="DF51" s="2"/>
      <c r="DG51" s="2"/>
      <c r="DH51" s="2">
        <f t="shared" si="19"/>
        <v>1988.0955200195312</v>
      </c>
      <c r="DI51" s="2">
        <v>1720</v>
      </c>
      <c r="DJ51" s="2"/>
      <c r="DK51" s="2"/>
      <c r="DL51" s="2">
        <f t="shared" si="20"/>
        <v>1720</v>
      </c>
      <c r="DM51" s="2"/>
      <c r="DN51" s="2"/>
      <c r="DO51" s="2"/>
      <c r="DP51" s="124">
        <f t="shared" si="23"/>
        <v>268.09552001953125</v>
      </c>
      <c r="DQ51" s="6">
        <f t="shared" si="21"/>
        <v>0.86514957791520131</v>
      </c>
      <c r="DR51" s="168">
        <v>1720</v>
      </c>
      <c r="DS51" s="168"/>
      <c r="DT51" s="182">
        <f t="shared" si="10"/>
        <v>1720</v>
      </c>
      <c r="DU51" s="176">
        <f t="shared" si="11"/>
        <v>0.86514957791520131</v>
      </c>
      <c r="DV51" s="167"/>
      <c r="DW51" s="167"/>
      <c r="DX51" s="167"/>
      <c r="DY51" s="167"/>
      <c r="DZ51" s="167"/>
      <c r="EA51" s="167"/>
      <c r="EB51" s="167"/>
      <c r="EC51" s="167"/>
    </row>
    <row r="52" spans="1:133" s="75" customFormat="1">
      <c r="A52" s="116" t="s">
        <v>358</v>
      </c>
      <c r="B52" s="115" t="s">
        <v>360</v>
      </c>
      <c r="C52" s="115" t="s">
        <v>359</v>
      </c>
      <c r="D52" s="116"/>
      <c r="E52" s="116" t="s">
        <v>193</v>
      </c>
      <c r="F52" s="116" t="s">
        <v>93</v>
      </c>
      <c r="G52" s="116" t="s">
        <v>188</v>
      </c>
      <c r="H52" s="116" t="s">
        <v>189</v>
      </c>
      <c r="I52" s="116" t="s">
        <v>190</v>
      </c>
      <c r="J52" s="116" t="s">
        <v>98</v>
      </c>
      <c r="K52" s="116" t="s">
        <v>99</v>
      </c>
      <c r="L52" s="3" t="s">
        <v>360</v>
      </c>
      <c r="M52" s="117"/>
      <c r="N52" s="105"/>
      <c r="O52" s="105"/>
      <c r="P52" s="105"/>
      <c r="Q52" s="105"/>
      <c r="R52" s="106"/>
      <c r="S52" s="104"/>
      <c r="T52" s="105"/>
      <c r="U52" s="105"/>
      <c r="V52" s="105"/>
      <c r="W52" s="105"/>
      <c r="X52" s="106"/>
      <c r="Y52" s="106"/>
      <c r="Z52" s="105"/>
      <c r="AA52" s="107"/>
      <c r="AB52" s="108"/>
      <c r="AC52" s="108"/>
      <c r="AD52" s="108"/>
      <c r="AE52" s="108"/>
      <c r="AF52" s="109"/>
      <c r="AG52" s="107"/>
      <c r="AH52" s="108"/>
      <c r="AI52" s="108"/>
      <c r="AJ52" s="108"/>
      <c r="AK52" s="108"/>
      <c r="AL52" s="109"/>
      <c r="AM52" s="110"/>
      <c r="AN52" s="108">
        <v>3602</v>
      </c>
      <c r="AO52" s="111"/>
      <c r="AP52" s="112"/>
      <c r="AQ52" s="112"/>
      <c r="AR52" s="112"/>
      <c r="AS52" s="112"/>
      <c r="AT52" s="113"/>
      <c r="AU52" s="111"/>
      <c r="AV52" s="112"/>
      <c r="AW52" s="112"/>
      <c r="AX52" s="112"/>
      <c r="AY52" s="112"/>
      <c r="AZ52" s="113"/>
      <c r="BA52" s="112"/>
      <c r="BB52" s="112">
        <v>3962.2000000000003</v>
      </c>
      <c r="BC52" s="104"/>
      <c r="BD52" s="105"/>
      <c r="BE52" s="105"/>
      <c r="BF52" s="105"/>
      <c r="BG52" s="105"/>
      <c r="BH52" s="106"/>
      <c r="BI52" s="104"/>
      <c r="BJ52" s="105"/>
      <c r="BK52" s="105"/>
      <c r="BL52" s="105"/>
      <c r="BM52" s="105"/>
      <c r="BN52" s="106"/>
      <c r="BO52" s="106"/>
      <c r="BP52" s="106"/>
      <c r="BQ52" s="107"/>
      <c r="BR52" s="108"/>
      <c r="BS52" s="108"/>
      <c r="BT52" s="108"/>
      <c r="BU52" s="108"/>
      <c r="BV52" s="109"/>
      <c r="BW52" s="107"/>
      <c r="BX52" s="108"/>
      <c r="BY52" s="108"/>
      <c r="BZ52" s="108"/>
      <c r="CA52" s="108"/>
      <c r="CB52" s="109"/>
      <c r="CC52" s="110"/>
      <c r="CD52" s="108">
        <v>3602</v>
      </c>
      <c r="CE52" s="111"/>
      <c r="CF52" s="112"/>
      <c r="CG52" s="112"/>
      <c r="CH52" s="112"/>
      <c r="CI52" s="112"/>
      <c r="CJ52" s="113"/>
      <c r="CK52" s="111"/>
      <c r="CL52" s="112"/>
      <c r="CM52" s="112"/>
      <c r="CN52" s="112"/>
      <c r="CO52" s="112"/>
      <c r="CP52" s="113"/>
      <c r="CQ52" s="112"/>
      <c r="CR52" s="15">
        <v>3602</v>
      </c>
      <c r="CS52" s="2">
        <f t="shared" si="18"/>
        <v>360.20000000000027</v>
      </c>
      <c r="CT52" s="2" t="s">
        <v>323</v>
      </c>
      <c r="CU52" s="2"/>
      <c r="CV52" s="2"/>
      <c r="CW52" s="2">
        <v>1801</v>
      </c>
      <c r="CX52" s="2"/>
      <c r="CY52" s="2"/>
      <c r="CZ52" s="2">
        <v>3602</v>
      </c>
      <c r="DA52" s="2">
        <f t="shared" si="22"/>
        <v>1801</v>
      </c>
      <c r="DB52" s="2"/>
      <c r="DC52" s="2"/>
      <c r="DD52" s="2"/>
      <c r="DE52" s="2">
        <v>1801</v>
      </c>
      <c r="DF52" s="2"/>
      <c r="DG52" s="2"/>
      <c r="DH52" s="2">
        <f t="shared" si="19"/>
        <v>1801</v>
      </c>
      <c r="DI52" s="2">
        <v>1801</v>
      </c>
      <c r="DJ52" s="2"/>
      <c r="DK52" s="2"/>
      <c r="DL52" s="2">
        <f t="shared" si="20"/>
        <v>1801</v>
      </c>
      <c r="DM52" s="2"/>
      <c r="DN52" s="2"/>
      <c r="DO52" s="2"/>
      <c r="DP52" s="124">
        <f t="shared" si="23"/>
        <v>0</v>
      </c>
      <c r="DQ52" s="6">
        <f t="shared" si="21"/>
        <v>1</v>
      </c>
      <c r="DR52" s="168">
        <v>1801</v>
      </c>
      <c r="DS52" s="168"/>
      <c r="DT52" s="182">
        <f t="shared" si="10"/>
        <v>1801</v>
      </c>
      <c r="DU52" s="176">
        <f t="shared" si="11"/>
        <v>1</v>
      </c>
      <c r="DV52" s="167"/>
      <c r="DW52" s="167"/>
      <c r="DX52" s="167"/>
      <c r="DY52" s="167"/>
      <c r="DZ52" s="167"/>
      <c r="EA52" s="167"/>
      <c r="EB52" s="167"/>
      <c r="EC52" s="167"/>
    </row>
    <row r="53" spans="1:133" s="75" customFormat="1">
      <c r="A53" s="116" t="s">
        <v>341</v>
      </c>
      <c r="B53" s="115" t="s">
        <v>346</v>
      </c>
      <c r="C53" s="115" t="s">
        <v>345</v>
      </c>
      <c r="D53" s="116" t="s">
        <v>186</v>
      </c>
      <c r="E53" s="116" t="s">
        <v>193</v>
      </c>
      <c r="F53" s="116" t="s">
        <v>93</v>
      </c>
      <c r="G53" s="116" t="s">
        <v>188</v>
      </c>
      <c r="H53" s="116" t="s">
        <v>189</v>
      </c>
      <c r="I53" s="116" t="s">
        <v>190</v>
      </c>
      <c r="J53" s="116" t="s">
        <v>98</v>
      </c>
      <c r="K53" s="116" t="s">
        <v>99</v>
      </c>
      <c r="L53" s="3" t="s">
        <v>346</v>
      </c>
      <c r="M53" s="117"/>
      <c r="N53" s="105"/>
      <c r="O53" s="105"/>
      <c r="P53" s="105"/>
      <c r="Q53" s="105"/>
      <c r="R53" s="106"/>
      <c r="S53" s="104"/>
      <c r="T53" s="105"/>
      <c r="U53" s="105"/>
      <c r="V53" s="105"/>
      <c r="W53" s="105"/>
      <c r="X53" s="106"/>
      <c r="Y53" s="106"/>
      <c r="Z53" s="105"/>
      <c r="AA53" s="107"/>
      <c r="AB53" s="108"/>
      <c r="AC53" s="108"/>
      <c r="AD53" s="108"/>
      <c r="AE53" s="108"/>
      <c r="AF53" s="109"/>
      <c r="AG53" s="107"/>
      <c r="AH53" s="108"/>
      <c r="AI53" s="108"/>
      <c r="AJ53" s="108"/>
      <c r="AK53" s="108"/>
      <c r="AL53" s="109"/>
      <c r="AM53" s="110"/>
      <c r="AN53" s="108">
        <v>20911.439453125</v>
      </c>
      <c r="AO53" s="111"/>
      <c r="AP53" s="112"/>
      <c r="AQ53" s="112"/>
      <c r="AR53" s="112"/>
      <c r="AS53" s="112"/>
      <c r="AT53" s="113"/>
      <c r="AU53" s="111"/>
      <c r="AV53" s="112"/>
      <c r="AW53" s="112"/>
      <c r="AX53" s="112"/>
      <c r="AY53" s="112"/>
      <c r="AZ53" s="113"/>
      <c r="BA53" s="112"/>
      <c r="BB53" s="112">
        <v>23002.583398437502</v>
      </c>
      <c r="BC53" s="104"/>
      <c r="BD53" s="105"/>
      <c r="BE53" s="105"/>
      <c r="BF53" s="105"/>
      <c r="BG53" s="105"/>
      <c r="BH53" s="106"/>
      <c r="BI53" s="104"/>
      <c r="BJ53" s="105"/>
      <c r="BK53" s="105"/>
      <c r="BL53" s="105"/>
      <c r="BM53" s="105"/>
      <c r="BN53" s="106"/>
      <c r="BO53" s="106"/>
      <c r="BP53" s="106"/>
      <c r="BQ53" s="107"/>
      <c r="BR53" s="108"/>
      <c r="BS53" s="108"/>
      <c r="BT53" s="108"/>
      <c r="BU53" s="108"/>
      <c r="BV53" s="109"/>
      <c r="BW53" s="107"/>
      <c r="BX53" s="108"/>
      <c r="BY53" s="108"/>
      <c r="BZ53" s="108"/>
      <c r="CA53" s="108"/>
      <c r="CB53" s="109"/>
      <c r="CC53" s="110"/>
      <c r="CD53" s="108">
        <v>20911.439453125</v>
      </c>
      <c r="CE53" s="111"/>
      <c r="CF53" s="112"/>
      <c r="CG53" s="112"/>
      <c r="CH53" s="112"/>
      <c r="CI53" s="112"/>
      <c r="CJ53" s="113"/>
      <c r="CK53" s="111"/>
      <c r="CL53" s="112"/>
      <c r="CM53" s="112"/>
      <c r="CN53" s="112"/>
      <c r="CO53" s="112"/>
      <c r="CP53" s="113"/>
      <c r="CQ53" s="112"/>
      <c r="CR53" s="15">
        <v>20911.439453125</v>
      </c>
      <c r="CS53" s="2">
        <f t="shared" si="18"/>
        <v>2091.1439453125022</v>
      </c>
      <c r="CT53" s="2" t="s">
        <v>323</v>
      </c>
      <c r="CU53" s="2"/>
      <c r="CV53" s="2"/>
      <c r="CW53" s="2">
        <v>10455.7197265625</v>
      </c>
      <c r="CX53" s="2"/>
      <c r="CY53" s="2"/>
      <c r="CZ53" s="2">
        <v>20911.439453125</v>
      </c>
      <c r="DA53" s="2">
        <f t="shared" si="22"/>
        <v>10455.7197265625</v>
      </c>
      <c r="DB53" s="2"/>
      <c r="DC53" s="2"/>
      <c r="DD53" s="2"/>
      <c r="DE53" s="2">
        <v>10455.7197265625</v>
      </c>
      <c r="DF53" s="2"/>
      <c r="DG53" s="2"/>
      <c r="DH53" s="2">
        <f t="shared" si="19"/>
        <v>10455.7197265625</v>
      </c>
      <c r="DI53" s="2">
        <v>10455.7197265625</v>
      </c>
      <c r="DJ53" s="2"/>
      <c r="DK53" s="2"/>
      <c r="DL53" s="2">
        <f t="shared" si="20"/>
        <v>10455.7197265625</v>
      </c>
      <c r="DM53" s="2"/>
      <c r="DN53" s="2"/>
      <c r="DO53" s="2"/>
      <c r="DP53" s="124">
        <f t="shared" si="23"/>
        <v>0</v>
      </c>
      <c r="DQ53" s="6">
        <f t="shared" si="21"/>
        <v>1</v>
      </c>
      <c r="DR53" s="168">
        <v>10455.7197265625</v>
      </c>
      <c r="DS53" s="168"/>
      <c r="DT53" s="182">
        <f t="shared" si="10"/>
        <v>10455.7197265625</v>
      </c>
      <c r="DU53" s="176">
        <f t="shared" si="11"/>
        <v>1</v>
      </c>
      <c r="DV53" s="167"/>
      <c r="DW53" s="167"/>
      <c r="DX53" s="167"/>
      <c r="DY53" s="167"/>
      <c r="DZ53" s="167"/>
      <c r="EA53" s="167"/>
      <c r="EB53" s="167"/>
      <c r="EC53" s="167"/>
    </row>
    <row r="54" spans="1:133" s="75" customFormat="1">
      <c r="A54" s="116" t="s">
        <v>341</v>
      </c>
      <c r="B54" s="115" t="s">
        <v>343</v>
      </c>
      <c r="C54" s="115" t="s">
        <v>342</v>
      </c>
      <c r="D54" s="116" t="s">
        <v>186</v>
      </c>
      <c r="E54" s="116" t="s">
        <v>193</v>
      </c>
      <c r="F54" s="116" t="s">
        <v>93</v>
      </c>
      <c r="G54" s="116" t="s">
        <v>188</v>
      </c>
      <c r="H54" s="116" t="s">
        <v>189</v>
      </c>
      <c r="I54" s="116" t="s">
        <v>190</v>
      </c>
      <c r="J54" s="116" t="s">
        <v>98</v>
      </c>
      <c r="K54" s="116" t="s">
        <v>99</v>
      </c>
      <c r="L54" s="3" t="s">
        <v>343</v>
      </c>
      <c r="M54" s="117"/>
      <c r="N54" s="105"/>
      <c r="O54" s="105"/>
      <c r="P54" s="105"/>
      <c r="Q54" s="105"/>
      <c r="R54" s="106"/>
      <c r="S54" s="104"/>
      <c r="T54" s="105"/>
      <c r="U54" s="105"/>
      <c r="V54" s="105"/>
      <c r="W54" s="105"/>
      <c r="X54" s="106"/>
      <c r="Y54" s="106"/>
      <c r="Z54" s="105"/>
      <c r="AA54" s="107"/>
      <c r="AB54" s="108"/>
      <c r="AC54" s="108"/>
      <c r="AD54" s="108"/>
      <c r="AE54" s="108"/>
      <c r="AF54" s="109"/>
      <c r="AG54" s="107"/>
      <c r="AH54" s="108"/>
      <c r="AI54" s="108"/>
      <c r="AJ54" s="108"/>
      <c r="AK54" s="108"/>
      <c r="AL54" s="109"/>
      <c r="AM54" s="110"/>
      <c r="AN54" s="108">
        <v>20911.439453125</v>
      </c>
      <c r="AO54" s="111"/>
      <c r="AP54" s="112"/>
      <c r="AQ54" s="112"/>
      <c r="AR54" s="112"/>
      <c r="AS54" s="112"/>
      <c r="AT54" s="113"/>
      <c r="AU54" s="111"/>
      <c r="AV54" s="112"/>
      <c r="AW54" s="112"/>
      <c r="AX54" s="112"/>
      <c r="AY54" s="112"/>
      <c r="AZ54" s="113"/>
      <c r="BA54" s="112"/>
      <c r="BB54" s="112">
        <v>23002.583398437502</v>
      </c>
      <c r="BC54" s="104"/>
      <c r="BD54" s="105"/>
      <c r="BE54" s="105"/>
      <c r="BF54" s="105"/>
      <c r="BG54" s="105"/>
      <c r="BH54" s="106"/>
      <c r="BI54" s="104"/>
      <c r="BJ54" s="105"/>
      <c r="BK54" s="105"/>
      <c r="BL54" s="105"/>
      <c r="BM54" s="105"/>
      <c r="BN54" s="106"/>
      <c r="BO54" s="106"/>
      <c r="BP54" s="106"/>
      <c r="BQ54" s="107"/>
      <c r="BR54" s="108"/>
      <c r="BS54" s="108"/>
      <c r="BT54" s="108"/>
      <c r="BU54" s="108"/>
      <c r="BV54" s="109"/>
      <c r="BW54" s="107"/>
      <c r="BX54" s="108"/>
      <c r="BY54" s="108"/>
      <c r="BZ54" s="108"/>
      <c r="CA54" s="108"/>
      <c r="CB54" s="109"/>
      <c r="CC54" s="110"/>
      <c r="CD54" s="108">
        <v>20911.439453125</v>
      </c>
      <c r="CE54" s="111"/>
      <c r="CF54" s="112"/>
      <c r="CG54" s="112"/>
      <c r="CH54" s="112"/>
      <c r="CI54" s="112"/>
      <c r="CJ54" s="113"/>
      <c r="CK54" s="111"/>
      <c r="CL54" s="112"/>
      <c r="CM54" s="112"/>
      <c r="CN54" s="112"/>
      <c r="CO54" s="112"/>
      <c r="CP54" s="113"/>
      <c r="CQ54" s="112"/>
      <c r="CR54" s="15">
        <v>20911.439453125</v>
      </c>
      <c r="CS54" s="2">
        <f t="shared" si="18"/>
        <v>2091.1439453125022</v>
      </c>
      <c r="CT54" s="2" t="s">
        <v>323</v>
      </c>
      <c r="CU54" s="2"/>
      <c r="CV54" s="2"/>
      <c r="CW54" s="2">
        <v>10455.7197265625</v>
      </c>
      <c r="CX54" s="2"/>
      <c r="CY54" s="2"/>
      <c r="CZ54" s="2">
        <v>20911.439453125</v>
      </c>
      <c r="DA54" s="2">
        <f t="shared" si="22"/>
        <v>10455.7197265625</v>
      </c>
      <c r="DB54" s="2"/>
      <c r="DC54" s="2"/>
      <c r="DD54" s="2"/>
      <c r="DE54" s="2">
        <v>10455.7197265625</v>
      </c>
      <c r="DF54" s="2"/>
      <c r="DG54" s="2"/>
      <c r="DH54" s="2">
        <f t="shared" si="19"/>
        <v>10455.7197265625</v>
      </c>
      <c r="DI54" s="2">
        <v>10455.7197265625</v>
      </c>
      <c r="DJ54" s="2"/>
      <c r="DK54" s="2"/>
      <c r="DL54" s="2">
        <f t="shared" si="20"/>
        <v>10455.7197265625</v>
      </c>
      <c r="DM54" s="2"/>
      <c r="DN54" s="2"/>
      <c r="DO54" s="2"/>
      <c r="DP54" s="124">
        <f t="shared" si="23"/>
        <v>0</v>
      </c>
      <c r="DQ54" s="6">
        <f t="shared" si="21"/>
        <v>1</v>
      </c>
      <c r="DR54" s="168">
        <v>10455.7197265625</v>
      </c>
      <c r="DS54" s="168"/>
      <c r="DT54" s="182">
        <f t="shared" si="10"/>
        <v>10455.7197265625</v>
      </c>
      <c r="DU54" s="176">
        <f t="shared" si="11"/>
        <v>1</v>
      </c>
      <c r="DV54" s="167"/>
      <c r="DW54" s="167"/>
      <c r="DX54" s="167"/>
      <c r="DY54" s="167"/>
      <c r="DZ54" s="167"/>
      <c r="EA54" s="167"/>
      <c r="EB54" s="167"/>
      <c r="EC54" s="167"/>
    </row>
    <row r="55" spans="1:133" s="71" customFormat="1">
      <c r="A55" s="116" t="s">
        <v>400</v>
      </c>
      <c r="B55" s="115">
        <v>290103452</v>
      </c>
      <c r="C55" s="115">
        <v>3452</v>
      </c>
      <c r="D55" s="116" t="s">
        <v>399</v>
      </c>
      <c r="E55" s="116" t="s">
        <v>395</v>
      </c>
      <c r="F55" s="116" t="s">
        <v>93</v>
      </c>
      <c r="G55" s="116" t="s">
        <v>94</v>
      </c>
      <c r="H55" s="116" t="s">
        <v>124</v>
      </c>
      <c r="I55" s="116" t="s">
        <v>97</v>
      </c>
      <c r="J55" s="116" t="s">
        <v>98</v>
      </c>
      <c r="K55" s="116" t="s">
        <v>99</v>
      </c>
      <c r="L55" s="3">
        <v>3452</v>
      </c>
      <c r="M55" s="117"/>
      <c r="N55" s="105"/>
      <c r="O55" s="105"/>
      <c r="P55" s="105"/>
      <c r="Q55" s="105"/>
      <c r="R55" s="106"/>
      <c r="S55" s="104"/>
      <c r="T55" s="105"/>
      <c r="U55" s="105"/>
      <c r="V55" s="105"/>
      <c r="W55" s="105"/>
      <c r="X55" s="106"/>
      <c r="Y55" s="106">
        <v>14</v>
      </c>
      <c r="Z55" s="105">
        <v>3600</v>
      </c>
      <c r="AA55" s="107"/>
      <c r="AB55" s="108"/>
      <c r="AC55" s="108"/>
      <c r="AD55" s="108"/>
      <c r="AE55" s="108"/>
      <c r="AF55" s="109"/>
      <c r="AG55" s="107"/>
      <c r="AH55" s="108"/>
      <c r="AI55" s="108"/>
      <c r="AJ55" s="108"/>
      <c r="AK55" s="108"/>
      <c r="AL55" s="109"/>
      <c r="AM55" s="110">
        <v>602</v>
      </c>
      <c r="AN55" s="108">
        <v>126150</v>
      </c>
      <c r="AO55" s="111"/>
      <c r="AP55" s="112"/>
      <c r="AQ55" s="112"/>
      <c r="AR55" s="112"/>
      <c r="AS55" s="112"/>
      <c r="AT55" s="113"/>
      <c r="AU55" s="111"/>
      <c r="AV55" s="112"/>
      <c r="AW55" s="112"/>
      <c r="AX55" s="112"/>
      <c r="AY55" s="112"/>
      <c r="AZ55" s="113"/>
      <c r="BA55" s="112">
        <v>616</v>
      </c>
      <c r="BB55" s="112">
        <v>131725.57578125002</v>
      </c>
      <c r="BC55" s="104"/>
      <c r="BD55" s="105"/>
      <c r="BE55" s="105"/>
      <c r="BF55" s="105"/>
      <c r="BG55" s="105"/>
      <c r="BH55" s="106"/>
      <c r="BI55" s="104"/>
      <c r="BJ55" s="105"/>
      <c r="BK55" s="105"/>
      <c r="BL55" s="105"/>
      <c r="BM55" s="105"/>
      <c r="BN55" s="106"/>
      <c r="BO55" s="106">
        <v>14</v>
      </c>
      <c r="BP55" s="106">
        <v>3340.89453125</v>
      </c>
      <c r="BQ55" s="107"/>
      <c r="BR55" s="108"/>
      <c r="BS55" s="108"/>
      <c r="BT55" s="108"/>
      <c r="BU55" s="108"/>
      <c r="BV55" s="109"/>
      <c r="BW55" s="107"/>
      <c r="BX55" s="108"/>
      <c r="BY55" s="108"/>
      <c r="BZ55" s="108"/>
      <c r="CA55" s="108"/>
      <c r="CB55" s="109"/>
      <c r="CC55" s="110">
        <v>602</v>
      </c>
      <c r="CD55" s="108">
        <v>116409.62890625</v>
      </c>
      <c r="CE55" s="111"/>
      <c r="CF55" s="112"/>
      <c r="CG55" s="112"/>
      <c r="CH55" s="112"/>
      <c r="CI55" s="112"/>
      <c r="CJ55" s="113"/>
      <c r="CK55" s="111"/>
      <c r="CL55" s="112"/>
      <c r="CM55" s="112"/>
      <c r="CN55" s="112"/>
      <c r="CO55" s="112"/>
      <c r="CP55" s="113"/>
      <c r="CQ55" s="112">
        <v>616</v>
      </c>
      <c r="CR55" s="15">
        <v>119750.5234375</v>
      </c>
      <c r="CS55" s="2">
        <f t="shared" si="18"/>
        <v>11975.052343750023</v>
      </c>
      <c r="CT55" s="2" t="s">
        <v>372</v>
      </c>
      <c r="CU55" s="2"/>
      <c r="CV55" s="2"/>
      <c r="CW55" s="2">
        <f>DE55*8/7</f>
        <v>136857.74107142858</v>
      </c>
      <c r="CX55" s="2"/>
      <c r="CY55" s="2"/>
      <c r="CZ55" s="2">
        <f>CW55+CX55+CY55</f>
        <v>136857.74107142858</v>
      </c>
      <c r="DA55" s="2">
        <f>CZ55-DH55</f>
        <v>17107.21763392858</v>
      </c>
      <c r="DB55" s="2"/>
      <c r="DC55" s="2"/>
      <c r="DD55" s="2"/>
      <c r="DE55" s="2">
        <v>119750.5234375</v>
      </c>
      <c r="DF55" s="2"/>
      <c r="DG55" s="2"/>
      <c r="DH55" s="2">
        <f t="shared" si="19"/>
        <v>119750.5234375</v>
      </c>
      <c r="DI55" s="2">
        <v>46304.1796875</v>
      </c>
      <c r="DJ55" s="2"/>
      <c r="DK55" s="2"/>
      <c r="DL55" s="2">
        <f t="shared" si="20"/>
        <v>46304.1796875</v>
      </c>
      <c r="DM55" s="2"/>
      <c r="DN55" s="2"/>
      <c r="DO55" s="2"/>
      <c r="DP55" s="124">
        <f t="shared" ref="DP55:DP100" si="24">DH55-DL55</f>
        <v>73446.34375</v>
      </c>
      <c r="DQ55" s="6">
        <f t="shared" ref="DQ55:DQ100" si="25">DL55/DH55</f>
        <v>0.38667204416577772</v>
      </c>
      <c r="DR55" s="124">
        <v>73446.34375</v>
      </c>
      <c r="DS55" s="168"/>
      <c r="DT55" s="182">
        <f t="shared" si="10"/>
        <v>73446.34375</v>
      </c>
      <c r="DU55" s="176">
        <f t="shared" si="11"/>
        <v>0.61332795583422228</v>
      </c>
      <c r="DV55" s="167"/>
      <c r="DW55" s="167"/>
      <c r="DX55" s="167"/>
      <c r="DY55" s="167"/>
      <c r="DZ55" s="167"/>
      <c r="EA55" s="167"/>
      <c r="EB55" s="167"/>
      <c r="EC55" s="167"/>
    </row>
    <row r="56" spans="1:133" s="71" customFormat="1">
      <c r="A56" s="116" t="s">
        <v>400</v>
      </c>
      <c r="B56" s="115">
        <v>290103471</v>
      </c>
      <c r="C56" s="115">
        <v>3471</v>
      </c>
      <c r="D56" s="116" t="s">
        <v>399</v>
      </c>
      <c r="E56" s="116" t="s">
        <v>395</v>
      </c>
      <c r="F56" s="116" t="s">
        <v>93</v>
      </c>
      <c r="G56" s="116" t="s">
        <v>94</v>
      </c>
      <c r="H56" s="116" t="s">
        <v>124</v>
      </c>
      <c r="I56" s="116" t="s">
        <v>97</v>
      </c>
      <c r="J56" s="116" t="s">
        <v>98</v>
      </c>
      <c r="K56" s="116" t="s">
        <v>99</v>
      </c>
      <c r="L56" s="3">
        <v>3471</v>
      </c>
      <c r="M56" s="117"/>
      <c r="N56" s="105"/>
      <c r="O56" s="105"/>
      <c r="P56" s="105"/>
      <c r="Q56" s="105"/>
      <c r="R56" s="106"/>
      <c r="S56" s="104"/>
      <c r="T56" s="105"/>
      <c r="U56" s="105"/>
      <c r="V56" s="105"/>
      <c r="W56" s="105"/>
      <c r="X56" s="106"/>
      <c r="Y56" s="106">
        <v>8</v>
      </c>
      <c r="Z56" s="105">
        <v>1200</v>
      </c>
      <c r="AA56" s="107"/>
      <c r="AB56" s="108"/>
      <c r="AC56" s="108"/>
      <c r="AD56" s="108"/>
      <c r="AE56" s="108"/>
      <c r="AF56" s="109"/>
      <c r="AG56" s="107"/>
      <c r="AH56" s="108"/>
      <c r="AI56" s="108"/>
      <c r="AJ56" s="108"/>
      <c r="AK56" s="108"/>
      <c r="AL56" s="109"/>
      <c r="AM56" s="110">
        <v>232</v>
      </c>
      <c r="AN56" s="108">
        <v>34800</v>
      </c>
      <c r="AO56" s="111"/>
      <c r="AP56" s="112"/>
      <c r="AQ56" s="112"/>
      <c r="AR56" s="112"/>
      <c r="AS56" s="112"/>
      <c r="AT56" s="113"/>
      <c r="AU56" s="111"/>
      <c r="AV56" s="112"/>
      <c r="AW56" s="112"/>
      <c r="AX56" s="112"/>
      <c r="AY56" s="112"/>
      <c r="AZ56" s="113"/>
      <c r="BA56" s="112">
        <v>240</v>
      </c>
      <c r="BB56" s="112">
        <v>36097.359375</v>
      </c>
      <c r="BC56" s="104"/>
      <c r="BD56" s="105"/>
      <c r="BE56" s="105"/>
      <c r="BF56" s="105"/>
      <c r="BG56" s="105"/>
      <c r="BH56" s="106"/>
      <c r="BI56" s="104"/>
      <c r="BJ56" s="105"/>
      <c r="BK56" s="105"/>
      <c r="BL56" s="105"/>
      <c r="BM56" s="105"/>
      <c r="BN56" s="106"/>
      <c r="BO56" s="106">
        <v>8</v>
      </c>
      <c r="BP56" s="106">
        <v>1093.859375</v>
      </c>
      <c r="BQ56" s="107"/>
      <c r="BR56" s="108"/>
      <c r="BS56" s="108"/>
      <c r="BT56" s="108"/>
      <c r="BU56" s="108"/>
      <c r="BV56" s="109"/>
      <c r="BW56" s="107"/>
      <c r="BX56" s="108"/>
      <c r="BY56" s="108"/>
      <c r="BZ56" s="108"/>
      <c r="CA56" s="108"/>
      <c r="CB56" s="109"/>
      <c r="CC56" s="110">
        <v>232</v>
      </c>
      <c r="CD56" s="108">
        <v>31721.921875</v>
      </c>
      <c r="CE56" s="111"/>
      <c r="CF56" s="112"/>
      <c r="CG56" s="112"/>
      <c r="CH56" s="112"/>
      <c r="CI56" s="112"/>
      <c r="CJ56" s="113"/>
      <c r="CK56" s="111"/>
      <c r="CL56" s="112"/>
      <c r="CM56" s="112"/>
      <c r="CN56" s="112"/>
      <c r="CO56" s="112"/>
      <c r="CP56" s="113"/>
      <c r="CQ56" s="112">
        <v>240</v>
      </c>
      <c r="CR56" s="15">
        <v>32815.78125</v>
      </c>
      <c r="CS56" s="2">
        <f t="shared" si="18"/>
        <v>3281.578125</v>
      </c>
      <c r="CT56" s="2" t="s">
        <v>372</v>
      </c>
      <c r="CU56" s="2"/>
      <c r="CV56" s="2"/>
      <c r="CW56" s="2">
        <f>DE56*8/7</f>
        <v>37503.75</v>
      </c>
      <c r="CX56" s="2"/>
      <c r="CY56" s="2"/>
      <c r="CZ56" s="2">
        <f t="shared" ref="CZ56:CZ100" si="26">CW56+CX56+CY56</f>
        <v>37503.75</v>
      </c>
      <c r="DA56" s="2">
        <f t="shared" ref="DA56:DA100" si="27">CZ56-DH56</f>
        <v>4687.96875</v>
      </c>
      <c r="DB56" s="2"/>
      <c r="DC56" s="2"/>
      <c r="DD56" s="2"/>
      <c r="DE56" s="2">
        <v>32815.78125</v>
      </c>
      <c r="DF56" s="2"/>
      <c r="DG56" s="2"/>
      <c r="DH56" s="2">
        <f t="shared" si="19"/>
        <v>32815.78125</v>
      </c>
      <c r="DI56" s="2">
        <v>472.259765625</v>
      </c>
      <c r="DJ56" s="2"/>
      <c r="DK56" s="2"/>
      <c r="DL56" s="2">
        <f t="shared" si="20"/>
        <v>472.259765625</v>
      </c>
      <c r="DM56" s="2"/>
      <c r="DN56" s="2"/>
      <c r="DO56" s="2"/>
      <c r="DP56" s="124">
        <f t="shared" si="24"/>
        <v>32343.521484375</v>
      </c>
      <c r="DQ56" s="6">
        <f t="shared" si="25"/>
        <v>1.4391239447483823E-2</v>
      </c>
      <c r="DR56" s="124">
        <v>32343.521484375</v>
      </c>
      <c r="DS56" s="168"/>
      <c r="DT56" s="182">
        <f t="shared" si="10"/>
        <v>32343.521484375</v>
      </c>
      <c r="DU56" s="176">
        <f t="shared" si="11"/>
        <v>0.98560876055251623</v>
      </c>
      <c r="DV56" s="167"/>
      <c r="DW56" s="167"/>
      <c r="DX56" s="167"/>
      <c r="DY56" s="167"/>
      <c r="DZ56" s="167"/>
      <c r="EA56" s="167"/>
      <c r="EB56" s="167"/>
      <c r="EC56" s="167"/>
    </row>
    <row r="57" spans="1:133" s="71" customFormat="1">
      <c r="A57" s="116" t="s">
        <v>400</v>
      </c>
      <c r="B57" s="115">
        <v>290103720</v>
      </c>
      <c r="C57" s="115">
        <v>3720</v>
      </c>
      <c r="D57" s="116" t="s">
        <v>399</v>
      </c>
      <c r="E57" s="116" t="s">
        <v>395</v>
      </c>
      <c r="F57" s="116" t="s">
        <v>93</v>
      </c>
      <c r="G57" s="116" t="s">
        <v>94</v>
      </c>
      <c r="H57" s="116" t="s">
        <v>124</v>
      </c>
      <c r="I57" s="116" t="s">
        <v>97</v>
      </c>
      <c r="J57" s="116" t="s">
        <v>98</v>
      </c>
      <c r="K57" s="116" t="s">
        <v>99</v>
      </c>
      <c r="L57" s="3">
        <v>3720</v>
      </c>
      <c r="M57" s="117"/>
      <c r="N57" s="105"/>
      <c r="O57" s="105"/>
      <c r="P57" s="105"/>
      <c r="Q57" s="105"/>
      <c r="R57" s="106"/>
      <c r="S57" s="104"/>
      <c r="T57" s="105"/>
      <c r="U57" s="105"/>
      <c r="V57" s="105"/>
      <c r="W57" s="105"/>
      <c r="X57" s="106"/>
      <c r="Y57" s="106">
        <v>10</v>
      </c>
      <c r="Z57" s="105">
        <v>1800</v>
      </c>
      <c r="AA57" s="107"/>
      <c r="AB57" s="108"/>
      <c r="AC57" s="108"/>
      <c r="AD57" s="108"/>
      <c r="AE57" s="108"/>
      <c r="AF57" s="109"/>
      <c r="AG57" s="107"/>
      <c r="AH57" s="108"/>
      <c r="AI57" s="108"/>
      <c r="AJ57" s="108"/>
      <c r="AK57" s="108"/>
      <c r="AL57" s="109"/>
      <c r="AM57" s="110">
        <v>470</v>
      </c>
      <c r="AN57" s="108">
        <v>70800</v>
      </c>
      <c r="AO57" s="111"/>
      <c r="AP57" s="112"/>
      <c r="AQ57" s="112"/>
      <c r="AR57" s="112"/>
      <c r="AS57" s="112"/>
      <c r="AT57" s="113"/>
      <c r="AU57" s="111"/>
      <c r="AV57" s="112"/>
      <c r="AW57" s="112"/>
      <c r="AX57" s="112"/>
      <c r="AY57" s="112"/>
      <c r="AZ57" s="113"/>
      <c r="BA57" s="112">
        <v>480</v>
      </c>
      <c r="BB57" s="112">
        <v>72822.440625000003</v>
      </c>
      <c r="BC57" s="104"/>
      <c r="BD57" s="105"/>
      <c r="BE57" s="105"/>
      <c r="BF57" s="105"/>
      <c r="BG57" s="105"/>
      <c r="BH57" s="106"/>
      <c r="BI57" s="104"/>
      <c r="BJ57" s="105"/>
      <c r="BK57" s="105"/>
      <c r="BL57" s="105"/>
      <c r="BM57" s="105"/>
      <c r="BN57" s="106"/>
      <c r="BO57" s="106">
        <v>10</v>
      </c>
      <c r="BP57" s="106">
        <v>1652.65234375</v>
      </c>
      <c r="BQ57" s="107"/>
      <c r="BR57" s="108"/>
      <c r="BS57" s="108"/>
      <c r="BT57" s="108"/>
      <c r="BU57" s="108"/>
      <c r="BV57" s="109"/>
      <c r="BW57" s="107"/>
      <c r="BX57" s="108"/>
      <c r="BY57" s="108"/>
      <c r="BZ57" s="108"/>
      <c r="CA57" s="108"/>
      <c r="CB57" s="109"/>
      <c r="CC57" s="110">
        <v>470</v>
      </c>
      <c r="CD57" s="108">
        <v>64549.56640625</v>
      </c>
      <c r="CE57" s="111"/>
      <c r="CF57" s="112"/>
      <c r="CG57" s="112"/>
      <c r="CH57" s="112"/>
      <c r="CI57" s="112"/>
      <c r="CJ57" s="113"/>
      <c r="CK57" s="111"/>
      <c r="CL57" s="112"/>
      <c r="CM57" s="112"/>
      <c r="CN57" s="112"/>
      <c r="CO57" s="112"/>
      <c r="CP57" s="113"/>
      <c r="CQ57" s="112">
        <v>480</v>
      </c>
      <c r="CR57" s="15">
        <v>66202.21875</v>
      </c>
      <c r="CS57" s="2">
        <f t="shared" si="18"/>
        <v>6620.2218750000029</v>
      </c>
      <c r="CT57" s="2" t="s">
        <v>372</v>
      </c>
      <c r="CU57" s="2"/>
      <c r="CV57" s="2"/>
      <c r="CW57" s="2">
        <f t="shared" ref="CW57:CW100" si="28">DE57*8/7</f>
        <v>75659.678571428565</v>
      </c>
      <c r="CX57" s="2"/>
      <c r="CY57" s="2"/>
      <c r="CZ57" s="2">
        <f t="shared" si="26"/>
        <v>75659.678571428565</v>
      </c>
      <c r="DA57" s="2">
        <f t="shared" si="27"/>
        <v>9457.4598214285652</v>
      </c>
      <c r="DB57" s="2"/>
      <c r="DC57" s="2"/>
      <c r="DD57" s="2"/>
      <c r="DE57" s="2">
        <v>66202.21875</v>
      </c>
      <c r="DF57" s="2"/>
      <c r="DG57" s="2"/>
      <c r="DH57" s="2">
        <f t="shared" si="19"/>
        <v>66202.21875</v>
      </c>
      <c r="DI57" s="2">
        <v>38642.52734375</v>
      </c>
      <c r="DJ57" s="2"/>
      <c r="DK57" s="2"/>
      <c r="DL57" s="2">
        <f t="shared" si="20"/>
        <v>38642.52734375</v>
      </c>
      <c r="DM57" s="2"/>
      <c r="DN57" s="2"/>
      <c r="DO57" s="2"/>
      <c r="DP57" s="124">
        <f t="shared" si="24"/>
        <v>27559.69140625</v>
      </c>
      <c r="DQ57" s="6">
        <f t="shared" si="25"/>
        <v>0.58370441464622358</v>
      </c>
      <c r="DR57" s="124">
        <v>27559.69140625</v>
      </c>
      <c r="DS57" s="168"/>
      <c r="DT57" s="182">
        <f t="shared" si="10"/>
        <v>27559.69140625</v>
      </c>
      <c r="DU57" s="176">
        <f t="shared" si="11"/>
        <v>0.41629558535377637</v>
      </c>
      <c r="DV57" s="167"/>
      <c r="DW57" s="167"/>
      <c r="DX57" s="167"/>
      <c r="DY57" s="167"/>
      <c r="DZ57" s="167"/>
      <c r="EA57" s="167"/>
      <c r="EB57" s="167"/>
      <c r="EC57" s="167"/>
    </row>
    <row r="58" spans="1:133" s="71" customFormat="1">
      <c r="A58" s="116" t="s">
        <v>400</v>
      </c>
      <c r="B58" s="115" t="s">
        <v>396</v>
      </c>
      <c r="C58" s="115">
        <v>5373</v>
      </c>
      <c r="D58" s="116" t="s">
        <v>399</v>
      </c>
      <c r="E58" s="116" t="s">
        <v>395</v>
      </c>
      <c r="F58" s="116" t="s">
        <v>93</v>
      </c>
      <c r="G58" s="116" t="s">
        <v>94</v>
      </c>
      <c r="H58" s="116" t="s">
        <v>96</v>
      </c>
      <c r="I58" s="116" t="s">
        <v>97</v>
      </c>
      <c r="J58" s="116" t="s">
        <v>98</v>
      </c>
      <c r="K58" s="116" t="s">
        <v>99</v>
      </c>
      <c r="L58" s="3">
        <v>5373</v>
      </c>
      <c r="M58" s="117"/>
      <c r="N58" s="105"/>
      <c r="O58" s="105"/>
      <c r="P58" s="105"/>
      <c r="Q58" s="105"/>
      <c r="R58" s="106"/>
      <c r="S58" s="104"/>
      <c r="T58" s="105"/>
      <c r="U58" s="105"/>
      <c r="V58" s="105"/>
      <c r="W58" s="105"/>
      <c r="X58" s="106"/>
      <c r="Y58" s="106">
        <v>16</v>
      </c>
      <c r="Z58" s="105">
        <v>3600</v>
      </c>
      <c r="AA58" s="107"/>
      <c r="AB58" s="108"/>
      <c r="AC58" s="108"/>
      <c r="AD58" s="108"/>
      <c r="AE58" s="108"/>
      <c r="AF58" s="109"/>
      <c r="AG58" s="107"/>
      <c r="AH58" s="108"/>
      <c r="AI58" s="108"/>
      <c r="AJ58" s="108"/>
      <c r="AK58" s="108"/>
      <c r="AL58" s="109"/>
      <c r="AM58" s="110">
        <v>340</v>
      </c>
      <c r="AN58" s="108">
        <v>65250</v>
      </c>
      <c r="AO58" s="111"/>
      <c r="AP58" s="112"/>
      <c r="AQ58" s="112"/>
      <c r="AR58" s="112"/>
      <c r="AS58" s="112"/>
      <c r="AT58" s="113"/>
      <c r="AU58" s="111"/>
      <c r="AV58" s="112"/>
      <c r="AW58" s="112"/>
      <c r="AX58" s="112"/>
      <c r="AY58" s="112"/>
      <c r="AZ58" s="113"/>
      <c r="BA58" s="112">
        <v>356</v>
      </c>
      <c r="BB58" s="112">
        <v>39390.596093750006</v>
      </c>
      <c r="BC58" s="104"/>
      <c r="BD58" s="105"/>
      <c r="BE58" s="105"/>
      <c r="BF58" s="105"/>
      <c r="BG58" s="105"/>
      <c r="BH58" s="106"/>
      <c r="BI58" s="104"/>
      <c r="BJ58" s="105"/>
      <c r="BK58" s="105"/>
      <c r="BL58" s="105"/>
      <c r="BM58" s="105"/>
      <c r="BN58" s="106"/>
      <c r="BO58" s="106">
        <v>16</v>
      </c>
      <c r="BP58" s="106">
        <v>3303.8203125</v>
      </c>
      <c r="BQ58" s="107"/>
      <c r="BR58" s="108"/>
      <c r="BS58" s="108"/>
      <c r="BT58" s="108"/>
      <c r="BU58" s="108"/>
      <c r="BV58" s="109"/>
      <c r="BW58" s="107"/>
      <c r="BX58" s="108"/>
      <c r="BY58" s="108"/>
      <c r="BZ58" s="108"/>
      <c r="CA58" s="108"/>
      <c r="CB58" s="109"/>
      <c r="CC58" s="110">
        <v>172</v>
      </c>
      <c r="CD58" s="108">
        <v>32505.8125</v>
      </c>
      <c r="CE58" s="111"/>
      <c r="CF58" s="112"/>
      <c r="CG58" s="112"/>
      <c r="CH58" s="112"/>
      <c r="CI58" s="112"/>
      <c r="CJ58" s="113"/>
      <c r="CK58" s="111"/>
      <c r="CL58" s="112"/>
      <c r="CM58" s="112"/>
      <c r="CN58" s="112"/>
      <c r="CO58" s="112"/>
      <c r="CP58" s="113"/>
      <c r="CQ58" s="112">
        <v>188</v>
      </c>
      <c r="CR58" s="15">
        <v>35809.6328125</v>
      </c>
      <c r="CS58" s="2">
        <f t="shared" si="18"/>
        <v>3580.9632812500058</v>
      </c>
      <c r="CT58" s="2" t="s">
        <v>372</v>
      </c>
      <c r="CU58" s="2"/>
      <c r="CV58" s="2"/>
      <c r="CW58" s="2">
        <f t="shared" si="28"/>
        <v>40925.294642857145</v>
      </c>
      <c r="CX58" s="2"/>
      <c r="CY58" s="2"/>
      <c r="CZ58" s="2">
        <f t="shared" si="26"/>
        <v>40925.294642857145</v>
      </c>
      <c r="DA58" s="2">
        <f t="shared" si="27"/>
        <v>5115.6618303571449</v>
      </c>
      <c r="DB58" s="2"/>
      <c r="DC58" s="2"/>
      <c r="DD58" s="2"/>
      <c r="DE58" s="2">
        <v>35809.6328125</v>
      </c>
      <c r="DF58" s="2"/>
      <c r="DG58" s="2"/>
      <c r="DH58" s="2">
        <f t="shared" si="19"/>
        <v>35809.6328125</v>
      </c>
      <c r="DI58" s="2">
        <v>1278.7783203125</v>
      </c>
      <c r="DJ58" s="2"/>
      <c r="DK58" s="2"/>
      <c r="DL58" s="2">
        <f t="shared" si="20"/>
        <v>1278.7783203125</v>
      </c>
      <c r="DM58" s="2"/>
      <c r="DN58" s="2"/>
      <c r="DO58" s="2"/>
      <c r="DP58" s="124">
        <f t="shared" si="24"/>
        <v>34530.8544921875</v>
      </c>
      <c r="DQ58" s="6">
        <f t="shared" si="25"/>
        <v>3.5710456094543347E-2</v>
      </c>
      <c r="DR58" s="124">
        <v>34530.8544921875</v>
      </c>
      <c r="DS58" s="168"/>
      <c r="DT58" s="182">
        <f t="shared" si="10"/>
        <v>34530.8544921875</v>
      </c>
      <c r="DU58" s="176">
        <f t="shared" si="11"/>
        <v>0.96428954390545663</v>
      </c>
      <c r="DV58" s="167"/>
      <c r="DW58" s="167"/>
      <c r="DX58" s="167"/>
      <c r="DY58" s="167"/>
      <c r="DZ58" s="167"/>
      <c r="EA58" s="167"/>
      <c r="EB58" s="167"/>
      <c r="EC58" s="167"/>
    </row>
    <row r="59" spans="1:133" s="71" customFormat="1">
      <c r="A59" s="116" t="s">
        <v>88</v>
      </c>
      <c r="B59" s="115">
        <v>290103336</v>
      </c>
      <c r="C59" s="115">
        <v>3336</v>
      </c>
      <c r="D59" s="116" t="s">
        <v>399</v>
      </c>
      <c r="E59" s="116" t="s">
        <v>395</v>
      </c>
      <c r="F59" s="116" t="s">
        <v>93</v>
      </c>
      <c r="G59" s="116" t="s">
        <v>94</v>
      </c>
      <c r="H59" s="116" t="s">
        <v>124</v>
      </c>
      <c r="I59" s="116" t="s">
        <v>97</v>
      </c>
      <c r="J59" s="116" t="s">
        <v>98</v>
      </c>
      <c r="K59" s="116" t="s">
        <v>99</v>
      </c>
      <c r="L59" s="3">
        <v>3336</v>
      </c>
      <c r="M59" s="117"/>
      <c r="N59" s="105"/>
      <c r="O59" s="105"/>
      <c r="P59" s="105"/>
      <c r="Q59" s="105"/>
      <c r="R59" s="106"/>
      <c r="S59" s="104"/>
      <c r="T59" s="105"/>
      <c r="U59" s="105"/>
      <c r="V59" s="105"/>
      <c r="W59" s="105"/>
      <c r="X59" s="106"/>
      <c r="Y59" s="106">
        <v>8</v>
      </c>
      <c r="Z59" s="105">
        <v>1200</v>
      </c>
      <c r="AA59" s="107"/>
      <c r="AB59" s="108"/>
      <c r="AC59" s="108"/>
      <c r="AD59" s="108"/>
      <c r="AE59" s="108"/>
      <c r="AF59" s="109"/>
      <c r="AG59" s="107"/>
      <c r="AH59" s="108"/>
      <c r="AI59" s="108"/>
      <c r="AJ59" s="108"/>
      <c r="AK59" s="108"/>
      <c r="AL59" s="109"/>
      <c r="AM59" s="110">
        <v>232</v>
      </c>
      <c r="AN59" s="108">
        <v>34800</v>
      </c>
      <c r="AO59" s="111"/>
      <c r="AP59" s="112"/>
      <c r="AQ59" s="112"/>
      <c r="AR59" s="112"/>
      <c r="AS59" s="112"/>
      <c r="AT59" s="113"/>
      <c r="AU59" s="111"/>
      <c r="AV59" s="112"/>
      <c r="AW59" s="112"/>
      <c r="AX59" s="112"/>
      <c r="AY59" s="112"/>
      <c r="AZ59" s="113"/>
      <c r="BA59" s="112">
        <v>240</v>
      </c>
      <c r="BB59" s="112">
        <v>36097.359375</v>
      </c>
      <c r="BC59" s="104"/>
      <c r="BD59" s="105"/>
      <c r="BE59" s="105"/>
      <c r="BF59" s="105"/>
      <c r="BG59" s="105"/>
      <c r="BH59" s="106"/>
      <c r="BI59" s="104"/>
      <c r="BJ59" s="105"/>
      <c r="BK59" s="105"/>
      <c r="BL59" s="105"/>
      <c r="BM59" s="105"/>
      <c r="BN59" s="106"/>
      <c r="BO59" s="106">
        <v>8</v>
      </c>
      <c r="BP59" s="106">
        <v>1093.859375</v>
      </c>
      <c r="BQ59" s="107"/>
      <c r="BR59" s="108"/>
      <c r="BS59" s="108"/>
      <c r="BT59" s="108"/>
      <c r="BU59" s="108"/>
      <c r="BV59" s="109"/>
      <c r="BW59" s="107"/>
      <c r="BX59" s="108"/>
      <c r="BY59" s="108"/>
      <c r="BZ59" s="108"/>
      <c r="CA59" s="108"/>
      <c r="CB59" s="109"/>
      <c r="CC59" s="110">
        <v>232</v>
      </c>
      <c r="CD59" s="108">
        <v>31721.921875</v>
      </c>
      <c r="CE59" s="111"/>
      <c r="CF59" s="112"/>
      <c r="CG59" s="112"/>
      <c r="CH59" s="112"/>
      <c r="CI59" s="112"/>
      <c r="CJ59" s="113"/>
      <c r="CK59" s="111"/>
      <c r="CL59" s="112"/>
      <c r="CM59" s="112"/>
      <c r="CN59" s="112"/>
      <c r="CO59" s="112"/>
      <c r="CP59" s="113"/>
      <c r="CQ59" s="112">
        <v>240</v>
      </c>
      <c r="CR59" s="15">
        <v>32815.78125</v>
      </c>
      <c r="CS59" s="2">
        <f t="shared" si="18"/>
        <v>3281.578125</v>
      </c>
      <c r="CT59" s="2" t="s">
        <v>372</v>
      </c>
      <c r="CU59" s="2"/>
      <c r="CV59" s="2"/>
      <c r="CW59" s="2">
        <f t="shared" si="28"/>
        <v>37503.75</v>
      </c>
      <c r="CX59" s="2"/>
      <c r="CY59" s="2"/>
      <c r="CZ59" s="2">
        <f t="shared" si="26"/>
        <v>37503.75</v>
      </c>
      <c r="DA59" s="2">
        <f t="shared" si="27"/>
        <v>4687.96875</v>
      </c>
      <c r="DB59" s="2"/>
      <c r="DC59" s="2"/>
      <c r="DD59" s="2"/>
      <c r="DE59" s="2">
        <v>32815.78125</v>
      </c>
      <c r="DF59" s="2"/>
      <c r="DG59" s="2"/>
      <c r="DH59" s="2">
        <f t="shared" si="19"/>
        <v>32815.78125</v>
      </c>
      <c r="DI59" s="2">
        <v>8.203125E-2</v>
      </c>
      <c r="DJ59" s="2"/>
      <c r="DK59" s="2"/>
      <c r="DL59" s="2">
        <f t="shared" si="20"/>
        <v>8.203125E-2</v>
      </c>
      <c r="DM59" s="2"/>
      <c r="DN59" s="2"/>
      <c r="DO59" s="2"/>
      <c r="DP59" s="124">
        <f t="shared" si="24"/>
        <v>32815.69921875</v>
      </c>
      <c r="DQ59" s="6">
        <f t="shared" si="25"/>
        <v>2.4997500249975E-6</v>
      </c>
      <c r="DR59" s="124">
        <v>32815.69921875</v>
      </c>
      <c r="DS59" s="168"/>
      <c r="DT59" s="182">
        <f t="shared" si="10"/>
        <v>32815.69921875</v>
      </c>
      <c r="DU59" s="176">
        <f t="shared" si="11"/>
        <v>0.99999750024997502</v>
      </c>
      <c r="DV59" s="167"/>
      <c r="DW59" s="167"/>
      <c r="DX59" s="167"/>
      <c r="DY59" s="167"/>
      <c r="DZ59" s="167"/>
      <c r="EA59" s="167"/>
      <c r="EB59" s="167"/>
      <c r="EC59" s="167"/>
    </row>
    <row r="60" spans="1:133" s="71" customFormat="1">
      <c r="A60" s="116" t="s">
        <v>134</v>
      </c>
      <c r="B60" s="115">
        <v>290103544</v>
      </c>
      <c r="C60" s="115">
        <v>3544</v>
      </c>
      <c r="D60" s="116" t="s">
        <v>399</v>
      </c>
      <c r="E60" s="116" t="s">
        <v>395</v>
      </c>
      <c r="F60" s="116" t="s">
        <v>93</v>
      </c>
      <c r="G60" s="116" t="s">
        <v>94</v>
      </c>
      <c r="H60" s="116" t="s">
        <v>124</v>
      </c>
      <c r="I60" s="116" t="s">
        <v>97</v>
      </c>
      <c r="J60" s="116" t="s">
        <v>98</v>
      </c>
      <c r="K60" s="116" t="s">
        <v>99</v>
      </c>
      <c r="L60" s="3">
        <v>3544</v>
      </c>
      <c r="M60" s="117"/>
      <c r="N60" s="105"/>
      <c r="O60" s="105"/>
      <c r="P60" s="105"/>
      <c r="Q60" s="105"/>
      <c r="R60" s="106"/>
      <c r="S60" s="104"/>
      <c r="T60" s="105"/>
      <c r="U60" s="105"/>
      <c r="V60" s="105"/>
      <c r="W60" s="105"/>
      <c r="X60" s="106"/>
      <c r="Y60" s="106">
        <v>16</v>
      </c>
      <c r="Z60" s="105">
        <v>3000</v>
      </c>
      <c r="AA60" s="107"/>
      <c r="AB60" s="108"/>
      <c r="AC60" s="108"/>
      <c r="AD60" s="108"/>
      <c r="AE60" s="108"/>
      <c r="AF60" s="109"/>
      <c r="AG60" s="107"/>
      <c r="AH60" s="108"/>
      <c r="AI60" s="108"/>
      <c r="AJ60" s="108"/>
      <c r="AK60" s="108"/>
      <c r="AL60" s="109"/>
      <c r="AM60" s="110">
        <v>738</v>
      </c>
      <c r="AN60" s="108">
        <v>112950</v>
      </c>
      <c r="AO60" s="111"/>
      <c r="AP60" s="112"/>
      <c r="AQ60" s="112"/>
      <c r="AR60" s="112"/>
      <c r="AS60" s="112"/>
      <c r="AT60" s="113"/>
      <c r="AU60" s="111"/>
      <c r="AV60" s="112"/>
      <c r="AW60" s="112"/>
      <c r="AX60" s="112"/>
      <c r="AY60" s="112"/>
      <c r="AZ60" s="113"/>
      <c r="BA60" s="112">
        <v>754</v>
      </c>
      <c r="BB60" s="112">
        <v>116387.54960937501</v>
      </c>
      <c r="BC60" s="104"/>
      <c r="BD60" s="105"/>
      <c r="BE60" s="105"/>
      <c r="BF60" s="105"/>
      <c r="BG60" s="105"/>
      <c r="BH60" s="106"/>
      <c r="BI60" s="104"/>
      <c r="BJ60" s="105"/>
      <c r="BK60" s="105"/>
      <c r="BL60" s="105"/>
      <c r="BM60" s="105"/>
      <c r="BN60" s="106"/>
      <c r="BO60" s="106">
        <v>16</v>
      </c>
      <c r="BP60" s="106">
        <v>2758.375</v>
      </c>
      <c r="BQ60" s="107"/>
      <c r="BR60" s="108"/>
      <c r="BS60" s="108"/>
      <c r="BT60" s="108"/>
      <c r="BU60" s="108"/>
      <c r="BV60" s="109"/>
      <c r="BW60" s="107"/>
      <c r="BX60" s="108"/>
      <c r="BY60" s="108"/>
      <c r="BZ60" s="108"/>
      <c r="CA60" s="108"/>
      <c r="CB60" s="109"/>
      <c r="CC60" s="110">
        <v>738</v>
      </c>
      <c r="CD60" s="108">
        <v>103048.48828125</v>
      </c>
      <c r="CE60" s="111"/>
      <c r="CF60" s="112"/>
      <c r="CG60" s="112"/>
      <c r="CH60" s="112"/>
      <c r="CI60" s="112"/>
      <c r="CJ60" s="113"/>
      <c r="CK60" s="111"/>
      <c r="CL60" s="112"/>
      <c r="CM60" s="112"/>
      <c r="CN60" s="112"/>
      <c r="CO60" s="112"/>
      <c r="CP60" s="113"/>
      <c r="CQ60" s="112">
        <v>754</v>
      </c>
      <c r="CR60" s="15">
        <v>105806.86328125</v>
      </c>
      <c r="CS60" s="2">
        <f t="shared" si="18"/>
        <v>10580.686328125012</v>
      </c>
      <c r="CT60" s="2" t="s">
        <v>372</v>
      </c>
      <c r="CU60" s="2"/>
      <c r="CV60" s="2"/>
      <c r="CW60" s="2">
        <f t="shared" si="28"/>
        <v>120922.12946428571</v>
      </c>
      <c r="CX60" s="2"/>
      <c r="CY60" s="2"/>
      <c r="CZ60" s="2">
        <f t="shared" si="26"/>
        <v>120922.12946428571</v>
      </c>
      <c r="DA60" s="2">
        <f t="shared" si="27"/>
        <v>15115.26618303571</v>
      </c>
      <c r="DB60" s="2"/>
      <c r="DC60" s="2"/>
      <c r="DD60" s="2"/>
      <c r="DE60" s="2">
        <v>105806.86328125</v>
      </c>
      <c r="DF60" s="2"/>
      <c r="DG60" s="2"/>
      <c r="DH60" s="2">
        <f t="shared" si="19"/>
        <v>105806.86328125</v>
      </c>
      <c r="DI60" s="2">
        <v>3372.595703125</v>
      </c>
      <c r="DJ60" s="2"/>
      <c r="DK60" s="2"/>
      <c r="DL60" s="2">
        <f t="shared" si="20"/>
        <v>3372.595703125</v>
      </c>
      <c r="DM60" s="2"/>
      <c r="DN60" s="2"/>
      <c r="DO60" s="2"/>
      <c r="DP60" s="124">
        <f t="shared" si="24"/>
        <v>102434.267578125</v>
      </c>
      <c r="DQ60" s="6">
        <f t="shared" si="25"/>
        <v>3.187501829782205E-2</v>
      </c>
      <c r="DR60" s="124">
        <v>102434.267578125</v>
      </c>
      <c r="DS60" s="168"/>
      <c r="DT60" s="182">
        <f t="shared" si="10"/>
        <v>102434.267578125</v>
      </c>
      <c r="DU60" s="176">
        <f t="shared" si="11"/>
        <v>0.96812498170217798</v>
      </c>
      <c r="DV60" s="167"/>
      <c r="DW60" s="167"/>
      <c r="DX60" s="167"/>
      <c r="DY60" s="167"/>
      <c r="DZ60" s="167"/>
      <c r="EA60" s="167"/>
      <c r="EB60" s="167"/>
      <c r="EC60" s="167"/>
    </row>
    <row r="61" spans="1:133" s="71" customFormat="1">
      <c r="A61" s="116" t="s">
        <v>134</v>
      </c>
      <c r="B61" s="115">
        <v>290103550</v>
      </c>
      <c r="C61" s="115">
        <v>3550</v>
      </c>
      <c r="D61" s="116" t="s">
        <v>399</v>
      </c>
      <c r="E61" s="116" t="s">
        <v>395</v>
      </c>
      <c r="F61" s="116" t="s">
        <v>93</v>
      </c>
      <c r="G61" s="116" t="s">
        <v>94</v>
      </c>
      <c r="H61" s="116" t="s">
        <v>124</v>
      </c>
      <c r="I61" s="116" t="s">
        <v>97</v>
      </c>
      <c r="J61" s="116" t="s">
        <v>98</v>
      </c>
      <c r="K61" s="116" t="s">
        <v>99</v>
      </c>
      <c r="L61" s="3">
        <v>3550</v>
      </c>
      <c r="M61" s="117"/>
      <c r="N61" s="105"/>
      <c r="O61" s="105"/>
      <c r="P61" s="105"/>
      <c r="Q61" s="105"/>
      <c r="R61" s="106"/>
      <c r="S61" s="104"/>
      <c r="T61" s="105"/>
      <c r="U61" s="105"/>
      <c r="V61" s="105"/>
      <c r="W61" s="105"/>
      <c r="X61" s="106"/>
      <c r="Y61" s="106">
        <v>16</v>
      </c>
      <c r="Z61" s="105">
        <v>2700</v>
      </c>
      <c r="AA61" s="107"/>
      <c r="AB61" s="108"/>
      <c r="AC61" s="108"/>
      <c r="AD61" s="108"/>
      <c r="AE61" s="108"/>
      <c r="AF61" s="109"/>
      <c r="AG61" s="107"/>
      <c r="AH61" s="108"/>
      <c r="AI61" s="108"/>
      <c r="AJ61" s="108"/>
      <c r="AK61" s="108"/>
      <c r="AL61" s="109"/>
      <c r="AM61" s="110">
        <v>464</v>
      </c>
      <c r="AN61" s="108">
        <v>69600</v>
      </c>
      <c r="AO61" s="111"/>
      <c r="AP61" s="112"/>
      <c r="AQ61" s="112"/>
      <c r="AR61" s="112"/>
      <c r="AS61" s="112"/>
      <c r="AT61" s="113"/>
      <c r="AU61" s="111"/>
      <c r="AV61" s="112"/>
      <c r="AW61" s="112"/>
      <c r="AX61" s="112"/>
      <c r="AY61" s="112"/>
      <c r="AZ61" s="113"/>
      <c r="BA61" s="112">
        <v>480</v>
      </c>
      <c r="BB61" s="112">
        <v>72508.579687500009</v>
      </c>
      <c r="BC61" s="104"/>
      <c r="BD61" s="105"/>
      <c r="BE61" s="105"/>
      <c r="BF61" s="105"/>
      <c r="BG61" s="105"/>
      <c r="BH61" s="106"/>
      <c r="BI61" s="104"/>
      <c r="BJ61" s="105"/>
      <c r="BK61" s="105"/>
      <c r="BL61" s="105"/>
      <c r="BM61" s="105"/>
      <c r="BN61" s="106"/>
      <c r="BO61" s="106">
        <v>16</v>
      </c>
      <c r="BP61" s="106">
        <v>2473.046875</v>
      </c>
      <c r="BQ61" s="107"/>
      <c r="BR61" s="108"/>
      <c r="BS61" s="108"/>
      <c r="BT61" s="108"/>
      <c r="BU61" s="108"/>
      <c r="BV61" s="109"/>
      <c r="BW61" s="107"/>
      <c r="BX61" s="108"/>
      <c r="BY61" s="108"/>
      <c r="BZ61" s="108"/>
      <c r="CA61" s="108"/>
      <c r="CB61" s="109"/>
      <c r="CC61" s="110">
        <v>464</v>
      </c>
      <c r="CD61" s="108">
        <v>63443.84375</v>
      </c>
      <c r="CE61" s="111"/>
      <c r="CF61" s="112"/>
      <c r="CG61" s="112"/>
      <c r="CH61" s="112"/>
      <c r="CI61" s="112"/>
      <c r="CJ61" s="113"/>
      <c r="CK61" s="111"/>
      <c r="CL61" s="112"/>
      <c r="CM61" s="112"/>
      <c r="CN61" s="112"/>
      <c r="CO61" s="112"/>
      <c r="CP61" s="113"/>
      <c r="CQ61" s="112">
        <v>480</v>
      </c>
      <c r="CR61" s="15">
        <v>65916.890625</v>
      </c>
      <c r="CS61" s="2">
        <f t="shared" si="18"/>
        <v>6591.6890625000087</v>
      </c>
      <c r="CT61" s="2" t="s">
        <v>372</v>
      </c>
      <c r="CU61" s="2"/>
      <c r="CV61" s="2"/>
      <c r="CW61" s="2">
        <f t="shared" si="28"/>
        <v>75333.58928571429</v>
      </c>
      <c r="CX61" s="2"/>
      <c r="CY61" s="2"/>
      <c r="CZ61" s="2">
        <f t="shared" si="26"/>
        <v>75333.58928571429</v>
      </c>
      <c r="DA61" s="2">
        <f t="shared" si="27"/>
        <v>9416.6986607142899</v>
      </c>
      <c r="DB61" s="2"/>
      <c r="DC61" s="2"/>
      <c r="DD61" s="2"/>
      <c r="DE61" s="2">
        <v>65916.890625</v>
      </c>
      <c r="DF61" s="2"/>
      <c r="DG61" s="2"/>
      <c r="DH61" s="2">
        <f t="shared" si="19"/>
        <v>65916.890625</v>
      </c>
      <c r="DI61" s="2">
        <v>0.22265625</v>
      </c>
      <c r="DJ61" s="2"/>
      <c r="DK61" s="2"/>
      <c r="DL61" s="2">
        <f t="shared" si="20"/>
        <v>0.22265625</v>
      </c>
      <c r="DM61" s="2"/>
      <c r="DN61" s="2"/>
      <c r="DO61" s="2"/>
      <c r="DP61" s="124">
        <f t="shared" si="24"/>
        <v>65916.66796875</v>
      </c>
      <c r="DQ61" s="6">
        <f t="shared" si="25"/>
        <v>3.3778330241134609E-6</v>
      </c>
      <c r="DR61" s="124">
        <v>65916.66796875</v>
      </c>
      <c r="DS61" s="168"/>
      <c r="DT61" s="182">
        <f t="shared" si="10"/>
        <v>65916.66796875</v>
      </c>
      <c r="DU61" s="176">
        <f t="shared" si="11"/>
        <v>0.99999662216697593</v>
      </c>
      <c r="DV61" s="167"/>
      <c r="DW61" s="167"/>
      <c r="DX61" s="167"/>
      <c r="DY61" s="167"/>
      <c r="DZ61" s="167"/>
      <c r="EA61" s="167"/>
      <c r="EB61" s="167"/>
      <c r="EC61" s="167"/>
    </row>
    <row r="62" spans="1:133" s="71" customFormat="1">
      <c r="A62" s="116" t="s">
        <v>134</v>
      </c>
      <c r="B62" s="115">
        <v>290103810</v>
      </c>
      <c r="C62" s="115">
        <v>3810</v>
      </c>
      <c r="D62" s="116" t="s">
        <v>399</v>
      </c>
      <c r="E62" s="116" t="s">
        <v>395</v>
      </c>
      <c r="F62" s="116" t="s">
        <v>93</v>
      </c>
      <c r="G62" s="116" t="s">
        <v>94</v>
      </c>
      <c r="H62" s="116" t="s">
        <v>124</v>
      </c>
      <c r="I62" s="116" t="s">
        <v>97</v>
      </c>
      <c r="J62" s="116" t="s">
        <v>98</v>
      </c>
      <c r="K62" s="116" t="s">
        <v>99</v>
      </c>
      <c r="L62" s="3">
        <v>3810</v>
      </c>
      <c r="M62" s="117"/>
      <c r="N62" s="105"/>
      <c r="O62" s="105"/>
      <c r="P62" s="105"/>
      <c r="Q62" s="105"/>
      <c r="R62" s="106"/>
      <c r="S62" s="104"/>
      <c r="T62" s="105"/>
      <c r="U62" s="105"/>
      <c r="V62" s="105"/>
      <c r="W62" s="105"/>
      <c r="X62" s="106"/>
      <c r="Y62" s="106">
        <v>20</v>
      </c>
      <c r="Z62" s="105">
        <v>3150</v>
      </c>
      <c r="AA62" s="107"/>
      <c r="AB62" s="108"/>
      <c r="AC62" s="108"/>
      <c r="AD62" s="108"/>
      <c r="AE62" s="108"/>
      <c r="AF62" s="109"/>
      <c r="AG62" s="107"/>
      <c r="AH62" s="108"/>
      <c r="AI62" s="108"/>
      <c r="AJ62" s="108"/>
      <c r="AK62" s="108"/>
      <c r="AL62" s="109"/>
      <c r="AM62" s="110">
        <v>940</v>
      </c>
      <c r="AN62" s="108">
        <v>141450</v>
      </c>
      <c r="AO62" s="111"/>
      <c r="AP62" s="112"/>
      <c r="AQ62" s="112"/>
      <c r="AR62" s="112"/>
      <c r="AS62" s="112"/>
      <c r="AT62" s="113"/>
      <c r="AU62" s="111"/>
      <c r="AV62" s="112"/>
      <c r="AW62" s="112"/>
      <c r="AX62" s="112"/>
      <c r="AY62" s="112"/>
      <c r="AZ62" s="113"/>
      <c r="BA62" s="112">
        <v>960</v>
      </c>
      <c r="BB62" s="112">
        <v>145017.15937500002</v>
      </c>
      <c r="BC62" s="104"/>
      <c r="BD62" s="105"/>
      <c r="BE62" s="105"/>
      <c r="BF62" s="105"/>
      <c r="BG62" s="105"/>
      <c r="BH62" s="106"/>
      <c r="BI62" s="104"/>
      <c r="BJ62" s="105"/>
      <c r="BK62" s="105"/>
      <c r="BL62" s="105"/>
      <c r="BM62" s="105"/>
      <c r="BN62" s="106"/>
      <c r="BO62" s="106">
        <v>20</v>
      </c>
      <c r="BP62" s="106">
        <v>2877.3125</v>
      </c>
      <c r="BQ62" s="107"/>
      <c r="BR62" s="108"/>
      <c r="BS62" s="108"/>
      <c r="BT62" s="108"/>
      <c r="BU62" s="108"/>
      <c r="BV62" s="109"/>
      <c r="BW62" s="107"/>
      <c r="BX62" s="108"/>
      <c r="BY62" s="108"/>
      <c r="BZ62" s="108"/>
      <c r="CA62" s="108"/>
      <c r="CB62" s="109"/>
      <c r="CC62" s="110">
        <v>940</v>
      </c>
      <c r="CD62" s="108">
        <v>128956.46875</v>
      </c>
      <c r="CE62" s="111"/>
      <c r="CF62" s="112"/>
      <c r="CG62" s="112"/>
      <c r="CH62" s="112"/>
      <c r="CI62" s="112"/>
      <c r="CJ62" s="113"/>
      <c r="CK62" s="111"/>
      <c r="CL62" s="112"/>
      <c r="CM62" s="112"/>
      <c r="CN62" s="112"/>
      <c r="CO62" s="112"/>
      <c r="CP62" s="113"/>
      <c r="CQ62" s="112">
        <v>960</v>
      </c>
      <c r="CR62" s="15">
        <v>131833.78125</v>
      </c>
      <c r="CS62" s="2">
        <f t="shared" si="18"/>
        <v>13183.378125000017</v>
      </c>
      <c r="CT62" s="2" t="s">
        <v>372</v>
      </c>
      <c r="CU62" s="2"/>
      <c r="CV62" s="2"/>
      <c r="CW62" s="2">
        <f t="shared" si="28"/>
        <v>150667.17857142858</v>
      </c>
      <c r="CX62" s="2"/>
      <c r="CY62" s="2"/>
      <c r="CZ62" s="2">
        <f t="shared" si="26"/>
        <v>150667.17857142858</v>
      </c>
      <c r="DA62" s="2">
        <f t="shared" si="27"/>
        <v>18833.39732142858</v>
      </c>
      <c r="DB62" s="2"/>
      <c r="DC62" s="2"/>
      <c r="DD62" s="2"/>
      <c r="DE62" s="2">
        <v>131833.78125</v>
      </c>
      <c r="DF62" s="2"/>
      <c r="DG62" s="2"/>
      <c r="DH62" s="2">
        <f t="shared" si="19"/>
        <v>131833.78125</v>
      </c>
      <c r="DI62" s="2">
        <v>9005.462890625</v>
      </c>
      <c r="DJ62" s="2"/>
      <c r="DK62" s="2"/>
      <c r="DL62" s="2">
        <f t="shared" si="20"/>
        <v>9005.462890625</v>
      </c>
      <c r="DM62" s="2"/>
      <c r="DN62" s="2"/>
      <c r="DO62" s="2"/>
      <c r="DP62" s="124">
        <f t="shared" si="24"/>
        <v>122828.318359375</v>
      </c>
      <c r="DQ62" s="6">
        <f t="shared" si="25"/>
        <v>6.8309220938961732E-2</v>
      </c>
      <c r="DR62" s="124">
        <v>122828.318359375</v>
      </c>
      <c r="DS62" s="168"/>
      <c r="DT62" s="182">
        <f t="shared" si="10"/>
        <v>122828.318359375</v>
      </c>
      <c r="DU62" s="176">
        <f t="shared" si="11"/>
        <v>0.93169077906103825</v>
      </c>
      <c r="DV62" s="167"/>
      <c r="DW62" s="167"/>
      <c r="DX62" s="167"/>
      <c r="DY62" s="167"/>
      <c r="DZ62" s="167"/>
      <c r="EA62" s="167"/>
      <c r="EB62" s="167"/>
      <c r="EC62" s="167"/>
    </row>
    <row r="63" spans="1:133" s="71" customFormat="1">
      <c r="A63" s="116" t="s">
        <v>134</v>
      </c>
      <c r="B63" s="115">
        <v>290105349</v>
      </c>
      <c r="C63" s="115">
        <v>5349</v>
      </c>
      <c r="D63" s="116" t="s">
        <v>399</v>
      </c>
      <c r="E63" s="116" t="s">
        <v>395</v>
      </c>
      <c r="F63" s="116" t="s">
        <v>93</v>
      </c>
      <c r="G63" s="116" t="s">
        <v>94</v>
      </c>
      <c r="H63" s="116" t="s">
        <v>96</v>
      </c>
      <c r="I63" s="116" t="s">
        <v>97</v>
      </c>
      <c r="J63" s="116" t="s">
        <v>98</v>
      </c>
      <c r="K63" s="116" t="s">
        <v>99</v>
      </c>
      <c r="L63" s="3">
        <v>5349</v>
      </c>
      <c r="M63" s="117"/>
      <c r="N63" s="105"/>
      <c r="O63" s="105"/>
      <c r="P63" s="105"/>
      <c r="Q63" s="105"/>
      <c r="R63" s="106"/>
      <c r="S63" s="104"/>
      <c r="T63" s="105"/>
      <c r="U63" s="105"/>
      <c r="V63" s="105"/>
      <c r="W63" s="105"/>
      <c r="X63" s="106"/>
      <c r="Y63" s="106">
        <v>12</v>
      </c>
      <c r="Z63" s="105">
        <v>2700</v>
      </c>
      <c r="AA63" s="107"/>
      <c r="AB63" s="108"/>
      <c r="AC63" s="108"/>
      <c r="AD63" s="108"/>
      <c r="AE63" s="108"/>
      <c r="AF63" s="109"/>
      <c r="AG63" s="107"/>
      <c r="AH63" s="108"/>
      <c r="AI63" s="108"/>
      <c r="AJ63" s="108"/>
      <c r="AK63" s="108"/>
      <c r="AL63" s="109"/>
      <c r="AM63" s="110">
        <v>228</v>
      </c>
      <c r="AN63" s="108">
        <v>40350</v>
      </c>
      <c r="AO63" s="111"/>
      <c r="AP63" s="112"/>
      <c r="AQ63" s="112"/>
      <c r="AR63" s="112"/>
      <c r="AS63" s="112"/>
      <c r="AT63" s="113"/>
      <c r="AU63" s="111"/>
      <c r="AV63" s="112"/>
      <c r="AW63" s="112"/>
      <c r="AX63" s="112"/>
      <c r="AY63" s="112"/>
      <c r="AZ63" s="113"/>
      <c r="BA63" s="112">
        <v>240</v>
      </c>
      <c r="BB63" s="112">
        <v>25193.970312500001</v>
      </c>
      <c r="BC63" s="104"/>
      <c r="BD63" s="105"/>
      <c r="BE63" s="105"/>
      <c r="BF63" s="105"/>
      <c r="BG63" s="105"/>
      <c r="BH63" s="106"/>
      <c r="BI63" s="104"/>
      <c r="BJ63" s="105"/>
      <c r="BK63" s="105"/>
      <c r="BL63" s="105"/>
      <c r="BM63" s="105"/>
      <c r="BN63" s="106"/>
      <c r="BO63" s="106">
        <v>12</v>
      </c>
      <c r="BP63" s="106">
        <v>2477.3984375</v>
      </c>
      <c r="BQ63" s="107"/>
      <c r="BR63" s="108"/>
      <c r="BS63" s="108"/>
      <c r="BT63" s="108"/>
      <c r="BU63" s="108"/>
      <c r="BV63" s="109"/>
      <c r="BW63" s="107"/>
      <c r="BX63" s="108"/>
      <c r="BY63" s="108"/>
      <c r="BZ63" s="108"/>
      <c r="CA63" s="108"/>
      <c r="CB63" s="109"/>
      <c r="CC63" s="110">
        <v>116</v>
      </c>
      <c r="CD63" s="108">
        <v>20426.2109375</v>
      </c>
      <c r="CE63" s="111"/>
      <c r="CF63" s="112"/>
      <c r="CG63" s="112"/>
      <c r="CH63" s="112"/>
      <c r="CI63" s="112"/>
      <c r="CJ63" s="113"/>
      <c r="CK63" s="111"/>
      <c r="CL63" s="112"/>
      <c r="CM63" s="112"/>
      <c r="CN63" s="112"/>
      <c r="CO63" s="112"/>
      <c r="CP63" s="113"/>
      <c r="CQ63" s="112">
        <v>128</v>
      </c>
      <c r="CR63" s="15">
        <v>22903.609375</v>
      </c>
      <c r="CS63" s="2">
        <f t="shared" si="18"/>
        <v>2290.3609375000015</v>
      </c>
      <c r="CT63" s="2" t="s">
        <v>372</v>
      </c>
      <c r="CU63" s="2"/>
      <c r="CV63" s="2"/>
      <c r="CW63" s="2">
        <f t="shared" si="28"/>
        <v>26175.553571428572</v>
      </c>
      <c r="CX63" s="2"/>
      <c r="CY63" s="2"/>
      <c r="CZ63" s="2">
        <f t="shared" si="26"/>
        <v>26175.553571428572</v>
      </c>
      <c r="DA63" s="2">
        <f t="shared" si="27"/>
        <v>3271.9441964285725</v>
      </c>
      <c r="DB63" s="2"/>
      <c r="DC63" s="2"/>
      <c r="DD63" s="2"/>
      <c r="DE63" s="2">
        <v>22903.609375</v>
      </c>
      <c r="DF63" s="2"/>
      <c r="DG63" s="2"/>
      <c r="DH63" s="2">
        <f t="shared" si="19"/>
        <v>22903.609375</v>
      </c>
      <c r="DI63" s="2">
        <v>11828.1845703125</v>
      </c>
      <c r="DJ63" s="2"/>
      <c r="DK63" s="2"/>
      <c r="DL63" s="2">
        <f t="shared" si="20"/>
        <v>11828.1845703125</v>
      </c>
      <c r="DM63" s="2"/>
      <c r="DN63" s="2"/>
      <c r="DO63" s="2"/>
      <c r="DP63" s="124">
        <f t="shared" si="24"/>
        <v>11075.4248046875</v>
      </c>
      <c r="DQ63" s="6">
        <f t="shared" si="25"/>
        <v>0.51643321262819519</v>
      </c>
      <c r="DR63" s="124">
        <v>11075.4248046875</v>
      </c>
      <c r="DS63" s="168"/>
      <c r="DT63" s="182">
        <f t="shared" si="10"/>
        <v>11075.4248046875</v>
      </c>
      <c r="DU63" s="176">
        <f t="shared" si="11"/>
        <v>0.48356678737180481</v>
      </c>
      <c r="DV63" s="167"/>
      <c r="DW63" s="167"/>
      <c r="DX63" s="167"/>
      <c r="DY63" s="167"/>
      <c r="DZ63" s="167"/>
      <c r="EA63" s="167"/>
      <c r="EB63" s="167"/>
      <c r="EC63" s="167"/>
    </row>
    <row r="64" spans="1:133" s="71" customFormat="1">
      <c r="A64" s="116" t="s">
        <v>397</v>
      </c>
      <c r="B64" s="115">
        <v>290103564</v>
      </c>
      <c r="C64" s="115">
        <v>3564</v>
      </c>
      <c r="D64" s="116" t="s">
        <v>399</v>
      </c>
      <c r="E64" s="116" t="s">
        <v>395</v>
      </c>
      <c r="F64" s="116" t="s">
        <v>93</v>
      </c>
      <c r="G64" s="116" t="s">
        <v>94</v>
      </c>
      <c r="H64" s="116" t="s">
        <v>124</v>
      </c>
      <c r="I64" s="116" t="s">
        <v>97</v>
      </c>
      <c r="J64" s="116" t="s">
        <v>98</v>
      </c>
      <c r="K64" s="116" t="s">
        <v>99</v>
      </c>
      <c r="L64" s="3">
        <v>3564</v>
      </c>
      <c r="M64" s="117"/>
      <c r="N64" s="105"/>
      <c r="O64" s="105"/>
      <c r="P64" s="105"/>
      <c r="Q64" s="105"/>
      <c r="R64" s="106"/>
      <c r="S64" s="104"/>
      <c r="T64" s="105"/>
      <c r="U64" s="105"/>
      <c r="V64" s="105"/>
      <c r="W64" s="105"/>
      <c r="X64" s="106"/>
      <c r="Y64" s="106">
        <v>10</v>
      </c>
      <c r="Z64" s="105">
        <v>3000</v>
      </c>
      <c r="AA64" s="107"/>
      <c r="AB64" s="108"/>
      <c r="AC64" s="108"/>
      <c r="AD64" s="108"/>
      <c r="AE64" s="108"/>
      <c r="AF64" s="109"/>
      <c r="AG64" s="107"/>
      <c r="AH64" s="108"/>
      <c r="AI64" s="108"/>
      <c r="AJ64" s="108"/>
      <c r="AK64" s="108"/>
      <c r="AL64" s="109"/>
      <c r="AM64" s="110">
        <v>432</v>
      </c>
      <c r="AN64" s="108">
        <v>129600</v>
      </c>
      <c r="AO64" s="111"/>
      <c r="AP64" s="112"/>
      <c r="AQ64" s="112"/>
      <c r="AR64" s="112"/>
      <c r="AS64" s="112"/>
      <c r="AT64" s="113"/>
      <c r="AU64" s="111"/>
      <c r="AV64" s="112"/>
      <c r="AW64" s="112"/>
      <c r="AX64" s="112"/>
      <c r="AY64" s="112"/>
      <c r="AZ64" s="113"/>
      <c r="BA64" s="112">
        <v>442</v>
      </c>
      <c r="BB64" s="112">
        <v>135842.57070312501</v>
      </c>
      <c r="BC64" s="104"/>
      <c r="BD64" s="105"/>
      <c r="BE64" s="105"/>
      <c r="BF64" s="105"/>
      <c r="BG64" s="105"/>
      <c r="BH64" s="106"/>
      <c r="BI64" s="104"/>
      <c r="BJ64" s="105"/>
      <c r="BK64" s="105"/>
      <c r="BL64" s="105"/>
      <c r="BM64" s="105"/>
      <c r="BN64" s="106"/>
      <c r="BO64" s="106">
        <v>10</v>
      </c>
      <c r="BP64" s="106">
        <v>2793.96484375</v>
      </c>
      <c r="BQ64" s="107"/>
      <c r="BR64" s="108"/>
      <c r="BS64" s="108"/>
      <c r="BT64" s="108"/>
      <c r="BU64" s="108"/>
      <c r="BV64" s="109"/>
      <c r="BW64" s="107"/>
      <c r="BX64" s="108"/>
      <c r="BY64" s="108"/>
      <c r="BZ64" s="108"/>
      <c r="CA64" s="108"/>
      <c r="CB64" s="109"/>
      <c r="CC64" s="110">
        <v>432</v>
      </c>
      <c r="CD64" s="108">
        <v>120699.28125</v>
      </c>
      <c r="CE64" s="111"/>
      <c r="CF64" s="112"/>
      <c r="CG64" s="112"/>
      <c r="CH64" s="112"/>
      <c r="CI64" s="112"/>
      <c r="CJ64" s="113"/>
      <c r="CK64" s="111"/>
      <c r="CL64" s="112"/>
      <c r="CM64" s="112"/>
      <c r="CN64" s="112"/>
      <c r="CO64" s="112"/>
      <c r="CP64" s="113"/>
      <c r="CQ64" s="112">
        <v>442</v>
      </c>
      <c r="CR64" s="15">
        <v>123493.24609375</v>
      </c>
      <c r="CS64" s="2">
        <f t="shared" si="18"/>
        <v>12349.324609375006</v>
      </c>
      <c r="CT64" s="2" t="s">
        <v>372</v>
      </c>
      <c r="CU64" s="2"/>
      <c r="CV64" s="2"/>
      <c r="CW64" s="2">
        <f t="shared" si="28"/>
        <v>141135.13839285713</v>
      </c>
      <c r="CX64" s="2"/>
      <c r="CY64" s="2"/>
      <c r="CZ64" s="2">
        <f t="shared" si="26"/>
        <v>141135.13839285713</v>
      </c>
      <c r="DA64" s="2">
        <f t="shared" si="27"/>
        <v>17641.89229910713</v>
      </c>
      <c r="DB64" s="2"/>
      <c r="DC64" s="2"/>
      <c r="DD64" s="2"/>
      <c r="DE64" s="2">
        <v>123493.24609375</v>
      </c>
      <c r="DF64" s="2"/>
      <c r="DG64" s="2"/>
      <c r="DH64" s="2">
        <f t="shared" si="19"/>
        <v>123493.24609375</v>
      </c>
      <c r="DI64" s="2">
        <v>4.6875E-2</v>
      </c>
      <c r="DJ64" s="2"/>
      <c r="DK64" s="2"/>
      <c r="DL64" s="2">
        <f t="shared" si="20"/>
        <v>4.6875E-2</v>
      </c>
      <c r="DM64" s="2"/>
      <c r="DN64" s="2"/>
      <c r="DO64" s="2"/>
      <c r="DP64" s="124">
        <f t="shared" si="24"/>
        <v>123493.19921875</v>
      </c>
      <c r="DQ64" s="6">
        <f t="shared" si="25"/>
        <v>3.7957541390089307E-7</v>
      </c>
      <c r="DR64" s="124">
        <v>123493.19921875</v>
      </c>
      <c r="DS64" s="168"/>
      <c r="DT64" s="182">
        <f t="shared" si="10"/>
        <v>123493.19921875</v>
      </c>
      <c r="DU64" s="176">
        <f t="shared" si="11"/>
        <v>0.99999962042458612</v>
      </c>
      <c r="DV64" s="167"/>
      <c r="DW64" s="167"/>
      <c r="DX64" s="167"/>
      <c r="DY64" s="167"/>
      <c r="DZ64" s="167"/>
      <c r="EA64" s="167"/>
      <c r="EB64" s="167"/>
      <c r="EC64" s="167"/>
    </row>
    <row r="65" spans="1:134" s="71" customFormat="1">
      <c r="A65" s="116" t="s">
        <v>134</v>
      </c>
      <c r="B65" s="115">
        <v>290103943</v>
      </c>
      <c r="C65" s="115">
        <v>3943</v>
      </c>
      <c r="D65" s="116" t="s">
        <v>399</v>
      </c>
      <c r="E65" s="116" t="s">
        <v>395</v>
      </c>
      <c r="F65" s="116" t="s">
        <v>93</v>
      </c>
      <c r="G65" s="116" t="s">
        <v>94</v>
      </c>
      <c r="H65" s="116" t="s">
        <v>124</v>
      </c>
      <c r="I65" s="116" t="s">
        <v>97</v>
      </c>
      <c r="J65" s="116" t="s">
        <v>98</v>
      </c>
      <c r="K65" s="116" t="s">
        <v>99</v>
      </c>
      <c r="L65" s="3">
        <v>3943</v>
      </c>
      <c r="M65" s="117"/>
      <c r="N65" s="105"/>
      <c r="O65" s="105"/>
      <c r="P65" s="105"/>
      <c r="Q65" s="105"/>
      <c r="R65" s="106"/>
      <c r="S65" s="104"/>
      <c r="T65" s="105"/>
      <c r="U65" s="105"/>
      <c r="V65" s="105"/>
      <c r="W65" s="105"/>
      <c r="X65" s="106"/>
      <c r="Y65" s="106">
        <v>16</v>
      </c>
      <c r="Z65" s="105">
        <v>4800</v>
      </c>
      <c r="AA65" s="107"/>
      <c r="AB65" s="108"/>
      <c r="AC65" s="108"/>
      <c r="AD65" s="108"/>
      <c r="AE65" s="108"/>
      <c r="AF65" s="109"/>
      <c r="AG65" s="107"/>
      <c r="AH65" s="108"/>
      <c r="AI65" s="108"/>
      <c r="AJ65" s="108"/>
      <c r="AK65" s="108"/>
      <c r="AL65" s="109"/>
      <c r="AM65" s="110">
        <v>464</v>
      </c>
      <c r="AN65" s="108">
        <v>139200</v>
      </c>
      <c r="AO65" s="111"/>
      <c r="AP65" s="112"/>
      <c r="AQ65" s="112"/>
      <c r="AR65" s="112"/>
      <c r="AS65" s="112"/>
      <c r="AT65" s="113"/>
      <c r="AU65" s="111"/>
      <c r="AV65" s="112"/>
      <c r="AW65" s="112"/>
      <c r="AX65" s="112"/>
      <c r="AY65" s="112"/>
      <c r="AZ65" s="113"/>
      <c r="BA65" s="112">
        <v>480</v>
      </c>
      <c r="BB65" s="112">
        <v>147521.34375</v>
      </c>
      <c r="BC65" s="104"/>
      <c r="BD65" s="105"/>
      <c r="BE65" s="105"/>
      <c r="BF65" s="105"/>
      <c r="BG65" s="105"/>
      <c r="BH65" s="106"/>
      <c r="BI65" s="104"/>
      <c r="BJ65" s="105"/>
      <c r="BK65" s="105"/>
      <c r="BL65" s="105"/>
      <c r="BM65" s="105"/>
      <c r="BN65" s="106"/>
      <c r="BO65" s="106">
        <v>16</v>
      </c>
      <c r="BP65" s="106">
        <v>4470.34375</v>
      </c>
      <c r="BQ65" s="107"/>
      <c r="BR65" s="108"/>
      <c r="BS65" s="108"/>
      <c r="BT65" s="108"/>
      <c r="BU65" s="108"/>
      <c r="BV65" s="109"/>
      <c r="BW65" s="107"/>
      <c r="BX65" s="108"/>
      <c r="BY65" s="108"/>
      <c r="BZ65" s="108"/>
      <c r="CA65" s="108"/>
      <c r="CB65" s="109"/>
      <c r="CC65" s="110">
        <v>464</v>
      </c>
      <c r="CD65" s="108">
        <v>129639.96875</v>
      </c>
      <c r="CE65" s="111"/>
      <c r="CF65" s="112"/>
      <c r="CG65" s="112"/>
      <c r="CH65" s="112"/>
      <c r="CI65" s="112"/>
      <c r="CJ65" s="113"/>
      <c r="CK65" s="111"/>
      <c r="CL65" s="112"/>
      <c r="CM65" s="112"/>
      <c r="CN65" s="112"/>
      <c r="CO65" s="112"/>
      <c r="CP65" s="113"/>
      <c r="CQ65" s="112">
        <v>480</v>
      </c>
      <c r="CR65" s="15">
        <v>134110.3125</v>
      </c>
      <c r="CS65" s="2">
        <f t="shared" si="18"/>
        <v>13411.03125</v>
      </c>
      <c r="CT65" s="2" t="s">
        <v>372</v>
      </c>
      <c r="CU65" s="2"/>
      <c r="CV65" s="2"/>
      <c r="CW65" s="2">
        <f t="shared" si="28"/>
        <v>153268.92857142858</v>
      </c>
      <c r="CX65" s="2"/>
      <c r="CY65" s="2"/>
      <c r="CZ65" s="2">
        <f t="shared" si="26"/>
        <v>153268.92857142858</v>
      </c>
      <c r="DA65" s="2">
        <f t="shared" si="27"/>
        <v>19158.61607142858</v>
      </c>
      <c r="DB65" s="2"/>
      <c r="DC65" s="2"/>
      <c r="DD65" s="2"/>
      <c r="DE65" s="2">
        <v>134110.3125</v>
      </c>
      <c r="DF65" s="2"/>
      <c r="DG65" s="2"/>
      <c r="DH65" s="2">
        <f t="shared" si="19"/>
        <v>134110.3125</v>
      </c>
      <c r="DI65" s="2">
        <v>53512.966796875</v>
      </c>
      <c r="DJ65" s="2"/>
      <c r="DK65" s="2"/>
      <c r="DL65" s="2">
        <f t="shared" si="20"/>
        <v>53512.966796875</v>
      </c>
      <c r="DM65" s="2"/>
      <c r="DN65" s="2"/>
      <c r="DO65" s="2"/>
      <c r="DP65" s="124">
        <f t="shared" si="24"/>
        <v>80597.345703125</v>
      </c>
      <c r="DQ65" s="6">
        <f t="shared" si="25"/>
        <v>0.39902201254564224</v>
      </c>
      <c r="DR65" s="124">
        <v>80597.345703125</v>
      </c>
      <c r="DS65" s="168"/>
      <c r="DT65" s="182">
        <f t="shared" si="10"/>
        <v>80597.345703125</v>
      </c>
      <c r="DU65" s="176">
        <f t="shared" si="11"/>
        <v>0.60097798745435782</v>
      </c>
      <c r="DV65" s="167"/>
      <c r="DW65" s="167"/>
      <c r="DX65" s="167"/>
      <c r="DY65" s="167"/>
      <c r="DZ65" s="167"/>
      <c r="EA65" s="167"/>
      <c r="EB65" s="167"/>
      <c r="EC65" s="167"/>
    </row>
    <row r="66" spans="1:134" s="71" customFormat="1">
      <c r="A66" s="116" t="s">
        <v>88</v>
      </c>
      <c r="B66" s="115" t="s">
        <v>111</v>
      </c>
      <c r="C66" s="115" t="s">
        <v>112</v>
      </c>
      <c r="D66" s="116" t="s">
        <v>399</v>
      </c>
      <c r="E66" s="116" t="s">
        <v>92</v>
      </c>
      <c r="F66" s="116" t="s">
        <v>93</v>
      </c>
      <c r="G66" s="116" t="s">
        <v>94</v>
      </c>
      <c r="H66" s="116" t="s">
        <v>124</v>
      </c>
      <c r="I66" s="116" t="s">
        <v>97</v>
      </c>
      <c r="J66" s="116" t="s">
        <v>98</v>
      </c>
      <c r="K66" s="116" t="s">
        <v>99</v>
      </c>
      <c r="L66" s="3">
        <v>2838</v>
      </c>
      <c r="M66" s="117"/>
      <c r="N66" s="105"/>
      <c r="O66" s="105"/>
      <c r="P66" s="105"/>
      <c r="Q66" s="105"/>
      <c r="R66" s="106"/>
      <c r="S66" s="104"/>
      <c r="T66" s="105"/>
      <c r="U66" s="105"/>
      <c r="V66" s="105"/>
      <c r="W66" s="105"/>
      <c r="X66" s="106"/>
      <c r="Y66" s="106">
        <v>6</v>
      </c>
      <c r="Z66" s="105">
        <v>1350</v>
      </c>
      <c r="AA66" s="107"/>
      <c r="AB66" s="108"/>
      <c r="AC66" s="108"/>
      <c r="AD66" s="108"/>
      <c r="AE66" s="108"/>
      <c r="AF66" s="109"/>
      <c r="AG66" s="107"/>
      <c r="AH66" s="108"/>
      <c r="AI66" s="108"/>
      <c r="AJ66" s="108"/>
      <c r="AK66" s="108"/>
      <c r="AL66" s="109"/>
      <c r="AM66" s="110">
        <v>474</v>
      </c>
      <c r="AN66" s="108">
        <v>71400</v>
      </c>
      <c r="AO66" s="111"/>
      <c r="AP66" s="112"/>
      <c r="AQ66" s="112"/>
      <c r="AR66" s="112"/>
      <c r="AS66" s="112"/>
      <c r="AT66" s="113"/>
      <c r="AU66" s="111"/>
      <c r="AV66" s="112"/>
      <c r="AW66" s="112"/>
      <c r="AX66" s="112"/>
      <c r="AY66" s="112"/>
      <c r="AZ66" s="113"/>
      <c r="BA66" s="112">
        <v>480</v>
      </c>
      <c r="BB66" s="112">
        <v>72979.37109375</v>
      </c>
      <c r="BC66" s="104"/>
      <c r="BD66" s="105"/>
      <c r="BE66" s="105"/>
      <c r="BF66" s="105"/>
      <c r="BG66" s="105"/>
      <c r="BH66" s="106"/>
      <c r="BI66" s="104"/>
      <c r="BJ66" s="105"/>
      <c r="BK66" s="105"/>
      <c r="BL66" s="105"/>
      <c r="BM66" s="105"/>
      <c r="BN66" s="106"/>
      <c r="BO66" s="106">
        <v>6</v>
      </c>
      <c r="BP66" s="106">
        <v>1248.38671875</v>
      </c>
      <c r="BQ66" s="107"/>
      <c r="BR66" s="108"/>
      <c r="BS66" s="108"/>
      <c r="BT66" s="108"/>
      <c r="BU66" s="108"/>
      <c r="BV66" s="109"/>
      <c r="BW66" s="107"/>
      <c r="BX66" s="108"/>
      <c r="BY66" s="108"/>
      <c r="BZ66" s="108"/>
      <c r="CA66" s="108"/>
      <c r="CB66" s="109"/>
      <c r="CC66" s="110">
        <v>474</v>
      </c>
      <c r="CD66" s="108">
        <v>65096.49609375</v>
      </c>
      <c r="CE66" s="111"/>
      <c r="CF66" s="112"/>
      <c r="CG66" s="112"/>
      <c r="CH66" s="112"/>
      <c r="CI66" s="112"/>
      <c r="CJ66" s="113"/>
      <c r="CK66" s="111"/>
      <c r="CL66" s="112"/>
      <c r="CM66" s="112"/>
      <c r="CN66" s="112"/>
      <c r="CO66" s="112"/>
      <c r="CP66" s="113"/>
      <c r="CQ66" s="112">
        <v>480</v>
      </c>
      <c r="CR66" s="15">
        <v>66344.8828125</v>
      </c>
      <c r="CS66" s="2">
        <f t="shared" si="18"/>
        <v>6634.48828125</v>
      </c>
      <c r="CT66" s="2" t="s">
        <v>372</v>
      </c>
      <c r="CU66" s="2"/>
      <c r="CV66" s="2"/>
      <c r="CW66" s="2">
        <f t="shared" si="28"/>
        <v>75822.72321428571</v>
      </c>
      <c r="CX66" s="2"/>
      <c r="CY66" s="2"/>
      <c r="CZ66" s="2">
        <f t="shared" si="26"/>
        <v>75822.72321428571</v>
      </c>
      <c r="DA66" s="2">
        <f t="shared" si="27"/>
        <v>9477.8404017857101</v>
      </c>
      <c r="DB66" s="2"/>
      <c r="DC66" s="2"/>
      <c r="DD66" s="2"/>
      <c r="DE66" s="2">
        <v>66344.8828125</v>
      </c>
      <c r="DF66" s="2"/>
      <c r="DG66" s="2"/>
      <c r="DH66" s="2">
        <f t="shared" si="19"/>
        <v>66344.8828125</v>
      </c>
      <c r="DI66" s="2">
        <v>474.349609375</v>
      </c>
      <c r="DJ66" s="2"/>
      <c r="DK66" s="2"/>
      <c r="DL66" s="2">
        <f t="shared" si="20"/>
        <v>474.349609375</v>
      </c>
      <c r="DM66" s="2"/>
      <c r="DN66" s="2"/>
      <c r="DO66" s="2"/>
      <c r="DP66" s="124">
        <f t="shared" si="24"/>
        <v>65870.533203125</v>
      </c>
      <c r="DQ66" s="6">
        <f t="shared" si="25"/>
        <v>7.1497542729192683E-3</v>
      </c>
      <c r="DR66" s="124">
        <v>65870.533203125</v>
      </c>
      <c r="DS66" s="168"/>
      <c r="DT66" s="182">
        <f t="shared" si="10"/>
        <v>65870.533203125</v>
      </c>
      <c r="DU66" s="176">
        <f t="shared" si="11"/>
        <v>0.99285024572708069</v>
      </c>
      <c r="DV66" s="167"/>
      <c r="DW66" s="167"/>
      <c r="DX66" s="167"/>
      <c r="DY66" s="167"/>
      <c r="DZ66" s="167"/>
      <c r="EA66" s="167"/>
      <c r="EB66" s="167"/>
      <c r="EC66" s="167"/>
    </row>
    <row r="67" spans="1:134" s="71" customFormat="1">
      <c r="A67" s="116" t="s">
        <v>400</v>
      </c>
      <c r="B67" s="115" t="s">
        <v>89</v>
      </c>
      <c r="C67" s="115" t="s">
        <v>90</v>
      </c>
      <c r="D67" s="116" t="s">
        <v>399</v>
      </c>
      <c r="E67" s="116" t="s">
        <v>92</v>
      </c>
      <c r="F67" s="116" t="s">
        <v>93</v>
      </c>
      <c r="G67" s="116" t="s">
        <v>94</v>
      </c>
      <c r="H67" s="116" t="s">
        <v>124</v>
      </c>
      <c r="I67" s="116" t="s">
        <v>97</v>
      </c>
      <c r="J67" s="116" t="s">
        <v>98</v>
      </c>
      <c r="K67" s="116" t="s">
        <v>99</v>
      </c>
      <c r="L67" s="3">
        <v>2839</v>
      </c>
      <c r="M67" s="117"/>
      <c r="N67" s="105"/>
      <c r="O67" s="105"/>
      <c r="P67" s="105"/>
      <c r="Q67" s="105"/>
      <c r="R67" s="106"/>
      <c r="S67" s="104"/>
      <c r="T67" s="105"/>
      <c r="U67" s="105"/>
      <c r="V67" s="105"/>
      <c r="W67" s="105"/>
      <c r="X67" s="106"/>
      <c r="Y67" s="106">
        <v>6</v>
      </c>
      <c r="Z67" s="105">
        <v>1200</v>
      </c>
      <c r="AA67" s="107"/>
      <c r="AB67" s="108"/>
      <c r="AC67" s="108"/>
      <c r="AD67" s="108"/>
      <c r="AE67" s="108"/>
      <c r="AF67" s="109"/>
      <c r="AG67" s="107"/>
      <c r="AH67" s="108"/>
      <c r="AI67" s="108"/>
      <c r="AJ67" s="108"/>
      <c r="AK67" s="108"/>
      <c r="AL67" s="109"/>
      <c r="AM67" s="110">
        <v>474</v>
      </c>
      <c r="AN67" s="108">
        <v>71100</v>
      </c>
      <c r="AO67" s="111"/>
      <c r="AP67" s="112"/>
      <c r="AQ67" s="112"/>
      <c r="AR67" s="112"/>
      <c r="AS67" s="112"/>
      <c r="AT67" s="113"/>
      <c r="AU67" s="111"/>
      <c r="AV67" s="112"/>
      <c r="AW67" s="112"/>
      <c r="AX67" s="112"/>
      <c r="AY67" s="112"/>
      <c r="AZ67" s="113"/>
      <c r="BA67" s="112">
        <v>480</v>
      </c>
      <c r="BB67" s="112">
        <v>72508.579687500009</v>
      </c>
      <c r="BC67" s="104"/>
      <c r="BD67" s="105"/>
      <c r="BE67" s="105"/>
      <c r="BF67" s="105"/>
      <c r="BG67" s="105"/>
      <c r="BH67" s="106"/>
      <c r="BI67" s="104"/>
      <c r="BJ67" s="105"/>
      <c r="BK67" s="105"/>
      <c r="BL67" s="105"/>
      <c r="BM67" s="105"/>
      <c r="BN67" s="106"/>
      <c r="BO67" s="106">
        <v>6</v>
      </c>
      <c r="BP67" s="106">
        <v>1105.72265625</v>
      </c>
      <c r="BQ67" s="107"/>
      <c r="BR67" s="108"/>
      <c r="BS67" s="108"/>
      <c r="BT67" s="108"/>
      <c r="BU67" s="108"/>
      <c r="BV67" s="109"/>
      <c r="BW67" s="107"/>
      <c r="BX67" s="108"/>
      <c r="BY67" s="108"/>
      <c r="BZ67" s="108"/>
      <c r="CA67" s="108"/>
      <c r="CB67" s="109"/>
      <c r="CC67" s="110">
        <v>474</v>
      </c>
      <c r="CD67" s="108">
        <v>64811.16796875</v>
      </c>
      <c r="CE67" s="111"/>
      <c r="CF67" s="112"/>
      <c r="CG67" s="112"/>
      <c r="CH67" s="112"/>
      <c r="CI67" s="112"/>
      <c r="CJ67" s="113"/>
      <c r="CK67" s="111"/>
      <c r="CL67" s="112"/>
      <c r="CM67" s="112"/>
      <c r="CN67" s="112"/>
      <c r="CO67" s="112"/>
      <c r="CP67" s="113"/>
      <c r="CQ67" s="112">
        <v>480</v>
      </c>
      <c r="CR67" s="15">
        <v>65916.890625</v>
      </c>
      <c r="CS67" s="2">
        <f t="shared" si="18"/>
        <v>6591.6890625000087</v>
      </c>
      <c r="CT67" s="2" t="s">
        <v>372</v>
      </c>
      <c r="CU67" s="2"/>
      <c r="CV67" s="2"/>
      <c r="CW67" s="2">
        <f t="shared" si="28"/>
        <v>75333.58928571429</v>
      </c>
      <c r="CX67" s="2"/>
      <c r="CY67" s="2"/>
      <c r="CZ67" s="2">
        <f t="shared" si="26"/>
        <v>75333.58928571429</v>
      </c>
      <c r="DA67" s="2">
        <f t="shared" si="27"/>
        <v>9416.6986607142899</v>
      </c>
      <c r="DB67" s="2"/>
      <c r="DC67" s="2"/>
      <c r="DD67" s="2"/>
      <c r="DE67" s="2">
        <v>65916.890625</v>
      </c>
      <c r="DF67" s="2"/>
      <c r="DG67" s="2"/>
      <c r="DH67" s="2">
        <f t="shared" si="19"/>
        <v>65916.890625</v>
      </c>
      <c r="DI67" s="2">
        <v>8501.0039062499964</v>
      </c>
      <c r="DJ67" s="2"/>
      <c r="DK67" s="2"/>
      <c r="DL67" s="2">
        <f t="shared" si="20"/>
        <v>8501.0039062499964</v>
      </c>
      <c r="DM67" s="2"/>
      <c r="DN67" s="2"/>
      <c r="DO67" s="2"/>
      <c r="DP67" s="124">
        <f t="shared" si="24"/>
        <v>57415.88671875</v>
      </c>
      <c r="DQ67" s="6">
        <f t="shared" si="25"/>
        <v>0.12896548707996641</v>
      </c>
      <c r="DR67" s="124">
        <v>57415.88671875</v>
      </c>
      <c r="DS67" s="168"/>
      <c r="DT67" s="182">
        <f t="shared" si="10"/>
        <v>57415.88671875</v>
      </c>
      <c r="DU67" s="176">
        <f t="shared" si="11"/>
        <v>0.87103451292003353</v>
      </c>
      <c r="DV67" s="167"/>
      <c r="DW67" s="167"/>
      <c r="DX67" s="167"/>
      <c r="DY67" s="167"/>
      <c r="DZ67" s="167"/>
      <c r="EA67" s="167"/>
      <c r="EB67" s="167"/>
      <c r="EC67" s="167"/>
    </row>
    <row r="68" spans="1:134" s="71" customFormat="1">
      <c r="A68" s="116" t="s">
        <v>108</v>
      </c>
      <c r="B68" s="115" t="s">
        <v>109</v>
      </c>
      <c r="C68" s="115" t="s">
        <v>110</v>
      </c>
      <c r="D68" s="116" t="s">
        <v>399</v>
      </c>
      <c r="E68" s="116" t="s">
        <v>92</v>
      </c>
      <c r="F68" s="116" t="s">
        <v>93</v>
      </c>
      <c r="G68" s="116" t="s">
        <v>94</v>
      </c>
      <c r="H68" s="116" t="s">
        <v>124</v>
      </c>
      <c r="I68" s="116" t="s">
        <v>107</v>
      </c>
      <c r="J68" s="116" t="s">
        <v>98</v>
      </c>
      <c r="K68" s="116" t="s">
        <v>99</v>
      </c>
      <c r="L68" s="3">
        <v>2819</v>
      </c>
      <c r="M68" s="117"/>
      <c r="N68" s="105"/>
      <c r="O68" s="105"/>
      <c r="P68" s="105"/>
      <c r="Q68" s="105"/>
      <c r="R68" s="106"/>
      <c r="S68" s="104"/>
      <c r="T68" s="105"/>
      <c r="U68" s="105"/>
      <c r="V68" s="105"/>
      <c r="W68" s="105"/>
      <c r="X68" s="106"/>
      <c r="Y68" s="106">
        <v>9</v>
      </c>
      <c r="Z68" s="105">
        <v>2700</v>
      </c>
      <c r="AA68" s="107"/>
      <c r="AB68" s="108"/>
      <c r="AC68" s="108"/>
      <c r="AD68" s="108"/>
      <c r="AE68" s="108"/>
      <c r="AF68" s="109"/>
      <c r="AG68" s="107"/>
      <c r="AH68" s="108"/>
      <c r="AI68" s="108"/>
      <c r="AJ68" s="108"/>
      <c r="AK68" s="108"/>
      <c r="AL68" s="109"/>
      <c r="AM68" s="110">
        <v>439</v>
      </c>
      <c r="AN68" s="108">
        <v>131700</v>
      </c>
      <c r="AO68" s="111"/>
      <c r="AP68" s="112"/>
      <c r="AQ68" s="112"/>
      <c r="AR68" s="112"/>
      <c r="AS68" s="112"/>
      <c r="AT68" s="113"/>
      <c r="AU68" s="111"/>
      <c r="AV68" s="112"/>
      <c r="AW68" s="112"/>
      <c r="AX68" s="112"/>
      <c r="AY68" s="112"/>
      <c r="AZ68" s="113"/>
      <c r="BA68" s="112">
        <v>448</v>
      </c>
      <c r="BB68" s="112">
        <v>137686.58750000002</v>
      </c>
      <c r="BC68" s="104"/>
      <c r="BD68" s="105"/>
      <c r="BE68" s="105"/>
      <c r="BF68" s="105"/>
      <c r="BG68" s="105"/>
      <c r="BH68" s="106"/>
      <c r="BI68" s="104"/>
      <c r="BJ68" s="105"/>
      <c r="BK68" s="105"/>
      <c r="BL68" s="105"/>
      <c r="BM68" s="105"/>
      <c r="BN68" s="106"/>
      <c r="BO68" s="106">
        <v>9</v>
      </c>
      <c r="BP68" s="106">
        <v>2514.568359375</v>
      </c>
      <c r="BQ68" s="107"/>
      <c r="BR68" s="108"/>
      <c r="BS68" s="108"/>
      <c r="BT68" s="108"/>
      <c r="BU68" s="108"/>
      <c r="BV68" s="109"/>
      <c r="BW68" s="107"/>
      <c r="BX68" s="108"/>
      <c r="BY68" s="108"/>
      <c r="BZ68" s="108"/>
      <c r="CA68" s="108"/>
      <c r="CB68" s="109"/>
      <c r="CC68" s="110">
        <v>439</v>
      </c>
      <c r="CD68" s="108">
        <v>122655.056640625</v>
      </c>
      <c r="CE68" s="111"/>
      <c r="CF68" s="112"/>
      <c r="CG68" s="112"/>
      <c r="CH68" s="112"/>
      <c r="CI68" s="112"/>
      <c r="CJ68" s="113"/>
      <c r="CK68" s="111"/>
      <c r="CL68" s="112"/>
      <c r="CM68" s="112"/>
      <c r="CN68" s="112"/>
      <c r="CO68" s="112"/>
      <c r="CP68" s="113"/>
      <c r="CQ68" s="112">
        <v>448</v>
      </c>
      <c r="CR68" s="15">
        <v>125169.625</v>
      </c>
      <c r="CS68" s="2">
        <f t="shared" si="18"/>
        <v>12516.962500000023</v>
      </c>
      <c r="CT68" s="2" t="s">
        <v>372</v>
      </c>
      <c r="CU68" s="2"/>
      <c r="CV68" s="2"/>
      <c r="CW68" s="2">
        <f t="shared" si="28"/>
        <v>143051</v>
      </c>
      <c r="CX68" s="2"/>
      <c r="CY68" s="2"/>
      <c r="CZ68" s="2">
        <f t="shared" si="26"/>
        <v>143051</v>
      </c>
      <c r="DA68" s="2">
        <f t="shared" si="27"/>
        <v>17881.375</v>
      </c>
      <c r="DB68" s="2"/>
      <c r="DC68" s="2"/>
      <c r="DD68" s="2"/>
      <c r="DE68" s="2">
        <v>125169.625</v>
      </c>
      <c r="DF68" s="2"/>
      <c r="DG68" s="2"/>
      <c r="DH68" s="2">
        <f t="shared" si="19"/>
        <v>125169.625</v>
      </c>
      <c r="DI68" s="2">
        <v>35706.255859375095</v>
      </c>
      <c r="DJ68" s="2"/>
      <c r="DK68" s="2"/>
      <c r="DL68" s="2">
        <f t="shared" si="20"/>
        <v>35706.255859375095</v>
      </c>
      <c r="DM68" s="2"/>
      <c r="DN68" s="2"/>
      <c r="DO68" s="2"/>
      <c r="DP68" s="124">
        <f t="shared" si="24"/>
        <v>89463.369140624913</v>
      </c>
      <c r="DQ68" s="6">
        <f t="shared" si="25"/>
        <v>0.28526294505855632</v>
      </c>
      <c r="DR68" s="124">
        <v>89463.369140624913</v>
      </c>
      <c r="DS68" s="168"/>
      <c r="DT68" s="182">
        <f t="shared" si="10"/>
        <v>89463.369140624913</v>
      </c>
      <c r="DU68" s="176">
        <f t="shared" si="11"/>
        <v>0.71473705494144379</v>
      </c>
      <c r="DV68" s="167"/>
      <c r="DW68" s="167"/>
      <c r="DX68" s="167"/>
      <c r="DY68" s="167"/>
      <c r="DZ68" s="167"/>
      <c r="EA68" s="167"/>
      <c r="EB68" s="167"/>
      <c r="EC68" s="167"/>
      <c r="ED68" s="167"/>
    </row>
    <row r="69" spans="1:134" s="75" customFormat="1">
      <c r="A69" s="116" t="s">
        <v>252</v>
      </c>
      <c r="B69" s="115" t="s">
        <v>253</v>
      </c>
      <c r="C69" s="115" t="s">
        <v>254</v>
      </c>
      <c r="D69" s="116" t="s">
        <v>243</v>
      </c>
      <c r="E69" s="116" t="s">
        <v>243</v>
      </c>
      <c r="F69" s="116" t="s">
        <v>93</v>
      </c>
      <c r="G69" s="116" t="s">
        <v>243</v>
      </c>
      <c r="H69" s="116" t="s">
        <v>96</v>
      </c>
      <c r="I69" s="116" t="s">
        <v>244</v>
      </c>
      <c r="J69" s="116" t="s">
        <v>98</v>
      </c>
      <c r="K69" s="116" t="s">
        <v>245</v>
      </c>
      <c r="L69" s="3" t="s">
        <v>380</v>
      </c>
      <c r="M69" s="117"/>
      <c r="N69" s="105"/>
      <c r="O69" s="105"/>
      <c r="P69" s="105"/>
      <c r="Q69" s="105"/>
      <c r="R69" s="106"/>
      <c r="S69" s="104"/>
      <c r="T69" s="105"/>
      <c r="U69" s="105"/>
      <c r="V69" s="105"/>
      <c r="W69" s="105"/>
      <c r="X69" s="106"/>
      <c r="Y69" s="106"/>
      <c r="Z69" s="105"/>
      <c r="AA69" s="107"/>
      <c r="AB69" s="108"/>
      <c r="AC69" s="108"/>
      <c r="AD69" s="108"/>
      <c r="AE69" s="108"/>
      <c r="AF69" s="109"/>
      <c r="AG69" s="107"/>
      <c r="AH69" s="108"/>
      <c r="AI69" s="108"/>
      <c r="AJ69" s="108"/>
      <c r="AK69" s="108"/>
      <c r="AL69" s="109"/>
      <c r="AM69" s="110"/>
      <c r="AN69" s="108"/>
      <c r="AO69" s="111"/>
      <c r="AP69" s="112"/>
      <c r="AQ69" s="112"/>
      <c r="AR69" s="112"/>
      <c r="AS69" s="112"/>
      <c r="AT69" s="113"/>
      <c r="AU69" s="111"/>
      <c r="AV69" s="112"/>
      <c r="AW69" s="112"/>
      <c r="AX69" s="112"/>
      <c r="AY69" s="112"/>
      <c r="AZ69" s="113"/>
      <c r="BA69" s="112"/>
      <c r="BB69" s="112">
        <v>50688.000000000007</v>
      </c>
      <c r="BC69" s="104"/>
      <c r="BD69" s="105"/>
      <c r="BE69" s="105"/>
      <c r="BF69" s="105"/>
      <c r="BG69" s="105"/>
      <c r="BH69" s="106"/>
      <c r="BI69" s="104"/>
      <c r="BJ69" s="105"/>
      <c r="BK69" s="105"/>
      <c r="BL69" s="105"/>
      <c r="BM69" s="105"/>
      <c r="BN69" s="106"/>
      <c r="BO69" s="106"/>
      <c r="BP69" s="106"/>
      <c r="BQ69" s="107"/>
      <c r="BR69" s="108"/>
      <c r="BS69" s="108"/>
      <c r="BT69" s="108"/>
      <c r="BU69" s="108"/>
      <c r="BV69" s="109"/>
      <c r="BW69" s="107"/>
      <c r="BX69" s="108"/>
      <c r="BY69" s="108"/>
      <c r="BZ69" s="108"/>
      <c r="CA69" s="108"/>
      <c r="CB69" s="109"/>
      <c r="CC69" s="110"/>
      <c r="CD69" s="108"/>
      <c r="CE69" s="111"/>
      <c r="CF69" s="112"/>
      <c r="CG69" s="112"/>
      <c r="CH69" s="112"/>
      <c r="CI69" s="112"/>
      <c r="CJ69" s="113"/>
      <c r="CK69" s="111"/>
      <c r="CL69" s="112"/>
      <c r="CM69" s="112"/>
      <c r="CN69" s="112"/>
      <c r="CO69" s="112"/>
      <c r="CP69" s="113"/>
      <c r="CQ69" s="112"/>
      <c r="CR69" s="15">
        <v>46080</v>
      </c>
      <c r="CS69" s="2">
        <f t="shared" si="18"/>
        <v>4608.0000000000073</v>
      </c>
      <c r="CT69" s="2"/>
      <c r="CU69" s="2"/>
      <c r="CV69" s="2"/>
      <c r="CW69" s="2">
        <f t="shared" si="28"/>
        <v>15213.714285714286</v>
      </c>
      <c r="CX69" s="2"/>
      <c r="CY69" s="2"/>
      <c r="CZ69" s="2">
        <f t="shared" si="26"/>
        <v>15213.714285714286</v>
      </c>
      <c r="DA69" s="2">
        <f t="shared" si="27"/>
        <v>1901.7142857142862</v>
      </c>
      <c r="DB69" s="2"/>
      <c r="DC69" s="2"/>
      <c r="DD69" s="2"/>
      <c r="DE69" s="2">
        <v>13312</v>
      </c>
      <c r="DF69" s="2"/>
      <c r="DG69" s="2"/>
      <c r="DH69" s="2">
        <f t="shared" si="19"/>
        <v>13312</v>
      </c>
      <c r="DI69" s="2">
        <f t="shared" si="19"/>
        <v>13312</v>
      </c>
      <c r="DJ69" s="2"/>
      <c r="DK69" s="2"/>
      <c r="DL69" s="2">
        <f t="shared" si="20"/>
        <v>13312</v>
      </c>
      <c r="DM69" s="2"/>
      <c r="DN69" s="2"/>
      <c r="DO69" s="2"/>
      <c r="DP69" s="124">
        <f t="shared" si="24"/>
        <v>0</v>
      </c>
      <c r="DQ69" s="6">
        <f t="shared" si="25"/>
        <v>1</v>
      </c>
      <c r="DR69" s="168">
        <v>13312</v>
      </c>
      <c r="DS69" s="168"/>
      <c r="DT69" s="182">
        <f t="shared" si="10"/>
        <v>13312</v>
      </c>
      <c r="DU69" s="176">
        <f t="shared" si="11"/>
        <v>1</v>
      </c>
      <c r="DV69" s="167"/>
      <c r="DW69" s="167"/>
      <c r="DX69" s="167"/>
      <c r="DY69" s="167"/>
      <c r="DZ69" s="167"/>
      <c r="EA69" s="167"/>
      <c r="EB69" s="167"/>
      <c r="EC69" s="167"/>
      <c r="ED69" s="167"/>
    </row>
    <row r="70" spans="1:134" s="75" customFormat="1">
      <c r="A70" s="116" t="s">
        <v>252</v>
      </c>
      <c r="B70" s="115" t="s">
        <v>255</v>
      </c>
      <c r="C70" s="115" t="s">
        <v>256</v>
      </c>
      <c r="D70" s="116" t="s">
        <v>243</v>
      </c>
      <c r="E70" s="116" t="s">
        <v>243</v>
      </c>
      <c r="F70" s="116" t="s">
        <v>93</v>
      </c>
      <c r="G70" s="116" t="s">
        <v>243</v>
      </c>
      <c r="H70" s="116" t="s">
        <v>96</v>
      </c>
      <c r="I70" s="116" t="s">
        <v>244</v>
      </c>
      <c r="J70" s="116" t="s">
        <v>98</v>
      </c>
      <c r="K70" s="116" t="s">
        <v>245</v>
      </c>
      <c r="L70" s="3" t="s">
        <v>382</v>
      </c>
      <c r="M70" s="117"/>
      <c r="N70" s="105"/>
      <c r="O70" s="105"/>
      <c r="P70" s="105"/>
      <c r="Q70" s="105"/>
      <c r="R70" s="106"/>
      <c r="S70" s="104"/>
      <c r="T70" s="105"/>
      <c r="U70" s="105"/>
      <c r="V70" s="105"/>
      <c r="W70" s="105"/>
      <c r="X70" s="106"/>
      <c r="Y70" s="106"/>
      <c r="Z70" s="105"/>
      <c r="AA70" s="107"/>
      <c r="AB70" s="108"/>
      <c r="AC70" s="108"/>
      <c r="AD70" s="108"/>
      <c r="AE70" s="108"/>
      <c r="AF70" s="109"/>
      <c r="AG70" s="107"/>
      <c r="AH70" s="108"/>
      <c r="AI70" s="108"/>
      <c r="AJ70" s="108"/>
      <c r="AK70" s="108"/>
      <c r="AL70" s="109"/>
      <c r="AM70" s="110"/>
      <c r="AN70" s="108"/>
      <c r="AO70" s="111"/>
      <c r="AP70" s="112"/>
      <c r="AQ70" s="112"/>
      <c r="AR70" s="112"/>
      <c r="AS70" s="112"/>
      <c r="AT70" s="113"/>
      <c r="AU70" s="111"/>
      <c r="AV70" s="112"/>
      <c r="AW70" s="112"/>
      <c r="AX70" s="112"/>
      <c r="AY70" s="112"/>
      <c r="AZ70" s="113"/>
      <c r="BA70" s="112"/>
      <c r="BB70" s="112">
        <v>50688.000000000007</v>
      </c>
      <c r="BC70" s="104"/>
      <c r="BD70" s="105"/>
      <c r="BE70" s="105"/>
      <c r="BF70" s="105"/>
      <c r="BG70" s="105"/>
      <c r="BH70" s="106"/>
      <c r="BI70" s="104"/>
      <c r="BJ70" s="105"/>
      <c r="BK70" s="105"/>
      <c r="BL70" s="105"/>
      <c r="BM70" s="105"/>
      <c r="BN70" s="106"/>
      <c r="BO70" s="106"/>
      <c r="BP70" s="106"/>
      <c r="BQ70" s="107"/>
      <c r="BR70" s="108"/>
      <c r="BS70" s="108"/>
      <c r="BT70" s="108"/>
      <c r="BU70" s="108"/>
      <c r="BV70" s="109"/>
      <c r="BW70" s="107"/>
      <c r="BX70" s="108"/>
      <c r="BY70" s="108"/>
      <c r="BZ70" s="108"/>
      <c r="CA70" s="108"/>
      <c r="CB70" s="109"/>
      <c r="CC70" s="110"/>
      <c r="CD70" s="108"/>
      <c r="CE70" s="111"/>
      <c r="CF70" s="112"/>
      <c r="CG70" s="112"/>
      <c r="CH70" s="112"/>
      <c r="CI70" s="112"/>
      <c r="CJ70" s="113"/>
      <c r="CK70" s="111"/>
      <c r="CL70" s="112"/>
      <c r="CM70" s="112"/>
      <c r="CN70" s="112"/>
      <c r="CO70" s="112"/>
      <c r="CP70" s="113"/>
      <c r="CQ70" s="112"/>
      <c r="CR70" s="15">
        <v>46080</v>
      </c>
      <c r="CS70" s="2">
        <f t="shared" si="18"/>
        <v>4608.0000000000073</v>
      </c>
      <c r="CT70" s="2"/>
      <c r="CU70" s="2"/>
      <c r="CV70" s="2"/>
      <c r="CW70" s="2">
        <f t="shared" si="28"/>
        <v>19894.857142857141</v>
      </c>
      <c r="CX70" s="2"/>
      <c r="CY70" s="2"/>
      <c r="CZ70" s="2">
        <f t="shared" si="26"/>
        <v>19894.857142857141</v>
      </c>
      <c r="DA70" s="2">
        <f t="shared" si="27"/>
        <v>2486.8571428571413</v>
      </c>
      <c r="DB70" s="2"/>
      <c r="DC70" s="2"/>
      <c r="DD70" s="2"/>
      <c r="DE70" s="2">
        <v>17408</v>
      </c>
      <c r="DF70" s="2"/>
      <c r="DG70" s="2"/>
      <c r="DH70" s="2">
        <f t="shared" ref="DH70:DI85" si="29">DE70+DF70+DG70</f>
        <v>17408</v>
      </c>
      <c r="DI70" s="2">
        <f t="shared" si="29"/>
        <v>17408</v>
      </c>
      <c r="DJ70" s="2"/>
      <c r="DK70" s="2"/>
      <c r="DL70" s="2">
        <f t="shared" si="20"/>
        <v>17408</v>
      </c>
      <c r="DM70" s="2"/>
      <c r="DN70" s="2"/>
      <c r="DO70" s="2"/>
      <c r="DP70" s="124">
        <f t="shared" si="24"/>
        <v>0</v>
      </c>
      <c r="DQ70" s="6">
        <f t="shared" si="25"/>
        <v>1</v>
      </c>
      <c r="DR70" s="168">
        <v>17408</v>
      </c>
      <c r="DS70" s="168"/>
      <c r="DT70" s="182">
        <f t="shared" si="10"/>
        <v>17408</v>
      </c>
      <c r="DU70" s="176">
        <f t="shared" si="11"/>
        <v>1</v>
      </c>
      <c r="DV70" s="167"/>
      <c r="DW70" s="167"/>
      <c r="DX70" s="167"/>
      <c r="DY70" s="167"/>
      <c r="DZ70" s="167"/>
      <c r="EA70" s="167"/>
      <c r="EB70" s="167"/>
      <c r="EC70" s="167"/>
      <c r="ED70" s="167"/>
    </row>
    <row r="71" spans="1:134" s="75" customFormat="1">
      <c r="A71" s="116" t="s">
        <v>269</v>
      </c>
      <c r="B71" s="115" t="s">
        <v>270</v>
      </c>
      <c r="C71" s="115" t="s">
        <v>271</v>
      </c>
      <c r="D71" s="116" t="s">
        <v>243</v>
      </c>
      <c r="E71" s="116" t="s">
        <v>243</v>
      </c>
      <c r="F71" s="116" t="s">
        <v>93</v>
      </c>
      <c r="G71" s="116" t="s">
        <v>243</v>
      </c>
      <c r="H71" s="116" t="s">
        <v>96</v>
      </c>
      <c r="I71" s="116" t="s">
        <v>244</v>
      </c>
      <c r="J71" s="116" t="s">
        <v>98</v>
      </c>
      <c r="K71" s="116" t="s">
        <v>245</v>
      </c>
      <c r="L71" s="3" t="s">
        <v>383</v>
      </c>
      <c r="M71" s="117"/>
      <c r="N71" s="105"/>
      <c r="O71" s="105"/>
      <c r="P71" s="105"/>
      <c r="Q71" s="105"/>
      <c r="R71" s="106"/>
      <c r="S71" s="104"/>
      <c r="T71" s="105"/>
      <c r="U71" s="105"/>
      <c r="V71" s="105"/>
      <c r="W71" s="105"/>
      <c r="X71" s="106"/>
      <c r="Y71" s="106"/>
      <c r="Z71" s="105"/>
      <c r="AA71" s="107"/>
      <c r="AB71" s="108"/>
      <c r="AC71" s="108"/>
      <c r="AD71" s="108"/>
      <c r="AE71" s="108"/>
      <c r="AF71" s="109"/>
      <c r="AG71" s="107"/>
      <c r="AH71" s="108"/>
      <c r="AI71" s="108"/>
      <c r="AJ71" s="108"/>
      <c r="AK71" s="108"/>
      <c r="AL71" s="109"/>
      <c r="AM71" s="110"/>
      <c r="AN71" s="108"/>
      <c r="AO71" s="111"/>
      <c r="AP71" s="112"/>
      <c r="AQ71" s="112"/>
      <c r="AR71" s="112"/>
      <c r="AS71" s="112"/>
      <c r="AT71" s="113"/>
      <c r="AU71" s="111"/>
      <c r="AV71" s="112"/>
      <c r="AW71" s="112"/>
      <c r="AX71" s="112"/>
      <c r="AY71" s="112"/>
      <c r="AZ71" s="113"/>
      <c r="BA71" s="112"/>
      <c r="BB71" s="112">
        <v>272923.2</v>
      </c>
      <c r="BC71" s="104"/>
      <c r="BD71" s="105"/>
      <c r="BE71" s="105"/>
      <c r="BF71" s="105"/>
      <c r="BG71" s="105"/>
      <c r="BH71" s="106"/>
      <c r="BI71" s="104"/>
      <c r="BJ71" s="105"/>
      <c r="BK71" s="105"/>
      <c r="BL71" s="105"/>
      <c r="BM71" s="105"/>
      <c r="BN71" s="106"/>
      <c r="BO71" s="106"/>
      <c r="BP71" s="106"/>
      <c r="BQ71" s="107"/>
      <c r="BR71" s="108"/>
      <c r="BS71" s="108"/>
      <c r="BT71" s="108"/>
      <c r="BU71" s="108"/>
      <c r="BV71" s="109"/>
      <c r="BW71" s="107"/>
      <c r="BX71" s="108"/>
      <c r="BY71" s="108"/>
      <c r="BZ71" s="108"/>
      <c r="CA71" s="108"/>
      <c r="CB71" s="109"/>
      <c r="CC71" s="110"/>
      <c r="CD71" s="108"/>
      <c r="CE71" s="111"/>
      <c r="CF71" s="112"/>
      <c r="CG71" s="112"/>
      <c r="CH71" s="112"/>
      <c r="CI71" s="112"/>
      <c r="CJ71" s="113"/>
      <c r="CK71" s="111"/>
      <c r="CL71" s="112"/>
      <c r="CM71" s="112"/>
      <c r="CN71" s="112"/>
      <c r="CO71" s="112"/>
      <c r="CP71" s="113"/>
      <c r="CQ71" s="112"/>
      <c r="CR71" s="15">
        <v>248112</v>
      </c>
      <c r="CS71" s="2">
        <f t="shared" si="18"/>
        <v>24811.200000000012</v>
      </c>
      <c r="CT71" s="2"/>
      <c r="CU71" s="2"/>
      <c r="CV71" s="2"/>
      <c r="CW71" s="2">
        <f t="shared" si="28"/>
        <v>176107.42857142858</v>
      </c>
      <c r="CX71" s="2"/>
      <c r="CY71" s="2"/>
      <c r="CZ71" s="2">
        <f t="shared" si="26"/>
        <v>176107.42857142858</v>
      </c>
      <c r="DA71" s="2">
        <f t="shared" si="27"/>
        <v>22013.42857142858</v>
      </c>
      <c r="DB71" s="2"/>
      <c r="DC71" s="2"/>
      <c r="DD71" s="2"/>
      <c r="DE71" s="2">
        <v>154094</v>
      </c>
      <c r="DF71" s="2"/>
      <c r="DG71" s="2"/>
      <c r="DH71" s="2">
        <f t="shared" si="29"/>
        <v>154094</v>
      </c>
      <c r="DI71" s="2">
        <f t="shared" si="29"/>
        <v>154094</v>
      </c>
      <c r="DJ71" s="2"/>
      <c r="DK71" s="2"/>
      <c r="DL71" s="2">
        <f t="shared" si="20"/>
        <v>154094</v>
      </c>
      <c r="DM71" s="2"/>
      <c r="DN71" s="2"/>
      <c r="DO71" s="2"/>
      <c r="DP71" s="124">
        <f t="shared" si="24"/>
        <v>0</v>
      </c>
      <c r="DQ71" s="6">
        <f t="shared" si="25"/>
        <v>1</v>
      </c>
      <c r="DR71" s="168">
        <v>154094</v>
      </c>
      <c r="DS71" s="168"/>
      <c r="DT71" s="182">
        <f t="shared" ref="DT71:DT100" si="30">SUM(DR71:DS71)</f>
        <v>154094</v>
      </c>
      <c r="DU71" s="176">
        <f t="shared" ref="DU71:DU100" si="31">DT71/DH71</f>
        <v>1</v>
      </c>
      <c r="DV71" s="167"/>
      <c r="DW71" s="167"/>
      <c r="DX71" s="167"/>
      <c r="DY71" s="167"/>
      <c r="DZ71" s="167"/>
      <c r="EA71" s="167"/>
      <c r="EB71" s="167"/>
      <c r="EC71" s="167"/>
      <c r="ED71" s="167"/>
    </row>
    <row r="72" spans="1:134" s="75" customFormat="1">
      <c r="A72" s="116" t="s">
        <v>269</v>
      </c>
      <c r="B72" s="115" t="s">
        <v>272</v>
      </c>
      <c r="C72" s="115" t="s">
        <v>273</v>
      </c>
      <c r="D72" s="116" t="s">
        <v>243</v>
      </c>
      <c r="E72" s="116" t="s">
        <v>243</v>
      </c>
      <c r="F72" s="116" t="s">
        <v>93</v>
      </c>
      <c r="G72" s="116" t="s">
        <v>243</v>
      </c>
      <c r="H72" s="116" t="s">
        <v>96</v>
      </c>
      <c r="I72" s="116" t="s">
        <v>244</v>
      </c>
      <c r="J72" s="116" t="s">
        <v>98</v>
      </c>
      <c r="K72" s="116" t="s">
        <v>245</v>
      </c>
      <c r="L72" s="3" t="s">
        <v>384</v>
      </c>
      <c r="M72" s="117"/>
      <c r="N72" s="105"/>
      <c r="O72" s="105"/>
      <c r="P72" s="105"/>
      <c r="Q72" s="105"/>
      <c r="R72" s="106"/>
      <c r="S72" s="104"/>
      <c r="T72" s="105"/>
      <c r="U72" s="105"/>
      <c r="V72" s="105"/>
      <c r="W72" s="105"/>
      <c r="X72" s="106"/>
      <c r="Y72" s="106"/>
      <c r="Z72" s="105"/>
      <c r="AA72" s="107"/>
      <c r="AB72" s="108"/>
      <c r="AC72" s="108"/>
      <c r="AD72" s="108"/>
      <c r="AE72" s="108"/>
      <c r="AF72" s="109"/>
      <c r="AG72" s="107"/>
      <c r="AH72" s="108"/>
      <c r="AI72" s="108"/>
      <c r="AJ72" s="108"/>
      <c r="AK72" s="108"/>
      <c r="AL72" s="109"/>
      <c r="AM72" s="110"/>
      <c r="AN72" s="108"/>
      <c r="AO72" s="111"/>
      <c r="AP72" s="112"/>
      <c r="AQ72" s="112"/>
      <c r="AR72" s="112"/>
      <c r="AS72" s="112"/>
      <c r="AT72" s="113"/>
      <c r="AU72" s="111"/>
      <c r="AV72" s="112"/>
      <c r="AW72" s="112"/>
      <c r="AX72" s="112"/>
      <c r="AY72" s="112"/>
      <c r="AZ72" s="113"/>
      <c r="BA72" s="112"/>
      <c r="BB72" s="112">
        <v>109422.50000000001</v>
      </c>
      <c r="BC72" s="104"/>
      <c r="BD72" s="105"/>
      <c r="BE72" s="105"/>
      <c r="BF72" s="105"/>
      <c r="BG72" s="105"/>
      <c r="BH72" s="106"/>
      <c r="BI72" s="104"/>
      <c r="BJ72" s="105"/>
      <c r="BK72" s="105"/>
      <c r="BL72" s="105"/>
      <c r="BM72" s="105"/>
      <c r="BN72" s="106"/>
      <c r="BO72" s="106"/>
      <c r="BP72" s="106"/>
      <c r="BQ72" s="107"/>
      <c r="BR72" s="108"/>
      <c r="BS72" s="108"/>
      <c r="BT72" s="108"/>
      <c r="BU72" s="108"/>
      <c r="BV72" s="109"/>
      <c r="BW72" s="107"/>
      <c r="BX72" s="108"/>
      <c r="BY72" s="108"/>
      <c r="BZ72" s="108"/>
      <c r="CA72" s="108"/>
      <c r="CB72" s="109"/>
      <c r="CC72" s="110"/>
      <c r="CD72" s="108"/>
      <c r="CE72" s="111"/>
      <c r="CF72" s="112"/>
      <c r="CG72" s="112"/>
      <c r="CH72" s="112"/>
      <c r="CI72" s="112"/>
      <c r="CJ72" s="113"/>
      <c r="CK72" s="111"/>
      <c r="CL72" s="112"/>
      <c r="CM72" s="112"/>
      <c r="CN72" s="112"/>
      <c r="CO72" s="112"/>
      <c r="CP72" s="113"/>
      <c r="CQ72" s="112"/>
      <c r="CR72" s="15">
        <v>99475</v>
      </c>
      <c r="CS72" s="2">
        <f t="shared" si="18"/>
        <v>9947.5000000000146</v>
      </c>
      <c r="CT72" s="2"/>
      <c r="CU72" s="2"/>
      <c r="CV72" s="2"/>
      <c r="CW72" s="2">
        <f t="shared" si="28"/>
        <v>82211.428571428565</v>
      </c>
      <c r="CX72" s="2"/>
      <c r="CY72" s="2"/>
      <c r="CZ72" s="2">
        <f t="shared" si="26"/>
        <v>82211.428571428565</v>
      </c>
      <c r="DA72" s="2">
        <f t="shared" si="27"/>
        <v>10276.428571428565</v>
      </c>
      <c r="DB72" s="2"/>
      <c r="DC72" s="2"/>
      <c r="DD72" s="2"/>
      <c r="DE72" s="2">
        <v>71935</v>
      </c>
      <c r="DF72" s="2"/>
      <c r="DG72" s="2"/>
      <c r="DH72" s="2">
        <f t="shared" si="29"/>
        <v>71935</v>
      </c>
      <c r="DI72" s="2">
        <f t="shared" si="29"/>
        <v>71935</v>
      </c>
      <c r="DJ72" s="2"/>
      <c r="DK72" s="2"/>
      <c r="DL72" s="2">
        <f t="shared" si="20"/>
        <v>71935</v>
      </c>
      <c r="DM72" s="2"/>
      <c r="DN72" s="2"/>
      <c r="DO72" s="2"/>
      <c r="DP72" s="124">
        <f t="shared" si="24"/>
        <v>0</v>
      </c>
      <c r="DQ72" s="6">
        <f t="shared" si="25"/>
        <v>1</v>
      </c>
      <c r="DR72" s="168">
        <v>71935</v>
      </c>
      <c r="DS72" s="168"/>
      <c r="DT72" s="182">
        <f t="shared" si="30"/>
        <v>71935</v>
      </c>
      <c r="DU72" s="176">
        <f t="shared" si="31"/>
        <v>1</v>
      </c>
      <c r="DV72" s="167"/>
      <c r="DW72" s="167"/>
      <c r="DX72" s="167"/>
      <c r="DY72" s="167"/>
      <c r="DZ72" s="167"/>
      <c r="EA72" s="167"/>
      <c r="EB72" s="167"/>
      <c r="EC72" s="167"/>
      <c r="ED72" s="167"/>
    </row>
    <row r="73" spans="1:134" s="75" customFormat="1">
      <c r="A73" s="116" t="s">
        <v>240</v>
      </c>
      <c r="B73" s="115" t="s">
        <v>241</v>
      </c>
      <c r="C73" s="115" t="s">
        <v>242</v>
      </c>
      <c r="D73" s="116" t="s">
        <v>243</v>
      </c>
      <c r="E73" s="116" t="s">
        <v>243</v>
      </c>
      <c r="F73" s="116" t="s">
        <v>93</v>
      </c>
      <c r="G73" s="116" t="s">
        <v>243</v>
      </c>
      <c r="H73" s="116" t="s">
        <v>96</v>
      </c>
      <c r="I73" s="116" t="s">
        <v>244</v>
      </c>
      <c r="J73" s="116" t="s">
        <v>98</v>
      </c>
      <c r="K73" s="116" t="s">
        <v>245</v>
      </c>
      <c r="L73" s="3" t="s">
        <v>385</v>
      </c>
      <c r="M73" s="117"/>
      <c r="N73" s="105"/>
      <c r="O73" s="105"/>
      <c r="P73" s="105"/>
      <c r="Q73" s="105"/>
      <c r="R73" s="106"/>
      <c r="S73" s="104"/>
      <c r="T73" s="105"/>
      <c r="U73" s="105"/>
      <c r="V73" s="105"/>
      <c r="W73" s="105"/>
      <c r="X73" s="106"/>
      <c r="Y73" s="106"/>
      <c r="Z73" s="105"/>
      <c r="AA73" s="107"/>
      <c r="AB73" s="108"/>
      <c r="AC73" s="108"/>
      <c r="AD73" s="108"/>
      <c r="AE73" s="108"/>
      <c r="AF73" s="109"/>
      <c r="AG73" s="107"/>
      <c r="AH73" s="108"/>
      <c r="AI73" s="108"/>
      <c r="AJ73" s="108"/>
      <c r="AK73" s="108"/>
      <c r="AL73" s="109"/>
      <c r="AM73" s="110"/>
      <c r="AN73" s="108"/>
      <c r="AO73" s="111"/>
      <c r="AP73" s="112"/>
      <c r="AQ73" s="112"/>
      <c r="AR73" s="112"/>
      <c r="AS73" s="112"/>
      <c r="AT73" s="113"/>
      <c r="AU73" s="111"/>
      <c r="AV73" s="112"/>
      <c r="AW73" s="112"/>
      <c r="AX73" s="112"/>
      <c r="AY73" s="112"/>
      <c r="AZ73" s="113"/>
      <c r="BA73" s="112"/>
      <c r="BB73" s="112">
        <v>64930.8</v>
      </c>
      <c r="BC73" s="104"/>
      <c r="BD73" s="105"/>
      <c r="BE73" s="105"/>
      <c r="BF73" s="105"/>
      <c r="BG73" s="105"/>
      <c r="BH73" s="106"/>
      <c r="BI73" s="104"/>
      <c r="BJ73" s="105"/>
      <c r="BK73" s="105"/>
      <c r="BL73" s="105"/>
      <c r="BM73" s="105"/>
      <c r="BN73" s="106"/>
      <c r="BO73" s="106"/>
      <c r="BP73" s="106"/>
      <c r="BQ73" s="107"/>
      <c r="BR73" s="108"/>
      <c r="BS73" s="108"/>
      <c r="BT73" s="108"/>
      <c r="BU73" s="108"/>
      <c r="BV73" s="109"/>
      <c r="BW73" s="107"/>
      <c r="BX73" s="108"/>
      <c r="BY73" s="108"/>
      <c r="BZ73" s="108"/>
      <c r="CA73" s="108"/>
      <c r="CB73" s="109"/>
      <c r="CC73" s="110"/>
      <c r="CD73" s="108"/>
      <c r="CE73" s="111"/>
      <c r="CF73" s="112"/>
      <c r="CG73" s="112"/>
      <c r="CH73" s="112"/>
      <c r="CI73" s="112"/>
      <c r="CJ73" s="113"/>
      <c r="CK73" s="111"/>
      <c r="CL73" s="112"/>
      <c r="CM73" s="112"/>
      <c r="CN73" s="112"/>
      <c r="CO73" s="112"/>
      <c r="CP73" s="113"/>
      <c r="CQ73" s="112"/>
      <c r="CR73" s="15">
        <v>59028</v>
      </c>
      <c r="CS73" s="2">
        <f t="shared" si="18"/>
        <v>5902.8000000000029</v>
      </c>
      <c r="CT73" s="2"/>
      <c r="CU73" s="2"/>
      <c r="CV73" s="2"/>
      <c r="CW73" s="2">
        <f t="shared" si="28"/>
        <v>55448</v>
      </c>
      <c r="CX73" s="2"/>
      <c r="CY73" s="2"/>
      <c r="CZ73" s="2">
        <f t="shared" si="26"/>
        <v>55448</v>
      </c>
      <c r="DA73" s="2">
        <f t="shared" si="27"/>
        <v>6931</v>
      </c>
      <c r="DB73" s="2"/>
      <c r="DC73" s="2"/>
      <c r="DD73" s="2"/>
      <c r="DE73" s="2">
        <v>48517</v>
      </c>
      <c r="DF73" s="2"/>
      <c r="DG73" s="2"/>
      <c r="DH73" s="2">
        <f t="shared" si="29"/>
        <v>48517</v>
      </c>
      <c r="DI73" s="2">
        <f t="shared" si="29"/>
        <v>48517</v>
      </c>
      <c r="DJ73" s="2"/>
      <c r="DK73" s="2"/>
      <c r="DL73" s="2">
        <f t="shared" si="20"/>
        <v>48517</v>
      </c>
      <c r="DM73" s="2"/>
      <c r="DN73" s="2"/>
      <c r="DO73" s="2"/>
      <c r="DP73" s="124">
        <f t="shared" si="24"/>
        <v>0</v>
      </c>
      <c r="DQ73" s="6">
        <f t="shared" si="25"/>
        <v>1</v>
      </c>
      <c r="DR73" s="168">
        <v>48517</v>
      </c>
      <c r="DS73" s="168"/>
      <c r="DT73" s="182">
        <f t="shared" si="30"/>
        <v>48517</v>
      </c>
      <c r="DU73" s="176">
        <f t="shared" si="31"/>
        <v>1</v>
      </c>
      <c r="DV73" s="167"/>
      <c r="DW73" s="167"/>
      <c r="DX73" s="167"/>
      <c r="DY73" s="167"/>
      <c r="DZ73" s="167"/>
      <c r="EA73" s="167"/>
      <c r="EB73" s="167"/>
      <c r="EC73" s="167"/>
      <c r="ED73" s="167"/>
    </row>
    <row r="74" spans="1:134" s="75" customFormat="1">
      <c r="A74" s="116" t="s">
        <v>240</v>
      </c>
      <c r="B74" s="115" t="s">
        <v>248</v>
      </c>
      <c r="C74" s="115" t="s">
        <v>249</v>
      </c>
      <c r="D74" s="116" t="s">
        <v>243</v>
      </c>
      <c r="E74" s="116" t="s">
        <v>243</v>
      </c>
      <c r="F74" s="116" t="s">
        <v>93</v>
      </c>
      <c r="G74" s="116" t="s">
        <v>243</v>
      </c>
      <c r="H74" s="116" t="s">
        <v>96</v>
      </c>
      <c r="I74" s="116" t="s">
        <v>244</v>
      </c>
      <c r="J74" s="116" t="s">
        <v>98</v>
      </c>
      <c r="K74" s="116" t="s">
        <v>245</v>
      </c>
      <c r="L74" s="3" t="s">
        <v>386</v>
      </c>
      <c r="M74" s="117"/>
      <c r="N74" s="105"/>
      <c r="O74" s="105"/>
      <c r="P74" s="105"/>
      <c r="Q74" s="105"/>
      <c r="R74" s="106"/>
      <c r="S74" s="104"/>
      <c r="T74" s="105"/>
      <c r="U74" s="105"/>
      <c r="V74" s="105"/>
      <c r="W74" s="105"/>
      <c r="X74" s="106"/>
      <c r="Y74" s="106"/>
      <c r="Z74" s="105"/>
      <c r="AA74" s="107"/>
      <c r="AB74" s="108"/>
      <c r="AC74" s="108"/>
      <c r="AD74" s="108"/>
      <c r="AE74" s="108"/>
      <c r="AF74" s="109"/>
      <c r="AG74" s="107"/>
      <c r="AH74" s="108"/>
      <c r="AI74" s="108"/>
      <c r="AJ74" s="108"/>
      <c r="AK74" s="108"/>
      <c r="AL74" s="109"/>
      <c r="AM74" s="110"/>
      <c r="AN74" s="108"/>
      <c r="AO74" s="111"/>
      <c r="AP74" s="112"/>
      <c r="AQ74" s="112"/>
      <c r="AR74" s="112"/>
      <c r="AS74" s="112"/>
      <c r="AT74" s="113"/>
      <c r="AU74" s="111"/>
      <c r="AV74" s="112"/>
      <c r="AW74" s="112"/>
      <c r="AX74" s="112"/>
      <c r="AY74" s="112"/>
      <c r="AZ74" s="113"/>
      <c r="BA74" s="112"/>
      <c r="BB74" s="112">
        <v>86168.5</v>
      </c>
      <c r="BC74" s="104"/>
      <c r="BD74" s="105"/>
      <c r="BE74" s="105"/>
      <c r="BF74" s="105"/>
      <c r="BG74" s="105"/>
      <c r="BH74" s="106"/>
      <c r="BI74" s="104"/>
      <c r="BJ74" s="105"/>
      <c r="BK74" s="105"/>
      <c r="BL74" s="105"/>
      <c r="BM74" s="105"/>
      <c r="BN74" s="106"/>
      <c r="BO74" s="106"/>
      <c r="BP74" s="106"/>
      <c r="BQ74" s="107"/>
      <c r="BR74" s="108"/>
      <c r="BS74" s="108"/>
      <c r="BT74" s="108"/>
      <c r="BU74" s="108"/>
      <c r="BV74" s="109"/>
      <c r="BW74" s="107"/>
      <c r="BX74" s="108"/>
      <c r="BY74" s="108"/>
      <c r="BZ74" s="108"/>
      <c r="CA74" s="108"/>
      <c r="CB74" s="109"/>
      <c r="CC74" s="110"/>
      <c r="CD74" s="108"/>
      <c r="CE74" s="111"/>
      <c r="CF74" s="112"/>
      <c r="CG74" s="112"/>
      <c r="CH74" s="112"/>
      <c r="CI74" s="112"/>
      <c r="CJ74" s="113"/>
      <c r="CK74" s="111"/>
      <c r="CL74" s="112"/>
      <c r="CM74" s="112"/>
      <c r="CN74" s="112"/>
      <c r="CO74" s="112"/>
      <c r="CP74" s="113"/>
      <c r="CQ74" s="112"/>
      <c r="CR74" s="15">
        <v>78335</v>
      </c>
      <c r="CS74" s="2">
        <f t="shared" si="18"/>
        <v>7833.5</v>
      </c>
      <c r="CT74" s="2"/>
      <c r="CU74" s="2"/>
      <c r="CV74" s="2"/>
      <c r="CW74" s="2">
        <f t="shared" si="28"/>
        <v>58121.142857142855</v>
      </c>
      <c r="CX74" s="2"/>
      <c r="CY74" s="2"/>
      <c r="CZ74" s="2">
        <f t="shared" si="26"/>
        <v>58121.142857142855</v>
      </c>
      <c r="DA74" s="2">
        <f t="shared" si="27"/>
        <v>7265.1428571428551</v>
      </c>
      <c r="DB74" s="2"/>
      <c r="DC74" s="2"/>
      <c r="DD74" s="2"/>
      <c r="DE74" s="2">
        <v>50856</v>
      </c>
      <c r="DF74" s="2"/>
      <c r="DG74" s="2"/>
      <c r="DH74" s="2">
        <f t="shared" si="29"/>
        <v>50856</v>
      </c>
      <c r="DI74" s="2">
        <f t="shared" si="29"/>
        <v>50856</v>
      </c>
      <c r="DJ74" s="2"/>
      <c r="DK74" s="2"/>
      <c r="DL74" s="2">
        <f t="shared" si="20"/>
        <v>50856</v>
      </c>
      <c r="DM74" s="2"/>
      <c r="DN74" s="2"/>
      <c r="DO74" s="2"/>
      <c r="DP74" s="124">
        <f t="shared" si="24"/>
        <v>0</v>
      </c>
      <c r="DQ74" s="6">
        <f t="shared" si="25"/>
        <v>1</v>
      </c>
      <c r="DR74" s="168">
        <v>50856</v>
      </c>
      <c r="DS74" s="168"/>
      <c r="DT74" s="182">
        <f t="shared" si="30"/>
        <v>50856</v>
      </c>
      <c r="DU74" s="176">
        <f t="shared" si="31"/>
        <v>1</v>
      </c>
      <c r="DV74" s="167"/>
      <c r="DW74" s="167"/>
      <c r="DX74" s="167"/>
      <c r="DY74" s="167"/>
      <c r="DZ74" s="167"/>
      <c r="EA74" s="167"/>
      <c r="EB74" s="167"/>
      <c r="EC74" s="167"/>
      <c r="ED74" s="167"/>
    </row>
    <row r="75" spans="1:134" s="75" customFormat="1">
      <c r="A75" s="116" t="s">
        <v>240</v>
      </c>
      <c r="B75" s="115" t="s">
        <v>250</v>
      </c>
      <c r="C75" s="115" t="s">
        <v>251</v>
      </c>
      <c r="D75" s="116" t="s">
        <v>243</v>
      </c>
      <c r="E75" s="116" t="s">
        <v>243</v>
      </c>
      <c r="F75" s="116" t="s">
        <v>93</v>
      </c>
      <c r="G75" s="116" t="s">
        <v>243</v>
      </c>
      <c r="H75" s="116" t="s">
        <v>96</v>
      </c>
      <c r="I75" s="116" t="s">
        <v>244</v>
      </c>
      <c r="J75" s="116" t="s">
        <v>98</v>
      </c>
      <c r="K75" s="116" t="s">
        <v>245</v>
      </c>
      <c r="L75" s="3" t="s">
        <v>387</v>
      </c>
      <c r="M75" s="117"/>
      <c r="N75" s="105"/>
      <c r="O75" s="105"/>
      <c r="P75" s="105"/>
      <c r="Q75" s="105"/>
      <c r="R75" s="106"/>
      <c r="S75" s="104"/>
      <c r="T75" s="105"/>
      <c r="U75" s="105"/>
      <c r="V75" s="105"/>
      <c r="W75" s="105"/>
      <c r="X75" s="106"/>
      <c r="Y75" s="106"/>
      <c r="Z75" s="105"/>
      <c r="AA75" s="107"/>
      <c r="AB75" s="108"/>
      <c r="AC75" s="108"/>
      <c r="AD75" s="108"/>
      <c r="AE75" s="108"/>
      <c r="AF75" s="109"/>
      <c r="AG75" s="107"/>
      <c r="AH75" s="108"/>
      <c r="AI75" s="108"/>
      <c r="AJ75" s="108"/>
      <c r="AK75" s="108"/>
      <c r="AL75" s="109"/>
      <c r="AM75" s="110"/>
      <c r="AN75" s="108"/>
      <c r="AO75" s="111"/>
      <c r="AP75" s="112"/>
      <c r="AQ75" s="112"/>
      <c r="AR75" s="112"/>
      <c r="AS75" s="112"/>
      <c r="AT75" s="113"/>
      <c r="AU75" s="111"/>
      <c r="AV75" s="112"/>
      <c r="AW75" s="112"/>
      <c r="AX75" s="112"/>
      <c r="AY75" s="112"/>
      <c r="AZ75" s="113"/>
      <c r="BA75" s="112"/>
      <c r="BB75" s="112">
        <v>44003.3</v>
      </c>
      <c r="BC75" s="104"/>
      <c r="BD75" s="105"/>
      <c r="BE75" s="105"/>
      <c r="BF75" s="105"/>
      <c r="BG75" s="105"/>
      <c r="BH75" s="106"/>
      <c r="BI75" s="104"/>
      <c r="BJ75" s="105"/>
      <c r="BK75" s="105"/>
      <c r="BL75" s="105"/>
      <c r="BM75" s="105"/>
      <c r="BN75" s="106"/>
      <c r="BO75" s="106"/>
      <c r="BP75" s="106"/>
      <c r="BQ75" s="107"/>
      <c r="BR75" s="108"/>
      <c r="BS75" s="108"/>
      <c r="BT75" s="108"/>
      <c r="BU75" s="108"/>
      <c r="BV75" s="109"/>
      <c r="BW75" s="107"/>
      <c r="BX75" s="108"/>
      <c r="BY75" s="108"/>
      <c r="BZ75" s="108"/>
      <c r="CA75" s="108"/>
      <c r="CB75" s="109"/>
      <c r="CC75" s="110"/>
      <c r="CD75" s="108"/>
      <c r="CE75" s="111"/>
      <c r="CF75" s="112"/>
      <c r="CG75" s="112"/>
      <c r="CH75" s="112"/>
      <c r="CI75" s="112"/>
      <c r="CJ75" s="113"/>
      <c r="CK75" s="111"/>
      <c r="CL75" s="112"/>
      <c r="CM75" s="112"/>
      <c r="CN75" s="112"/>
      <c r="CO75" s="112"/>
      <c r="CP75" s="113"/>
      <c r="CQ75" s="112"/>
      <c r="CR75" s="15">
        <v>40003</v>
      </c>
      <c r="CS75" s="2">
        <f t="shared" si="18"/>
        <v>4000.3000000000029</v>
      </c>
      <c r="CT75" s="2"/>
      <c r="CU75" s="2"/>
      <c r="CV75" s="2"/>
      <c r="CW75" s="2">
        <f t="shared" si="28"/>
        <v>16627.428571428572</v>
      </c>
      <c r="CX75" s="2"/>
      <c r="CY75" s="2"/>
      <c r="CZ75" s="2">
        <f t="shared" si="26"/>
        <v>16627.428571428572</v>
      </c>
      <c r="DA75" s="2">
        <f t="shared" si="27"/>
        <v>2078.4285714285725</v>
      </c>
      <c r="DB75" s="2"/>
      <c r="DC75" s="2"/>
      <c r="DD75" s="2"/>
      <c r="DE75" s="2">
        <v>14549</v>
      </c>
      <c r="DF75" s="2"/>
      <c r="DG75" s="2"/>
      <c r="DH75" s="2">
        <f t="shared" si="29"/>
        <v>14549</v>
      </c>
      <c r="DI75" s="2">
        <f t="shared" si="29"/>
        <v>14549</v>
      </c>
      <c r="DJ75" s="2"/>
      <c r="DK75" s="2"/>
      <c r="DL75" s="2">
        <f t="shared" si="20"/>
        <v>14549</v>
      </c>
      <c r="DM75" s="2"/>
      <c r="DN75" s="2"/>
      <c r="DO75" s="2"/>
      <c r="DP75" s="124">
        <f t="shared" si="24"/>
        <v>0</v>
      </c>
      <c r="DQ75" s="6">
        <f t="shared" si="25"/>
        <v>1</v>
      </c>
      <c r="DR75" s="168">
        <v>14549</v>
      </c>
      <c r="DS75" s="168"/>
      <c r="DT75" s="182">
        <f t="shared" si="30"/>
        <v>14549</v>
      </c>
      <c r="DU75" s="176">
        <f t="shared" si="31"/>
        <v>1</v>
      </c>
      <c r="DV75" s="167"/>
      <c r="DW75" s="167"/>
      <c r="DX75" s="167"/>
      <c r="DY75" s="167"/>
      <c r="DZ75" s="167"/>
      <c r="EA75" s="167"/>
      <c r="EB75" s="167"/>
      <c r="EC75" s="167"/>
      <c r="ED75" s="167"/>
    </row>
    <row r="76" spans="1:134" s="75" customFormat="1">
      <c r="A76" s="116" t="s">
        <v>240</v>
      </c>
      <c r="B76" s="115" t="s">
        <v>246</v>
      </c>
      <c r="C76" s="115" t="s">
        <v>247</v>
      </c>
      <c r="D76" s="116" t="s">
        <v>243</v>
      </c>
      <c r="E76" s="116" t="s">
        <v>243</v>
      </c>
      <c r="F76" s="116" t="s">
        <v>93</v>
      </c>
      <c r="G76" s="116" t="s">
        <v>243</v>
      </c>
      <c r="H76" s="116" t="s">
        <v>96</v>
      </c>
      <c r="I76" s="116" t="s">
        <v>244</v>
      </c>
      <c r="J76" s="116" t="s">
        <v>98</v>
      </c>
      <c r="K76" s="116" t="s">
        <v>245</v>
      </c>
      <c r="L76" s="3" t="s">
        <v>388</v>
      </c>
      <c r="M76" s="117"/>
      <c r="N76" s="105"/>
      <c r="O76" s="105"/>
      <c r="P76" s="105"/>
      <c r="Q76" s="105"/>
      <c r="R76" s="106"/>
      <c r="S76" s="104"/>
      <c r="T76" s="105"/>
      <c r="U76" s="105"/>
      <c r="V76" s="105"/>
      <c r="W76" s="105"/>
      <c r="X76" s="106"/>
      <c r="Y76" s="106"/>
      <c r="Z76" s="105"/>
      <c r="AA76" s="107"/>
      <c r="AB76" s="108"/>
      <c r="AC76" s="108"/>
      <c r="AD76" s="108"/>
      <c r="AE76" s="108"/>
      <c r="AF76" s="109"/>
      <c r="AG76" s="107"/>
      <c r="AH76" s="108"/>
      <c r="AI76" s="108"/>
      <c r="AJ76" s="108"/>
      <c r="AK76" s="108"/>
      <c r="AL76" s="109"/>
      <c r="AM76" s="110"/>
      <c r="AN76" s="108"/>
      <c r="AO76" s="111"/>
      <c r="AP76" s="112"/>
      <c r="AQ76" s="112"/>
      <c r="AR76" s="112"/>
      <c r="AS76" s="112"/>
      <c r="AT76" s="113"/>
      <c r="AU76" s="111"/>
      <c r="AV76" s="112"/>
      <c r="AW76" s="112"/>
      <c r="AX76" s="112"/>
      <c r="AY76" s="112"/>
      <c r="AZ76" s="113"/>
      <c r="BA76" s="112"/>
      <c r="BB76" s="112">
        <v>44002.200000000004</v>
      </c>
      <c r="BC76" s="104"/>
      <c r="BD76" s="105"/>
      <c r="BE76" s="105"/>
      <c r="BF76" s="105"/>
      <c r="BG76" s="105"/>
      <c r="BH76" s="106"/>
      <c r="BI76" s="104"/>
      <c r="BJ76" s="105"/>
      <c r="BK76" s="105"/>
      <c r="BL76" s="105"/>
      <c r="BM76" s="105"/>
      <c r="BN76" s="106"/>
      <c r="BO76" s="106"/>
      <c r="BP76" s="106"/>
      <c r="BQ76" s="107"/>
      <c r="BR76" s="108"/>
      <c r="BS76" s="108"/>
      <c r="BT76" s="108"/>
      <c r="BU76" s="108"/>
      <c r="BV76" s="109"/>
      <c r="BW76" s="107"/>
      <c r="BX76" s="108"/>
      <c r="BY76" s="108"/>
      <c r="BZ76" s="108"/>
      <c r="CA76" s="108"/>
      <c r="CB76" s="109"/>
      <c r="CC76" s="110"/>
      <c r="CD76" s="108"/>
      <c r="CE76" s="111"/>
      <c r="CF76" s="112"/>
      <c r="CG76" s="112"/>
      <c r="CH76" s="112"/>
      <c r="CI76" s="112"/>
      <c r="CJ76" s="113"/>
      <c r="CK76" s="111"/>
      <c r="CL76" s="112"/>
      <c r="CM76" s="112"/>
      <c r="CN76" s="112"/>
      <c r="CO76" s="112"/>
      <c r="CP76" s="113"/>
      <c r="CQ76" s="112"/>
      <c r="CR76" s="15">
        <v>40002</v>
      </c>
      <c r="CS76" s="2">
        <f t="shared" si="18"/>
        <v>4000.2000000000044</v>
      </c>
      <c r="CT76" s="2"/>
      <c r="CU76" s="2"/>
      <c r="CV76" s="2"/>
      <c r="CW76" s="2">
        <f t="shared" si="28"/>
        <v>16625.142857142859</v>
      </c>
      <c r="CX76" s="2"/>
      <c r="CY76" s="2"/>
      <c r="CZ76" s="2">
        <f t="shared" si="26"/>
        <v>16625.142857142859</v>
      </c>
      <c r="DA76" s="2">
        <f t="shared" si="27"/>
        <v>2078.1428571428587</v>
      </c>
      <c r="DB76" s="2"/>
      <c r="DC76" s="2"/>
      <c r="DD76" s="2"/>
      <c r="DE76" s="2">
        <v>14547</v>
      </c>
      <c r="DF76" s="2"/>
      <c r="DG76" s="2"/>
      <c r="DH76" s="2">
        <f t="shared" si="29"/>
        <v>14547</v>
      </c>
      <c r="DI76" s="2">
        <f t="shared" si="29"/>
        <v>14547</v>
      </c>
      <c r="DJ76" s="2"/>
      <c r="DK76" s="2"/>
      <c r="DL76" s="2">
        <f t="shared" si="20"/>
        <v>14547</v>
      </c>
      <c r="DM76" s="2"/>
      <c r="DN76" s="2"/>
      <c r="DO76" s="2"/>
      <c r="DP76" s="124">
        <f t="shared" si="24"/>
        <v>0</v>
      </c>
      <c r="DQ76" s="6">
        <f t="shared" si="25"/>
        <v>1</v>
      </c>
      <c r="DR76" s="168">
        <v>14547</v>
      </c>
      <c r="DS76" s="168"/>
      <c r="DT76" s="182">
        <f t="shared" si="30"/>
        <v>14547</v>
      </c>
      <c r="DU76" s="176">
        <f t="shared" si="31"/>
        <v>1</v>
      </c>
      <c r="DV76" s="167"/>
      <c r="DW76" s="167"/>
      <c r="DX76" s="167"/>
      <c r="DY76" s="167"/>
      <c r="DZ76" s="167"/>
      <c r="EA76" s="167"/>
      <c r="EB76" s="167"/>
      <c r="EC76" s="167"/>
      <c r="ED76" s="167"/>
    </row>
    <row r="77" spans="1:134" s="75" customFormat="1">
      <c r="A77" s="116" t="s">
        <v>257</v>
      </c>
      <c r="B77" s="115" t="s">
        <v>258</v>
      </c>
      <c r="C77" s="115" t="s">
        <v>259</v>
      </c>
      <c r="D77" s="116" t="s">
        <v>243</v>
      </c>
      <c r="E77" s="116" t="s">
        <v>243</v>
      </c>
      <c r="F77" s="116" t="s">
        <v>93</v>
      </c>
      <c r="G77" s="116" t="s">
        <v>243</v>
      </c>
      <c r="H77" s="116" t="s">
        <v>96</v>
      </c>
      <c r="I77" s="116" t="s">
        <v>244</v>
      </c>
      <c r="J77" s="116" t="s">
        <v>98</v>
      </c>
      <c r="K77" s="116" t="s">
        <v>245</v>
      </c>
      <c r="L77" s="3" t="s">
        <v>389</v>
      </c>
      <c r="M77" s="117"/>
      <c r="N77" s="105"/>
      <c r="O77" s="105"/>
      <c r="P77" s="105"/>
      <c r="Q77" s="105"/>
      <c r="R77" s="106"/>
      <c r="S77" s="104"/>
      <c r="T77" s="105"/>
      <c r="U77" s="105"/>
      <c r="V77" s="105"/>
      <c r="W77" s="105"/>
      <c r="X77" s="106"/>
      <c r="Y77" s="106"/>
      <c r="Z77" s="105"/>
      <c r="AA77" s="107"/>
      <c r="AB77" s="108"/>
      <c r="AC77" s="108"/>
      <c r="AD77" s="108"/>
      <c r="AE77" s="108"/>
      <c r="AF77" s="109"/>
      <c r="AG77" s="107"/>
      <c r="AH77" s="108"/>
      <c r="AI77" s="108"/>
      <c r="AJ77" s="108"/>
      <c r="AK77" s="108"/>
      <c r="AL77" s="109"/>
      <c r="AM77" s="110"/>
      <c r="AN77" s="108"/>
      <c r="AO77" s="111"/>
      <c r="AP77" s="112"/>
      <c r="AQ77" s="112"/>
      <c r="AR77" s="112"/>
      <c r="AS77" s="112"/>
      <c r="AT77" s="113"/>
      <c r="AU77" s="111"/>
      <c r="AV77" s="112"/>
      <c r="AW77" s="112"/>
      <c r="AX77" s="112"/>
      <c r="AY77" s="112"/>
      <c r="AZ77" s="113"/>
      <c r="BA77" s="112"/>
      <c r="BB77" s="112">
        <v>55559.9</v>
      </c>
      <c r="BC77" s="104"/>
      <c r="BD77" s="105"/>
      <c r="BE77" s="105"/>
      <c r="BF77" s="105"/>
      <c r="BG77" s="105"/>
      <c r="BH77" s="106"/>
      <c r="BI77" s="104"/>
      <c r="BJ77" s="105"/>
      <c r="BK77" s="105"/>
      <c r="BL77" s="105"/>
      <c r="BM77" s="105"/>
      <c r="BN77" s="106"/>
      <c r="BO77" s="106"/>
      <c r="BP77" s="106"/>
      <c r="BQ77" s="107"/>
      <c r="BR77" s="108"/>
      <c r="BS77" s="108"/>
      <c r="BT77" s="108"/>
      <c r="BU77" s="108"/>
      <c r="BV77" s="109"/>
      <c r="BW77" s="107"/>
      <c r="BX77" s="108"/>
      <c r="BY77" s="108"/>
      <c r="BZ77" s="108"/>
      <c r="CA77" s="108"/>
      <c r="CB77" s="109"/>
      <c r="CC77" s="110"/>
      <c r="CD77" s="108"/>
      <c r="CE77" s="111"/>
      <c r="CF77" s="112"/>
      <c r="CG77" s="112"/>
      <c r="CH77" s="112"/>
      <c r="CI77" s="112"/>
      <c r="CJ77" s="113"/>
      <c r="CK77" s="111"/>
      <c r="CL77" s="112"/>
      <c r="CM77" s="112"/>
      <c r="CN77" s="112"/>
      <c r="CO77" s="112"/>
      <c r="CP77" s="113"/>
      <c r="CQ77" s="112"/>
      <c r="CR77" s="15">
        <v>50509</v>
      </c>
      <c r="CS77" s="2">
        <f t="shared" si="18"/>
        <v>5050.9000000000015</v>
      </c>
      <c r="CT77" s="2"/>
      <c r="CU77" s="2"/>
      <c r="CV77" s="2"/>
      <c r="CW77" s="2">
        <f t="shared" si="28"/>
        <v>54083.428571428572</v>
      </c>
      <c r="CX77" s="2"/>
      <c r="CY77" s="2"/>
      <c r="CZ77" s="2">
        <f t="shared" si="26"/>
        <v>54083.428571428572</v>
      </c>
      <c r="DA77" s="2">
        <f t="shared" si="27"/>
        <v>6760.4285714285725</v>
      </c>
      <c r="DB77" s="2"/>
      <c r="DC77" s="2"/>
      <c r="DD77" s="2"/>
      <c r="DE77" s="2">
        <v>47323</v>
      </c>
      <c r="DF77" s="2"/>
      <c r="DG77" s="2"/>
      <c r="DH77" s="2">
        <f t="shared" si="29"/>
        <v>47323</v>
      </c>
      <c r="DI77" s="2">
        <f t="shared" si="29"/>
        <v>47323</v>
      </c>
      <c r="DJ77" s="2"/>
      <c r="DK77" s="2"/>
      <c r="DL77" s="2">
        <f t="shared" si="20"/>
        <v>47323</v>
      </c>
      <c r="DM77" s="2"/>
      <c r="DN77" s="2"/>
      <c r="DO77" s="2"/>
      <c r="DP77" s="124">
        <f t="shared" si="24"/>
        <v>0</v>
      </c>
      <c r="DQ77" s="6">
        <f t="shared" si="25"/>
        <v>1</v>
      </c>
      <c r="DR77" s="168">
        <v>47323</v>
      </c>
      <c r="DS77" s="168"/>
      <c r="DT77" s="182">
        <f t="shared" si="30"/>
        <v>47323</v>
      </c>
      <c r="DU77" s="176">
        <f t="shared" si="31"/>
        <v>1</v>
      </c>
      <c r="DV77" s="167"/>
      <c r="DW77" s="167"/>
      <c r="DX77" s="167"/>
      <c r="DY77" s="167"/>
      <c r="DZ77" s="167"/>
      <c r="EA77" s="167"/>
      <c r="EB77" s="167"/>
      <c r="EC77" s="167"/>
      <c r="ED77" s="167"/>
    </row>
    <row r="78" spans="1:134" s="75" customFormat="1">
      <c r="A78" s="116" t="s">
        <v>257</v>
      </c>
      <c r="B78" s="115" t="s">
        <v>260</v>
      </c>
      <c r="C78" s="115" t="s">
        <v>261</v>
      </c>
      <c r="D78" s="116" t="s">
        <v>243</v>
      </c>
      <c r="E78" s="116" t="s">
        <v>243</v>
      </c>
      <c r="F78" s="116" t="s">
        <v>93</v>
      </c>
      <c r="G78" s="116" t="s">
        <v>243</v>
      </c>
      <c r="H78" s="116" t="s">
        <v>96</v>
      </c>
      <c r="I78" s="116" t="s">
        <v>244</v>
      </c>
      <c r="J78" s="116" t="s">
        <v>98</v>
      </c>
      <c r="K78" s="116" t="s">
        <v>245</v>
      </c>
      <c r="L78" s="3" t="s">
        <v>390</v>
      </c>
      <c r="M78" s="117"/>
      <c r="N78" s="105"/>
      <c r="O78" s="105"/>
      <c r="P78" s="105"/>
      <c r="Q78" s="105"/>
      <c r="R78" s="106"/>
      <c r="S78" s="104"/>
      <c r="T78" s="105"/>
      <c r="U78" s="105"/>
      <c r="V78" s="105"/>
      <c r="W78" s="105"/>
      <c r="X78" s="106"/>
      <c r="Y78" s="106"/>
      <c r="Z78" s="105"/>
      <c r="AA78" s="107"/>
      <c r="AB78" s="108"/>
      <c r="AC78" s="108"/>
      <c r="AD78" s="108"/>
      <c r="AE78" s="108"/>
      <c r="AF78" s="109"/>
      <c r="AG78" s="107"/>
      <c r="AH78" s="108"/>
      <c r="AI78" s="108"/>
      <c r="AJ78" s="108"/>
      <c r="AK78" s="108"/>
      <c r="AL78" s="109"/>
      <c r="AM78" s="110"/>
      <c r="AN78" s="108"/>
      <c r="AO78" s="111"/>
      <c r="AP78" s="112"/>
      <c r="AQ78" s="112"/>
      <c r="AR78" s="112"/>
      <c r="AS78" s="112"/>
      <c r="AT78" s="113"/>
      <c r="AU78" s="111"/>
      <c r="AV78" s="112"/>
      <c r="AW78" s="112"/>
      <c r="AX78" s="112"/>
      <c r="AY78" s="112"/>
      <c r="AZ78" s="113"/>
      <c r="BA78" s="112"/>
      <c r="BB78" s="112">
        <v>54818.500000000007</v>
      </c>
      <c r="BC78" s="104"/>
      <c r="BD78" s="105"/>
      <c r="BE78" s="105"/>
      <c r="BF78" s="105"/>
      <c r="BG78" s="105"/>
      <c r="BH78" s="106"/>
      <c r="BI78" s="104"/>
      <c r="BJ78" s="105"/>
      <c r="BK78" s="105"/>
      <c r="BL78" s="105"/>
      <c r="BM78" s="105"/>
      <c r="BN78" s="106"/>
      <c r="BO78" s="106"/>
      <c r="BP78" s="106"/>
      <c r="BQ78" s="107"/>
      <c r="BR78" s="108"/>
      <c r="BS78" s="108"/>
      <c r="BT78" s="108"/>
      <c r="BU78" s="108"/>
      <c r="BV78" s="109"/>
      <c r="BW78" s="107"/>
      <c r="BX78" s="108"/>
      <c r="BY78" s="108"/>
      <c r="BZ78" s="108"/>
      <c r="CA78" s="108"/>
      <c r="CB78" s="109"/>
      <c r="CC78" s="110"/>
      <c r="CD78" s="108"/>
      <c r="CE78" s="111"/>
      <c r="CF78" s="112"/>
      <c r="CG78" s="112"/>
      <c r="CH78" s="112"/>
      <c r="CI78" s="112"/>
      <c r="CJ78" s="113"/>
      <c r="CK78" s="111"/>
      <c r="CL78" s="112"/>
      <c r="CM78" s="112"/>
      <c r="CN78" s="112"/>
      <c r="CO78" s="112"/>
      <c r="CP78" s="113"/>
      <c r="CQ78" s="112"/>
      <c r="CR78" s="15">
        <v>49835</v>
      </c>
      <c r="CS78" s="2">
        <f t="shared" si="18"/>
        <v>4983.5000000000073</v>
      </c>
      <c r="CT78" s="2"/>
      <c r="CU78" s="2"/>
      <c r="CV78" s="2"/>
      <c r="CW78" s="2">
        <f t="shared" si="28"/>
        <v>46635.428571428572</v>
      </c>
      <c r="CX78" s="2"/>
      <c r="CY78" s="2"/>
      <c r="CZ78" s="2">
        <f t="shared" si="26"/>
        <v>46635.428571428572</v>
      </c>
      <c r="DA78" s="2">
        <f t="shared" si="27"/>
        <v>5829.4285714285725</v>
      </c>
      <c r="DB78" s="2"/>
      <c r="DC78" s="2"/>
      <c r="DD78" s="2"/>
      <c r="DE78" s="2">
        <v>40806</v>
      </c>
      <c r="DF78" s="2"/>
      <c r="DG78" s="2"/>
      <c r="DH78" s="2">
        <f t="shared" si="29"/>
        <v>40806</v>
      </c>
      <c r="DI78" s="2">
        <f t="shared" si="29"/>
        <v>40806</v>
      </c>
      <c r="DJ78" s="2"/>
      <c r="DK78" s="2"/>
      <c r="DL78" s="2">
        <f t="shared" si="20"/>
        <v>40806</v>
      </c>
      <c r="DM78" s="2"/>
      <c r="DN78" s="2"/>
      <c r="DO78" s="2"/>
      <c r="DP78" s="124">
        <f t="shared" si="24"/>
        <v>0</v>
      </c>
      <c r="DQ78" s="6">
        <f t="shared" si="25"/>
        <v>1</v>
      </c>
      <c r="DR78" s="168">
        <v>40806</v>
      </c>
      <c r="DS78" s="168"/>
      <c r="DT78" s="182">
        <f t="shared" si="30"/>
        <v>40806</v>
      </c>
      <c r="DU78" s="176">
        <f t="shared" si="31"/>
        <v>1</v>
      </c>
      <c r="DV78" s="167"/>
      <c r="DW78" s="167"/>
      <c r="DX78" s="167"/>
      <c r="DY78" s="167"/>
      <c r="DZ78" s="167"/>
      <c r="EA78" s="167"/>
      <c r="EB78" s="167"/>
      <c r="EC78" s="167"/>
      <c r="ED78" s="167"/>
    </row>
    <row r="79" spans="1:134" s="75" customFormat="1">
      <c r="A79" s="116" t="s">
        <v>400</v>
      </c>
      <c r="B79" s="115" t="s">
        <v>263</v>
      </c>
      <c r="C79" s="115" t="s">
        <v>264</v>
      </c>
      <c r="D79" s="116" t="s">
        <v>243</v>
      </c>
      <c r="E79" s="116" t="s">
        <v>243</v>
      </c>
      <c r="F79" s="116" t="s">
        <v>93</v>
      </c>
      <c r="G79" s="116" t="s">
        <v>243</v>
      </c>
      <c r="H79" s="116" t="s">
        <v>96</v>
      </c>
      <c r="I79" s="116" t="s">
        <v>244</v>
      </c>
      <c r="J79" s="116" t="s">
        <v>98</v>
      </c>
      <c r="K79" s="116" t="s">
        <v>245</v>
      </c>
      <c r="L79" s="3" t="s">
        <v>391</v>
      </c>
      <c r="M79" s="117"/>
      <c r="N79" s="105"/>
      <c r="O79" s="105"/>
      <c r="P79" s="105"/>
      <c r="Q79" s="105"/>
      <c r="R79" s="106"/>
      <c r="S79" s="104"/>
      <c r="T79" s="105"/>
      <c r="U79" s="105"/>
      <c r="V79" s="105"/>
      <c r="W79" s="105"/>
      <c r="X79" s="106"/>
      <c r="Y79" s="106"/>
      <c r="Z79" s="105"/>
      <c r="AA79" s="107"/>
      <c r="AB79" s="108"/>
      <c r="AC79" s="108"/>
      <c r="AD79" s="108"/>
      <c r="AE79" s="108"/>
      <c r="AF79" s="109"/>
      <c r="AG79" s="107"/>
      <c r="AH79" s="108"/>
      <c r="AI79" s="108"/>
      <c r="AJ79" s="108"/>
      <c r="AK79" s="108"/>
      <c r="AL79" s="109"/>
      <c r="AM79" s="110"/>
      <c r="AN79" s="108"/>
      <c r="AO79" s="111"/>
      <c r="AP79" s="112"/>
      <c r="AQ79" s="112"/>
      <c r="AR79" s="112"/>
      <c r="AS79" s="112"/>
      <c r="AT79" s="113"/>
      <c r="AU79" s="111"/>
      <c r="AV79" s="112"/>
      <c r="AW79" s="112"/>
      <c r="AX79" s="112"/>
      <c r="AY79" s="112"/>
      <c r="AZ79" s="113"/>
      <c r="BA79" s="112"/>
      <c r="BB79" s="112">
        <v>269577</v>
      </c>
      <c r="BC79" s="104"/>
      <c r="BD79" s="105"/>
      <c r="BE79" s="105"/>
      <c r="BF79" s="105"/>
      <c r="BG79" s="105"/>
      <c r="BH79" s="106"/>
      <c r="BI79" s="104"/>
      <c r="BJ79" s="105"/>
      <c r="BK79" s="105"/>
      <c r="BL79" s="105"/>
      <c r="BM79" s="105"/>
      <c r="BN79" s="106"/>
      <c r="BO79" s="106"/>
      <c r="BP79" s="106"/>
      <c r="BQ79" s="107"/>
      <c r="BR79" s="108"/>
      <c r="BS79" s="108"/>
      <c r="BT79" s="108"/>
      <c r="BU79" s="108"/>
      <c r="BV79" s="109"/>
      <c r="BW79" s="107"/>
      <c r="BX79" s="108"/>
      <c r="BY79" s="108"/>
      <c r="BZ79" s="108"/>
      <c r="CA79" s="108"/>
      <c r="CB79" s="109"/>
      <c r="CC79" s="110"/>
      <c r="CD79" s="108"/>
      <c r="CE79" s="111"/>
      <c r="CF79" s="112"/>
      <c r="CG79" s="112"/>
      <c r="CH79" s="112"/>
      <c r="CI79" s="112"/>
      <c r="CJ79" s="113"/>
      <c r="CK79" s="111"/>
      <c r="CL79" s="112"/>
      <c r="CM79" s="112"/>
      <c r="CN79" s="112"/>
      <c r="CO79" s="112"/>
      <c r="CP79" s="113"/>
      <c r="CQ79" s="112"/>
      <c r="CR79" s="15">
        <v>245070</v>
      </c>
      <c r="CS79" s="2">
        <f t="shared" si="18"/>
        <v>24507</v>
      </c>
      <c r="CT79" s="2"/>
      <c r="CU79" s="2"/>
      <c r="CV79" s="2"/>
      <c r="CW79" s="2">
        <f t="shared" si="28"/>
        <v>176035.42857142858</v>
      </c>
      <c r="CX79" s="2"/>
      <c r="CY79" s="2"/>
      <c r="CZ79" s="2">
        <f t="shared" si="26"/>
        <v>176035.42857142858</v>
      </c>
      <c r="DA79" s="2">
        <f t="shared" si="27"/>
        <v>22004.42857142858</v>
      </c>
      <c r="DB79" s="2"/>
      <c r="DC79" s="2"/>
      <c r="DD79" s="2"/>
      <c r="DE79" s="2">
        <v>154031</v>
      </c>
      <c r="DF79" s="2"/>
      <c r="DG79" s="2"/>
      <c r="DH79" s="2">
        <f t="shared" si="29"/>
        <v>154031</v>
      </c>
      <c r="DI79" s="2">
        <f t="shared" si="29"/>
        <v>154031</v>
      </c>
      <c r="DJ79" s="2"/>
      <c r="DK79" s="2"/>
      <c r="DL79" s="2">
        <f t="shared" si="20"/>
        <v>154031</v>
      </c>
      <c r="DM79" s="2"/>
      <c r="DN79" s="2"/>
      <c r="DO79" s="2"/>
      <c r="DP79" s="124">
        <f t="shared" si="24"/>
        <v>0</v>
      </c>
      <c r="DQ79" s="6">
        <f t="shared" si="25"/>
        <v>1</v>
      </c>
      <c r="DR79" s="168">
        <v>154031</v>
      </c>
      <c r="DS79" s="168"/>
      <c r="DT79" s="182">
        <f t="shared" si="30"/>
        <v>154031</v>
      </c>
      <c r="DU79" s="176">
        <f t="shared" si="31"/>
        <v>1</v>
      </c>
      <c r="DV79" s="167"/>
      <c r="DW79" s="167"/>
      <c r="DX79" s="167"/>
      <c r="DY79" s="167"/>
      <c r="DZ79" s="167"/>
      <c r="EA79" s="167"/>
      <c r="EB79" s="167"/>
      <c r="EC79" s="167"/>
      <c r="ED79" s="167"/>
    </row>
    <row r="80" spans="1:134" s="75" customFormat="1">
      <c r="A80" s="116" t="s">
        <v>400</v>
      </c>
      <c r="B80" s="115" t="s">
        <v>265</v>
      </c>
      <c r="C80" s="115" t="s">
        <v>266</v>
      </c>
      <c r="D80" s="116" t="s">
        <v>243</v>
      </c>
      <c r="E80" s="116" t="s">
        <v>243</v>
      </c>
      <c r="F80" s="116" t="s">
        <v>93</v>
      </c>
      <c r="G80" s="116" t="s">
        <v>243</v>
      </c>
      <c r="H80" s="116" t="s">
        <v>96</v>
      </c>
      <c r="I80" s="116" t="s">
        <v>244</v>
      </c>
      <c r="J80" s="116" t="s">
        <v>98</v>
      </c>
      <c r="K80" s="116" t="s">
        <v>245</v>
      </c>
      <c r="L80" s="3" t="s">
        <v>392</v>
      </c>
      <c r="M80" s="117"/>
      <c r="N80" s="105"/>
      <c r="O80" s="105"/>
      <c r="P80" s="105"/>
      <c r="Q80" s="105"/>
      <c r="R80" s="106"/>
      <c r="S80" s="104"/>
      <c r="T80" s="105"/>
      <c r="U80" s="105"/>
      <c r="V80" s="105"/>
      <c r="W80" s="105"/>
      <c r="X80" s="106"/>
      <c r="Y80" s="106"/>
      <c r="Z80" s="105"/>
      <c r="AA80" s="107"/>
      <c r="AB80" s="108"/>
      <c r="AC80" s="108"/>
      <c r="AD80" s="108"/>
      <c r="AE80" s="108"/>
      <c r="AF80" s="109"/>
      <c r="AG80" s="107"/>
      <c r="AH80" s="108"/>
      <c r="AI80" s="108"/>
      <c r="AJ80" s="108"/>
      <c r="AK80" s="108"/>
      <c r="AL80" s="109"/>
      <c r="AM80" s="110"/>
      <c r="AN80" s="108"/>
      <c r="AO80" s="111"/>
      <c r="AP80" s="112"/>
      <c r="AQ80" s="112"/>
      <c r="AR80" s="112"/>
      <c r="AS80" s="112"/>
      <c r="AT80" s="113"/>
      <c r="AU80" s="111"/>
      <c r="AV80" s="112"/>
      <c r="AW80" s="112"/>
      <c r="AX80" s="112"/>
      <c r="AY80" s="112"/>
      <c r="AZ80" s="113"/>
      <c r="BA80" s="112"/>
      <c r="BB80" s="112">
        <v>116045.6</v>
      </c>
      <c r="BC80" s="104"/>
      <c r="BD80" s="105"/>
      <c r="BE80" s="105"/>
      <c r="BF80" s="105"/>
      <c r="BG80" s="105"/>
      <c r="BH80" s="106"/>
      <c r="BI80" s="104"/>
      <c r="BJ80" s="105"/>
      <c r="BK80" s="105"/>
      <c r="BL80" s="105"/>
      <c r="BM80" s="105"/>
      <c r="BN80" s="106"/>
      <c r="BO80" s="106"/>
      <c r="BP80" s="106"/>
      <c r="BQ80" s="107"/>
      <c r="BR80" s="108"/>
      <c r="BS80" s="108"/>
      <c r="BT80" s="108"/>
      <c r="BU80" s="108"/>
      <c r="BV80" s="109"/>
      <c r="BW80" s="107"/>
      <c r="BX80" s="108"/>
      <c r="BY80" s="108"/>
      <c r="BZ80" s="108"/>
      <c r="CA80" s="108"/>
      <c r="CB80" s="109"/>
      <c r="CC80" s="110"/>
      <c r="CD80" s="108"/>
      <c r="CE80" s="111"/>
      <c r="CF80" s="112"/>
      <c r="CG80" s="112"/>
      <c r="CH80" s="112"/>
      <c r="CI80" s="112"/>
      <c r="CJ80" s="113"/>
      <c r="CK80" s="111"/>
      <c r="CL80" s="112"/>
      <c r="CM80" s="112"/>
      <c r="CN80" s="112"/>
      <c r="CO80" s="112"/>
      <c r="CP80" s="113"/>
      <c r="CQ80" s="112"/>
      <c r="CR80" s="15">
        <v>105496</v>
      </c>
      <c r="CS80" s="2">
        <f t="shared" si="18"/>
        <v>10549.600000000006</v>
      </c>
      <c r="CT80" s="2"/>
      <c r="CU80" s="2"/>
      <c r="CV80" s="2"/>
      <c r="CW80" s="2">
        <f t="shared" si="28"/>
        <v>85177.142857142855</v>
      </c>
      <c r="CX80" s="2"/>
      <c r="CY80" s="2"/>
      <c r="CZ80" s="2">
        <f t="shared" si="26"/>
        <v>85177.142857142855</v>
      </c>
      <c r="DA80" s="2">
        <f t="shared" si="27"/>
        <v>10647.142857142855</v>
      </c>
      <c r="DB80" s="2"/>
      <c r="DC80" s="2"/>
      <c r="DD80" s="2"/>
      <c r="DE80" s="2">
        <v>74530</v>
      </c>
      <c r="DF80" s="2"/>
      <c r="DG80" s="2"/>
      <c r="DH80" s="2">
        <f t="shared" si="29"/>
        <v>74530</v>
      </c>
      <c r="DI80" s="2">
        <f t="shared" si="29"/>
        <v>74530</v>
      </c>
      <c r="DJ80" s="2"/>
      <c r="DK80" s="2"/>
      <c r="DL80" s="2">
        <f t="shared" si="20"/>
        <v>74530</v>
      </c>
      <c r="DM80" s="2"/>
      <c r="DN80" s="2"/>
      <c r="DO80" s="2"/>
      <c r="DP80" s="124">
        <f t="shared" si="24"/>
        <v>0</v>
      </c>
      <c r="DQ80" s="6">
        <f t="shared" si="25"/>
        <v>1</v>
      </c>
      <c r="DR80" s="168">
        <v>74530</v>
      </c>
      <c r="DS80" s="168"/>
      <c r="DT80" s="182">
        <f t="shared" si="30"/>
        <v>74530</v>
      </c>
      <c r="DU80" s="176">
        <f t="shared" si="31"/>
        <v>1</v>
      </c>
      <c r="DV80" s="167"/>
      <c r="DW80" s="167"/>
      <c r="DX80" s="167"/>
      <c r="DY80" s="167"/>
      <c r="DZ80" s="167"/>
      <c r="EA80" s="167"/>
      <c r="EB80" s="167"/>
      <c r="EC80" s="167"/>
      <c r="ED80" s="167"/>
    </row>
    <row r="81" spans="1:134" s="75" customFormat="1">
      <c r="A81" s="116" t="s">
        <v>397</v>
      </c>
      <c r="B81" s="115" t="s">
        <v>274</v>
      </c>
      <c r="C81" s="115" t="s">
        <v>275</v>
      </c>
      <c r="D81" s="116" t="s">
        <v>243</v>
      </c>
      <c r="E81" s="116" t="s">
        <v>243</v>
      </c>
      <c r="F81" s="116" t="s">
        <v>93</v>
      </c>
      <c r="G81" s="116" t="s">
        <v>243</v>
      </c>
      <c r="H81" s="116" t="s">
        <v>96</v>
      </c>
      <c r="I81" s="116" t="s">
        <v>244</v>
      </c>
      <c r="J81" s="116" t="s">
        <v>98</v>
      </c>
      <c r="K81" s="116" t="s">
        <v>245</v>
      </c>
      <c r="L81" s="3" t="s">
        <v>393</v>
      </c>
      <c r="M81" s="117"/>
      <c r="N81" s="105"/>
      <c r="O81" s="105"/>
      <c r="P81" s="105"/>
      <c r="Q81" s="105"/>
      <c r="R81" s="106"/>
      <c r="S81" s="104"/>
      <c r="T81" s="105"/>
      <c r="U81" s="105"/>
      <c r="V81" s="105"/>
      <c r="W81" s="105"/>
      <c r="X81" s="106"/>
      <c r="Y81" s="106"/>
      <c r="Z81" s="105"/>
      <c r="AA81" s="107"/>
      <c r="AB81" s="108"/>
      <c r="AC81" s="108"/>
      <c r="AD81" s="108"/>
      <c r="AE81" s="108"/>
      <c r="AF81" s="109"/>
      <c r="AG81" s="107"/>
      <c r="AH81" s="108"/>
      <c r="AI81" s="108"/>
      <c r="AJ81" s="108"/>
      <c r="AK81" s="108"/>
      <c r="AL81" s="109"/>
      <c r="AM81" s="110"/>
      <c r="AN81" s="108"/>
      <c r="AO81" s="111"/>
      <c r="AP81" s="112"/>
      <c r="AQ81" s="112"/>
      <c r="AR81" s="112"/>
      <c r="AS81" s="112"/>
      <c r="AT81" s="113"/>
      <c r="AU81" s="111"/>
      <c r="AV81" s="112"/>
      <c r="AW81" s="112"/>
      <c r="AX81" s="112"/>
      <c r="AY81" s="112"/>
      <c r="AZ81" s="113"/>
      <c r="BA81" s="112"/>
      <c r="BB81" s="112">
        <v>28164.400000000001</v>
      </c>
      <c r="BC81" s="104"/>
      <c r="BD81" s="105"/>
      <c r="BE81" s="105"/>
      <c r="BF81" s="105"/>
      <c r="BG81" s="105"/>
      <c r="BH81" s="106"/>
      <c r="BI81" s="104"/>
      <c r="BJ81" s="105"/>
      <c r="BK81" s="105"/>
      <c r="BL81" s="105"/>
      <c r="BM81" s="105"/>
      <c r="BN81" s="106"/>
      <c r="BO81" s="106"/>
      <c r="BP81" s="106"/>
      <c r="BQ81" s="107"/>
      <c r="BR81" s="108"/>
      <c r="BS81" s="108"/>
      <c r="BT81" s="108"/>
      <c r="BU81" s="108"/>
      <c r="BV81" s="109"/>
      <c r="BW81" s="107"/>
      <c r="BX81" s="108"/>
      <c r="BY81" s="108"/>
      <c r="BZ81" s="108"/>
      <c r="CA81" s="108"/>
      <c r="CB81" s="109"/>
      <c r="CC81" s="110"/>
      <c r="CD81" s="108"/>
      <c r="CE81" s="111"/>
      <c r="CF81" s="112"/>
      <c r="CG81" s="112"/>
      <c r="CH81" s="112"/>
      <c r="CI81" s="112"/>
      <c r="CJ81" s="113"/>
      <c r="CK81" s="111"/>
      <c r="CL81" s="112"/>
      <c r="CM81" s="112"/>
      <c r="CN81" s="112"/>
      <c r="CO81" s="112"/>
      <c r="CP81" s="113"/>
      <c r="CQ81" s="112"/>
      <c r="CR81" s="15">
        <v>25604</v>
      </c>
      <c r="CS81" s="2">
        <f t="shared" si="18"/>
        <v>2560.4000000000015</v>
      </c>
      <c r="CT81" s="2"/>
      <c r="CU81" s="2"/>
      <c r="CV81" s="2"/>
      <c r="CW81" s="2">
        <f t="shared" si="28"/>
        <v>9387.4285714285706</v>
      </c>
      <c r="CX81" s="2"/>
      <c r="CY81" s="2"/>
      <c r="CZ81" s="2">
        <f t="shared" si="26"/>
        <v>9387.4285714285706</v>
      </c>
      <c r="DA81" s="2">
        <f t="shared" si="27"/>
        <v>1173.4285714285706</v>
      </c>
      <c r="DB81" s="2"/>
      <c r="DC81" s="2"/>
      <c r="DD81" s="2"/>
      <c r="DE81" s="2">
        <v>8214</v>
      </c>
      <c r="DF81" s="2"/>
      <c r="DG81" s="2"/>
      <c r="DH81" s="2">
        <f t="shared" si="29"/>
        <v>8214</v>
      </c>
      <c r="DI81" s="2">
        <f t="shared" si="29"/>
        <v>8214</v>
      </c>
      <c r="DJ81" s="2"/>
      <c r="DK81" s="2"/>
      <c r="DL81" s="2">
        <f t="shared" si="20"/>
        <v>8214</v>
      </c>
      <c r="DM81" s="2"/>
      <c r="DN81" s="2"/>
      <c r="DO81" s="2"/>
      <c r="DP81" s="124">
        <f t="shared" si="24"/>
        <v>0</v>
      </c>
      <c r="DQ81" s="6">
        <f t="shared" si="25"/>
        <v>1</v>
      </c>
      <c r="DR81" s="168">
        <v>8214</v>
      </c>
      <c r="DS81" s="168"/>
      <c r="DT81" s="182">
        <f t="shared" si="30"/>
        <v>8214</v>
      </c>
      <c r="DU81" s="176">
        <f t="shared" si="31"/>
        <v>1</v>
      </c>
      <c r="DV81" s="167"/>
      <c r="DW81" s="167"/>
      <c r="DX81" s="167"/>
      <c r="DY81" s="167"/>
      <c r="DZ81" s="167"/>
      <c r="EA81" s="167"/>
      <c r="EB81" s="167"/>
      <c r="EC81" s="167"/>
      <c r="ED81" s="167"/>
    </row>
    <row r="82" spans="1:134" s="75" customFormat="1">
      <c r="A82" s="146" t="s">
        <v>400</v>
      </c>
      <c r="B82" s="147" t="s">
        <v>267</v>
      </c>
      <c r="C82" s="147" t="s">
        <v>268</v>
      </c>
      <c r="D82" s="146" t="s">
        <v>243</v>
      </c>
      <c r="E82" s="146" t="s">
        <v>243</v>
      </c>
      <c r="F82" s="146" t="s">
        <v>93</v>
      </c>
      <c r="G82" s="146" t="s">
        <v>243</v>
      </c>
      <c r="H82" s="146" t="s">
        <v>96</v>
      </c>
      <c r="I82" s="146" t="s">
        <v>244</v>
      </c>
      <c r="J82" s="146" t="s">
        <v>98</v>
      </c>
      <c r="K82" s="146" t="s">
        <v>245</v>
      </c>
      <c r="L82" s="148" t="s">
        <v>394</v>
      </c>
      <c r="M82" s="117"/>
      <c r="N82" s="105"/>
      <c r="O82" s="105"/>
      <c r="P82" s="105"/>
      <c r="Q82" s="105"/>
      <c r="R82" s="106"/>
      <c r="S82" s="104"/>
      <c r="T82" s="105"/>
      <c r="U82" s="105"/>
      <c r="V82" s="105"/>
      <c r="W82" s="105"/>
      <c r="X82" s="106"/>
      <c r="Y82" s="106"/>
      <c r="Z82" s="105"/>
      <c r="AA82" s="107"/>
      <c r="AB82" s="108"/>
      <c r="AC82" s="108"/>
      <c r="AD82" s="108"/>
      <c r="AE82" s="108"/>
      <c r="AF82" s="109"/>
      <c r="AG82" s="107"/>
      <c r="AH82" s="108"/>
      <c r="AI82" s="108"/>
      <c r="AJ82" s="108"/>
      <c r="AK82" s="108"/>
      <c r="AL82" s="109"/>
      <c r="AM82" s="110"/>
      <c r="AN82" s="108"/>
      <c r="AO82" s="111"/>
      <c r="AP82" s="112"/>
      <c r="AQ82" s="112"/>
      <c r="AR82" s="112"/>
      <c r="AS82" s="112"/>
      <c r="AT82" s="113"/>
      <c r="AU82" s="111"/>
      <c r="AV82" s="112"/>
      <c r="AW82" s="112"/>
      <c r="AX82" s="112"/>
      <c r="AY82" s="112"/>
      <c r="AZ82" s="113"/>
      <c r="BA82" s="112"/>
      <c r="BB82" s="112">
        <v>28154.500000000004</v>
      </c>
      <c r="BC82" s="104"/>
      <c r="BD82" s="105"/>
      <c r="BE82" s="105"/>
      <c r="BF82" s="105"/>
      <c r="BG82" s="105"/>
      <c r="BH82" s="106"/>
      <c r="BI82" s="104"/>
      <c r="BJ82" s="105"/>
      <c r="BK82" s="105"/>
      <c r="BL82" s="105"/>
      <c r="BM82" s="105"/>
      <c r="BN82" s="106"/>
      <c r="BO82" s="106"/>
      <c r="BP82" s="106"/>
      <c r="BQ82" s="107"/>
      <c r="BR82" s="108"/>
      <c r="BS82" s="108"/>
      <c r="BT82" s="108"/>
      <c r="BU82" s="108"/>
      <c r="BV82" s="109"/>
      <c r="BW82" s="107"/>
      <c r="BX82" s="108"/>
      <c r="BY82" s="108"/>
      <c r="BZ82" s="108"/>
      <c r="CA82" s="108"/>
      <c r="CB82" s="109"/>
      <c r="CC82" s="110"/>
      <c r="CD82" s="108"/>
      <c r="CE82" s="111"/>
      <c r="CF82" s="112"/>
      <c r="CG82" s="112"/>
      <c r="CH82" s="112"/>
      <c r="CI82" s="112"/>
      <c r="CJ82" s="113"/>
      <c r="CK82" s="111"/>
      <c r="CL82" s="112"/>
      <c r="CM82" s="112"/>
      <c r="CN82" s="112"/>
      <c r="CO82" s="112"/>
      <c r="CP82" s="113"/>
      <c r="CQ82" s="112"/>
      <c r="CR82" s="15">
        <v>25595</v>
      </c>
      <c r="CS82" s="2">
        <f t="shared" si="18"/>
        <v>2559.5000000000036</v>
      </c>
      <c r="CT82" s="2"/>
      <c r="CU82" s="149"/>
      <c r="CV82" s="149"/>
      <c r="CW82" s="149">
        <f t="shared" si="28"/>
        <v>4720</v>
      </c>
      <c r="CX82" s="149"/>
      <c r="CY82" s="149"/>
      <c r="CZ82" s="149">
        <f t="shared" si="26"/>
        <v>4720</v>
      </c>
      <c r="DA82" s="149">
        <f t="shared" si="27"/>
        <v>590</v>
      </c>
      <c r="DB82" s="149"/>
      <c r="DC82" s="149"/>
      <c r="DD82" s="149"/>
      <c r="DE82" s="149">
        <v>4130</v>
      </c>
      <c r="DF82" s="149"/>
      <c r="DG82" s="149"/>
      <c r="DH82" s="149">
        <f t="shared" si="29"/>
        <v>4130</v>
      </c>
      <c r="DI82" s="149">
        <f t="shared" si="29"/>
        <v>4130</v>
      </c>
      <c r="DJ82" s="149"/>
      <c r="DK82" s="149"/>
      <c r="DL82" s="149">
        <f t="shared" si="20"/>
        <v>4130</v>
      </c>
      <c r="DM82" s="149"/>
      <c r="DN82" s="149"/>
      <c r="DO82" s="149"/>
      <c r="DP82" s="150">
        <f t="shared" si="24"/>
        <v>0</v>
      </c>
      <c r="DQ82" s="151">
        <f t="shared" si="25"/>
        <v>1</v>
      </c>
      <c r="DR82" s="168">
        <v>4130</v>
      </c>
      <c r="DS82" s="168"/>
      <c r="DT82" s="182">
        <f t="shared" si="30"/>
        <v>4130</v>
      </c>
      <c r="DU82" s="176">
        <f t="shared" si="31"/>
        <v>1</v>
      </c>
      <c r="DV82" s="167"/>
      <c r="DW82" s="167"/>
      <c r="DX82" s="167"/>
      <c r="DY82" s="167"/>
      <c r="DZ82" s="167"/>
      <c r="EA82" s="167"/>
      <c r="EB82" s="167"/>
      <c r="EC82" s="167"/>
      <c r="ED82" s="167"/>
    </row>
    <row r="83" spans="1:134" s="75" customFormat="1">
      <c r="A83" s="146" t="s">
        <v>88</v>
      </c>
      <c r="B83" s="147" t="s">
        <v>155</v>
      </c>
      <c r="C83" s="147" t="s">
        <v>156</v>
      </c>
      <c r="D83" s="146" t="s">
        <v>151</v>
      </c>
      <c r="E83" s="146" t="s">
        <v>152</v>
      </c>
      <c r="F83" s="146" t="s">
        <v>151</v>
      </c>
      <c r="G83" s="146" t="s">
        <v>153</v>
      </c>
      <c r="H83" s="146" t="s">
        <v>96</v>
      </c>
      <c r="I83" s="146" t="s">
        <v>154</v>
      </c>
      <c r="J83" s="146" t="s">
        <v>98</v>
      </c>
      <c r="K83" s="146" t="s">
        <v>104</v>
      </c>
      <c r="L83" s="148" t="s">
        <v>155</v>
      </c>
      <c r="M83" s="117"/>
      <c r="N83" s="105"/>
      <c r="O83" s="105"/>
      <c r="P83" s="105"/>
      <c r="Q83" s="105"/>
      <c r="R83" s="106"/>
      <c r="S83" s="104"/>
      <c r="T83" s="105"/>
      <c r="U83" s="105"/>
      <c r="V83" s="105"/>
      <c r="W83" s="105"/>
      <c r="X83" s="106"/>
      <c r="Y83" s="106"/>
      <c r="Z83" s="105"/>
      <c r="AA83" s="107"/>
      <c r="AB83" s="108"/>
      <c r="AC83" s="108"/>
      <c r="AD83" s="108"/>
      <c r="AE83" s="108"/>
      <c r="AF83" s="109"/>
      <c r="AG83" s="107"/>
      <c r="AH83" s="108"/>
      <c r="AI83" s="108"/>
      <c r="AJ83" s="108"/>
      <c r="AK83" s="108"/>
      <c r="AL83" s="109"/>
      <c r="AM83" s="110"/>
      <c r="AN83" s="108"/>
      <c r="AO83" s="111"/>
      <c r="AP83" s="112"/>
      <c r="AQ83" s="112"/>
      <c r="AR83" s="112"/>
      <c r="AS83" s="112"/>
      <c r="AT83" s="113"/>
      <c r="AU83" s="111"/>
      <c r="AV83" s="112"/>
      <c r="AW83" s="112"/>
      <c r="AX83" s="112"/>
      <c r="AY83" s="112"/>
      <c r="AZ83" s="113"/>
      <c r="BA83" s="112"/>
      <c r="BB83" s="112">
        <v>94035.2662857143</v>
      </c>
      <c r="BC83" s="104"/>
      <c r="BD83" s="105"/>
      <c r="BE83" s="105"/>
      <c r="BF83" s="105"/>
      <c r="BG83" s="105"/>
      <c r="BH83" s="106"/>
      <c r="BI83" s="104"/>
      <c r="BJ83" s="105"/>
      <c r="BK83" s="105"/>
      <c r="BL83" s="105"/>
      <c r="BM83" s="105"/>
      <c r="BN83" s="106"/>
      <c r="BO83" s="106"/>
      <c r="BP83" s="106"/>
      <c r="BQ83" s="107"/>
      <c r="BR83" s="108"/>
      <c r="BS83" s="108"/>
      <c r="BT83" s="108"/>
      <c r="BU83" s="108"/>
      <c r="BV83" s="109"/>
      <c r="BW83" s="107"/>
      <c r="BX83" s="108"/>
      <c r="BY83" s="108"/>
      <c r="BZ83" s="108"/>
      <c r="CA83" s="108"/>
      <c r="CB83" s="109"/>
      <c r="CC83" s="110"/>
      <c r="CD83" s="108"/>
      <c r="CE83" s="111"/>
      <c r="CF83" s="112"/>
      <c r="CG83" s="112"/>
      <c r="CH83" s="112"/>
      <c r="CI83" s="112"/>
      <c r="CJ83" s="113"/>
      <c r="CK83" s="111"/>
      <c r="CL83" s="112"/>
      <c r="CM83" s="112"/>
      <c r="CN83" s="112"/>
      <c r="CO83" s="112"/>
      <c r="CP83" s="113"/>
      <c r="CQ83" s="112"/>
      <c r="CR83" s="15">
        <v>85486.605714285717</v>
      </c>
      <c r="CS83" s="2">
        <f t="shared" si="18"/>
        <v>8548.6605714285834</v>
      </c>
      <c r="CT83" s="2" t="s">
        <v>547</v>
      </c>
      <c r="CU83" s="149"/>
      <c r="CV83" s="149"/>
      <c r="CW83" s="149">
        <f>DE83*16/14</f>
        <v>85486.605714285717</v>
      </c>
      <c r="CX83" s="149"/>
      <c r="CY83" s="149"/>
      <c r="CZ83" s="149">
        <f t="shared" si="26"/>
        <v>85486.605714285717</v>
      </c>
      <c r="DA83" s="149">
        <f t="shared" si="27"/>
        <v>10685.825714285718</v>
      </c>
      <c r="DB83" s="149"/>
      <c r="DC83" s="149"/>
      <c r="DD83" s="149"/>
      <c r="DE83" s="149">
        <v>74800.78</v>
      </c>
      <c r="DF83" s="149"/>
      <c r="DG83" s="149"/>
      <c r="DH83" s="149">
        <f t="shared" si="29"/>
        <v>74800.78</v>
      </c>
      <c r="DI83" s="149">
        <v>45613.09</v>
      </c>
      <c r="DJ83" s="149"/>
      <c r="DK83" s="149"/>
      <c r="DL83" s="149">
        <f t="shared" si="20"/>
        <v>45613.09</v>
      </c>
      <c r="DM83" s="149"/>
      <c r="DN83" s="149"/>
      <c r="DO83" s="149"/>
      <c r="DP83" s="150">
        <f t="shared" si="24"/>
        <v>29187.690000000002</v>
      </c>
      <c r="DQ83" s="151">
        <f t="shared" si="25"/>
        <v>0.60979430963153058</v>
      </c>
      <c r="DR83" s="168">
        <v>53138.16</v>
      </c>
      <c r="DS83" s="168"/>
      <c r="DT83" s="182">
        <f t="shared" si="30"/>
        <v>53138.16</v>
      </c>
      <c r="DU83" s="176">
        <f t="shared" si="31"/>
        <v>0.7103958006855009</v>
      </c>
      <c r="DV83" s="167"/>
      <c r="DW83" s="167"/>
      <c r="DX83" s="167"/>
      <c r="DY83" s="167"/>
      <c r="DZ83" s="167"/>
      <c r="EA83" s="167"/>
      <c r="EB83" s="167"/>
      <c r="EC83" s="167"/>
    </row>
    <row r="84" spans="1:134" s="75" customFormat="1">
      <c r="A84" s="146" t="s">
        <v>134</v>
      </c>
      <c r="B84" s="147" t="s">
        <v>176</v>
      </c>
      <c r="C84" s="147" t="s">
        <v>177</v>
      </c>
      <c r="D84" s="146" t="s">
        <v>151</v>
      </c>
      <c r="E84" s="146" t="s">
        <v>159</v>
      </c>
      <c r="F84" s="146" t="s">
        <v>151</v>
      </c>
      <c r="G84" s="146" t="s">
        <v>160</v>
      </c>
      <c r="H84" s="146" t="s">
        <v>124</v>
      </c>
      <c r="I84" s="146" t="s">
        <v>163</v>
      </c>
      <c r="J84" s="146" t="s">
        <v>98</v>
      </c>
      <c r="K84" s="146" t="s">
        <v>104</v>
      </c>
      <c r="L84" s="148" t="s">
        <v>176</v>
      </c>
      <c r="M84" s="117"/>
      <c r="N84" s="105"/>
      <c r="O84" s="105"/>
      <c r="P84" s="105"/>
      <c r="Q84" s="105"/>
      <c r="R84" s="106"/>
      <c r="S84" s="104"/>
      <c r="T84" s="105"/>
      <c r="U84" s="105"/>
      <c r="V84" s="105"/>
      <c r="W84" s="105"/>
      <c r="X84" s="106"/>
      <c r="Y84" s="106"/>
      <c r="Z84" s="105"/>
      <c r="AA84" s="107"/>
      <c r="AB84" s="108"/>
      <c r="AC84" s="108"/>
      <c r="AD84" s="108"/>
      <c r="AE84" s="108"/>
      <c r="AF84" s="109"/>
      <c r="AG84" s="107"/>
      <c r="AH84" s="108"/>
      <c r="AI84" s="108"/>
      <c r="AJ84" s="108"/>
      <c r="AK84" s="108"/>
      <c r="AL84" s="109"/>
      <c r="AM84" s="110"/>
      <c r="AN84" s="108"/>
      <c r="AO84" s="111"/>
      <c r="AP84" s="112"/>
      <c r="AQ84" s="112"/>
      <c r="AR84" s="112"/>
      <c r="AS84" s="112"/>
      <c r="AT84" s="113"/>
      <c r="AU84" s="111"/>
      <c r="AV84" s="112"/>
      <c r="AW84" s="112"/>
      <c r="AX84" s="112"/>
      <c r="AY84" s="112"/>
      <c r="AZ84" s="113"/>
      <c r="BA84" s="112"/>
      <c r="BB84" s="112">
        <v>119243.09257142858</v>
      </c>
      <c r="BC84" s="104"/>
      <c r="BD84" s="105"/>
      <c r="BE84" s="105"/>
      <c r="BF84" s="105"/>
      <c r="BG84" s="105"/>
      <c r="BH84" s="106"/>
      <c r="BI84" s="104"/>
      <c r="BJ84" s="105"/>
      <c r="BK84" s="105"/>
      <c r="BL84" s="105"/>
      <c r="BM84" s="105"/>
      <c r="BN84" s="106"/>
      <c r="BO84" s="106"/>
      <c r="BP84" s="106"/>
      <c r="BQ84" s="107"/>
      <c r="BR84" s="108"/>
      <c r="BS84" s="108"/>
      <c r="BT84" s="108"/>
      <c r="BU84" s="108"/>
      <c r="BV84" s="109"/>
      <c r="BW84" s="107"/>
      <c r="BX84" s="108"/>
      <c r="BY84" s="108"/>
      <c r="BZ84" s="108"/>
      <c r="CA84" s="108"/>
      <c r="CB84" s="109"/>
      <c r="CC84" s="110"/>
      <c r="CD84" s="108"/>
      <c r="CE84" s="111"/>
      <c r="CF84" s="112"/>
      <c r="CG84" s="112"/>
      <c r="CH84" s="112"/>
      <c r="CI84" s="112"/>
      <c r="CJ84" s="113"/>
      <c r="CK84" s="111"/>
      <c r="CL84" s="112"/>
      <c r="CM84" s="112"/>
      <c r="CN84" s="112"/>
      <c r="CO84" s="112"/>
      <c r="CP84" s="113"/>
      <c r="CQ84" s="112"/>
      <c r="CR84" s="15">
        <v>108402.81142857143</v>
      </c>
      <c r="CS84" s="2">
        <f t="shared" si="18"/>
        <v>10840.281142857159</v>
      </c>
      <c r="CT84" s="2" t="s">
        <v>550</v>
      </c>
      <c r="CU84" s="149"/>
      <c r="CV84" s="149"/>
      <c r="CW84" s="149">
        <f t="shared" si="28"/>
        <v>108402.81142857143</v>
      </c>
      <c r="CX84" s="149"/>
      <c r="CY84" s="149"/>
      <c r="CZ84" s="149">
        <f t="shared" si="26"/>
        <v>108402.81142857143</v>
      </c>
      <c r="DA84" s="149">
        <f t="shared" si="27"/>
        <v>13550.351428571434</v>
      </c>
      <c r="DB84" s="149"/>
      <c r="DC84" s="149"/>
      <c r="DD84" s="149"/>
      <c r="DE84" s="149">
        <v>94852.459999999992</v>
      </c>
      <c r="DF84" s="149"/>
      <c r="DG84" s="149"/>
      <c r="DH84" s="149">
        <f t="shared" si="29"/>
        <v>94852.459999999992</v>
      </c>
      <c r="DI84" s="149">
        <v>80673.399999999994</v>
      </c>
      <c r="DJ84" s="149"/>
      <c r="DK84" s="149"/>
      <c r="DL84" s="149">
        <f t="shared" si="20"/>
        <v>80673.399999999994</v>
      </c>
      <c r="DM84" s="149"/>
      <c r="DN84" s="149"/>
      <c r="DO84" s="149"/>
      <c r="DP84" s="150">
        <f t="shared" si="24"/>
        <v>14179.059999999998</v>
      </c>
      <c r="DQ84" s="151">
        <f t="shared" si="25"/>
        <v>0.8505145781142629</v>
      </c>
      <c r="DR84" s="168">
        <v>59263</v>
      </c>
      <c r="DS84" s="168"/>
      <c r="DT84" s="182">
        <f t="shared" si="30"/>
        <v>59263</v>
      </c>
      <c r="DU84" s="176">
        <f t="shared" si="31"/>
        <v>0.62479138653863064</v>
      </c>
      <c r="DV84" s="167"/>
      <c r="DW84" s="167"/>
      <c r="DX84" s="167"/>
      <c r="DY84" s="167"/>
      <c r="DZ84" s="167"/>
      <c r="EA84" s="167"/>
      <c r="EB84" s="167"/>
      <c r="EC84" s="167"/>
    </row>
    <row r="85" spans="1:134" s="75" customFormat="1">
      <c r="A85" s="146" t="s">
        <v>134</v>
      </c>
      <c r="B85" s="147" t="s">
        <v>178</v>
      </c>
      <c r="C85" s="147" t="s">
        <v>179</v>
      </c>
      <c r="D85" s="146" t="s">
        <v>151</v>
      </c>
      <c r="E85" s="146" t="s">
        <v>159</v>
      </c>
      <c r="F85" s="146" t="s">
        <v>151</v>
      </c>
      <c r="G85" s="146" t="s">
        <v>160</v>
      </c>
      <c r="H85" s="146" t="s">
        <v>96</v>
      </c>
      <c r="I85" s="146" t="s">
        <v>154</v>
      </c>
      <c r="J85" s="146" t="s">
        <v>98</v>
      </c>
      <c r="K85" s="146" t="s">
        <v>104</v>
      </c>
      <c r="L85" s="148" t="s">
        <v>178</v>
      </c>
      <c r="M85" s="117"/>
      <c r="N85" s="105"/>
      <c r="O85" s="105"/>
      <c r="P85" s="105"/>
      <c r="Q85" s="105"/>
      <c r="R85" s="106"/>
      <c r="S85" s="104"/>
      <c r="T85" s="105"/>
      <c r="U85" s="105"/>
      <c r="V85" s="105"/>
      <c r="W85" s="105"/>
      <c r="X85" s="106"/>
      <c r="Y85" s="106"/>
      <c r="Z85" s="105"/>
      <c r="AA85" s="107"/>
      <c r="AB85" s="108"/>
      <c r="AC85" s="108"/>
      <c r="AD85" s="108"/>
      <c r="AE85" s="108"/>
      <c r="AF85" s="109"/>
      <c r="AG85" s="107"/>
      <c r="AH85" s="108"/>
      <c r="AI85" s="108"/>
      <c r="AJ85" s="108"/>
      <c r="AK85" s="108"/>
      <c r="AL85" s="109"/>
      <c r="AM85" s="110"/>
      <c r="AN85" s="108"/>
      <c r="AO85" s="111"/>
      <c r="AP85" s="112"/>
      <c r="AQ85" s="112"/>
      <c r="AR85" s="112"/>
      <c r="AS85" s="112"/>
      <c r="AT85" s="113"/>
      <c r="AU85" s="111"/>
      <c r="AV85" s="112"/>
      <c r="AW85" s="112"/>
      <c r="AX85" s="112"/>
      <c r="AY85" s="112"/>
      <c r="AZ85" s="113"/>
      <c r="BA85" s="112"/>
      <c r="BB85" s="112">
        <v>177063.91999999998</v>
      </c>
      <c r="BC85" s="104"/>
      <c r="BD85" s="105"/>
      <c r="BE85" s="105"/>
      <c r="BF85" s="105"/>
      <c r="BG85" s="105"/>
      <c r="BH85" s="106"/>
      <c r="BI85" s="104"/>
      <c r="BJ85" s="105"/>
      <c r="BK85" s="105"/>
      <c r="BL85" s="105"/>
      <c r="BM85" s="105"/>
      <c r="BN85" s="106"/>
      <c r="BO85" s="106"/>
      <c r="BP85" s="106"/>
      <c r="BQ85" s="107"/>
      <c r="BR85" s="108"/>
      <c r="BS85" s="108"/>
      <c r="BT85" s="108"/>
      <c r="BU85" s="108"/>
      <c r="BV85" s="109"/>
      <c r="BW85" s="107"/>
      <c r="BX85" s="108"/>
      <c r="BY85" s="108"/>
      <c r="BZ85" s="108"/>
      <c r="CA85" s="108"/>
      <c r="CB85" s="109"/>
      <c r="CC85" s="110"/>
      <c r="CD85" s="108"/>
      <c r="CE85" s="111"/>
      <c r="CF85" s="112"/>
      <c r="CG85" s="112"/>
      <c r="CH85" s="112"/>
      <c r="CI85" s="112"/>
      <c r="CJ85" s="113"/>
      <c r="CK85" s="111"/>
      <c r="CL85" s="112"/>
      <c r="CM85" s="112"/>
      <c r="CN85" s="112"/>
      <c r="CO85" s="112"/>
      <c r="CP85" s="113"/>
      <c r="CQ85" s="112"/>
      <c r="CR85" s="15">
        <v>160967.19999999998</v>
      </c>
      <c r="CS85" s="2">
        <f t="shared" si="18"/>
        <v>16096.720000000001</v>
      </c>
      <c r="CT85" s="2" t="s">
        <v>550</v>
      </c>
      <c r="CU85" s="149"/>
      <c r="CV85" s="149"/>
      <c r="CW85" s="149">
        <f t="shared" si="28"/>
        <v>160967.19999999998</v>
      </c>
      <c r="CX85" s="149"/>
      <c r="CY85" s="149"/>
      <c r="CZ85" s="149">
        <f t="shared" si="26"/>
        <v>160967.19999999998</v>
      </c>
      <c r="DA85" s="149">
        <f t="shared" si="27"/>
        <v>20120.899999999994</v>
      </c>
      <c r="DB85" s="149"/>
      <c r="DC85" s="149"/>
      <c r="DD85" s="149"/>
      <c r="DE85" s="149">
        <v>140846.29999999999</v>
      </c>
      <c r="DF85" s="149"/>
      <c r="DG85" s="149"/>
      <c r="DH85" s="149">
        <f t="shared" si="29"/>
        <v>140846.29999999999</v>
      </c>
      <c r="DI85" s="149">
        <v>75011.420000000013</v>
      </c>
      <c r="DJ85" s="149"/>
      <c r="DK85" s="149"/>
      <c r="DL85" s="149">
        <f t="shared" si="20"/>
        <v>75011.420000000013</v>
      </c>
      <c r="DM85" s="149"/>
      <c r="DN85" s="149"/>
      <c r="DO85" s="149"/>
      <c r="DP85" s="150">
        <f t="shared" si="24"/>
        <v>65834.879999999976</v>
      </c>
      <c r="DQ85" s="151">
        <f t="shared" si="25"/>
        <v>0.53257643260774346</v>
      </c>
      <c r="DR85" s="182">
        <v>95669.739999999991</v>
      </c>
      <c r="DS85" s="168"/>
      <c r="DT85" s="182">
        <f t="shared" si="30"/>
        <v>95669.739999999991</v>
      </c>
      <c r="DU85" s="176">
        <f t="shared" si="31"/>
        <v>0.67924922415427313</v>
      </c>
      <c r="DV85" s="167"/>
      <c r="DW85" s="167"/>
      <c r="DX85" s="167"/>
      <c r="DY85" s="167"/>
      <c r="DZ85" s="167"/>
      <c r="EA85" s="167"/>
      <c r="EB85" s="167"/>
      <c r="EC85" s="167"/>
    </row>
    <row r="86" spans="1:134" s="75" customFormat="1">
      <c r="A86" s="146" t="s">
        <v>134</v>
      </c>
      <c r="B86" s="147" t="s">
        <v>180</v>
      </c>
      <c r="C86" s="147" t="s">
        <v>181</v>
      </c>
      <c r="D86" s="146" t="s">
        <v>151</v>
      </c>
      <c r="E86" s="146" t="s">
        <v>170</v>
      </c>
      <c r="F86" s="146" t="s">
        <v>151</v>
      </c>
      <c r="G86" s="146" t="s">
        <v>171</v>
      </c>
      <c r="H86" s="146" t="s">
        <v>96</v>
      </c>
      <c r="I86" s="146" t="s">
        <v>154</v>
      </c>
      <c r="J86" s="146" t="s">
        <v>98</v>
      </c>
      <c r="K86" s="146" t="s">
        <v>104</v>
      </c>
      <c r="L86" s="148" t="s">
        <v>180</v>
      </c>
      <c r="M86" s="117"/>
      <c r="N86" s="105"/>
      <c r="O86" s="105"/>
      <c r="P86" s="105"/>
      <c r="Q86" s="105"/>
      <c r="R86" s="106"/>
      <c r="S86" s="104"/>
      <c r="T86" s="105"/>
      <c r="U86" s="105"/>
      <c r="V86" s="105"/>
      <c r="W86" s="105"/>
      <c r="X86" s="106"/>
      <c r="Y86" s="106"/>
      <c r="Z86" s="105"/>
      <c r="AA86" s="107"/>
      <c r="AB86" s="108"/>
      <c r="AC86" s="108"/>
      <c r="AD86" s="108"/>
      <c r="AE86" s="108"/>
      <c r="AF86" s="109"/>
      <c r="AG86" s="107"/>
      <c r="AH86" s="108"/>
      <c r="AI86" s="108"/>
      <c r="AJ86" s="108"/>
      <c r="AK86" s="108"/>
      <c r="AL86" s="109"/>
      <c r="AM86" s="110"/>
      <c r="AN86" s="108"/>
      <c r="AO86" s="111"/>
      <c r="AP86" s="112"/>
      <c r="AQ86" s="112"/>
      <c r="AR86" s="112"/>
      <c r="AS86" s="112"/>
      <c r="AT86" s="113"/>
      <c r="AU86" s="111"/>
      <c r="AV86" s="112"/>
      <c r="AW86" s="112"/>
      <c r="AX86" s="112"/>
      <c r="AY86" s="112"/>
      <c r="AZ86" s="113"/>
      <c r="BA86" s="112"/>
      <c r="BB86" s="112">
        <v>264538.30857142858</v>
      </c>
      <c r="BC86" s="104"/>
      <c r="BD86" s="105"/>
      <c r="BE86" s="105"/>
      <c r="BF86" s="105"/>
      <c r="BG86" s="105"/>
      <c r="BH86" s="106"/>
      <c r="BI86" s="104"/>
      <c r="BJ86" s="105"/>
      <c r="BK86" s="105"/>
      <c r="BL86" s="105"/>
      <c r="BM86" s="105"/>
      <c r="BN86" s="106"/>
      <c r="BO86" s="106"/>
      <c r="BP86" s="106"/>
      <c r="BQ86" s="107"/>
      <c r="BR86" s="108"/>
      <c r="BS86" s="108"/>
      <c r="BT86" s="108"/>
      <c r="BU86" s="108"/>
      <c r="BV86" s="109"/>
      <c r="BW86" s="107"/>
      <c r="BX86" s="108"/>
      <c r="BY86" s="108"/>
      <c r="BZ86" s="108"/>
      <c r="CA86" s="108"/>
      <c r="CB86" s="109"/>
      <c r="CC86" s="110"/>
      <c r="CD86" s="108"/>
      <c r="CE86" s="111"/>
      <c r="CF86" s="112"/>
      <c r="CG86" s="112"/>
      <c r="CH86" s="112"/>
      <c r="CI86" s="112"/>
      <c r="CJ86" s="113"/>
      <c r="CK86" s="111"/>
      <c r="CL86" s="112"/>
      <c r="CM86" s="112"/>
      <c r="CN86" s="112"/>
      <c r="CO86" s="112"/>
      <c r="CP86" s="113"/>
      <c r="CQ86" s="112"/>
      <c r="CR86" s="15">
        <v>240489.37142857144</v>
      </c>
      <c r="CS86" s="2">
        <f t="shared" si="18"/>
        <v>24048.937142857147</v>
      </c>
      <c r="CT86" s="2" t="s">
        <v>547</v>
      </c>
      <c r="CU86" s="149"/>
      <c r="CV86" s="149"/>
      <c r="CW86" s="149">
        <f>DE86*16/14</f>
        <v>240489.37142857144</v>
      </c>
      <c r="CX86" s="149"/>
      <c r="CY86" s="149"/>
      <c r="CZ86" s="149">
        <f t="shared" si="26"/>
        <v>240489.37142857144</v>
      </c>
      <c r="DA86" s="149">
        <f t="shared" si="27"/>
        <v>30061.171428571426</v>
      </c>
      <c r="DB86" s="149"/>
      <c r="DC86" s="149"/>
      <c r="DD86" s="149"/>
      <c r="DE86" s="149">
        <v>210428.2</v>
      </c>
      <c r="DF86" s="149"/>
      <c r="DG86" s="149"/>
      <c r="DH86" s="149">
        <f t="shared" ref="DH86:DH100" si="32">DE86+DF86+DG86</f>
        <v>210428.2</v>
      </c>
      <c r="DI86" s="149">
        <v>68084.350000000006</v>
      </c>
      <c r="DJ86" s="149"/>
      <c r="DK86" s="149"/>
      <c r="DL86" s="149">
        <f t="shared" si="20"/>
        <v>68084.350000000006</v>
      </c>
      <c r="DM86" s="149"/>
      <c r="DN86" s="149"/>
      <c r="DO86" s="149"/>
      <c r="DP86" s="150">
        <f t="shared" si="24"/>
        <v>142343.85</v>
      </c>
      <c r="DQ86" s="151">
        <f t="shared" si="25"/>
        <v>0.3235514536549759</v>
      </c>
      <c r="DR86" s="168">
        <v>261538.96</v>
      </c>
      <c r="DS86" s="168"/>
      <c r="DT86" s="182">
        <f t="shared" si="30"/>
        <v>261538.96</v>
      </c>
      <c r="DU86" s="176">
        <f t="shared" si="31"/>
        <v>1.2428893085622554</v>
      </c>
      <c r="DV86" s="167"/>
      <c r="DW86" s="167"/>
      <c r="DX86" s="167"/>
      <c r="DY86" s="167"/>
      <c r="DZ86" s="167"/>
      <c r="EA86" s="167"/>
      <c r="EB86" s="167"/>
      <c r="EC86" s="167"/>
    </row>
    <row r="87" spans="1:134" s="75" customFormat="1">
      <c r="A87" s="146" t="s">
        <v>134</v>
      </c>
      <c r="B87" s="147" t="s">
        <v>182</v>
      </c>
      <c r="C87" s="147" t="s">
        <v>183</v>
      </c>
      <c r="D87" s="146" t="s">
        <v>151</v>
      </c>
      <c r="E87" s="146" t="s">
        <v>170</v>
      </c>
      <c r="F87" s="146" t="s">
        <v>151</v>
      </c>
      <c r="G87" s="146" t="s">
        <v>171</v>
      </c>
      <c r="H87" s="146" t="s">
        <v>96</v>
      </c>
      <c r="I87" s="146" t="s">
        <v>154</v>
      </c>
      <c r="J87" s="146" t="s">
        <v>98</v>
      </c>
      <c r="K87" s="146" t="s">
        <v>104</v>
      </c>
      <c r="L87" s="148" t="s">
        <v>182</v>
      </c>
      <c r="M87" s="117"/>
      <c r="N87" s="105"/>
      <c r="O87" s="105"/>
      <c r="P87" s="105"/>
      <c r="Q87" s="105"/>
      <c r="R87" s="106"/>
      <c r="S87" s="104"/>
      <c r="T87" s="105"/>
      <c r="U87" s="105"/>
      <c r="V87" s="105"/>
      <c r="W87" s="105"/>
      <c r="X87" s="106"/>
      <c r="Y87" s="106"/>
      <c r="Z87" s="105"/>
      <c r="AA87" s="107"/>
      <c r="AB87" s="108"/>
      <c r="AC87" s="108"/>
      <c r="AD87" s="108"/>
      <c r="AE87" s="108"/>
      <c r="AF87" s="109"/>
      <c r="AG87" s="107"/>
      <c r="AH87" s="108"/>
      <c r="AI87" s="108"/>
      <c r="AJ87" s="108"/>
      <c r="AK87" s="108"/>
      <c r="AL87" s="109"/>
      <c r="AM87" s="110"/>
      <c r="AN87" s="108"/>
      <c r="AO87" s="111"/>
      <c r="AP87" s="112"/>
      <c r="AQ87" s="112"/>
      <c r="AR87" s="112"/>
      <c r="AS87" s="112"/>
      <c r="AT87" s="113"/>
      <c r="AU87" s="111"/>
      <c r="AV87" s="112"/>
      <c r="AW87" s="112"/>
      <c r="AX87" s="112"/>
      <c r="AY87" s="112"/>
      <c r="AZ87" s="113"/>
      <c r="BA87" s="112"/>
      <c r="BB87" s="112">
        <v>255084.35542857146</v>
      </c>
      <c r="BC87" s="104"/>
      <c r="BD87" s="105"/>
      <c r="BE87" s="105"/>
      <c r="BF87" s="105"/>
      <c r="BG87" s="105"/>
      <c r="BH87" s="106"/>
      <c r="BI87" s="104"/>
      <c r="BJ87" s="105"/>
      <c r="BK87" s="105"/>
      <c r="BL87" s="105"/>
      <c r="BM87" s="105"/>
      <c r="BN87" s="106"/>
      <c r="BO87" s="106"/>
      <c r="BP87" s="106"/>
      <c r="BQ87" s="107"/>
      <c r="BR87" s="108"/>
      <c r="BS87" s="108"/>
      <c r="BT87" s="108"/>
      <c r="BU87" s="108"/>
      <c r="BV87" s="109"/>
      <c r="BW87" s="107"/>
      <c r="BX87" s="108"/>
      <c r="BY87" s="108"/>
      <c r="BZ87" s="108"/>
      <c r="CA87" s="108"/>
      <c r="CB87" s="109"/>
      <c r="CC87" s="110"/>
      <c r="CD87" s="108"/>
      <c r="CE87" s="111"/>
      <c r="CF87" s="112"/>
      <c r="CG87" s="112"/>
      <c r="CH87" s="112"/>
      <c r="CI87" s="112"/>
      <c r="CJ87" s="113"/>
      <c r="CK87" s="111"/>
      <c r="CL87" s="112"/>
      <c r="CM87" s="112"/>
      <c r="CN87" s="112"/>
      <c r="CO87" s="112"/>
      <c r="CP87" s="113"/>
      <c r="CQ87" s="112"/>
      <c r="CR87" s="15">
        <v>231894.86857142858</v>
      </c>
      <c r="CS87" s="2">
        <f t="shared" si="18"/>
        <v>23189.486857142881</v>
      </c>
      <c r="CT87" s="2" t="s">
        <v>547</v>
      </c>
      <c r="CU87" s="149"/>
      <c r="CV87" s="149"/>
      <c r="CW87" s="149">
        <f>DE87*16/14</f>
        <v>231894.86857142858</v>
      </c>
      <c r="CX87" s="149"/>
      <c r="CY87" s="149"/>
      <c r="CZ87" s="149">
        <f t="shared" si="26"/>
        <v>231894.86857142858</v>
      </c>
      <c r="DA87" s="149">
        <f t="shared" si="27"/>
        <v>28986.858571428573</v>
      </c>
      <c r="DB87" s="149"/>
      <c r="DC87" s="149"/>
      <c r="DD87" s="149"/>
      <c r="DE87" s="149">
        <v>202908.01</v>
      </c>
      <c r="DF87" s="149"/>
      <c r="DG87" s="149"/>
      <c r="DH87" s="149">
        <f t="shared" si="32"/>
        <v>202908.01</v>
      </c>
      <c r="DI87" s="149">
        <v>157034.98000000001</v>
      </c>
      <c r="DJ87" s="149"/>
      <c r="DK87" s="149"/>
      <c r="DL87" s="149">
        <f t="shared" si="20"/>
        <v>157034.98000000001</v>
      </c>
      <c r="DM87" s="149"/>
      <c r="DN87" s="149"/>
      <c r="DO87" s="149"/>
      <c r="DP87" s="150">
        <f t="shared" si="24"/>
        <v>45873.03</v>
      </c>
      <c r="DQ87" s="151">
        <f t="shared" si="25"/>
        <v>0.77392203491621647</v>
      </c>
      <c r="DR87" s="168">
        <v>246604.44</v>
      </c>
      <c r="DS87" s="168"/>
      <c r="DT87" s="182">
        <f t="shared" si="30"/>
        <v>246604.44</v>
      </c>
      <c r="DU87" s="176">
        <f t="shared" si="31"/>
        <v>1.2153509366140844</v>
      </c>
      <c r="DV87" s="167"/>
      <c r="DW87" s="167"/>
      <c r="DX87" s="167"/>
      <c r="DY87" s="167"/>
      <c r="DZ87" s="167"/>
      <c r="EA87" s="167"/>
      <c r="EB87" s="167"/>
      <c r="EC87" s="167"/>
    </row>
    <row r="88" spans="1:134" s="75" customFormat="1">
      <c r="A88" s="146" t="s">
        <v>134</v>
      </c>
      <c r="B88" s="147" t="s">
        <v>174</v>
      </c>
      <c r="C88" s="147" t="s">
        <v>175</v>
      </c>
      <c r="D88" s="146" t="s">
        <v>151</v>
      </c>
      <c r="E88" s="146" t="s">
        <v>152</v>
      </c>
      <c r="F88" s="146" t="s">
        <v>151</v>
      </c>
      <c r="G88" s="146" t="s">
        <v>153</v>
      </c>
      <c r="H88" s="146" t="s">
        <v>96</v>
      </c>
      <c r="I88" s="146" t="s">
        <v>154</v>
      </c>
      <c r="J88" s="146" t="s">
        <v>98</v>
      </c>
      <c r="K88" s="146" t="s">
        <v>104</v>
      </c>
      <c r="L88" s="148" t="s">
        <v>174</v>
      </c>
      <c r="M88" s="117"/>
      <c r="N88" s="105"/>
      <c r="O88" s="105"/>
      <c r="P88" s="105"/>
      <c r="Q88" s="105"/>
      <c r="R88" s="106"/>
      <c r="S88" s="104"/>
      <c r="T88" s="105"/>
      <c r="U88" s="105"/>
      <c r="V88" s="105"/>
      <c r="W88" s="105"/>
      <c r="X88" s="106"/>
      <c r="Y88" s="106"/>
      <c r="Z88" s="105"/>
      <c r="AA88" s="107"/>
      <c r="AB88" s="108"/>
      <c r="AC88" s="108"/>
      <c r="AD88" s="108"/>
      <c r="AE88" s="108"/>
      <c r="AF88" s="109"/>
      <c r="AG88" s="107"/>
      <c r="AH88" s="108"/>
      <c r="AI88" s="108"/>
      <c r="AJ88" s="108"/>
      <c r="AK88" s="108"/>
      <c r="AL88" s="109"/>
      <c r="AM88" s="110"/>
      <c r="AN88" s="108"/>
      <c r="AO88" s="111"/>
      <c r="AP88" s="112"/>
      <c r="AQ88" s="112"/>
      <c r="AR88" s="112"/>
      <c r="AS88" s="112"/>
      <c r="AT88" s="113"/>
      <c r="AU88" s="111"/>
      <c r="AV88" s="112"/>
      <c r="AW88" s="112"/>
      <c r="AX88" s="112"/>
      <c r="AY88" s="112"/>
      <c r="AZ88" s="113"/>
      <c r="BA88" s="112"/>
      <c r="BB88" s="112">
        <v>56687.4</v>
      </c>
      <c r="BC88" s="104"/>
      <c r="BD88" s="105"/>
      <c r="BE88" s="105"/>
      <c r="BF88" s="105"/>
      <c r="BG88" s="105"/>
      <c r="BH88" s="106"/>
      <c r="BI88" s="104"/>
      <c r="BJ88" s="105"/>
      <c r="BK88" s="105"/>
      <c r="BL88" s="105"/>
      <c r="BM88" s="105"/>
      <c r="BN88" s="106"/>
      <c r="BO88" s="106"/>
      <c r="BP88" s="106"/>
      <c r="BQ88" s="107"/>
      <c r="BR88" s="108"/>
      <c r="BS88" s="108"/>
      <c r="BT88" s="108"/>
      <c r="BU88" s="108"/>
      <c r="BV88" s="109"/>
      <c r="BW88" s="107"/>
      <c r="BX88" s="108"/>
      <c r="BY88" s="108"/>
      <c r="BZ88" s="108"/>
      <c r="CA88" s="108"/>
      <c r="CB88" s="109"/>
      <c r="CC88" s="110"/>
      <c r="CD88" s="108"/>
      <c r="CE88" s="111"/>
      <c r="CF88" s="112"/>
      <c r="CG88" s="112"/>
      <c r="CH88" s="112"/>
      <c r="CI88" s="112"/>
      <c r="CJ88" s="113"/>
      <c r="CK88" s="111"/>
      <c r="CL88" s="112"/>
      <c r="CM88" s="112"/>
      <c r="CN88" s="112"/>
      <c r="CO88" s="112"/>
      <c r="CP88" s="113"/>
      <c r="CQ88" s="112"/>
      <c r="CR88" s="15">
        <v>51534</v>
      </c>
      <c r="CS88" s="2">
        <f t="shared" si="18"/>
        <v>5153.4000000000015</v>
      </c>
      <c r="CT88" s="2" t="s">
        <v>551</v>
      </c>
      <c r="CU88" s="149"/>
      <c r="CV88" s="149"/>
      <c r="CW88" s="149">
        <f>DE88*8/6</f>
        <v>51533.533333333333</v>
      </c>
      <c r="CX88" s="149"/>
      <c r="CY88" s="149"/>
      <c r="CZ88" s="149">
        <f t="shared" si="26"/>
        <v>51533.533333333333</v>
      </c>
      <c r="DA88" s="149">
        <f t="shared" si="27"/>
        <v>12883.383333333331</v>
      </c>
      <c r="DB88" s="149"/>
      <c r="DC88" s="149"/>
      <c r="DD88" s="149"/>
      <c r="DE88" s="149">
        <v>38650.15</v>
      </c>
      <c r="DF88" s="149"/>
      <c r="DG88" s="149"/>
      <c r="DH88" s="149">
        <f t="shared" si="32"/>
        <v>38650.15</v>
      </c>
      <c r="DI88" s="149">
        <v>0</v>
      </c>
      <c r="DJ88" s="149"/>
      <c r="DK88" s="149"/>
      <c r="DL88" s="149">
        <f t="shared" si="20"/>
        <v>0</v>
      </c>
      <c r="DM88" s="149"/>
      <c r="DN88" s="149"/>
      <c r="DO88" s="149"/>
      <c r="DP88" s="150">
        <f t="shared" si="24"/>
        <v>38650.15</v>
      </c>
      <c r="DQ88" s="151">
        <f t="shared" si="25"/>
        <v>0</v>
      </c>
      <c r="DR88" s="168">
        <v>0.2</v>
      </c>
      <c r="DS88" s="168"/>
      <c r="DT88" s="182">
        <f t="shared" si="30"/>
        <v>0.2</v>
      </c>
      <c r="DU88" s="176">
        <f t="shared" si="31"/>
        <v>5.1746241605789368E-6</v>
      </c>
      <c r="DV88" s="167"/>
      <c r="DW88" s="167"/>
      <c r="DX88" s="167"/>
      <c r="DY88" s="167"/>
      <c r="DZ88" s="167"/>
      <c r="EA88" s="167"/>
      <c r="EB88" s="167"/>
      <c r="EC88" s="167"/>
    </row>
    <row r="89" spans="1:134" s="75" customFormat="1">
      <c r="A89" s="146" t="s">
        <v>108</v>
      </c>
      <c r="B89" s="147" t="s">
        <v>161</v>
      </c>
      <c r="C89" s="147" t="s">
        <v>162</v>
      </c>
      <c r="D89" s="146" t="s">
        <v>151</v>
      </c>
      <c r="E89" s="146" t="s">
        <v>159</v>
      </c>
      <c r="F89" s="146" t="s">
        <v>151</v>
      </c>
      <c r="G89" s="146" t="s">
        <v>160</v>
      </c>
      <c r="H89" s="146" t="s">
        <v>124</v>
      </c>
      <c r="I89" s="146" t="s">
        <v>163</v>
      </c>
      <c r="J89" s="146" t="s">
        <v>98</v>
      </c>
      <c r="K89" s="146" t="s">
        <v>104</v>
      </c>
      <c r="L89" s="148" t="s">
        <v>161</v>
      </c>
      <c r="M89" s="117"/>
      <c r="N89" s="105"/>
      <c r="O89" s="105"/>
      <c r="P89" s="105"/>
      <c r="Q89" s="105"/>
      <c r="R89" s="106"/>
      <c r="S89" s="104"/>
      <c r="T89" s="105"/>
      <c r="U89" s="105"/>
      <c r="V89" s="105"/>
      <c r="W89" s="105"/>
      <c r="X89" s="106"/>
      <c r="Y89" s="106"/>
      <c r="Z89" s="105"/>
      <c r="AA89" s="107"/>
      <c r="AB89" s="108"/>
      <c r="AC89" s="108"/>
      <c r="AD89" s="108"/>
      <c r="AE89" s="108"/>
      <c r="AF89" s="109"/>
      <c r="AG89" s="107"/>
      <c r="AH89" s="108"/>
      <c r="AI89" s="108"/>
      <c r="AJ89" s="108"/>
      <c r="AK89" s="108"/>
      <c r="AL89" s="109"/>
      <c r="AM89" s="110"/>
      <c r="AN89" s="108"/>
      <c r="AO89" s="111"/>
      <c r="AP89" s="112"/>
      <c r="AQ89" s="112"/>
      <c r="AR89" s="112"/>
      <c r="AS89" s="112"/>
      <c r="AT89" s="113"/>
      <c r="AU89" s="111"/>
      <c r="AV89" s="112"/>
      <c r="AW89" s="112"/>
      <c r="AX89" s="112"/>
      <c r="AY89" s="112"/>
      <c r="AZ89" s="113"/>
      <c r="BA89" s="112"/>
      <c r="BB89" s="112">
        <v>135192.30057142861</v>
      </c>
      <c r="BC89" s="104"/>
      <c r="BD89" s="105"/>
      <c r="BE89" s="105"/>
      <c r="BF89" s="105"/>
      <c r="BG89" s="105"/>
      <c r="BH89" s="106"/>
      <c r="BI89" s="104"/>
      <c r="BJ89" s="105"/>
      <c r="BK89" s="105"/>
      <c r="BL89" s="105"/>
      <c r="BM89" s="105"/>
      <c r="BN89" s="106"/>
      <c r="BO89" s="106"/>
      <c r="BP89" s="106"/>
      <c r="BQ89" s="107"/>
      <c r="BR89" s="108"/>
      <c r="BS89" s="108"/>
      <c r="BT89" s="108"/>
      <c r="BU89" s="108"/>
      <c r="BV89" s="109"/>
      <c r="BW89" s="107"/>
      <c r="BX89" s="108"/>
      <c r="BY89" s="108"/>
      <c r="BZ89" s="108"/>
      <c r="CA89" s="108"/>
      <c r="CB89" s="109"/>
      <c r="CC89" s="110"/>
      <c r="CD89" s="108"/>
      <c r="CE89" s="111"/>
      <c r="CF89" s="112"/>
      <c r="CG89" s="112"/>
      <c r="CH89" s="112"/>
      <c r="CI89" s="112"/>
      <c r="CJ89" s="113"/>
      <c r="CK89" s="111"/>
      <c r="CL89" s="112"/>
      <c r="CM89" s="112"/>
      <c r="CN89" s="112"/>
      <c r="CO89" s="112"/>
      <c r="CP89" s="113"/>
      <c r="CQ89" s="112"/>
      <c r="CR89" s="15">
        <v>122902.09142857145</v>
      </c>
      <c r="CS89" s="2">
        <f t="shared" si="18"/>
        <v>12290.209142857158</v>
      </c>
      <c r="CT89" s="2" t="s">
        <v>550</v>
      </c>
      <c r="CU89" s="149"/>
      <c r="CV89" s="149"/>
      <c r="CW89" s="149">
        <f t="shared" si="28"/>
        <v>122902.09142857145</v>
      </c>
      <c r="CX89" s="149"/>
      <c r="CY89" s="149"/>
      <c r="CZ89" s="149">
        <f t="shared" si="26"/>
        <v>122902.09142857145</v>
      </c>
      <c r="DA89" s="149">
        <f t="shared" si="27"/>
        <v>15362.761428571437</v>
      </c>
      <c r="DB89" s="149"/>
      <c r="DC89" s="149"/>
      <c r="DD89" s="149"/>
      <c r="DE89" s="149">
        <v>107539.33000000002</v>
      </c>
      <c r="DF89" s="149"/>
      <c r="DG89" s="149"/>
      <c r="DH89" s="149">
        <f t="shared" si="32"/>
        <v>107539.33000000002</v>
      </c>
      <c r="DI89" s="149">
        <v>50749.98</v>
      </c>
      <c r="DJ89" s="149"/>
      <c r="DK89" s="149"/>
      <c r="DL89" s="149">
        <f t="shared" si="20"/>
        <v>50749.98</v>
      </c>
      <c r="DM89" s="149"/>
      <c r="DN89" s="149"/>
      <c r="DO89" s="149"/>
      <c r="DP89" s="150">
        <f t="shared" si="24"/>
        <v>56789.350000000013</v>
      </c>
      <c r="DQ89" s="151">
        <f t="shared" si="25"/>
        <v>0.47192018027264998</v>
      </c>
      <c r="DR89" s="168">
        <v>54482</v>
      </c>
      <c r="DS89" s="168"/>
      <c r="DT89" s="182">
        <f t="shared" si="30"/>
        <v>54482</v>
      </c>
      <c r="DU89" s="176">
        <f t="shared" si="31"/>
        <v>0.50662394865208837</v>
      </c>
      <c r="DV89" s="167"/>
      <c r="DW89" s="167"/>
      <c r="DX89" s="167"/>
      <c r="DY89" s="167"/>
      <c r="DZ89" s="167"/>
      <c r="EA89" s="167"/>
      <c r="EB89" s="167"/>
      <c r="EC89" s="167"/>
    </row>
    <row r="90" spans="1:134" s="75" customFormat="1">
      <c r="A90" s="146" t="s">
        <v>108</v>
      </c>
      <c r="B90" s="147" t="s">
        <v>164</v>
      </c>
      <c r="C90" s="147" t="s">
        <v>165</v>
      </c>
      <c r="D90" s="146" t="s">
        <v>151</v>
      </c>
      <c r="E90" s="146" t="s">
        <v>159</v>
      </c>
      <c r="F90" s="146" t="s">
        <v>151</v>
      </c>
      <c r="G90" s="146" t="s">
        <v>160</v>
      </c>
      <c r="H90" s="146" t="s">
        <v>96</v>
      </c>
      <c r="I90" s="146" t="s">
        <v>154</v>
      </c>
      <c r="J90" s="146" t="s">
        <v>98</v>
      </c>
      <c r="K90" s="146" t="s">
        <v>104</v>
      </c>
      <c r="L90" s="148" t="s">
        <v>164</v>
      </c>
      <c r="M90" s="117"/>
      <c r="N90" s="105"/>
      <c r="O90" s="105"/>
      <c r="P90" s="105"/>
      <c r="Q90" s="105"/>
      <c r="R90" s="106"/>
      <c r="S90" s="104"/>
      <c r="T90" s="105"/>
      <c r="U90" s="105"/>
      <c r="V90" s="105"/>
      <c r="W90" s="105"/>
      <c r="X90" s="106"/>
      <c r="Y90" s="106"/>
      <c r="Z90" s="105"/>
      <c r="AA90" s="107"/>
      <c r="AB90" s="108"/>
      <c r="AC90" s="108"/>
      <c r="AD90" s="108"/>
      <c r="AE90" s="108"/>
      <c r="AF90" s="109"/>
      <c r="AG90" s="107"/>
      <c r="AH90" s="108"/>
      <c r="AI90" s="108"/>
      <c r="AJ90" s="108"/>
      <c r="AK90" s="108"/>
      <c r="AL90" s="109"/>
      <c r="AM90" s="110"/>
      <c r="AN90" s="108"/>
      <c r="AO90" s="111"/>
      <c r="AP90" s="112"/>
      <c r="AQ90" s="112"/>
      <c r="AR90" s="112"/>
      <c r="AS90" s="112"/>
      <c r="AT90" s="113"/>
      <c r="AU90" s="111"/>
      <c r="AV90" s="112"/>
      <c r="AW90" s="112"/>
      <c r="AX90" s="112"/>
      <c r="AY90" s="112"/>
      <c r="AZ90" s="113"/>
      <c r="BA90" s="112"/>
      <c r="BB90" s="112">
        <v>59048.829714285726</v>
      </c>
      <c r="BC90" s="104"/>
      <c r="BD90" s="105"/>
      <c r="BE90" s="105"/>
      <c r="BF90" s="105"/>
      <c r="BG90" s="105"/>
      <c r="BH90" s="106"/>
      <c r="BI90" s="104"/>
      <c r="BJ90" s="105"/>
      <c r="BK90" s="105"/>
      <c r="BL90" s="105"/>
      <c r="BM90" s="105"/>
      <c r="BN90" s="106"/>
      <c r="BO90" s="106"/>
      <c r="BP90" s="106"/>
      <c r="BQ90" s="107"/>
      <c r="BR90" s="108"/>
      <c r="BS90" s="108"/>
      <c r="BT90" s="108"/>
      <c r="BU90" s="108"/>
      <c r="BV90" s="109"/>
      <c r="BW90" s="107"/>
      <c r="BX90" s="108"/>
      <c r="BY90" s="108"/>
      <c r="BZ90" s="108"/>
      <c r="CA90" s="108"/>
      <c r="CB90" s="109"/>
      <c r="CC90" s="110"/>
      <c r="CD90" s="108"/>
      <c r="CE90" s="111"/>
      <c r="CF90" s="112"/>
      <c r="CG90" s="112"/>
      <c r="CH90" s="112"/>
      <c r="CI90" s="112"/>
      <c r="CJ90" s="113"/>
      <c r="CK90" s="111"/>
      <c r="CL90" s="112"/>
      <c r="CM90" s="112"/>
      <c r="CN90" s="112"/>
      <c r="CO90" s="112"/>
      <c r="CP90" s="113"/>
      <c r="CQ90" s="112"/>
      <c r="CR90" s="15">
        <v>53680.754285714291</v>
      </c>
      <c r="CS90" s="2">
        <f t="shared" si="18"/>
        <v>5368.0754285714356</v>
      </c>
      <c r="CT90" s="2" t="s">
        <v>550</v>
      </c>
      <c r="CU90" s="149"/>
      <c r="CV90" s="149"/>
      <c r="CW90" s="149">
        <f t="shared" si="28"/>
        <v>53680.754285714291</v>
      </c>
      <c r="CX90" s="149"/>
      <c r="CY90" s="149"/>
      <c r="CZ90" s="149">
        <f t="shared" si="26"/>
        <v>53680.754285714291</v>
      </c>
      <c r="DA90" s="149">
        <f t="shared" si="27"/>
        <v>6710.0942857142873</v>
      </c>
      <c r="DB90" s="149"/>
      <c r="DC90" s="149"/>
      <c r="DD90" s="149"/>
      <c r="DE90" s="149">
        <v>46970.66</v>
      </c>
      <c r="DF90" s="149"/>
      <c r="DG90" s="149"/>
      <c r="DH90" s="149">
        <f t="shared" si="32"/>
        <v>46970.66</v>
      </c>
      <c r="DI90" s="149">
        <v>17510.93</v>
      </c>
      <c r="DJ90" s="149"/>
      <c r="DK90" s="149"/>
      <c r="DL90" s="149">
        <f t="shared" si="20"/>
        <v>17510.93</v>
      </c>
      <c r="DM90" s="149"/>
      <c r="DN90" s="149"/>
      <c r="DO90" s="149"/>
      <c r="DP90" s="150">
        <f t="shared" si="24"/>
        <v>29459.730000000003</v>
      </c>
      <c r="DQ90" s="151">
        <f t="shared" si="25"/>
        <v>0.37280570466755203</v>
      </c>
      <c r="DR90" s="182">
        <v>22569.57</v>
      </c>
      <c r="DS90" s="168"/>
      <c r="DT90" s="182">
        <f t="shared" si="30"/>
        <v>22569.57</v>
      </c>
      <c r="DU90" s="176">
        <f t="shared" si="31"/>
        <v>0.48050357393317439</v>
      </c>
      <c r="DV90" s="167"/>
      <c r="DW90" s="167"/>
      <c r="DX90" s="167"/>
      <c r="DY90" s="167"/>
      <c r="DZ90" s="167"/>
      <c r="EA90" s="167"/>
      <c r="EB90" s="167"/>
      <c r="EC90" s="167"/>
    </row>
    <row r="91" spans="1:134" s="75" customFormat="1">
      <c r="A91" s="146" t="s">
        <v>108</v>
      </c>
      <c r="B91" s="147" t="s">
        <v>166</v>
      </c>
      <c r="C91" s="147" t="s">
        <v>167</v>
      </c>
      <c r="D91" s="146" t="s">
        <v>151</v>
      </c>
      <c r="E91" s="146" t="s">
        <v>159</v>
      </c>
      <c r="F91" s="146" t="s">
        <v>151</v>
      </c>
      <c r="G91" s="146" t="s">
        <v>160</v>
      </c>
      <c r="H91" s="146" t="s">
        <v>96</v>
      </c>
      <c r="I91" s="146" t="s">
        <v>154</v>
      </c>
      <c r="J91" s="146" t="s">
        <v>98</v>
      </c>
      <c r="K91" s="146" t="s">
        <v>104</v>
      </c>
      <c r="L91" s="148" t="s">
        <v>166</v>
      </c>
      <c r="M91" s="117"/>
      <c r="N91" s="105"/>
      <c r="O91" s="105"/>
      <c r="P91" s="105"/>
      <c r="Q91" s="105"/>
      <c r="R91" s="106"/>
      <c r="S91" s="104"/>
      <c r="T91" s="105"/>
      <c r="U91" s="105"/>
      <c r="V91" s="105"/>
      <c r="W91" s="105"/>
      <c r="X91" s="106"/>
      <c r="Y91" s="106"/>
      <c r="Z91" s="105"/>
      <c r="AA91" s="107"/>
      <c r="AB91" s="108"/>
      <c r="AC91" s="108"/>
      <c r="AD91" s="108"/>
      <c r="AE91" s="108"/>
      <c r="AF91" s="109"/>
      <c r="AG91" s="107"/>
      <c r="AH91" s="108"/>
      <c r="AI91" s="108"/>
      <c r="AJ91" s="108"/>
      <c r="AK91" s="108"/>
      <c r="AL91" s="109"/>
      <c r="AM91" s="110"/>
      <c r="AN91" s="108"/>
      <c r="AO91" s="111"/>
      <c r="AP91" s="112"/>
      <c r="AQ91" s="112"/>
      <c r="AR91" s="112"/>
      <c r="AS91" s="112"/>
      <c r="AT91" s="113"/>
      <c r="AU91" s="111"/>
      <c r="AV91" s="112"/>
      <c r="AW91" s="112"/>
      <c r="AX91" s="112"/>
      <c r="AY91" s="112"/>
      <c r="AZ91" s="113"/>
      <c r="BA91" s="112"/>
      <c r="BB91" s="112">
        <v>209407.00000000003</v>
      </c>
      <c r="BC91" s="104"/>
      <c r="BD91" s="105"/>
      <c r="BE91" s="105"/>
      <c r="BF91" s="105"/>
      <c r="BG91" s="105"/>
      <c r="BH91" s="106"/>
      <c r="BI91" s="104"/>
      <c r="BJ91" s="105"/>
      <c r="BK91" s="105"/>
      <c r="BL91" s="105"/>
      <c r="BM91" s="105"/>
      <c r="BN91" s="106"/>
      <c r="BO91" s="106"/>
      <c r="BP91" s="106"/>
      <c r="BQ91" s="107"/>
      <c r="BR91" s="108"/>
      <c r="BS91" s="108"/>
      <c r="BT91" s="108"/>
      <c r="BU91" s="108"/>
      <c r="BV91" s="109"/>
      <c r="BW91" s="107"/>
      <c r="BX91" s="108"/>
      <c r="BY91" s="108"/>
      <c r="BZ91" s="108"/>
      <c r="CA91" s="108"/>
      <c r="CB91" s="109"/>
      <c r="CC91" s="110"/>
      <c r="CD91" s="108"/>
      <c r="CE91" s="111"/>
      <c r="CF91" s="112"/>
      <c r="CG91" s="112"/>
      <c r="CH91" s="112"/>
      <c r="CI91" s="112"/>
      <c r="CJ91" s="113"/>
      <c r="CK91" s="111"/>
      <c r="CL91" s="112"/>
      <c r="CM91" s="112"/>
      <c r="CN91" s="112"/>
      <c r="CO91" s="112"/>
      <c r="CP91" s="113"/>
      <c r="CQ91" s="112"/>
      <c r="CR91" s="15">
        <v>190370</v>
      </c>
      <c r="CS91" s="2">
        <f t="shared" ref="CS91:CS100" si="33">BB91-CR91</f>
        <v>19037.000000000029</v>
      </c>
      <c r="CT91" s="2" t="s">
        <v>551</v>
      </c>
      <c r="CU91" s="149"/>
      <c r="CV91" s="149"/>
      <c r="CW91" s="149">
        <f>DE91*8/6</f>
        <v>190370.08</v>
      </c>
      <c r="CX91" s="149"/>
      <c r="CY91" s="149"/>
      <c r="CZ91" s="149">
        <f t="shared" si="26"/>
        <v>190370.08</v>
      </c>
      <c r="DA91" s="149">
        <f t="shared" si="27"/>
        <v>47592.51999999999</v>
      </c>
      <c r="DB91" s="149"/>
      <c r="DC91" s="149"/>
      <c r="DD91" s="149"/>
      <c r="DE91" s="149">
        <v>142777.56</v>
      </c>
      <c r="DF91" s="149"/>
      <c r="DG91" s="149"/>
      <c r="DH91" s="149">
        <f t="shared" si="32"/>
        <v>142777.56</v>
      </c>
      <c r="DI91" s="149">
        <v>115389.65</v>
      </c>
      <c r="DJ91" s="149"/>
      <c r="DK91" s="149"/>
      <c r="DL91" s="149">
        <f t="shared" ref="DL91:DL100" si="34">DI91+DJ91+DK91</f>
        <v>115389.65</v>
      </c>
      <c r="DM91" s="149"/>
      <c r="DN91" s="149"/>
      <c r="DO91" s="149"/>
      <c r="DP91" s="150">
        <f t="shared" si="24"/>
        <v>27387.910000000003</v>
      </c>
      <c r="DQ91" s="151">
        <f t="shared" si="25"/>
        <v>0.80817776967192878</v>
      </c>
      <c r="DR91" s="168">
        <v>93719.34</v>
      </c>
      <c r="DS91" s="168"/>
      <c r="DT91" s="182">
        <f t="shared" si="30"/>
        <v>93719.34</v>
      </c>
      <c r="DU91" s="176">
        <f t="shared" si="31"/>
        <v>0.6564010478957617</v>
      </c>
      <c r="DV91" s="167"/>
      <c r="DW91" s="167"/>
      <c r="DX91" s="167"/>
      <c r="DY91" s="167"/>
      <c r="DZ91" s="167"/>
      <c r="EA91" s="167"/>
      <c r="EB91" s="167"/>
      <c r="EC91" s="167"/>
    </row>
    <row r="92" spans="1:134" s="75" customFormat="1">
      <c r="A92" s="146" t="s">
        <v>400</v>
      </c>
      <c r="B92" s="147" t="s">
        <v>168</v>
      </c>
      <c r="C92" s="147" t="s">
        <v>169</v>
      </c>
      <c r="D92" s="146" t="s">
        <v>151</v>
      </c>
      <c r="E92" s="146" t="s">
        <v>170</v>
      </c>
      <c r="F92" s="146" t="s">
        <v>151</v>
      </c>
      <c r="G92" s="146" t="s">
        <v>171</v>
      </c>
      <c r="H92" s="146" t="s">
        <v>96</v>
      </c>
      <c r="I92" s="146" t="s">
        <v>154</v>
      </c>
      <c r="J92" s="146" t="s">
        <v>98</v>
      </c>
      <c r="K92" s="146" t="s">
        <v>104</v>
      </c>
      <c r="L92" s="148" t="s">
        <v>168</v>
      </c>
      <c r="M92" s="117"/>
      <c r="N92" s="105"/>
      <c r="O92" s="105"/>
      <c r="P92" s="105"/>
      <c r="Q92" s="105"/>
      <c r="R92" s="106"/>
      <c r="S92" s="104"/>
      <c r="T92" s="105"/>
      <c r="U92" s="105"/>
      <c r="V92" s="105"/>
      <c r="W92" s="105"/>
      <c r="X92" s="106"/>
      <c r="Y92" s="106"/>
      <c r="Z92" s="105"/>
      <c r="AA92" s="107"/>
      <c r="AB92" s="108"/>
      <c r="AC92" s="108"/>
      <c r="AD92" s="108"/>
      <c r="AE92" s="108"/>
      <c r="AF92" s="109"/>
      <c r="AG92" s="107"/>
      <c r="AH92" s="108"/>
      <c r="AI92" s="108"/>
      <c r="AJ92" s="108"/>
      <c r="AK92" s="108"/>
      <c r="AL92" s="109"/>
      <c r="AM92" s="110"/>
      <c r="AN92" s="108"/>
      <c r="AO92" s="111"/>
      <c r="AP92" s="112"/>
      <c r="AQ92" s="112"/>
      <c r="AR92" s="112"/>
      <c r="AS92" s="112"/>
      <c r="AT92" s="113"/>
      <c r="AU92" s="111"/>
      <c r="AV92" s="112"/>
      <c r="AW92" s="112"/>
      <c r="AX92" s="112"/>
      <c r="AY92" s="112"/>
      <c r="AZ92" s="113"/>
      <c r="BA92" s="112"/>
      <c r="BB92" s="112">
        <v>313585.02057142864</v>
      </c>
      <c r="BC92" s="104"/>
      <c r="BD92" s="105"/>
      <c r="BE92" s="105"/>
      <c r="BF92" s="105"/>
      <c r="BG92" s="105"/>
      <c r="BH92" s="106"/>
      <c r="BI92" s="104"/>
      <c r="BJ92" s="105"/>
      <c r="BK92" s="105"/>
      <c r="BL92" s="105"/>
      <c r="BM92" s="105"/>
      <c r="BN92" s="106"/>
      <c r="BO92" s="106"/>
      <c r="BP92" s="106"/>
      <c r="BQ92" s="107"/>
      <c r="BR92" s="108"/>
      <c r="BS92" s="108"/>
      <c r="BT92" s="108"/>
      <c r="BU92" s="108"/>
      <c r="BV92" s="109"/>
      <c r="BW92" s="107"/>
      <c r="BX92" s="108"/>
      <c r="BY92" s="108"/>
      <c r="BZ92" s="108"/>
      <c r="CA92" s="108"/>
      <c r="CB92" s="109"/>
      <c r="CC92" s="110"/>
      <c r="CD92" s="108"/>
      <c r="CE92" s="111"/>
      <c r="CF92" s="112"/>
      <c r="CG92" s="112"/>
      <c r="CH92" s="112"/>
      <c r="CI92" s="112"/>
      <c r="CJ92" s="113"/>
      <c r="CK92" s="111"/>
      <c r="CL92" s="112"/>
      <c r="CM92" s="112"/>
      <c r="CN92" s="112"/>
      <c r="CO92" s="112"/>
      <c r="CP92" s="113"/>
      <c r="CQ92" s="112"/>
      <c r="CR92" s="15">
        <v>285077.29142857145</v>
      </c>
      <c r="CS92" s="2">
        <f t="shared" si="33"/>
        <v>28507.729142857192</v>
      </c>
      <c r="CT92" s="2" t="s">
        <v>547</v>
      </c>
      <c r="CU92" s="149"/>
      <c r="CV92" s="149"/>
      <c r="CW92" s="149">
        <f>DE92*16/14</f>
        <v>285077.29142857145</v>
      </c>
      <c r="CX92" s="149"/>
      <c r="CY92" s="149"/>
      <c r="CZ92" s="149">
        <f t="shared" si="26"/>
        <v>285077.29142857145</v>
      </c>
      <c r="DA92" s="149">
        <f t="shared" si="27"/>
        <v>35634.661428571446</v>
      </c>
      <c r="DB92" s="149"/>
      <c r="DC92" s="149"/>
      <c r="DD92" s="149"/>
      <c r="DE92" s="149">
        <v>249442.63</v>
      </c>
      <c r="DF92" s="149"/>
      <c r="DG92" s="149"/>
      <c r="DH92" s="149">
        <f t="shared" si="32"/>
        <v>249442.63</v>
      </c>
      <c r="DI92" s="149">
        <v>62944.259999999995</v>
      </c>
      <c r="DJ92" s="149"/>
      <c r="DK92" s="149"/>
      <c r="DL92" s="149">
        <f t="shared" si="34"/>
        <v>62944.259999999995</v>
      </c>
      <c r="DM92" s="149"/>
      <c r="DN92" s="149"/>
      <c r="DO92" s="149"/>
      <c r="DP92" s="150">
        <f t="shared" si="24"/>
        <v>186498.37</v>
      </c>
      <c r="DQ92" s="151">
        <f t="shared" si="25"/>
        <v>0.25233962614970823</v>
      </c>
      <c r="DR92" s="182">
        <v>162906.14000000001</v>
      </c>
      <c r="DS92" s="168"/>
      <c r="DT92" s="182">
        <f t="shared" si="30"/>
        <v>162906.14000000001</v>
      </c>
      <c r="DU92" s="176">
        <f t="shared" si="31"/>
        <v>0.65308059011404751</v>
      </c>
      <c r="DV92" s="167"/>
      <c r="DW92" s="167"/>
      <c r="DX92" s="167"/>
      <c r="DY92" s="167"/>
      <c r="DZ92" s="167"/>
      <c r="EA92" s="167"/>
      <c r="EB92" s="167"/>
      <c r="EC92" s="167"/>
    </row>
    <row r="93" spans="1:134" s="75" customFormat="1">
      <c r="A93" s="146" t="s">
        <v>108</v>
      </c>
      <c r="B93" s="147" t="s">
        <v>172</v>
      </c>
      <c r="C93" s="147" t="s">
        <v>173</v>
      </c>
      <c r="D93" s="146" t="s">
        <v>151</v>
      </c>
      <c r="E93" s="146" t="s">
        <v>170</v>
      </c>
      <c r="F93" s="146" t="s">
        <v>151</v>
      </c>
      <c r="G93" s="146" t="s">
        <v>171</v>
      </c>
      <c r="H93" s="146" t="s">
        <v>96</v>
      </c>
      <c r="I93" s="146" t="s">
        <v>154</v>
      </c>
      <c r="J93" s="146" t="s">
        <v>98</v>
      </c>
      <c r="K93" s="146" t="s">
        <v>104</v>
      </c>
      <c r="L93" s="148" t="s">
        <v>172</v>
      </c>
      <c r="M93" s="117"/>
      <c r="N93" s="105"/>
      <c r="O93" s="105"/>
      <c r="P93" s="105"/>
      <c r="Q93" s="105"/>
      <c r="R93" s="106"/>
      <c r="S93" s="104"/>
      <c r="T93" s="105"/>
      <c r="U93" s="105"/>
      <c r="V93" s="105"/>
      <c r="W93" s="105"/>
      <c r="X93" s="106"/>
      <c r="Y93" s="106"/>
      <c r="Z93" s="105"/>
      <c r="AA93" s="107"/>
      <c r="AB93" s="108"/>
      <c r="AC93" s="108"/>
      <c r="AD93" s="108"/>
      <c r="AE93" s="108"/>
      <c r="AF93" s="109"/>
      <c r="AG93" s="107"/>
      <c r="AH93" s="108"/>
      <c r="AI93" s="108"/>
      <c r="AJ93" s="108"/>
      <c r="AK93" s="108"/>
      <c r="AL93" s="109"/>
      <c r="AM93" s="110"/>
      <c r="AN93" s="108"/>
      <c r="AO93" s="111"/>
      <c r="AP93" s="112"/>
      <c r="AQ93" s="112"/>
      <c r="AR93" s="112"/>
      <c r="AS93" s="112"/>
      <c r="AT93" s="113"/>
      <c r="AU93" s="111"/>
      <c r="AV93" s="112"/>
      <c r="AW93" s="112"/>
      <c r="AX93" s="112"/>
      <c r="AY93" s="112"/>
      <c r="AZ93" s="113"/>
      <c r="BA93" s="112"/>
      <c r="BB93" s="112">
        <v>217299.3302857143</v>
      </c>
      <c r="BC93" s="104"/>
      <c r="BD93" s="105"/>
      <c r="BE93" s="105"/>
      <c r="BF93" s="105"/>
      <c r="BG93" s="105"/>
      <c r="BH93" s="106"/>
      <c r="BI93" s="104"/>
      <c r="BJ93" s="105"/>
      <c r="BK93" s="105"/>
      <c r="BL93" s="105"/>
      <c r="BM93" s="105"/>
      <c r="BN93" s="106"/>
      <c r="BO93" s="106"/>
      <c r="BP93" s="106"/>
      <c r="BQ93" s="107"/>
      <c r="BR93" s="108"/>
      <c r="BS93" s="108"/>
      <c r="BT93" s="108"/>
      <c r="BU93" s="108"/>
      <c r="BV93" s="109"/>
      <c r="BW93" s="107"/>
      <c r="BX93" s="108"/>
      <c r="BY93" s="108"/>
      <c r="BZ93" s="108"/>
      <c r="CA93" s="108"/>
      <c r="CB93" s="109"/>
      <c r="CC93" s="110"/>
      <c r="CD93" s="108"/>
      <c r="CE93" s="111"/>
      <c r="CF93" s="112"/>
      <c r="CG93" s="112"/>
      <c r="CH93" s="112"/>
      <c r="CI93" s="112"/>
      <c r="CJ93" s="113"/>
      <c r="CK93" s="111"/>
      <c r="CL93" s="112"/>
      <c r="CM93" s="112"/>
      <c r="CN93" s="112"/>
      <c r="CO93" s="112"/>
      <c r="CP93" s="113"/>
      <c r="CQ93" s="112"/>
      <c r="CR93" s="15">
        <v>197544.84571428571</v>
      </c>
      <c r="CS93" s="2">
        <f t="shared" si="33"/>
        <v>19754.484571428591</v>
      </c>
      <c r="CT93" s="2" t="s">
        <v>547</v>
      </c>
      <c r="CU93" s="149"/>
      <c r="CV93" s="149"/>
      <c r="CW93" s="149">
        <f>DE93*16/14</f>
        <v>197544.84571428571</v>
      </c>
      <c r="CX93" s="149"/>
      <c r="CY93" s="149"/>
      <c r="CZ93" s="149">
        <f t="shared" si="26"/>
        <v>197544.84571428571</v>
      </c>
      <c r="DA93" s="149">
        <f t="shared" si="27"/>
        <v>24693.105714285717</v>
      </c>
      <c r="DB93" s="149"/>
      <c r="DC93" s="149"/>
      <c r="DD93" s="149"/>
      <c r="DE93" s="149">
        <v>172851.74</v>
      </c>
      <c r="DF93" s="149"/>
      <c r="DG93" s="149"/>
      <c r="DH93" s="149">
        <f t="shared" si="32"/>
        <v>172851.74</v>
      </c>
      <c r="DI93" s="149">
        <v>93061.95</v>
      </c>
      <c r="DJ93" s="149"/>
      <c r="DK93" s="149"/>
      <c r="DL93" s="149">
        <f t="shared" si="34"/>
        <v>93061.95</v>
      </c>
      <c r="DM93" s="149"/>
      <c r="DN93" s="149"/>
      <c r="DO93" s="149"/>
      <c r="DP93" s="150">
        <f t="shared" si="24"/>
        <v>79789.789999999994</v>
      </c>
      <c r="DQ93" s="151">
        <f t="shared" si="25"/>
        <v>0.5383917454345557</v>
      </c>
      <c r="DR93" s="168">
        <v>210022.53</v>
      </c>
      <c r="DS93" s="168"/>
      <c r="DT93" s="182">
        <f t="shared" si="30"/>
        <v>210022.53</v>
      </c>
      <c r="DU93" s="176">
        <f t="shared" si="31"/>
        <v>1.2150443495680172</v>
      </c>
      <c r="DV93" s="167"/>
      <c r="DW93" s="167"/>
      <c r="DX93" s="167"/>
      <c r="DY93" s="167"/>
      <c r="DZ93" s="167"/>
      <c r="EA93" s="167"/>
      <c r="EB93" s="167"/>
      <c r="EC93" s="167"/>
    </row>
    <row r="94" spans="1:134" s="75" customFormat="1">
      <c r="A94" s="146" t="s">
        <v>108</v>
      </c>
      <c r="B94" s="147" t="s">
        <v>149</v>
      </c>
      <c r="C94" s="147" t="s">
        <v>150</v>
      </c>
      <c r="D94" s="146" t="s">
        <v>151</v>
      </c>
      <c r="E94" s="146" t="s">
        <v>152</v>
      </c>
      <c r="F94" s="146" t="s">
        <v>151</v>
      </c>
      <c r="G94" s="146" t="s">
        <v>153</v>
      </c>
      <c r="H94" s="146" t="s">
        <v>96</v>
      </c>
      <c r="I94" s="146" t="s">
        <v>154</v>
      </c>
      <c r="J94" s="146" t="s">
        <v>98</v>
      </c>
      <c r="K94" s="146" t="s">
        <v>104</v>
      </c>
      <c r="L94" s="148" t="s">
        <v>149</v>
      </c>
      <c r="M94" s="117"/>
      <c r="N94" s="105"/>
      <c r="O94" s="105"/>
      <c r="P94" s="105"/>
      <c r="Q94" s="105"/>
      <c r="R94" s="106"/>
      <c r="S94" s="104"/>
      <c r="T94" s="105"/>
      <c r="U94" s="105"/>
      <c r="V94" s="105"/>
      <c r="W94" s="105"/>
      <c r="X94" s="106"/>
      <c r="Y94" s="106"/>
      <c r="Z94" s="105"/>
      <c r="AA94" s="107"/>
      <c r="AB94" s="108"/>
      <c r="AC94" s="108"/>
      <c r="AD94" s="108"/>
      <c r="AE94" s="108"/>
      <c r="AF94" s="109"/>
      <c r="AG94" s="107"/>
      <c r="AH94" s="108"/>
      <c r="AI94" s="108"/>
      <c r="AJ94" s="108"/>
      <c r="AK94" s="108"/>
      <c r="AL94" s="109"/>
      <c r="AM94" s="110"/>
      <c r="AN94" s="108"/>
      <c r="AO94" s="111"/>
      <c r="AP94" s="112"/>
      <c r="AQ94" s="112"/>
      <c r="AR94" s="112"/>
      <c r="AS94" s="112"/>
      <c r="AT94" s="113"/>
      <c r="AU94" s="111"/>
      <c r="AV94" s="112"/>
      <c r="AW94" s="112"/>
      <c r="AX94" s="112"/>
      <c r="AY94" s="112"/>
      <c r="AZ94" s="113"/>
      <c r="BA94" s="112"/>
      <c r="BB94" s="112">
        <v>56687.4</v>
      </c>
      <c r="BC94" s="104"/>
      <c r="BD94" s="105"/>
      <c r="BE94" s="105"/>
      <c r="BF94" s="105"/>
      <c r="BG94" s="105"/>
      <c r="BH94" s="106"/>
      <c r="BI94" s="104"/>
      <c r="BJ94" s="105"/>
      <c r="BK94" s="105"/>
      <c r="BL94" s="105"/>
      <c r="BM94" s="105"/>
      <c r="BN94" s="106"/>
      <c r="BO94" s="106"/>
      <c r="BP94" s="106"/>
      <c r="BQ94" s="107"/>
      <c r="BR94" s="108"/>
      <c r="BS94" s="108"/>
      <c r="BT94" s="108"/>
      <c r="BU94" s="108"/>
      <c r="BV94" s="109"/>
      <c r="BW94" s="107"/>
      <c r="BX94" s="108"/>
      <c r="BY94" s="108"/>
      <c r="BZ94" s="108"/>
      <c r="CA94" s="108"/>
      <c r="CB94" s="109"/>
      <c r="CC94" s="110"/>
      <c r="CD94" s="108"/>
      <c r="CE94" s="111"/>
      <c r="CF94" s="112"/>
      <c r="CG94" s="112"/>
      <c r="CH94" s="112"/>
      <c r="CI94" s="112"/>
      <c r="CJ94" s="113"/>
      <c r="CK94" s="111"/>
      <c r="CL94" s="112"/>
      <c r="CM94" s="112"/>
      <c r="CN94" s="112"/>
      <c r="CO94" s="112"/>
      <c r="CP94" s="113"/>
      <c r="CQ94" s="112"/>
      <c r="CR94" s="15">
        <v>51534</v>
      </c>
      <c r="CS94" s="2">
        <f t="shared" si="33"/>
        <v>5153.4000000000015</v>
      </c>
      <c r="CT94" s="2" t="s">
        <v>551</v>
      </c>
      <c r="CU94" s="149"/>
      <c r="CV94" s="149"/>
      <c r="CW94" s="149">
        <f>DE94*8/6</f>
        <v>51533.533333333333</v>
      </c>
      <c r="CX94" s="149"/>
      <c r="CY94" s="149"/>
      <c r="CZ94" s="149">
        <f t="shared" si="26"/>
        <v>51533.533333333333</v>
      </c>
      <c r="DA94" s="149">
        <f t="shared" si="27"/>
        <v>12883.383333333331</v>
      </c>
      <c r="DB94" s="149"/>
      <c r="DC94" s="149"/>
      <c r="DD94" s="149"/>
      <c r="DE94" s="149">
        <v>38650.15</v>
      </c>
      <c r="DF94" s="149"/>
      <c r="DG94" s="149"/>
      <c r="DH94" s="149">
        <f t="shared" si="32"/>
        <v>38650.15</v>
      </c>
      <c r="DI94" s="149">
        <v>534.44000000000005</v>
      </c>
      <c r="DJ94" s="149"/>
      <c r="DK94" s="149"/>
      <c r="DL94" s="149">
        <f t="shared" si="34"/>
        <v>534.44000000000005</v>
      </c>
      <c r="DM94" s="149"/>
      <c r="DN94" s="149"/>
      <c r="DO94" s="149"/>
      <c r="DP94" s="150">
        <f t="shared" si="24"/>
        <v>38115.71</v>
      </c>
      <c r="DQ94" s="151">
        <f t="shared" si="25"/>
        <v>1.3827630681899036E-2</v>
      </c>
      <c r="DR94" s="168">
        <v>9171.1299999999992</v>
      </c>
      <c r="DS94" s="168"/>
      <c r="DT94" s="182">
        <f t="shared" si="30"/>
        <v>9171.1299999999992</v>
      </c>
      <c r="DU94" s="176">
        <f t="shared" si="31"/>
        <v>0.2372857543890515</v>
      </c>
      <c r="DV94" s="167"/>
      <c r="DW94" s="167"/>
      <c r="DX94" s="167"/>
      <c r="DY94" s="167"/>
      <c r="DZ94" s="167"/>
      <c r="EA94" s="167"/>
      <c r="EB94" s="167"/>
      <c r="EC94" s="167"/>
    </row>
    <row r="95" spans="1:134" s="75" customFormat="1">
      <c r="A95" s="146" t="s">
        <v>446</v>
      </c>
      <c r="B95" s="147" t="s">
        <v>448</v>
      </c>
      <c r="C95" s="147" t="s">
        <v>448</v>
      </c>
      <c r="D95" s="146" t="s">
        <v>447</v>
      </c>
      <c r="E95" s="146" t="s">
        <v>447</v>
      </c>
      <c r="F95" s="146" t="s">
        <v>447</v>
      </c>
      <c r="G95" s="146" t="s">
        <v>448</v>
      </c>
      <c r="H95" s="146" t="s">
        <v>96</v>
      </c>
      <c r="I95" s="146" t="s">
        <v>451</v>
      </c>
      <c r="J95" s="146" t="s">
        <v>98</v>
      </c>
      <c r="K95" s="146" t="s">
        <v>99</v>
      </c>
      <c r="L95" s="148" t="s">
        <v>448</v>
      </c>
      <c r="M95" s="117"/>
      <c r="N95" s="105"/>
      <c r="O95" s="105"/>
      <c r="P95" s="105"/>
      <c r="Q95" s="105"/>
      <c r="R95" s="106"/>
      <c r="S95" s="104"/>
      <c r="T95" s="105"/>
      <c r="U95" s="105"/>
      <c r="V95" s="105"/>
      <c r="W95" s="105"/>
      <c r="X95" s="106"/>
      <c r="Y95" s="106"/>
      <c r="Z95" s="105"/>
      <c r="AA95" s="107"/>
      <c r="AB95" s="108"/>
      <c r="AC95" s="108"/>
      <c r="AD95" s="108"/>
      <c r="AE95" s="108"/>
      <c r="AF95" s="109"/>
      <c r="AG95" s="107"/>
      <c r="AH95" s="108"/>
      <c r="AI95" s="108"/>
      <c r="AJ95" s="108"/>
      <c r="AK95" s="108"/>
      <c r="AL95" s="109"/>
      <c r="AM95" s="110"/>
      <c r="AN95" s="108"/>
      <c r="AO95" s="111"/>
      <c r="AP95" s="112"/>
      <c r="AQ95" s="112"/>
      <c r="AR95" s="112"/>
      <c r="AS95" s="112"/>
      <c r="AT95" s="113"/>
      <c r="AU95" s="111"/>
      <c r="AV95" s="112"/>
      <c r="AW95" s="112"/>
      <c r="AX95" s="112"/>
      <c r="AY95" s="112"/>
      <c r="AZ95" s="113"/>
      <c r="BA95" s="112"/>
      <c r="BB95" s="112">
        <v>22025.142857142859</v>
      </c>
      <c r="BC95" s="104"/>
      <c r="BD95" s="105"/>
      <c r="BE95" s="105"/>
      <c r="BF95" s="105"/>
      <c r="BG95" s="105"/>
      <c r="BH95" s="106"/>
      <c r="BI95" s="104"/>
      <c r="BJ95" s="105"/>
      <c r="BK95" s="105"/>
      <c r="BL95" s="105"/>
      <c r="BM95" s="105"/>
      <c r="BN95" s="106"/>
      <c r="BO95" s="106"/>
      <c r="BP95" s="106"/>
      <c r="BQ95" s="107"/>
      <c r="BR95" s="108"/>
      <c r="BS95" s="108"/>
      <c r="BT95" s="108"/>
      <c r="BU95" s="108"/>
      <c r="BV95" s="109"/>
      <c r="BW95" s="107"/>
      <c r="BX95" s="108"/>
      <c r="BY95" s="108"/>
      <c r="BZ95" s="108"/>
      <c r="CA95" s="108"/>
      <c r="CB95" s="109"/>
      <c r="CC95" s="110"/>
      <c r="CD95" s="108"/>
      <c r="CE95" s="111"/>
      <c r="CF95" s="112"/>
      <c r="CG95" s="112"/>
      <c r="CH95" s="112"/>
      <c r="CI95" s="112"/>
      <c r="CJ95" s="113"/>
      <c r="CK95" s="111"/>
      <c r="CL95" s="112"/>
      <c r="CM95" s="112"/>
      <c r="CN95" s="112"/>
      <c r="CO95" s="112"/>
      <c r="CP95" s="113"/>
      <c r="CQ95" s="112"/>
      <c r="CR95" s="15">
        <v>20022.857142857141</v>
      </c>
      <c r="CS95" s="2">
        <f t="shared" si="33"/>
        <v>2002.2857142857174</v>
      </c>
      <c r="CT95" s="2"/>
      <c r="CU95" s="149"/>
      <c r="CV95" s="149"/>
      <c r="CW95" s="149">
        <f t="shared" si="28"/>
        <v>20022.857142857141</v>
      </c>
      <c r="CX95" s="149"/>
      <c r="CY95" s="149"/>
      <c r="CZ95" s="149">
        <f t="shared" si="26"/>
        <v>20022.857142857141</v>
      </c>
      <c r="DA95" s="149">
        <f t="shared" si="27"/>
        <v>2502.8571428571413</v>
      </c>
      <c r="DB95" s="149"/>
      <c r="DC95" s="149"/>
      <c r="DD95" s="149"/>
      <c r="DE95" s="149">
        <v>17520</v>
      </c>
      <c r="DF95" s="149"/>
      <c r="DG95" s="149"/>
      <c r="DH95" s="149">
        <f t="shared" si="32"/>
        <v>17520</v>
      </c>
      <c r="DI95" s="149">
        <v>12844</v>
      </c>
      <c r="DJ95" s="149"/>
      <c r="DK95" s="149"/>
      <c r="DL95" s="149">
        <f t="shared" si="34"/>
        <v>12844</v>
      </c>
      <c r="DM95" s="149"/>
      <c r="DN95" s="149"/>
      <c r="DO95" s="149"/>
      <c r="DP95" s="150">
        <f t="shared" si="24"/>
        <v>4676</v>
      </c>
      <c r="DQ95" s="151">
        <f t="shared" si="25"/>
        <v>0.73310502283105028</v>
      </c>
      <c r="DR95" s="168">
        <v>12844</v>
      </c>
      <c r="DS95" s="168"/>
      <c r="DT95" s="182">
        <f t="shared" si="30"/>
        <v>12844</v>
      </c>
      <c r="DU95" s="176">
        <f t="shared" si="31"/>
        <v>0.73310502283105028</v>
      </c>
      <c r="DV95" s="167"/>
      <c r="DW95" s="167"/>
      <c r="DX95" s="167"/>
      <c r="DY95" s="167"/>
      <c r="DZ95" s="167"/>
      <c r="EA95" s="167"/>
      <c r="EB95" s="167"/>
      <c r="EC95" s="167"/>
    </row>
    <row r="96" spans="1:134" s="75" customFormat="1">
      <c r="A96" s="146" t="s">
        <v>449</v>
      </c>
      <c r="B96" s="147" t="s">
        <v>450</v>
      </c>
      <c r="C96" s="147" t="s">
        <v>450</v>
      </c>
      <c r="D96" s="146" t="s">
        <v>447</v>
      </c>
      <c r="E96" s="146" t="s">
        <v>447</v>
      </c>
      <c r="F96" s="146" t="s">
        <v>447</v>
      </c>
      <c r="G96" s="146" t="s">
        <v>450</v>
      </c>
      <c r="H96" s="146" t="s">
        <v>96</v>
      </c>
      <c r="I96" s="146" t="s">
        <v>451</v>
      </c>
      <c r="J96" s="146" t="s">
        <v>98</v>
      </c>
      <c r="K96" s="146" t="s">
        <v>99</v>
      </c>
      <c r="L96" s="148" t="s">
        <v>450</v>
      </c>
      <c r="M96" s="117"/>
      <c r="N96" s="105"/>
      <c r="O96" s="105"/>
      <c r="P96" s="105"/>
      <c r="Q96" s="105"/>
      <c r="R96" s="106"/>
      <c r="S96" s="104"/>
      <c r="T96" s="105"/>
      <c r="U96" s="105"/>
      <c r="V96" s="105"/>
      <c r="W96" s="105"/>
      <c r="X96" s="106"/>
      <c r="Y96" s="106"/>
      <c r="Z96" s="105"/>
      <c r="AA96" s="107"/>
      <c r="AB96" s="108"/>
      <c r="AC96" s="108"/>
      <c r="AD96" s="108"/>
      <c r="AE96" s="108"/>
      <c r="AF96" s="109"/>
      <c r="AG96" s="107"/>
      <c r="AH96" s="108"/>
      <c r="AI96" s="108"/>
      <c r="AJ96" s="108"/>
      <c r="AK96" s="108"/>
      <c r="AL96" s="109"/>
      <c r="AM96" s="110"/>
      <c r="AN96" s="108"/>
      <c r="AO96" s="111"/>
      <c r="AP96" s="112"/>
      <c r="AQ96" s="112"/>
      <c r="AR96" s="112"/>
      <c r="AS96" s="112"/>
      <c r="AT96" s="113"/>
      <c r="AU96" s="111"/>
      <c r="AV96" s="112"/>
      <c r="AW96" s="112"/>
      <c r="AX96" s="112"/>
      <c r="AY96" s="112"/>
      <c r="AZ96" s="113"/>
      <c r="BA96" s="112"/>
      <c r="BB96" s="112">
        <v>24257.828571428574</v>
      </c>
      <c r="BC96" s="104"/>
      <c r="BD96" s="105"/>
      <c r="BE96" s="105"/>
      <c r="BF96" s="105"/>
      <c r="BG96" s="105"/>
      <c r="BH96" s="106"/>
      <c r="BI96" s="104"/>
      <c r="BJ96" s="105"/>
      <c r="BK96" s="105"/>
      <c r="BL96" s="105"/>
      <c r="BM96" s="105"/>
      <c r="BN96" s="106"/>
      <c r="BO96" s="106"/>
      <c r="BP96" s="106"/>
      <c r="BQ96" s="107"/>
      <c r="BR96" s="108"/>
      <c r="BS96" s="108"/>
      <c r="BT96" s="108"/>
      <c r="BU96" s="108"/>
      <c r="BV96" s="109"/>
      <c r="BW96" s="107"/>
      <c r="BX96" s="108"/>
      <c r="BY96" s="108"/>
      <c r="BZ96" s="108"/>
      <c r="CA96" s="108"/>
      <c r="CB96" s="109"/>
      <c r="CC96" s="110"/>
      <c r="CD96" s="108"/>
      <c r="CE96" s="111"/>
      <c r="CF96" s="112"/>
      <c r="CG96" s="112"/>
      <c r="CH96" s="112"/>
      <c r="CI96" s="112"/>
      <c r="CJ96" s="113"/>
      <c r="CK96" s="111"/>
      <c r="CL96" s="112"/>
      <c r="CM96" s="112"/>
      <c r="CN96" s="112"/>
      <c r="CO96" s="112"/>
      <c r="CP96" s="113"/>
      <c r="CQ96" s="112"/>
      <c r="CR96" s="15">
        <v>22052.571428571428</v>
      </c>
      <c r="CS96" s="2">
        <f t="shared" si="33"/>
        <v>2205.2571428571464</v>
      </c>
      <c r="CT96" s="2"/>
      <c r="CU96" s="149"/>
      <c r="CV96" s="149"/>
      <c r="CW96" s="149">
        <f t="shared" si="28"/>
        <v>22052.571428571428</v>
      </c>
      <c r="CX96" s="149"/>
      <c r="CY96" s="149"/>
      <c r="CZ96" s="149">
        <f t="shared" si="26"/>
        <v>22052.571428571428</v>
      </c>
      <c r="DA96" s="149">
        <f t="shared" si="27"/>
        <v>2756.5714285714275</v>
      </c>
      <c r="DB96" s="149"/>
      <c r="DC96" s="149"/>
      <c r="DD96" s="149"/>
      <c r="DE96" s="149">
        <v>19296</v>
      </c>
      <c r="DF96" s="149"/>
      <c r="DG96" s="149"/>
      <c r="DH96" s="149">
        <f t="shared" si="32"/>
        <v>19296</v>
      </c>
      <c r="DI96" s="149">
        <v>11764</v>
      </c>
      <c r="DJ96" s="149"/>
      <c r="DK96" s="149"/>
      <c r="DL96" s="149">
        <f t="shared" si="34"/>
        <v>11764</v>
      </c>
      <c r="DM96" s="149"/>
      <c r="DN96" s="149"/>
      <c r="DO96" s="149"/>
      <c r="DP96" s="150">
        <f t="shared" si="24"/>
        <v>7532</v>
      </c>
      <c r="DQ96" s="151">
        <f t="shared" si="25"/>
        <v>0.60966003316749584</v>
      </c>
      <c r="DR96" s="168">
        <v>11764</v>
      </c>
      <c r="DS96" s="168"/>
      <c r="DT96" s="182">
        <f t="shared" si="30"/>
        <v>11764</v>
      </c>
      <c r="DU96" s="176">
        <f t="shared" si="31"/>
        <v>0.60966003316749584</v>
      </c>
      <c r="DV96" s="167"/>
      <c r="DW96" s="167"/>
      <c r="DX96" s="167"/>
      <c r="DY96" s="167"/>
      <c r="DZ96" s="167"/>
      <c r="EA96" s="167"/>
      <c r="EB96" s="167"/>
      <c r="EC96" s="167"/>
    </row>
    <row r="97" spans="1:133" s="75" customFormat="1">
      <c r="A97" s="146" t="s">
        <v>317</v>
      </c>
      <c r="B97" s="147" t="s">
        <v>452</v>
      </c>
      <c r="C97" s="147" t="s">
        <v>453</v>
      </c>
      <c r="D97" s="146" t="s">
        <v>454</v>
      </c>
      <c r="E97" s="146" t="s">
        <v>454</v>
      </c>
      <c r="F97" s="146" t="s">
        <v>93</v>
      </c>
      <c r="G97" s="146" t="s">
        <v>454</v>
      </c>
      <c r="H97" s="146" t="s">
        <v>96</v>
      </c>
      <c r="I97" s="146" t="s">
        <v>454</v>
      </c>
      <c r="J97" s="146" t="s">
        <v>98</v>
      </c>
      <c r="K97" s="146" t="s">
        <v>99</v>
      </c>
      <c r="L97" s="148" t="s">
        <v>452</v>
      </c>
      <c r="M97" s="117"/>
      <c r="N97" s="105"/>
      <c r="O97" s="105"/>
      <c r="P97" s="105"/>
      <c r="Q97" s="105"/>
      <c r="R97" s="106"/>
      <c r="S97" s="104"/>
      <c r="T97" s="105"/>
      <c r="U97" s="105"/>
      <c r="V97" s="105"/>
      <c r="W97" s="105"/>
      <c r="X97" s="106"/>
      <c r="Y97" s="106"/>
      <c r="Z97" s="105"/>
      <c r="AA97" s="107"/>
      <c r="AB97" s="108"/>
      <c r="AC97" s="108"/>
      <c r="AD97" s="108"/>
      <c r="AE97" s="108"/>
      <c r="AF97" s="109"/>
      <c r="AG97" s="107"/>
      <c r="AH97" s="108"/>
      <c r="AI97" s="108"/>
      <c r="AJ97" s="108"/>
      <c r="AK97" s="108"/>
      <c r="AL97" s="109"/>
      <c r="AM97" s="110"/>
      <c r="AN97" s="108"/>
      <c r="AO97" s="111"/>
      <c r="AP97" s="112"/>
      <c r="AQ97" s="112"/>
      <c r="AR97" s="112"/>
      <c r="AS97" s="112"/>
      <c r="AT97" s="113"/>
      <c r="AU97" s="111"/>
      <c r="AV97" s="112"/>
      <c r="AW97" s="112"/>
      <c r="AX97" s="112"/>
      <c r="AY97" s="112"/>
      <c r="AZ97" s="113"/>
      <c r="BA97" s="112"/>
      <c r="BB97" s="112">
        <v>1081344</v>
      </c>
      <c r="BC97" s="104"/>
      <c r="BD97" s="105"/>
      <c r="BE97" s="105"/>
      <c r="BF97" s="105"/>
      <c r="BG97" s="105"/>
      <c r="BH97" s="106"/>
      <c r="BI97" s="104"/>
      <c r="BJ97" s="105"/>
      <c r="BK97" s="105"/>
      <c r="BL97" s="105"/>
      <c r="BM97" s="105"/>
      <c r="BN97" s="106"/>
      <c r="BO97" s="106"/>
      <c r="BP97" s="106"/>
      <c r="BQ97" s="107"/>
      <c r="BR97" s="108"/>
      <c r="BS97" s="108"/>
      <c r="BT97" s="108"/>
      <c r="BU97" s="108"/>
      <c r="BV97" s="109"/>
      <c r="BW97" s="107"/>
      <c r="BX97" s="108"/>
      <c r="BY97" s="108"/>
      <c r="BZ97" s="108"/>
      <c r="CA97" s="108"/>
      <c r="CB97" s="109"/>
      <c r="CC97" s="110"/>
      <c r="CD97" s="108"/>
      <c r="CE97" s="111"/>
      <c r="CF97" s="112"/>
      <c r="CG97" s="112"/>
      <c r="CH97" s="112"/>
      <c r="CI97" s="112"/>
      <c r="CJ97" s="113"/>
      <c r="CK97" s="111"/>
      <c r="CL97" s="112"/>
      <c r="CM97" s="112"/>
      <c r="CN97" s="112"/>
      <c r="CO97" s="112"/>
      <c r="CP97" s="113"/>
      <c r="CQ97" s="112"/>
      <c r="CR97" s="15">
        <v>983040</v>
      </c>
      <c r="CS97" s="2">
        <f t="shared" si="33"/>
        <v>98304</v>
      </c>
      <c r="CT97" s="2" t="s">
        <v>323</v>
      </c>
      <c r="CU97" s="149"/>
      <c r="CV97" s="149"/>
      <c r="CW97" s="149">
        <f t="shared" si="28"/>
        <v>983040</v>
      </c>
      <c r="CX97" s="149"/>
      <c r="CY97" s="149"/>
      <c r="CZ97" s="149">
        <f t="shared" si="26"/>
        <v>983040</v>
      </c>
      <c r="DA97" s="149">
        <f t="shared" si="27"/>
        <v>122880</v>
      </c>
      <c r="DB97" s="149"/>
      <c r="DC97" s="149"/>
      <c r="DD97" s="149"/>
      <c r="DE97" s="149">
        <v>860160</v>
      </c>
      <c r="DF97" s="149"/>
      <c r="DG97" s="149"/>
      <c r="DH97" s="149">
        <f t="shared" si="32"/>
        <v>860160</v>
      </c>
      <c r="DI97" s="149">
        <v>0</v>
      </c>
      <c r="DJ97" s="149"/>
      <c r="DK97" s="149"/>
      <c r="DL97" s="149">
        <f t="shared" si="34"/>
        <v>0</v>
      </c>
      <c r="DM97" s="149"/>
      <c r="DN97" s="149"/>
      <c r="DO97" s="149"/>
      <c r="DP97" s="150">
        <f t="shared" si="24"/>
        <v>860160</v>
      </c>
      <c r="DQ97" s="151">
        <f t="shared" si="25"/>
        <v>0</v>
      </c>
      <c r="DR97" s="168">
        <v>0</v>
      </c>
      <c r="DS97" s="168"/>
      <c r="DT97" s="182">
        <f t="shared" si="30"/>
        <v>0</v>
      </c>
      <c r="DU97" s="176">
        <f t="shared" si="31"/>
        <v>0</v>
      </c>
      <c r="DV97" s="167"/>
      <c r="DW97" s="167"/>
      <c r="DX97" s="167"/>
      <c r="DY97" s="167"/>
      <c r="DZ97" s="167"/>
      <c r="EA97" s="167"/>
      <c r="EB97" s="167"/>
      <c r="EC97" s="167"/>
    </row>
    <row r="98" spans="1:133" s="75" customFormat="1">
      <c r="A98" s="146" t="s">
        <v>317</v>
      </c>
      <c r="B98" s="147" t="s">
        <v>455</v>
      </c>
      <c r="C98" s="147" t="s">
        <v>456</v>
      </c>
      <c r="D98" s="146" t="s">
        <v>454</v>
      </c>
      <c r="E98" s="146" t="s">
        <v>454</v>
      </c>
      <c r="F98" s="146" t="s">
        <v>93</v>
      </c>
      <c r="G98" s="146" t="s">
        <v>454</v>
      </c>
      <c r="H98" s="146" t="s">
        <v>96</v>
      </c>
      <c r="I98" s="146" t="s">
        <v>454</v>
      </c>
      <c r="J98" s="146" t="s">
        <v>98</v>
      </c>
      <c r="K98" s="146" t="s">
        <v>99</v>
      </c>
      <c r="L98" s="148" t="s">
        <v>455</v>
      </c>
      <c r="M98" s="117"/>
      <c r="N98" s="105"/>
      <c r="O98" s="105"/>
      <c r="P98" s="105"/>
      <c r="Q98" s="105"/>
      <c r="R98" s="106"/>
      <c r="S98" s="104"/>
      <c r="T98" s="105"/>
      <c r="U98" s="105"/>
      <c r="V98" s="105"/>
      <c r="W98" s="105"/>
      <c r="X98" s="106"/>
      <c r="Y98" s="106"/>
      <c r="Z98" s="105"/>
      <c r="AA98" s="107"/>
      <c r="AB98" s="108"/>
      <c r="AC98" s="108"/>
      <c r="AD98" s="108"/>
      <c r="AE98" s="108"/>
      <c r="AF98" s="109"/>
      <c r="AG98" s="107"/>
      <c r="AH98" s="108"/>
      <c r="AI98" s="108"/>
      <c r="AJ98" s="108"/>
      <c r="AK98" s="108"/>
      <c r="AL98" s="109"/>
      <c r="AM98" s="110"/>
      <c r="AN98" s="108"/>
      <c r="AO98" s="111"/>
      <c r="AP98" s="112"/>
      <c r="AQ98" s="112"/>
      <c r="AR98" s="112"/>
      <c r="AS98" s="112"/>
      <c r="AT98" s="113"/>
      <c r="AU98" s="111"/>
      <c r="AV98" s="112"/>
      <c r="AW98" s="112"/>
      <c r="AX98" s="112"/>
      <c r="AY98" s="112"/>
      <c r="AZ98" s="113"/>
      <c r="BA98" s="112"/>
      <c r="BB98" s="112">
        <v>1081344</v>
      </c>
      <c r="BC98" s="104"/>
      <c r="BD98" s="105"/>
      <c r="BE98" s="105"/>
      <c r="BF98" s="105"/>
      <c r="BG98" s="105"/>
      <c r="BH98" s="106"/>
      <c r="BI98" s="104"/>
      <c r="BJ98" s="105"/>
      <c r="BK98" s="105"/>
      <c r="BL98" s="105"/>
      <c r="BM98" s="105"/>
      <c r="BN98" s="106"/>
      <c r="BO98" s="106"/>
      <c r="BP98" s="106"/>
      <c r="BQ98" s="107"/>
      <c r="BR98" s="108"/>
      <c r="BS98" s="108"/>
      <c r="BT98" s="108"/>
      <c r="BU98" s="108"/>
      <c r="BV98" s="109"/>
      <c r="BW98" s="107"/>
      <c r="BX98" s="108"/>
      <c r="BY98" s="108"/>
      <c r="BZ98" s="108"/>
      <c r="CA98" s="108"/>
      <c r="CB98" s="109"/>
      <c r="CC98" s="110"/>
      <c r="CD98" s="108"/>
      <c r="CE98" s="111"/>
      <c r="CF98" s="112"/>
      <c r="CG98" s="112"/>
      <c r="CH98" s="112"/>
      <c r="CI98" s="112"/>
      <c r="CJ98" s="113"/>
      <c r="CK98" s="111"/>
      <c r="CL98" s="112"/>
      <c r="CM98" s="112"/>
      <c r="CN98" s="112"/>
      <c r="CO98" s="112"/>
      <c r="CP98" s="113"/>
      <c r="CQ98" s="112"/>
      <c r="CR98" s="15">
        <v>983040</v>
      </c>
      <c r="CS98" s="2">
        <f t="shared" si="33"/>
        <v>98304</v>
      </c>
      <c r="CT98" s="2" t="s">
        <v>323</v>
      </c>
      <c r="CU98" s="149"/>
      <c r="CV98" s="149"/>
      <c r="CW98" s="149">
        <f t="shared" si="28"/>
        <v>983040</v>
      </c>
      <c r="CX98" s="149"/>
      <c r="CY98" s="149"/>
      <c r="CZ98" s="149">
        <f t="shared" si="26"/>
        <v>983040</v>
      </c>
      <c r="DA98" s="149">
        <f t="shared" si="27"/>
        <v>122880</v>
      </c>
      <c r="DB98" s="149"/>
      <c r="DC98" s="149"/>
      <c r="DD98" s="149"/>
      <c r="DE98" s="149">
        <v>860160</v>
      </c>
      <c r="DF98" s="149"/>
      <c r="DG98" s="149"/>
      <c r="DH98" s="149">
        <f t="shared" si="32"/>
        <v>860160</v>
      </c>
      <c r="DI98" s="149">
        <v>0</v>
      </c>
      <c r="DJ98" s="149"/>
      <c r="DK98" s="149"/>
      <c r="DL98" s="149">
        <f t="shared" si="34"/>
        <v>0</v>
      </c>
      <c r="DM98" s="149"/>
      <c r="DN98" s="149"/>
      <c r="DO98" s="149"/>
      <c r="DP98" s="150">
        <f t="shared" si="24"/>
        <v>860160</v>
      </c>
      <c r="DQ98" s="151">
        <f t="shared" si="25"/>
        <v>0</v>
      </c>
      <c r="DR98" s="168">
        <v>0</v>
      </c>
      <c r="DS98" s="168"/>
      <c r="DT98" s="182">
        <f t="shared" si="30"/>
        <v>0</v>
      </c>
      <c r="DU98" s="176">
        <f t="shared" si="31"/>
        <v>0</v>
      </c>
      <c r="DV98" s="167"/>
      <c r="DW98" s="167"/>
      <c r="DX98" s="167"/>
      <c r="DY98" s="167"/>
      <c r="DZ98" s="167"/>
      <c r="EA98" s="167"/>
      <c r="EB98" s="167"/>
      <c r="EC98" s="167"/>
    </row>
    <row r="99" spans="1:133" s="75" customFormat="1">
      <c r="A99" s="146" t="s">
        <v>328</v>
      </c>
      <c r="B99" s="147" t="s">
        <v>457</v>
      </c>
      <c r="C99" s="147" t="s">
        <v>458</v>
      </c>
      <c r="D99" s="146" t="s">
        <v>454</v>
      </c>
      <c r="E99" s="146" t="s">
        <v>454</v>
      </c>
      <c r="F99" s="146" t="s">
        <v>93</v>
      </c>
      <c r="G99" s="146" t="s">
        <v>454</v>
      </c>
      <c r="H99" s="146" t="s">
        <v>96</v>
      </c>
      <c r="I99" s="146" t="s">
        <v>454</v>
      </c>
      <c r="J99" s="146" t="s">
        <v>98</v>
      </c>
      <c r="K99" s="146" t="s">
        <v>99</v>
      </c>
      <c r="L99" s="148" t="s">
        <v>457</v>
      </c>
      <c r="M99" s="117"/>
      <c r="N99" s="105"/>
      <c r="O99" s="105"/>
      <c r="P99" s="105"/>
      <c r="Q99" s="105"/>
      <c r="R99" s="106"/>
      <c r="S99" s="104"/>
      <c r="T99" s="105"/>
      <c r="U99" s="105"/>
      <c r="V99" s="105"/>
      <c r="W99" s="105"/>
      <c r="X99" s="106"/>
      <c r="Y99" s="106"/>
      <c r="Z99" s="105"/>
      <c r="AA99" s="107"/>
      <c r="AB99" s="108"/>
      <c r="AC99" s="108"/>
      <c r="AD99" s="108"/>
      <c r="AE99" s="108"/>
      <c r="AF99" s="109"/>
      <c r="AG99" s="107"/>
      <c r="AH99" s="108"/>
      <c r="AI99" s="108"/>
      <c r="AJ99" s="108"/>
      <c r="AK99" s="108"/>
      <c r="AL99" s="109"/>
      <c r="AM99" s="110"/>
      <c r="AN99" s="108"/>
      <c r="AO99" s="111"/>
      <c r="AP99" s="112"/>
      <c r="AQ99" s="112"/>
      <c r="AR99" s="112"/>
      <c r="AS99" s="112"/>
      <c r="AT99" s="113"/>
      <c r="AU99" s="111"/>
      <c r="AV99" s="112"/>
      <c r="AW99" s="112"/>
      <c r="AX99" s="112"/>
      <c r="AY99" s="112"/>
      <c r="AZ99" s="113"/>
      <c r="BA99" s="112"/>
      <c r="BB99" s="112">
        <v>679701.94285714289</v>
      </c>
      <c r="BC99" s="104"/>
      <c r="BD99" s="105"/>
      <c r="BE99" s="105"/>
      <c r="BF99" s="105"/>
      <c r="BG99" s="105"/>
      <c r="BH99" s="106"/>
      <c r="BI99" s="104"/>
      <c r="BJ99" s="105"/>
      <c r="BK99" s="105"/>
      <c r="BL99" s="105"/>
      <c r="BM99" s="105"/>
      <c r="BN99" s="106"/>
      <c r="BO99" s="106"/>
      <c r="BP99" s="106"/>
      <c r="BQ99" s="107"/>
      <c r="BR99" s="108"/>
      <c r="BS99" s="108"/>
      <c r="BT99" s="108"/>
      <c r="BU99" s="108"/>
      <c r="BV99" s="109"/>
      <c r="BW99" s="107"/>
      <c r="BX99" s="108"/>
      <c r="BY99" s="108"/>
      <c r="BZ99" s="108"/>
      <c r="CA99" s="108"/>
      <c r="CB99" s="109"/>
      <c r="CC99" s="110"/>
      <c r="CD99" s="108"/>
      <c r="CE99" s="111"/>
      <c r="CF99" s="112"/>
      <c r="CG99" s="112"/>
      <c r="CH99" s="112"/>
      <c r="CI99" s="112"/>
      <c r="CJ99" s="113"/>
      <c r="CK99" s="111"/>
      <c r="CL99" s="112"/>
      <c r="CM99" s="112"/>
      <c r="CN99" s="112"/>
      <c r="CO99" s="112"/>
      <c r="CP99" s="113"/>
      <c r="CQ99" s="112"/>
      <c r="CR99" s="15">
        <v>617910.85714285716</v>
      </c>
      <c r="CS99" s="2">
        <f t="shared" si="33"/>
        <v>61791.085714285728</v>
      </c>
      <c r="CT99" s="2" t="s">
        <v>323</v>
      </c>
      <c r="CU99" s="149"/>
      <c r="CV99" s="149"/>
      <c r="CW99" s="149">
        <f t="shared" si="28"/>
        <v>617910.85714285716</v>
      </c>
      <c r="CX99" s="149"/>
      <c r="CY99" s="149"/>
      <c r="CZ99" s="149">
        <f t="shared" si="26"/>
        <v>617910.85714285716</v>
      </c>
      <c r="DA99" s="149">
        <f t="shared" si="27"/>
        <v>77238.857142857159</v>
      </c>
      <c r="DB99" s="149"/>
      <c r="DC99" s="149"/>
      <c r="DD99" s="149"/>
      <c r="DE99" s="149">
        <v>540672</v>
      </c>
      <c r="DF99" s="149"/>
      <c r="DG99" s="149"/>
      <c r="DH99" s="149">
        <f t="shared" si="32"/>
        <v>540672</v>
      </c>
      <c r="DI99" s="149">
        <v>0</v>
      </c>
      <c r="DJ99" s="149"/>
      <c r="DK99" s="149"/>
      <c r="DL99" s="149">
        <f t="shared" si="34"/>
        <v>0</v>
      </c>
      <c r="DM99" s="149"/>
      <c r="DN99" s="149"/>
      <c r="DO99" s="149"/>
      <c r="DP99" s="150">
        <f t="shared" si="24"/>
        <v>540672</v>
      </c>
      <c r="DQ99" s="151">
        <f t="shared" si="25"/>
        <v>0</v>
      </c>
      <c r="DR99" s="168">
        <v>0</v>
      </c>
      <c r="DS99" s="168"/>
      <c r="DT99" s="182">
        <f t="shared" si="30"/>
        <v>0</v>
      </c>
      <c r="DU99" s="176">
        <f t="shared" si="31"/>
        <v>0</v>
      </c>
      <c r="DV99" s="167"/>
      <c r="DW99" s="167"/>
      <c r="DX99" s="167"/>
      <c r="DY99" s="167"/>
      <c r="DZ99" s="167"/>
      <c r="EA99" s="167"/>
      <c r="EB99" s="167"/>
      <c r="EC99" s="167"/>
    </row>
    <row r="100" spans="1:133" s="75" customFormat="1">
      <c r="A100" s="146" t="s">
        <v>328</v>
      </c>
      <c r="B100" s="147" t="s">
        <v>459</v>
      </c>
      <c r="C100" s="147" t="s">
        <v>460</v>
      </c>
      <c r="D100" s="146" t="s">
        <v>454</v>
      </c>
      <c r="E100" s="146" t="s">
        <v>454</v>
      </c>
      <c r="F100" s="146" t="s">
        <v>93</v>
      </c>
      <c r="G100" s="146" t="s">
        <v>454</v>
      </c>
      <c r="H100" s="146" t="s">
        <v>96</v>
      </c>
      <c r="I100" s="146" t="s">
        <v>454</v>
      </c>
      <c r="J100" s="146" t="s">
        <v>98</v>
      </c>
      <c r="K100" s="146" t="s">
        <v>99</v>
      </c>
      <c r="L100" s="148" t="s">
        <v>459</v>
      </c>
      <c r="M100" s="117"/>
      <c r="N100" s="105"/>
      <c r="O100" s="105"/>
      <c r="P100" s="105"/>
      <c r="Q100" s="105"/>
      <c r="R100" s="106"/>
      <c r="S100" s="104"/>
      <c r="T100" s="105"/>
      <c r="U100" s="105"/>
      <c r="V100" s="105"/>
      <c r="W100" s="105"/>
      <c r="X100" s="106"/>
      <c r="Y100" s="106"/>
      <c r="Z100" s="105"/>
      <c r="AA100" s="107"/>
      <c r="AB100" s="108"/>
      <c r="AC100" s="108"/>
      <c r="AD100" s="108"/>
      <c r="AE100" s="108"/>
      <c r="AF100" s="109"/>
      <c r="AG100" s="107"/>
      <c r="AH100" s="108"/>
      <c r="AI100" s="108"/>
      <c r="AJ100" s="108"/>
      <c r="AK100" s="108"/>
      <c r="AL100" s="109"/>
      <c r="AM100" s="110"/>
      <c r="AN100" s="108"/>
      <c r="AO100" s="111"/>
      <c r="AP100" s="112"/>
      <c r="AQ100" s="112"/>
      <c r="AR100" s="112"/>
      <c r="AS100" s="112"/>
      <c r="AT100" s="113"/>
      <c r="AU100" s="111"/>
      <c r="AV100" s="112"/>
      <c r="AW100" s="112"/>
      <c r="AX100" s="112"/>
      <c r="AY100" s="112"/>
      <c r="AZ100" s="113"/>
      <c r="BA100" s="112"/>
      <c r="BB100" s="112">
        <v>550970.51428571437</v>
      </c>
      <c r="BC100" s="104"/>
      <c r="BD100" s="105"/>
      <c r="BE100" s="105"/>
      <c r="BF100" s="105"/>
      <c r="BG100" s="105"/>
      <c r="BH100" s="106"/>
      <c r="BI100" s="104"/>
      <c r="BJ100" s="105"/>
      <c r="BK100" s="105"/>
      <c r="BL100" s="105"/>
      <c r="BM100" s="105"/>
      <c r="BN100" s="106"/>
      <c r="BO100" s="106"/>
      <c r="BP100" s="106"/>
      <c r="BQ100" s="107"/>
      <c r="BR100" s="108"/>
      <c r="BS100" s="108"/>
      <c r="BT100" s="108"/>
      <c r="BU100" s="108"/>
      <c r="BV100" s="109"/>
      <c r="BW100" s="107"/>
      <c r="BX100" s="108"/>
      <c r="BY100" s="108"/>
      <c r="BZ100" s="108"/>
      <c r="CA100" s="108"/>
      <c r="CB100" s="109"/>
      <c r="CC100" s="110"/>
      <c r="CD100" s="108"/>
      <c r="CE100" s="111"/>
      <c r="CF100" s="112"/>
      <c r="CG100" s="112"/>
      <c r="CH100" s="112"/>
      <c r="CI100" s="112"/>
      <c r="CJ100" s="113"/>
      <c r="CK100" s="111"/>
      <c r="CL100" s="112"/>
      <c r="CM100" s="112"/>
      <c r="CN100" s="112"/>
      <c r="CO100" s="112"/>
      <c r="CP100" s="113"/>
      <c r="CQ100" s="112"/>
      <c r="CR100" s="15">
        <v>500882.28571428574</v>
      </c>
      <c r="CS100" s="2">
        <f t="shared" si="33"/>
        <v>50088.228571428626</v>
      </c>
      <c r="CT100" s="2" t="s">
        <v>323</v>
      </c>
      <c r="CU100" s="149"/>
      <c r="CV100" s="149"/>
      <c r="CW100" s="149">
        <f t="shared" si="28"/>
        <v>500882.28571428574</v>
      </c>
      <c r="CX100" s="149"/>
      <c r="CY100" s="149"/>
      <c r="CZ100" s="149">
        <f t="shared" si="26"/>
        <v>500882.28571428574</v>
      </c>
      <c r="DA100" s="149">
        <f t="shared" si="27"/>
        <v>62610.285714285739</v>
      </c>
      <c r="DB100" s="149"/>
      <c r="DC100" s="149"/>
      <c r="DD100" s="149"/>
      <c r="DE100" s="149">
        <v>438272</v>
      </c>
      <c r="DF100" s="149"/>
      <c r="DG100" s="149"/>
      <c r="DH100" s="149">
        <f t="shared" si="32"/>
        <v>438272</v>
      </c>
      <c r="DI100" s="149">
        <v>0</v>
      </c>
      <c r="DJ100" s="149"/>
      <c r="DK100" s="149"/>
      <c r="DL100" s="149">
        <f t="shared" si="34"/>
        <v>0</v>
      </c>
      <c r="DM100" s="149"/>
      <c r="DN100" s="149"/>
      <c r="DO100" s="149"/>
      <c r="DP100" s="150">
        <f t="shared" si="24"/>
        <v>438272</v>
      </c>
      <c r="DQ100" s="151">
        <f t="shared" si="25"/>
        <v>0</v>
      </c>
      <c r="DR100" s="168">
        <v>0</v>
      </c>
      <c r="DS100" s="168"/>
      <c r="DT100" s="182">
        <f t="shared" si="30"/>
        <v>0</v>
      </c>
      <c r="DU100" s="176">
        <f t="shared" si="31"/>
        <v>0</v>
      </c>
      <c r="DV100" s="167"/>
      <c r="DW100" s="167"/>
      <c r="DX100" s="167"/>
      <c r="DY100" s="167"/>
      <c r="DZ100" s="167"/>
      <c r="EA100" s="167"/>
      <c r="EB100" s="167"/>
      <c r="EC100" s="167"/>
    </row>
    <row r="101" spans="1:133">
      <c r="A101" s="22"/>
      <c r="B101" s="23"/>
      <c r="CQ101" s="75"/>
      <c r="CR101" s="75"/>
      <c r="CS101" s="75"/>
      <c r="CT101" s="75"/>
      <c r="CU101" s="75"/>
      <c r="CV101" s="75"/>
      <c r="CW101" s="75"/>
      <c r="CX101" s="75"/>
      <c r="CY101" s="75"/>
      <c r="DW101" s="167"/>
      <c r="DX101" s="167"/>
      <c r="DY101" s="167"/>
      <c r="DZ101" s="167"/>
      <c r="EA101" s="167"/>
      <c r="EB101" s="167"/>
      <c r="EC101" s="167"/>
    </row>
    <row r="102" spans="1:133">
      <c r="A102" s="22"/>
      <c r="B102" s="23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  <c r="DA102" s="75"/>
      <c r="DB102" s="75"/>
      <c r="DW102" s="167"/>
      <c r="DX102" s="167"/>
      <c r="DY102" s="167"/>
      <c r="DZ102" s="167"/>
      <c r="EA102" s="167"/>
      <c r="EB102" s="167"/>
      <c r="EC102" s="167"/>
    </row>
    <row r="103" spans="1:133">
      <c r="A103" s="22"/>
      <c r="B103" s="23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  <c r="DA103" s="75"/>
      <c r="DB103" s="75"/>
      <c r="DW103" s="167"/>
      <c r="DX103" s="167"/>
      <c r="DY103" s="167"/>
      <c r="DZ103" s="167"/>
      <c r="EA103" s="167"/>
      <c r="EB103" s="167"/>
      <c r="EC103" s="167"/>
    </row>
    <row r="104" spans="1:133">
      <c r="A104" s="22"/>
      <c r="B104" s="23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  <c r="DA104" s="75"/>
      <c r="DB104" s="75"/>
    </row>
    <row r="105" spans="1:133">
      <c r="A105" s="22"/>
      <c r="B105" s="23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  <c r="DA105" s="75"/>
      <c r="DB105" s="75"/>
    </row>
    <row r="106" spans="1:133">
      <c r="A106" s="22"/>
      <c r="B106" s="23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  <c r="DA106" s="75"/>
      <c r="DB106" s="75"/>
    </row>
    <row r="107" spans="1:133">
      <c r="A107" s="22"/>
      <c r="B107" s="23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  <c r="DA107" s="75"/>
      <c r="DB107" s="75"/>
    </row>
    <row r="108" spans="1:133">
      <c r="B108" s="23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  <c r="DA108" s="75"/>
      <c r="DB108" s="75"/>
    </row>
    <row r="109" spans="1:133">
      <c r="B109" s="23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  <c r="DA109" s="75"/>
      <c r="DB109" s="75"/>
    </row>
    <row r="110" spans="1:133"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  <c r="DA110" s="75"/>
      <c r="DB110" s="75"/>
    </row>
    <row r="111" spans="1:133"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  <c r="DA111" s="75"/>
      <c r="DB111" s="75"/>
    </row>
    <row r="112" spans="1:133"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  <c r="DA112" s="75"/>
      <c r="DB112" s="75"/>
    </row>
    <row r="113" spans="95:106"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  <c r="DA113" s="75"/>
      <c r="DB113" s="75"/>
    </row>
    <row r="114" spans="95:106"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  <c r="DA114" s="75"/>
      <c r="DB114" s="75"/>
    </row>
    <row r="115" spans="95:106"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  <c r="DA115" s="75"/>
      <c r="DB115" s="75"/>
    </row>
    <row r="116" spans="95:106"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  <c r="DA116" s="75"/>
      <c r="DB116" s="75"/>
    </row>
    <row r="117" spans="95:106"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  <c r="DA117" s="75"/>
      <c r="DB117" s="75"/>
    </row>
    <row r="118" spans="95:106"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  <c r="DA118" s="75"/>
      <c r="DB118" s="75"/>
    </row>
    <row r="119" spans="95:106"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  <c r="DA119" s="75"/>
      <c r="DB119" s="75"/>
    </row>
    <row r="120" spans="95:106"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  <c r="DA120" s="75"/>
      <c r="DB120" s="75"/>
    </row>
    <row r="121" spans="95:106"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  <c r="DA121" s="75"/>
      <c r="DB121" s="75"/>
    </row>
    <row r="122" spans="95:106">
      <c r="CT122" s="75"/>
      <c r="CU122" s="75"/>
      <c r="CV122" s="75"/>
      <c r="CW122" s="75"/>
      <c r="CX122" s="75"/>
      <c r="CY122" s="75"/>
      <c r="CZ122" s="75"/>
      <c r="DA122" s="75"/>
      <c r="DB122" s="75"/>
    </row>
  </sheetData>
  <sortState ref="DW8:EB26">
    <sortCondition ref="DW8:DW26"/>
  </sortState>
  <mergeCells count="79">
    <mergeCell ref="CS2:CS5"/>
    <mergeCell ref="DO3:DO5"/>
    <mergeCell ref="DM3:DM5"/>
    <mergeCell ref="DN3:DN5"/>
    <mergeCell ref="DI3:DI5"/>
    <mergeCell ref="DJ3:DJ5"/>
    <mergeCell ref="DK3:DK5"/>
    <mergeCell ref="DM2:DP2"/>
    <mergeCell ref="DP3:DP5"/>
    <mergeCell ref="DI2:DL2"/>
    <mergeCell ref="DL3:DL5"/>
    <mergeCell ref="DE2:DH2"/>
    <mergeCell ref="DH3:DH5"/>
    <mergeCell ref="DB3:DB5"/>
    <mergeCell ref="DC3:DC5"/>
    <mergeCell ref="DD3:DD5"/>
    <mergeCell ref="DQ2:DQ5"/>
    <mergeCell ref="DE3:DE5"/>
    <mergeCell ref="DF3:DF5"/>
    <mergeCell ref="DG3:DG5"/>
    <mergeCell ref="DA2:DA5"/>
    <mergeCell ref="CW2:CZ2"/>
    <mergeCell ref="CW3:CW5"/>
    <mergeCell ref="CX3:CX5"/>
    <mergeCell ref="CY3:CY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2:BB2"/>
    <mergeCell ref="BC2:CR2"/>
    <mergeCell ref="BC3:BP3"/>
    <mergeCell ref="BQ3:CD3"/>
    <mergeCell ref="CE3:CR3"/>
    <mergeCell ref="CE4:CJ4"/>
    <mergeCell ref="CK4:CP4"/>
    <mergeCell ref="BO4:BO5"/>
    <mergeCell ref="BP4:BP5"/>
    <mergeCell ref="M3:Z3"/>
    <mergeCell ref="AA3:AN3"/>
    <mergeCell ref="AO3:BB3"/>
    <mergeCell ref="M4:R4"/>
    <mergeCell ref="S4:X4"/>
    <mergeCell ref="AA4:AF4"/>
    <mergeCell ref="AG4:AL4"/>
    <mergeCell ref="AO4:AT4"/>
    <mergeCell ref="Y4:Y5"/>
    <mergeCell ref="Z4:Z5"/>
    <mergeCell ref="AM4:AM5"/>
    <mergeCell ref="AN4:AN5"/>
    <mergeCell ref="BB4:BB5"/>
    <mergeCell ref="BC4:BH4"/>
    <mergeCell ref="BI4:BN4"/>
    <mergeCell ref="BQ4:BV4"/>
    <mergeCell ref="BW4:CB4"/>
    <mergeCell ref="DR2:DR5"/>
    <mergeCell ref="DS2:DS5"/>
    <mergeCell ref="DT2:DT5"/>
    <mergeCell ref="DU2:DU5"/>
    <mergeCell ref="AU4:AZ4"/>
    <mergeCell ref="CT2:CV2"/>
    <mergeCell ref="DB2:DD2"/>
    <mergeCell ref="CZ3:CZ5"/>
    <mergeCell ref="CT3:CT5"/>
    <mergeCell ref="CU3:CU5"/>
    <mergeCell ref="CV3:CV5"/>
    <mergeCell ref="CC4:CC5"/>
    <mergeCell ref="CD4:CD5"/>
    <mergeCell ref="CQ4:CQ5"/>
    <mergeCell ref="CR4:CR5"/>
    <mergeCell ref="BA4:BA5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4251"/>
  <sheetViews>
    <sheetView tabSelected="1" workbookViewId="0">
      <selection activeCell="J13445" sqref="J13445"/>
    </sheetView>
  </sheetViews>
  <sheetFormatPr defaultRowHeight="15"/>
  <sheetData>
    <row r="1" spans="1:5">
      <c r="A1" s="16" t="s">
        <v>5</v>
      </c>
      <c r="B1" s="19" t="s">
        <v>11</v>
      </c>
      <c r="C1" s="19" t="s">
        <v>38</v>
      </c>
      <c r="D1" s="19" t="s">
        <v>39</v>
      </c>
      <c r="E1" s="19" t="s">
        <v>40</v>
      </c>
    </row>
    <row r="2" spans="1:5" hidden="1">
      <c r="A2" s="16">
        <v>552</v>
      </c>
      <c r="B2" s="19">
        <v>272.59765625</v>
      </c>
      <c r="C2" s="19">
        <v>272.59765625</v>
      </c>
      <c r="D2" s="19">
        <v>272.59765625</v>
      </c>
      <c r="E2" s="19">
        <v>272.59765625</v>
      </c>
    </row>
    <row r="3" spans="1:5" hidden="1">
      <c r="A3" s="16">
        <v>552</v>
      </c>
      <c r="B3" s="19">
        <v>272.59765625</v>
      </c>
      <c r="C3" s="19">
        <v>272.59765625</v>
      </c>
      <c r="D3" s="19">
        <v>272.59765625</v>
      </c>
      <c r="E3" s="19">
        <v>272.59765625</v>
      </c>
    </row>
    <row r="4" spans="1:5" hidden="1">
      <c r="A4" s="16">
        <v>552</v>
      </c>
      <c r="B4" s="19">
        <v>272.59765625</v>
      </c>
      <c r="C4" s="19">
        <v>272.59765625</v>
      </c>
      <c r="D4" s="19">
        <v>272.59765625</v>
      </c>
      <c r="E4" s="19">
        <v>272.59765625</v>
      </c>
    </row>
    <row r="5" spans="1:5" hidden="1">
      <c r="A5" s="16">
        <v>552</v>
      </c>
      <c r="B5" s="19">
        <v>272.59765625</v>
      </c>
      <c r="C5" s="19">
        <v>272.59765625</v>
      </c>
      <c r="D5" s="19">
        <v>272.59765625</v>
      </c>
      <c r="E5" s="19">
        <v>272.59765625</v>
      </c>
    </row>
    <row r="6" spans="1:5" hidden="1">
      <c r="A6" s="19">
        <v>552</v>
      </c>
      <c r="B6" s="19">
        <v>272.59765625</v>
      </c>
      <c r="C6" s="19">
        <v>272.59765625</v>
      </c>
      <c r="D6" s="19">
        <v>272.59765625</v>
      </c>
      <c r="E6" s="19">
        <v>272.59765625</v>
      </c>
    </row>
    <row r="7" spans="1:5" hidden="1">
      <c r="A7" s="16">
        <v>552</v>
      </c>
      <c r="B7" s="19">
        <v>272.59765625</v>
      </c>
      <c r="C7" s="19">
        <v>272.59765625</v>
      </c>
      <c r="D7" s="19">
        <v>272.59765625</v>
      </c>
      <c r="E7" s="19">
        <v>272.59765625</v>
      </c>
    </row>
    <row r="8" spans="1:5" hidden="1">
      <c r="A8" s="16">
        <v>552</v>
      </c>
      <c r="B8" s="19">
        <v>272.59765625</v>
      </c>
      <c r="C8" s="19">
        <v>272.59765625</v>
      </c>
      <c r="D8" s="19">
        <v>272.59765625</v>
      </c>
      <c r="E8" s="19">
        <v>272.59765625</v>
      </c>
    </row>
    <row r="9" spans="1:5" hidden="1">
      <c r="A9" s="16">
        <v>552</v>
      </c>
      <c r="B9" s="19">
        <v>272.59765625</v>
      </c>
      <c r="C9" s="19">
        <v>272.59765625</v>
      </c>
      <c r="D9" s="19">
        <v>272.59765625</v>
      </c>
      <c r="E9" s="19">
        <v>272.59765625</v>
      </c>
    </row>
    <row r="10" spans="1:5" hidden="1">
      <c r="A10" s="16">
        <v>552</v>
      </c>
      <c r="B10" s="19">
        <v>272.59765625</v>
      </c>
      <c r="C10" s="19">
        <v>272.59765625</v>
      </c>
      <c r="D10" s="19">
        <v>272.59765625</v>
      </c>
      <c r="E10" s="19">
        <v>272.59765625</v>
      </c>
    </row>
    <row r="11" spans="1:5" hidden="1">
      <c r="A11" s="16">
        <v>552</v>
      </c>
      <c r="B11" s="19">
        <v>272.59765625</v>
      </c>
      <c r="C11" s="19">
        <v>272.59765625</v>
      </c>
      <c r="D11" s="19">
        <v>272.59765625</v>
      </c>
      <c r="E11" s="19">
        <v>272.59765625</v>
      </c>
    </row>
    <row r="12" spans="1:5" hidden="1">
      <c r="A12" s="16">
        <v>552</v>
      </c>
      <c r="B12" s="19">
        <v>272.59765625</v>
      </c>
      <c r="C12" s="19">
        <v>272.59765625</v>
      </c>
      <c r="D12" s="19">
        <v>272.59765625</v>
      </c>
      <c r="E12" s="19">
        <v>272.59765625</v>
      </c>
    </row>
    <row r="13" spans="1:5" hidden="1">
      <c r="A13" s="16">
        <v>552</v>
      </c>
      <c r="B13" s="19">
        <v>272.59765625</v>
      </c>
      <c r="C13" s="19">
        <v>272.59765625</v>
      </c>
      <c r="D13" s="19">
        <v>272.59765625</v>
      </c>
      <c r="E13" s="19">
        <v>272.59765625</v>
      </c>
    </row>
    <row r="14" spans="1:5" hidden="1">
      <c r="A14" s="16">
        <v>552</v>
      </c>
      <c r="B14" s="19">
        <v>272.59765625</v>
      </c>
      <c r="C14" s="19">
        <v>272.59765625</v>
      </c>
      <c r="D14" s="19">
        <v>272.59765625</v>
      </c>
      <c r="E14" s="19">
        <v>272.59765625</v>
      </c>
    </row>
    <row r="15" spans="1:5" hidden="1">
      <c r="A15" s="16">
        <v>552</v>
      </c>
      <c r="B15" s="19">
        <v>272.59765625</v>
      </c>
      <c r="C15" s="19">
        <v>272.59765625</v>
      </c>
      <c r="D15" s="19">
        <v>272.59765625</v>
      </c>
      <c r="E15" s="19">
        <v>272.59765625</v>
      </c>
    </row>
    <row r="16" spans="1:5" hidden="1">
      <c r="A16" s="16">
        <v>552</v>
      </c>
      <c r="B16" s="19">
        <v>272.59765625</v>
      </c>
      <c r="C16" s="19">
        <v>272.59765625</v>
      </c>
      <c r="D16" s="19">
        <v>272.59765625</v>
      </c>
      <c r="E16" s="19">
        <v>272.59765625</v>
      </c>
    </row>
    <row r="17" spans="1:5" hidden="1">
      <c r="A17" s="16">
        <v>552</v>
      </c>
      <c r="B17" s="19">
        <v>272.59765625</v>
      </c>
      <c r="C17" s="19">
        <v>272.59765625</v>
      </c>
      <c r="D17" s="19">
        <v>272.59765625</v>
      </c>
      <c r="E17" s="19">
        <v>272.59765625</v>
      </c>
    </row>
    <row r="18" spans="1:5" hidden="1">
      <c r="A18" s="16">
        <v>552</v>
      </c>
      <c r="B18" s="19">
        <v>272.59765625</v>
      </c>
      <c r="C18" s="19">
        <v>272.59765625</v>
      </c>
      <c r="D18" s="19">
        <v>272.59765625</v>
      </c>
      <c r="E18" s="19">
        <v>272.59765625</v>
      </c>
    </row>
    <row r="19" spans="1:5" hidden="1">
      <c r="A19" s="16">
        <v>552</v>
      </c>
      <c r="B19" s="19">
        <v>272.59765625</v>
      </c>
      <c r="C19" s="19">
        <v>272.59765625</v>
      </c>
      <c r="D19" s="19">
        <v>272.59765625</v>
      </c>
      <c r="E19" s="19">
        <v>272.59765625</v>
      </c>
    </row>
    <row r="20" spans="1:5" hidden="1">
      <c r="A20" s="16">
        <v>552</v>
      </c>
      <c r="B20" s="19">
        <v>272.59765625</v>
      </c>
      <c r="C20" s="19">
        <v>272.59765625</v>
      </c>
      <c r="D20" s="19">
        <v>272.59765625</v>
      </c>
      <c r="E20" s="19">
        <v>272.59765625</v>
      </c>
    </row>
    <row r="21" spans="1:5" hidden="1">
      <c r="A21" s="16">
        <v>552</v>
      </c>
      <c r="B21" s="19">
        <v>272.59765625</v>
      </c>
      <c r="C21" s="19">
        <v>272.59765625</v>
      </c>
      <c r="D21" s="19">
        <v>272.59765625</v>
      </c>
      <c r="E21" s="19">
        <v>272.59765625</v>
      </c>
    </row>
    <row r="22" spans="1:5" hidden="1">
      <c r="A22" s="16">
        <v>552</v>
      </c>
      <c r="B22" s="19">
        <v>272.59765625</v>
      </c>
      <c r="C22" s="19">
        <v>272.59765625</v>
      </c>
      <c r="D22" s="19">
        <v>272.59765625</v>
      </c>
      <c r="E22" s="19">
        <v>272.59765625</v>
      </c>
    </row>
    <row r="23" spans="1:5" hidden="1">
      <c r="A23" s="16">
        <v>552</v>
      </c>
      <c r="B23" s="19">
        <v>272.59765625</v>
      </c>
      <c r="C23" s="19">
        <v>272.59765625</v>
      </c>
      <c r="D23" s="19">
        <v>272.59765625</v>
      </c>
      <c r="E23" s="19">
        <v>272.59765625</v>
      </c>
    </row>
    <row r="24" spans="1:5" hidden="1">
      <c r="A24" s="16">
        <v>552</v>
      </c>
      <c r="B24" s="19">
        <v>272.59765625</v>
      </c>
      <c r="C24" s="19">
        <v>272.59765625</v>
      </c>
      <c r="D24" s="19">
        <v>272.59765625</v>
      </c>
      <c r="E24" s="19">
        <v>272.59765625</v>
      </c>
    </row>
    <row r="25" spans="1:5" hidden="1">
      <c r="A25" s="16">
        <v>552</v>
      </c>
      <c r="B25" s="19">
        <v>272.59765625</v>
      </c>
      <c r="C25" s="19">
        <v>272.59765625</v>
      </c>
      <c r="D25" s="19">
        <v>272.59765625</v>
      </c>
      <c r="E25" s="19">
        <v>272.59765625</v>
      </c>
    </row>
    <row r="26" spans="1:5" hidden="1">
      <c r="A26" s="16">
        <v>552</v>
      </c>
      <c r="B26" s="19">
        <v>272.59765625</v>
      </c>
      <c r="C26" s="19">
        <v>272.59765625</v>
      </c>
      <c r="D26" s="19">
        <v>272.59765625</v>
      </c>
      <c r="E26" s="19">
        <v>272.59765625</v>
      </c>
    </row>
    <row r="27" spans="1:5" hidden="1">
      <c r="A27" s="16">
        <v>552</v>
      </c>
      <c r="B27" s="19">
        <v>272.59765625</v>
      </c>
      <c r="C27" s="19">
        <v>272.59765625</v>
      </c>
      <c r="D27" s="19">
        <v>272.59765625</v>
      </c>
      <c r="E27" s="19">
        <v>272.59765625</v>
      </c>
    </row>
    <row r="28" spans="1:5" hidden="1">
      <c r="A28" s="16">
        <v>552</v>
      </c>
      <c r="B28" s="19">
        <v>272.59765625</v>
      </c>
      <c r="C28" s="19">
        <v>272.59765625</v>
      </c>
      <c r="D28" s="19">
        <v>272.59765625</v>
      </c>
      <c r="E28" s="19">
        <v>272.59765625</v>
      </c>
    </row>
    <row r="29" spans="1:5" hidden="1">
      <c r="A29" s="16">
        <v>552</v>
      </c>
      <c r="B29" s="19">
        <v>272.59765625</v>
      </c>
      <c r="C29" s="19">
        <v>272.59765625</v>
      </c>
      <c r="D29" s="19">
        <v>272.59765625</v>
      </c>
      <c r="E29" s="19">
        <v>272.59765625</v>
      </c>
    </row>
    <row r="30" spans="1:5" hidden="1">
      <c r="A30" s="16">
        <v>552</v>
      </c>
      <c r="B30" s="19">
        <v>272.59765625</v>
      </c>
      <c r="C30" s="19">
        <v>272.59765625</v>
      </c>
      <c r="D30" s="19">
        <v>272.59765625</v>
      </c>
      <c r="E30" s="19">
        <v>272.59765625</v>
      </c>
    </row>
    <row r="31" spans="1:5" hidden="1">
      <c r="A31" s="16">
        <v>552</v>
      </c>
      <c r="B31" s="19">
        <v>272.59765625</v>
      </c>
      <c r="C31" s="19">
        <v>272.59765625</v>
      </c>
      <c r="D31" s="19">
        <v>272.59765625</v>
      </c>
      <c r="E31" s="19">
        <v>272.59765625</v>
      </c>
    </row>
    <row r="32" spans="1:5" hidden="1">
      <c r="A32" s="16">
        <v>552</v>
      </c>
      <c r="B32" s="19">
        <v>272.59765625</v>
      </c>
      <c r="C32" s="19">
        <v>272.59765625</v>
      </c>
      <c r="D32" s="19">
        <v>272.59765625</v>
      </c>
      <c r="E32" s="19">
        <v>272.59765625</v>
      </c>
    </row>
    <row r="33" spans="1:5" hidden="1">
      <c r="A33" s="16">
        <v>552</v>
      </c>
      <c r="B33" s="19">
        <v>272.59765625</v>
      </c>
      <c r="C33" s="19">
        <v>272.59765625</v>
      </c>
      <c r="D33" s="19">
        <v>272.59765625</v>
      </c>
      <c r="E33" s="19">
        <v>272.59765625</v>
      </c>
    </row>
    <row r="34" spans="1:5" hidden="1">
      <c r="A34" s="16">
        <v>552</v>
      </c>
      <c r="B34" s="19">
        <v>272.59765625</v>
      </c>
      <c r="C34" s="19">
        <v>272.59765625</v>
      </c>
      <c r="D34" s="19">
        <v>272.59765625</v>
      </c>
      <c r="E34" s="19">
        <v>272.59765625</v>
      </c>
    </row>
    <row r="35" spans="1:5" hidden="1">
      <c r="A35" s="16">
        <v>552</v>
      </c>
      <c r="B35" s="19">
        <v>272.59765625</v>
      </c>
      <c r="C35" s="19">
        <v>272.59765625</v>
      </c>
      <c r="D35" s="19">
        <v>272.59765625</v>
      </c>
      <c r="E35" s="19">
        <v>272.59765625</v>
      </c>
    </row>
    <row r="36" spans="1:5" hidden="1">
      <c r="A36" s="16">
        <v>552</v>
      </c>
      <c r="B36" s="19">
        <v>272.59765625</v>
      </c>
      <c r="C36" s="19">
        <v>272.59765625</v>
      </c>
      <c r="D36" s="19">
        <v>272.59765625</v>
      </c>
      <c r="E36" s="19">
        <v>272.59765625</v>
      </c>
    </row>
    <row r="37" spans="1:5" hidden="1">
      <c r="A37" s="16">
        <v>552</v>
      </c>
      <c r="B37" s="19">
        <v>272.59765625</v>
      </c>
      <c r="C37" s="19">
        <v>272.59765625</v>
      </c>
      <c r="D37" s="19">
        <v>272.59765625</v>
      </c>
      <c r="E37" s="19">
        <v>272.59765625</v>
      </c>
    </row>
    <row r="38" spans="1:5" hidden="1">
      <c r="A38" s="16">
        <v>552</v>
      </c>
      <c r="B38" s="19">
        <v>272.59765625</v>
      </c>
      <c r="C38" s="19">
        <v>272.59765625</v>
      </c>
      <c r="D38" s="19">
        <v>272.59765625</v>
      </c>
      <c r="E38" s="19">
        <v>272.59765625</v>
      </c>
    </row>
    <row r="39" spans="1:5" hidden="1">
      <c r="A39" s="16">
        <v>552</v>
      </c>
      <c r="B39" s="19">
        <v>272.59765625</v>
      </c>
      <c r="C39" s="19">
        <v>272.59765625</v>
      </c>
      <c r="D39" s="19">
        <v>272.59765625</v>
      </c>
      <c r="E39" s="19">
        <v>272.59765625</v>
      </c>
    </row>
    <row r="40" spans="1:5" hidden="1">
      <c r="A40" s="16">
        <v>552</v>
      </c>
      <c r="B40" s="19">
        <v>272.59765625</v>
      </c>
      <c r="C40" s="19">
        <v>272.59765625</v>
      </c>
      <c r="D40" s="19">
        <v>272.59765625</v>
      </c>
      <c r="E40" s="19">
        <v>272.59765625</v>
      </c>
    </row>
    <row r="41" spans="1:5" hidden="1">
      <c r="A41" s="16">
        <v>552</v>
      </c>
      <c r="B41" s="19">
        <v>272.59765625</v>
      </c>
      <c r="C41" s="19">
        <v>272.59765625</v>
      </c>
      <c r="D41" s="19">
        <v>272.59765625</v>
      </c>
      <c r="E41" s="19">
        <v>272.59765625</v>
      </c>
    </row>
    <row r="42" spans="1:5" hidden="1">
      <c r="A42" s="16">
        <v>552</v>
      </c>
      <c r="B42" s="19">
        <v>272.59765625</v>
      </c>
      <c r="C42" s="19">
        <v>272.59765625</v>
      </c>
      <c r="D42" s="19">
        <v>272.59765625</v>
      </c>
      <c r="E42" s="19">
        <v>272.59765625</v>
      </c>
    </row>
    <row r="43" spans="1:5" hidden="1">
      <c r="A43" s="16">
        <v>552</v>
      </c>
      <c r="B43" s="19">
        <v>272.59765625</v>
      </c>
      <c r="C43" s="19">
        <v>272.59765625</v>
      </c>
      <c r="D43" s="19">
        <v>272.59765625</v>
      </c>
      <c r="E43" s="19">
        <v>272.59765625</v>
      </c>
    </row>
    <row r="44" spans="1:5" hidden="1">
      <c r="A44" s="16">
        <v>552</v>
      </c>
      <c r="B44" s="19">
        <v>272.59765625</v>
      </c>
      <c r="C44" s="19">
        <v>272.59765625</v>
      </c>
      <c r="D44" s="19">
        <v>272.59765625</v>
      </c>
      <c r="E44" s="19">
        <v>272.59765625</v>
      </c>
    </row>
    <row r="45" spans="1:5" hidden="1">
      <c r="A45" s="16">
        <v>552</v>
      </c>
      <c r="B45" s="19">
        <v>272.59765625</v>
      </c>
      <c r="C45" s="19">
        <v>272.59765625</v>
      </c>
      <c r="D45" s="19">
        <v>272.59765625</v>
      </c>
      <c r="E45" s="19">
        <v>272.59765625</v>
      </c>
    </row>
    <row r="46" spans="1:5" hidden="1">
      <c r="A46" s="16">
        <v>552</v>
      </c>
      <c r="B46" s="19">
        <v>272.59765625</v>
      </c>
      <c r="C46" s="19">
        <v>272.59765625</v>
      </c>
      <c r="D46" s="19">
        <v>272.59765625</v>
      </c>
      <c r="E46" s="19">
        <v>272.59765625</v>
      </c>
    </row>
    <row r="47" spans="1:5" hidden="1">
      <c r="A47" s="16">
        <v>552</v>
      </c>
      <c r="B47" s="19">
        <v>272.59765625</v>
      </c>
      <c r="C47" s="19">
        <v>272.59765625</v>
      </c>
      <c r="D47" s="19">
        <v>272.59765625</v>
      </c>
      <c r="E47" s="19">
        <v>272.59765625</v>
      </c>
    </row>
    <row r="48" spans="1:5" hidden="1">
      <c r="A48" s="16">
        <v>552</v>
      </c>
      <c r="B48" s="19">
        <v>272.59765625</v>
      </c>
      <c r="C48" s="19">
        <v>272.59765625</v>
      </c>
      <c r="D48" s="19">
        <v>272.59765625</v>
      </c>
      <c r="E48" s="19">
        <v>272.59765625</v>
      </c>
    </row>
    <row r="49" spans="1:5" hidden="1">
      <c r="A49" s="16">
        <v>552</v>
      </c>
      <c r="B49" s="19">
        <v>272.59765625</v>
      </c>
      <c r="C49" s="19">
        <v>272.59765625</v>
      </c>
      <c r="D49" s="19">
        <v>272.59765625</v>
      </c>
      <c r="E49" s="19">
        <v>272.59765625</v>
      </c>
    </row>
    <row r="50" spans="1:5" hidden="1">
      <c r="A50" s="16">
        <v>552</v>
      </c>
      <c r="B50" s="19">
        <v>272.59765625</v>
      </c>
      <c r="C50" s="19">
        <v>272.59765625</v>
      </c>
      <c r="D50" s="19">
        <v>272.59765625</v>
      </c>
      <c r="E50" s="19">
        <v>272.59765625</v>
      </c>
    </row>
    <row r="51" spans="1:5" hidden="1">
      <c r="A51" s="16">
        <v>552</v>
      </c>
      <c r="B51" s="19">
        <v>272.59765625</v>
      </c>
      <c r="C51" s="19">
        <v>272.59765625</v>
      </c>
      <c r="D51" s="19">
        <v>272.59765625</v>
      </c>
      <c r="E51" s="19">
        <v>272.59765625</v>
      </c>
    </row>
    <row r="52" spans="1:5" hidden="1">
      <c r="A52" s="16">
        <v>552</v>
      </c>
      <c r="B52" s="19">
        <v>272.59765625</v>
      </c>
      <c r="C52" s="19">
        <v>272.59765625</v>
      </c>
      <c r="D52" s="19">
        <v>272.59765625</v>
      </c>
      <c r="E52" s="19">
        <v>272.59765625</v>
      </c>
    </row>
    <row r="53" spans="1:5" hidden="1">
      <c r="A53" s="16">
        <v>552</v>
      </c>
      <c r="B53" s="19">
        <v>272.59765625</v>
      </c>
      <c r="C53" s="19">
        <v>272.59765625</v>
      </c>
      <c r="D53" s="19">
        <v>272.59765625</v>
      </c>
      <c r="E53" s="19">
        <v>272.59765625</v>
      </c>
    </row>
    <row r="54" spans="1:5" hidden="1">
      <c r="A54" s="16">
        <v>552</v>
      </c>
      <c r="B54" s="19">
        <v>272.59765625</v>
      </c>
      <c r="C54" s="19">
        <v>272.59765625</v>
      </c>
      <c r="D54" s="19">
        <v>272.59765625</v>
      </c>
      <c r="E54" s="19">
        <v>272.59765625</v>
      </c>
    </row>
    <row r="55" spans="1:5" hidden="1">
      <c r="A55" s="16">
        <v>552</v>
      </c>
      <c r="B55" s="19">
        <v>272.59765625</v>
      </c>
      <c r="C55" s="19">
        <v>272.59765625</v>
      </c>
      <c r="D55" s="19">
        <v>272.59765625</v>
      </c>
      <c r="E55" s="19">
        <v>272.59765625</v>
      </c>
    </row>
    <row r="56" spans="1:5" hidden="1">
      <c r="A56" s="16">
        <v>552</v>
      </c>
      <c r="B56" s="19">
        <v>272.59765625</v>
      </c>
      <c r="C56" s="19">
        <v>272.59765625</v>
      </c>
      <c r="D56" s="19">
        <v>272.59765625</v>
      </c>
      <c r="E56" s="19">
        <v>272.59765625</v>
      </c>
    </row>
    <row r="57" spans="1:5" hidden="1">
      <c r="A57" s="16">
        <v>552</v>
      </c>
      <c r="B57" s="19">
        <v>272.59765625</v>
      </c>
      <c r="C57" s="19">
        <v>272.59765625</v>
      </c>
      <c r="D57" s="19">
        <v>272.59765625</v>
      </c>
      <c r="E57" s="19">
        <v>272.59765625</v>
      </c>
    </row>
    <row r="58" spans="1:5" hidden="1">
      <c r="A58" s="16">
        <v>552</v>
      </c>
      <c r="B58" s="19">
        <v>272.59765625</v>
      </c>
      <c r="C58" s="19">
        <v>272.59765625</v>
      </c>
      <c r="D58" s="19">
        <v>272.59765625</v>
      </c>
      <c r="E58" s="19">
        <v>272.59765625</v>
      </c>
    </row>
    <row r="59" spans="1:5" hidden="1">
      <c r="A59" s="16">
        <v>552</v>
      </c>
      <c r="B59" s="19">
        <v>272.59765625</v>
      </c>
      <c r="C59" s="19">
        <v>272.59765625</v>
      </c>
      <c r="D59" s="19">
        <v>272.59765625</v>
      </c>
      <c r="E59" s="19">
        <v>272.59765625</v>
      </c>
    </row>
    <row r="60" spans="1:5" hidden="1">
      <c r="A60" s="16">
        <v>552</v>
      </c>
      <c r="B60" s="19">
        <v>272.59765625</v>
      </c>
      <c r="C60" s="19">
        <v>272.59765625</v>
      </c>
      <c r="D60" s="19">
        <v>272.59765625</v>
      </c>
      <c r="E60" s="19">
        <v>272.59765625</v>
      </c>
    </row>
    <row r="61" spans="1:5" hidden="1">
      <c r="A61" s="16">
        <v>552</v>
      </c>
      <c r="B61" s="19">
        <v>272.59765625</v>
      </c>
      <c r="C61" s="19">
        <v>272.59765625</v>
      </c>
      <c r="D61" s="19">
        <v>272.59765625</v>
      </c>
      <c r="E61" s="19">
        <v>272.59765625</v>
      </c>
    </row>
    <row r="62" spans="1:5" hidden="1">
      <c r="A62" s="16">
        <v>552</v>
      </c>
      <c r="B62" s="19">
        <v>272.59765625</v>
      </c>
      <c r="C62" s="19">
        <v>272.59765625</v>
      </c>
      <c r="D62" s="19">
        <v>272.59765625</v>
      </c>
      <c r="E62" s="19">
        <v>272.59765625</v>
      </c>
    </row>
    <row r="63" spans="1:5" hidden="1">
      <c r="A63" s="16">
        <v>552</v>
      </c>
      <c r="B63" s="19">
        <v>272.59765625</v>
      </c>
      <c r="C63" s="19">
        <v>272.59765625</v>
      </c>
      <c r="D63" s="19">
        <v>272.59765625</v>
      </c>
      <c r="E63" s="19">
        <v>272.59765625</v>
      </c>
    </row>
    <row r="64" spans="1:5" hidden="1">
      <c r="A64" s="16">
        <v>552</v>
      </c>
      <c r="B64" s="19">
        <v>272.59765625</v>
      </c>
      <c r="C64" s="19">
        <v>272.59765625</v>
      </c>
      <c r="D64" s="19">
        <v>272.59765625</v>
      </c>
      <c r="E64" s="19">
        <v>272.59765625</v>
      </c>
    </row>
    <row r="65" spans="1:5" hidden="1">
      <c r="A65" s="16">
        <v>552</v>
      </c>
      <c r="B65" s="19">
        <v>272.59765625</v>
      </c>
      <c r="C65" s="19">
        <v>272.59765625</v>
      </c>
      <c r="D65" s="19">
        <v>272.59765625</v>
      </c>
      <c r="E65" s="19">
        <v>272.59765625</v>
      </c>
    </row>
    <row r="66" spans="1:5" hidden="1">
      <c r="A66" s="16">
        <v>552</v>
      </c>
      <c r="B66" s="19">
        <v>272.59765625</v>
      </c>
      <c r="C66" s="19">
        <v>272.59765625</v>
      </c>
      <c r="D66" s="19">
        <v>272.59765625</v>
      </c>
      <c r="E66" s="19">
        <v>272.59765625</v>
      </c>
    </row>
    <row r="67" spans="1:5" hidden="1">
      <c r="A67" s="16">
        <v>552</v>
      </c>
      <c r="B67" s="19">
        <v>272.59765625</v>
      </c>
      <c r="C67" s="19">
        <v>272.59765625</v>
      </c>
      <c r="D67" s="19">
        <v>272.59765625</v>
      </c>
      <c r="E67" s="19">
        <v>272.59765625</v>
      </c>
    </row>
    <row r="68" spans="1:5" hidden="1">
      <c r="A68" s="16">
        <v>552</v>
      </c>
      <c r="B68" s="19">
        <v>272.59765625</v>
      </c>
      <c r="C68" s="19">
        <v>272.59765625</v>
      </c>
      <c r="D68" s="19">
        <v>272.59765625</v>
      </c>
      <c r="E68" s="19">
        <v>272.59765625</v>
      </c>
    </row>
    <row r="69" spans="1:5" hidden="1">
      <c r="A69" s="16">
        <v>552</v>
      </c>
      <c r="B69" s="19">
        <v>272.59765625</v>
      </c>
      <c r="C69" s="19">
        <v>272.59765625</v>
      </c>
      <c r="D69" s="19">
        <v>272.59765625</v>
      </c>
      <c r="E69" s="19">
        <v>272.59765625</v>
      </c>
    </row>
    <row r="70" spans="1:5" hidden="1">
      <c r="A70" s="16">
        <v>552</v>
      </c>
      <c r="B70" s="19">
        <v>272.59765625</v>
      </c>
      <c r="C70" s="19">
        <v>272.59765625</v>
      </c>
      <c r="D70" s="19">
        <v>272.59765625</v>
      </c>
      <c r="E70" s="19">
        <v>272.59765625</v>
      </c>
    </row>
    <row r="71" spans="1:5" hidden="1">
      <c r="A71" s="16">
        <v>552</v>
      </c>
      <c r="B71" s="19">
        <v>272.59765625</v>
      </c>
      <c r="C71" s="19">
        <v>272.59765625</v>
      </c>
      <c r="D71" s="19">
        <v>272.59765625</v>
      </c>
      <c r="E71" s="19">
        <v>272.59765625</v>
      </c>
    </row>
    <row r="72" spans="1:5" hidden="1">
      <c r="A72" s="16">
        <v>552</v>
      </c>
      <c r="B72" s="19">
        <v>272.59765625</v>
      </c>
      <c r="C72" s="19">
        <v>272.59765625</v>
      </c>
      <c r="D72" s="19">
        <v>272.59765625</v>
      </c>
      <c r="E72" s="19">
        <v>272.59765625</v>
      </c>
    </row>
    <row r="73" spans="1:5" hidden="1">
      <c r="A73" s="16">
        <v>552</v>
      </c>
      <c r="B73" s="19">
        <v>272.59765625</v>
      </c>
      <c r="C73" s="19">
        <v>272.59765625</v>
      </c>
      <c r="D73" s="19">
        <v>272.59765625</v>
      </c>
      <c r="E73" s="19">
        <v>272.59765625</v>
      </c>
    </row>
    <row r="74" spans="1:5" hidden="1">
      <c r="A74" s="16">
        <v>552</v>
      </c>
      <c r="B74" s="19">
        <v>272.59765625</v>
      </c>
      <c r="C74" s="19">
        <v>272.59765625</v>
      </c>
      <c r="D74" s="19">
        <v>272.59765625</v>
      </c>
      <c r="E74" s="19">
        <v>272.59765625</v>
      </c>
    </row>
    <row r="75" spans="1:5" hidden="1">
      <c r="A75" s="16">
        <v>552</v>
      </c>
      <c r="B75" s="19">
        <v>272.59765625</v>
      </c>
      <c r="C75" s="19">
        <v>272.59765625</v>
      </c>
      <c r="D75" s="19">
        <v>272.59765625</v>
      </c>
      <c r="E75" s="19">
        <v>272.59765625</v>
      </c>
    </row>
    <row r="76" spans="1:5" hidden="1">
      <c r="A76" s="16">
        <v>552</v>
      </c>
      <c r="B76" s="19">
        <v>272.59765625</v>
      </c>
      <c r="C76" s="19">
        <v>272.59765625</v>
      </c>
      <c r="D76" s="19">
        <v>272.59765625</v>
      </c>
      <c r="E76" s="19">
        <v>272.59765625</v>
      </c>
    </row>
    <row r="77" spans="1:5" hidden="1">
      <c r="A77" s="16">
        <v>552</v>
      </c>
      <c r="B77" s="19">
        <v>272.59765625</v>
      </c>
      <c r="C77" s="19">
        <v>272.59765625</v>
      </c>
      <c r="D77" s="19">
        <v>272.59765625</v>
      </c>
      <c r="E77" s="19">
        <v>272.59765625</v>
      </c>
    </row>
    <row r="78" spans="1:5" hidden="1">
      <c r="A78" s="16">
        <v>552</v>
      </c>
      <c r="B78" s="19">
        <v>272.59765625</v>
      </c>
      <c r="C78" s="19">
        <v>272.59765625</v>
      </c>
      <c r="D78" s="19">
        <v>272.59765625</v>
      </c>
      <c r="E78" s="19">
        <v>272.59765625</v>
      </c>
    </row>
    <row r="79" spans="1:5" hidden="1">
      <c r="A79" s="16">
        <v>552</v>
      </c>
      <c r="B79" s="19">
        <v>272.59765625</v>
      </c>
      <c r="C79" s="19">
        <v>272.59765625</v>
      </c>
      <c r="D79" s="19">
        <v>272.59765625</v>
      </c>
      <c r="E79" s="19">
        <v>272.59765625</v>
      </c>
    </row>
    <row r="80" spans="1:5" hidden="1">
      <c r="A80" s="16">
        <v>552</v>
      </c>
      <c r="B80" s="19">
        <v>272.59765625</v>
      </c>
      <c r="C80" s="19">
        <v>272.59765625</v>
      </c>
      <c r="D80" s="19">
        <v>272.59765625</v>
      </c>
      <c r="E80" s="19">
        <v>272.59765625</v>
      </c>
    </row>
    <row r="81" spans="1:5" hidden="1">
      <c r="A81" s="16">
        <v>552</v>
      </c>
      <c r="B81" s="19">
        <v>272.59765625</v>
      </c>
      <c r="C81" s="19">
        <v>272.59765625</v>
      </c>
      <c r="D81" s="19">
        <v>272.59765625</v>
      </c>
      <c r="E81" s="19">
        <v>272.59765625</v>
      </c>
    </row>
    <row r="82" spans="1:5" hidden="1">
      <c r="A82" s="16">
        <v>552</v>
      </c>
      <c r="B82" s="19">
        <v>272.59765625</v>
      </c>
      <c r="C82" s="19">
        <v>272.59765625</v>
      </c>
      <c r="D82" s="19">
        <v>272.59765625</v>
      </c>
      <c r="E82" s="19">
        <v>272.59765625</v>
      </c>
    </row>
    <row r="83" spans="1:5" hidden="1">
      <c r="A83" s="16">
        <v>552</v>
      </c>
      <c r="B83" s="19">
        <v>272.59765625</v>
      </c>
      <c r="C83" s="19">
        <v>272.59765625</v>
      </c>
      <c r="D83" s="19">
        <v>272.59765625</v>
      </c>
      <c r="E83" s="19">
        <v>272.59765625</v>
      </c>
    </row>
    <row r="84" spans="1:5" hidden="1">
      <c r="A84" s="16">
        <v>552</v>
      </c>
      <c r="B84" s="19">
        <v>272.59765625</v>
      </c>
      <c r="C84" s="19">
        <v>272.59765625</v>
      </c>
      <c r="D84" s="19">
        <v>272.59765625</v>
      </c>
      <c r="E84" s="19">
        <v>272.59765625</v>
      </c>
    </row>
    <row r="85" spans="1:5" hidden="1">
      <c r="A85" s="16">
        <v>552</v>
      </c>
      <c r="B85" s="19">
        <v>272.59765625</v>
      </c>
      <c r="C85" s="19">
        <v>272.59765625</v>
      </c>
      <c r="D85" s="19">
        <v>272.59765625</v>
      </c>
      <c r="E85" s="19">
        <v>272.59765625</v>
      </c>
    </row>
    <row r="86" spans="1:5" hidden="1">
      <c r="A86" s="16">
        <v>552</v>
      </c>
      <c r="B86" s="19">
        <v>272.59765625</v>
      </c>
      <c r="C86" s="19">
        <v>272.59765625</v>
      </c>
      <c r="D86" s="19">
        <v>272.59765625</v>
      </c>
      <c r="E86" s="19">
        <v>272.59765625</v>
      </c>
    </row>
    <row r="87" spans="1:5" hidden="1">
      <c r="A87" s="16">
        <v>552</v>
      </c>
      <c r="B87" s="19">
        <v>272.59765625</v>
      </c>
      <c r="C87" s="19">
        <v>272.59765625</v>
      </c>
      <c r="D87" s="19">
        <v>272.59765625</v>
      </c>
      <c r="E87" s="19">
        <v>272.59765625</v>
      </c>
    </row>
    <row r="88" spans="1:5" hidden="1">
      <c r="A88" s="16">
        <v>552</v>
      </c>
      <c r="B88" s="19">
        <v>272.59765625</v>
      </c>
      <c r="C88" s="19">
        <v>272.59765625</v>
      </c>
      <c r="D88" s="19">
        <v>272.59765625</v>
      </c>
      <c r="E88" s="19">
        <v>272.59765625</v>
      </c>
    </row>
    <row r="89" spans="1:5" hidden="1">
      <c r="A89" s="16">
        <v>552</v>
      </c>
      <c r="B89" s="19">
        <v>272.59765625</v>
      </c>
      <c r="C89" s="19">
        <v>272.59765625</v>
      </c>
      <c r="D89" s="19">
        <v>272.59765625</v>
      </c>
      <c r="E89" s="19">
        <v>272.59765625</v>
      </c>
    </row>
    <row r="90" spans="1:5" hidden="1">
      <c r="A90" s="16">
        <v>552</v>
      </c>
      <c r="B90" s="19">
        <v>272.59765625</v>
      </c>
      <c r="C90" s="19">
        <v>272.59765625</v>
      </c>
      <c r="D90" s="19">
        <v>272.59765625</v>
      </c>
      <c r="E90" s="19">
        <v>272.59765625</v>
      </c>
    </row>
    <row r="91" spans="1:5" hidden="1">
      <c r="A91" s="16">
        <v>552</v>
      </c>
      <c r="B91" s="19">
        <v>272.59765625</v>
      </c>
      <c r="C91" s="19">
        <v>272.59765625</v>
      </c>
      <c r="D91" s="19">
        <v>272.59765625</v>
      </c>
      <c r="E91" s="19">
        <v>272.59765625</v>
      </c>
    </row>
    <row r="92" spans="1:5" hidden="1">
      <c r="A92" s="16">
        <v>552</v>
      </c>
      <c r="B92" s="19">
        <v>272.59765625</v>
      </c>
      <c r="C92" s="19">
        <v>272.59765625</v>
      </c>
      <c r="D92" s="19">
        <v>272.59765625</v>
      </c>
      <c r="E92" s="19">
        <v>272.59765625</v>
      </c>
    </row>
    <row r="93" spans="1:5" hidden="1">
      <c r="A93" s="16">
        <v>552</v>
      </c>
      <c r="B93" s="19">
        <v>272.59765625</v>
      </c>
      <c r="C93" s="19">
        <v>272.59765625</v>
      </c>
      <c r="D93" s="19">
        <v>272.59765625</v>
      </c>
      <c r="E93" s="19">
        <v>272.59765625</v>
      </c>
    </row>
    <row r="94" spans="1:5" hidden="1">
      <c r="A94" s="16">
        <v>552</v>
      </c>
      <c r="B94" s="19">
        <v>272.59765625</v>
      </c>
      <c r="C94" s="19">
        <v>272.59765625</v>
      </c>
      <c r="D94" s="19">
        <v>272.59765625</v>
      </c>
      <c r="E94" s="19">
        <v>272.59765625</v>
      </c>
    </row>
    <row r="95" spans="1:5" hidden="1">
      <c r="A95" s="16">
        <v>552</v>
      </c>
      <c r="B95" s="19">
        <v>272.59765625</v>
      </c>
      <c r="C95" s="19">
        <v>272.59765625</v>
      </c>
      <c r="D95" s="19">
        <v>272.59765625</v>
      </c>
      <c r="E95" s="19">
        <v>272.59765625</v>
      </c>
    </row>
    <row r="96" spans="1:5" hidden="1">
      <c r="A96" s="16">
        <v>552</v>
      </c>
      <c r="B96" s="19">
        <v>272.59765625</v>
      </c>
      <c r="C96" s="19">
        <v>272.59765625</v>
      </c>
      <c r="D96" s="19">
        <v>272.59765625</v>
      </c>
      <c r="E96" s="19">
        <v>272.59765625</v>
      </c>
    </row>
    <row r="97" spans="1:5" hidden="1">
      <c r="A97" s="16">
        <v>552</v>
      </c>
      <c r="B97" s="19">
        <v>272.59765625</v>
      </c>
      <c r="C97" s="19">
        <v>272.59765625</v>
      </c>
      <c r="D97" s="19">
        <v>272.59765625</v>
      </c>
      <c r="E97" s="19">
        <v>272.59765625</v>
      </c>
    </row>
    <row r="98" spans="1:5" hidden="1">
      <c r="A98" s="16">
        <v>552</v>
      </c>
      <c r="B98" s="19">
        <v>272.59765625</v>
      </c>
      <c r="C98" s="19">
        <v>272.59765625</v>
      </c>
      <c r="D98" s="19">
        <v>272.59765625</v>
      </c>
      <c r="E98" s="19">
        <v>272.59765625</v>
      </c>
    </row>
    <row r="99" spans="1:5" hidden="1">
      <c r="A99" s="16">
        <v>552</v>
      </c>
      <c r="B99" s="19">
        <v>272.59765625</v>
      </c>
      <c r="C99" s="19">
        <v>272.59765625</v>
      </c>
      <c r="D99" s="19">
        <v>272.59765625</v>
      </c>
      <c r="E99" s="19">
        <v>272.59765625</v>
      </c>
    </row>
    <row r="100" spans="1:5" hidden="1">
      <c r="A100" s="16">
        <v>552</v>
      </c>
      <c r="B100" s="19">
        <v>272.59765625</v>
      </c>
      <c r="C100" s="19">
        <v>272.59765625</v>
      </c>
      <c r="D100" s="19">
        <v>272.59765625</v>
      </c>
      <c r="E100" s="19">
        <v>272.59765625</v>
      </c>
    </row>
    <row r="101" spans="1:5" hidden="1">
      <c r="A101" s="16">
        <v>552</v>
      </c>
      <c r="B101" s="19">
        <v>272.59765625</v>
      </c>
      <c r="C101" s="19">
        <v>272.59765625</v>
      </c>
      <c r="D101" s="19">
        <v>272.59765625</v>
      </c>
      <c r="E101" s="19">
        <v>272.59765625</v>
      </c>
    </row>
    <row r="102" spans="1:5" hidden="1">
      <c r="A102" s="16">
        <v>552</v>
      </c>
      <c r="B102" s="19">
        <v>272.59765625</v>
      </c>
      <c r="C102" s="19">
        <v>272.59765625</v>
      </c>
      <c r="D102" s="19">
        <v>272.59765625</v>
      </c>
      <c r="E102" s="19">
        <v>272.59765625</v>
      </c>
    </row>
    <row r="103" spans="1:5" hidden="1">
      <c r="A103" s="16">
        <v>552</v>
      </c>
      <c r="B103" s="19">
        <v>0</v>
      </c>
      <c r="C103" s="19">
        <v>272.59765625</v>
      </c>
      <c r="D103" s="19">
        <v>272.59765625</v>
      </c>
      <c r="E103" s="19">
        <v>272.59765625</v>
      </c>
    </row>
    <row r="104" spans="1:5" hidden="1">
      <c r="A104" s="16">
        <v>552</v>
      </c>
      <c r="B104" s="19">
        <v>272.59765625</v>
      </c>
      <c r="C104" s="19">
        <v>272.59765625</v>
      </c>
      <c r="D104" s="19">
        <v>272.59765625</v>
      </c>
      <c r="E104" s="19">
        <v>272.59765625</v>
      </c>
    </row>
    <row r="105" spans="1:5" hidden="1">
      <c r="A105" s="16">
        <v>552</v>
      </c>
      <c r="B105" s="19">
        <v>272.59765625</v>
      </c>
      <c r="C105" s="19">
        <v>272.59765625</v>
      </c>
      <c r="D105" s="19">
        <v>272.59765625</v>
      </c>
      <c r="E105" s="19">
        <v>272.59765625</v>
      </c>
    </row>
    <row r="106" spans="1:5" hidden="1">
      <c r="A106" s="16">
        <v>552</v>
      </c>
      <c r="B106" s="19">
        <v>272.59765625</v>
      </c>
      <c r="C106" s="19">
        <v>272.59765625</v>
      </c>
      <c r="D106" s="19">
        <v>272.59765625</v>
      </c>
      <c r="E106" s="19">
        <v>272.59765625</v>
      </c>
    </row>
    <row r="107" spans="1:5" hidden="1">
      <c r="A107" s="16">
        <v>552</v>
      </c>
      <c r="B107" s="19">
        <v>272.59765625</v>
      </c>
      <c r="C107" s="19">
        <v>272.59765625</v>
      </c>
      <c r="D107" s="19">
        <v>272.59765625</v>
      </c>
      <c r="E107" s="19">
        <v>272.59765625</v>
      </c>
    </row>
    <row r="108" spans="1:5" hidden="1">
      <c r="A108" s="16">
        <v>552</v>
      </c>
      <c r="B108" s="19">
        <v>272.59765625</v>
      </c>
      <c r="C108" s="19">
        <v>272.59765625</v>
      </c>
      <c r="D108" s="19">
        <v>272.59765625</v>
      </c>
      <c r="E108" s="19">
        <v>272.59765625</v>
      </c>
    </row>
    <row r="109" spans="1:5" hidden="1">
      <c r="A109" s="16">
        <v>552</v>
      </c>
      <c r="B109" s="19">
        <v>272.59765625</v>
      </c>
      <c r="C109" s="19">
        <v>272.59765625</v>
      </c>
      <c r="D109" s="19">
        <v>272.59765625</v>
      </c>
      <c r="E109" s="19">
        <v>272.59765625</v>
      </c>
    </row>
    <row r="110" spans="1:5" hidden="1">
      <c r="A110" s="16">
        <v>552</v>
      </c>
      <c r="B110" s="19">
        <v>272.59765625</v>
      </c>
      <c r="C110" s="19">
        <v>272.59765625</v>
      </c>
      <c r="D110" s="19">
        <v>272.59765625</v>
      </c>
      <c r="E110" s="19">
        <v>272.59765625</v>
      </c>
    </row>
    <row r="111" spans="1:5" hidden="1">
      <c r="A111" s="16">
        <v>552</v>
      </c>
      <c r="B111" s="19">
        <v>272.59765625</v>
      </c>
      <c r="C111" s="19">
        <v>272.59765625</v>
      </c>
      <c r="D111" s="19">
        <v>272.59765625</v>
      </c>
      <c r="E111" s="19">
        <v>272.59765625</v>
      </c>
    </row>
    <row r="112" spans="1:5" hidden="1">
      <c r="A112" s="16">
        <v>552</v>
      </c>
      <c r="B112" s="19">
        <v>272.59765625</v>
      </c>
      <c r="C112" s="19">
        <v>272.59765625</v>
      </c>
      <c r="D112" s="19">
        <v>272.59765625</v>
      </c>
      <c r="E112" s="19">
        <v>272.59765625</v>
      </c>
    </row>
    <row r="113" spans="1:5" hidden="1">
      <c r="A113" s="16">
        <v>552</v>
      </c>
      <c r="B113" s="19">
        <v>272.59765625</v>
      </c>
      <c r="C113" s="19">
        <v>272.59765625</v>
      </c>
      <c r="D113" s="19">
        <v>272.59765625</v>
      </c>
      <c r="E113" s="19">
        <v>272.59765625</v>
      </c>
    </row>
    <row r="114" spans="1:5" hidden="1">
      <c r="A114" s="16">
        <v>552</v>
      </c>
      <c r="B114" s="19">
        <v>272.59765625</v>
      </c>
      <c r="C114" s="19">
        <v>272.59765625</v>
      </c>
      <c r="D114" s="19">
        <v>272.59765625</v>
      </c>
      <c r="E114" s="19">
        <v>272.59765625</v>
      </c>
    </row>
    <row r="115" spans="1:5" hidden="1">
      <c r="A115" s="16">
        <v>552</v>
      </c>
      <c r="B115" s="19">
        <v>272.59765625</v>
      </c>
      <c r="C115" s="19">
        <v>272.59765625</v>
      </c>
      <c r="D115" s="19">
        <v>272.59765625</v>
      </c>
      <c r="E115" s="19">
        <v>272.59765625</v>
      </c>
    </row>
    <row r="116" spans="1:5" hidden="1">
      <c r="A116" s="16">
        <v>552</v>
      </c>
      <c r="B116" s="19">
        <v>272.59765625</v>
      </c>
      <c r="C116" s="19">
        <v>272.59765625</v>
      </c>
      <c r="D116" s="19">
        <v>272.59765625</v>
      </c>
      <c r="E116" s="19">
        <v>272.59765625</v>
      </c>
    </row>
    <row r="117" spans="1:5" hidden="1">
      <c r="A117" s="16">
        <v>552</v>
      </c>
      <c r="B117" s="19">
        <v>272.59765625</v>
      </c>
      <c r="C117" s="19">
        <v>272.59765625</v>
      </c>
      <c r="D117" s="19">
        <v>272.59765625</v>
      </c>
      <c r="E117" s="19">
        <v>272.59765625</v>
      </c>
    </row>
    <row r="118" spans="1:5" hidden="1">
      <c r="A118" s="16">
        <v>552</v>
      </c>
      <c r="B118" s="19">
        <v>272.59765625</v>
      </c>
      <c r="C118" s="19">
        <v>272.59765625</v>
      </c>
      <c r="D118" s="19">
        <v>272.59765625</v>
      </c>
      <c r="E118" s="19">
        <v>272.59765625</v>
      </c>
    </row>
    <row r="119" spans="1:5" hidden="1">
      <c r="A119" s="16">
        <v>552</v>
      </c>
      <c r="B119" s="19">
        <v>272.59765625</v>
      </c>
      <c r="C119" s="19">
        <v>272.59765625</v>
      </c>
      <c r="D119" s="19">
        <v>272.59765625</v>
      </c>
      <c r="E119" s="19">
        <v>272.59765625</v>
      </c>
    </row>
    <row r="120" spans="1:5" hidden="1">
      <c r="A120" s="16">
        <v>552</v>
      </c>
      <c r="B120" s="19">
        <v>272.59765625</v>
      </c>
      <c r="C120" s="19">
        <v>272.59765625</v>
      </c>
      <c r="D120" s="19">
        <v>272.59765625</v>
      </c>
      <c r="E120" s="19">
        <v>272.59765625</v>
      </c>
    </row>
    <row r="121" spans="1:5" hidden="1">
      <c r="A121" s="16">
        <v>552</v>
      </c>
      <c r="B121" s="19">
        <v>272.59765625</v>
      </c>
      <c r="C121" s="19">
        <v>272.59765625</v>
      </c>
      <c r="D121" s="19">
        <v>272.59765625</v>
      </c>
      <c r="E121" s="19">
        <v>272.59765625</v>
      </c>
    </row>
    <row r="122" spans="1:5" hidden="1">
      <c r="A122" s="16">
        <v>552</v>
      </c>
      <c r="B122" s="19">
        <v>272.59765625</v>
      </c>
      <c r="C122" s="19">
        <v>272.59765625</v>
      </c>
      <c r="D122" s="19">
        <v>272.59765625</v>
      </c>
      <c r="E122" s="19">
        <v>272.59765625</v>
      </c>
    </row>
    <row r="123" spans="1:5" hidden="1">
      <c r="A123" s="16">
        <v>552</v>
      </c>
      <c r="B123" s="19">
        <v>272.59765625</v>
      </c>
      <c r="C123" s="19">
        <v>272.59765625</v>
      </c>
      <c r="D123" s="19">
        <v>272.59765625</v>
      </c>
      <c r="E123" s="19">
        <v>272.59765625</v>
      </c>
    </row>
    <row r="124" spans="1:5" hidden="1">
      <c r="A124" s="16">
        <v>552</v>
      </c>
      <c r="B124" s="19">
        <v>272.59765625</v>
      </c>
      <c r="C124" s="19">
        <v>272.59765625</v>
      </c>
      <c r="D124" s="19">
        <v>272.59765625</v>
      </c>
      <c r="E124" s="19">
        <v>272.59765625</v>
      </c>
    </row>
    <row r="125" spans="1:5" hidden="1">
      <c r="A125" s="16">
        <v>552</v>
      </c>
      <c r="B125" s="19">
        <v>272.59765625</v>
      </c>
      <c r="C125" s="19">
        <v>272.59765625</v>
      </c>
      <c r="D125" s="19">
        <v>272.59765625</v>
      </c>
      <c r="E125" s="19">
        <v>272.59765625</v>
      </c>
    </row>
    <row r="126" spans="1:5" hidden="1">
      <c r="A126" s="16">
        <v>552</v>
      </c>
      <c r="B126" s="19">
        <v>272.59765625</v>
      </c>
      <c r="C126" s="19">
        <v>272.59765625</v>
      </c>
      <c r="D126" s="19">
        <v>272.59765625</v>
      </c>
      <c r="E126" s="19">
        <v>272.59765625</v>
      </c>
    </row>
    <row r="127" spans="1:5" hidden="1">
      <c r="A127" s="16">
        <v>552</v>
      </c>
      <c r="B127" s="19">
        <v>272.59765625</v>
      </c>
      <c r="C127" s="19">
        <v>272.59765625</v>
      </c>
      <c r="D127" s="19">
        <v>272.59765625</v>
      </c>
      <c r="E127" s="19">
        <v>272.59765625</v>
      </c>
    </row>
    <row r="128" spans="1:5" hidden="1">
      <c r="A128" s="16">
        <v>552</v>
      </c>
      <c r="B128" s="19">
        <v>272.59765625</v>
      </c>
      <c r="C128" s="19">
        <v>272.59765625</v>
      </c>
      <c r="D128" s="19">
        <v>272.59765625</v>
      </c>
      <c r="E128" s="19">
        <v>272.59765625</v>
      </c>
    </row>
    <row r="129" spans="1:5" hidden="1">
      <c r="A129" s="16">
        <v>552</v>
      </c>
      <c r="B129" s="19">
        <v>272.59765625</v>
      </c>
      <c r="C129" s="19">
        <v>272.59765625</v>
      </c>
      <c r="D129" s="19">
        <v>272.59765625</v>
      </c>
      <c r="E129" s="19">
        <v>272.59765625</v>
      </c>
    </row>
    <row r="130" spans="1:5" hidden="1">
      <c r="A130" s="16">
        <v>552</v>
      </c>
      <c r="B130" s="19">
        <v>272.59765625</v>
      </c>
      <c r="C130" s="19">
        <v>272.59765625</v>
      </c>
      <c r="D130" s="19">
        <v>272.59765625</v>
      </c>
      <c r="E130" s="19">
        <v>272.59765625</v>
      </c>
    </row>
    <row r="131" spans="1:5" hidden="1">
      <c r="A131" s="16">
        <v>552</v>
      </c>
      <c r="B131" s="19">
        <v>272.59765625</v>
      </c>
      <c r="C131" s="19">
        <v>272.59765625</v>
      </c>
      <c r="D131" s="19">
        <v>272.59765625</v>
      </c>
      <c r="E131" s="19">
        <v>272.59765625</v>
      </c>
    </row>
    <row r="132" spans="1:5" hidden="1">
      <c r="A132" s="16">
        <v>552</v>
      </c>
      <c r="B132" s="19">
        <v>272.59765625</v>
      </c>
      <c r="C132" s="19">
        <v>272.59765625</v>
      </c>
      <c r="D132" s="19">
        <v>272.59765625</v>
      </c>
      <c r="E132" s="19">
        <v>272.59765625</v>
      </c>
    </row>
    <row r="133" spans="1:5" hidden="1">
      <c r="A133" s="16">
        <v>552</v>
      </c>
      <c r="B133" s="19">
        <v>0</v>
      </c>
      <c r="C133" s="19">
        <v>272.59765625</v>
      </c>
      <c r="D133" s="19">
        <v>272.59765625</v>
      </c>
      <c r="E133" s="19">
        <v>272.59765625</v>
      </c>
    </row>
    <row r="134" spans="1:5" hidden="1">
      <c r="A134" s="16">
        <v>552</v>
      </c>
      <c r="B134" s="19">
        <v>272.59765625</v>
      </c>
      <c r="C134" s="19">
        <v>272.59765625</v>
      </c>
      <c r="D134" s="19">
        <v>272.59765625</v>
      </c>
      <c r="E134" s="19">
        <v>272.59765625</v>
      </c>
    </row>
    <row r="135" spans="1:5" hidden="1">
      <c r="A135" s="16">
        <v>552</v>
      </c>
      <c r="B135" s="19">
        <v>272.59765625</v>
      </c>
      <c r="C135" s="19">
        <v>272.59765625</v>
      </c>
      <c r="D135" s="19">
        <v>272.59765625</v>
      </c>
      <c r="E135" s="19">
        <v>272.59765625</v>
      </c>
    </row>
    <row r="136" spans="1:5" hidden="1">
      <c r="A136" s="16">
        <v>552</v>
      </c>
      <c r="B136" s="19">
        <v>272.59765625</v>
      </c>
      <c r="C136" s="19">
        <v>272.59765625</v>
      </c>
      <c r="D136" s="19">
        <v>272.59765625</v>
      </c>
      <c r="E136" s="19">
        <v>272.59765625</v>
      </c>
    </row>
    <row r="137" spans="1:5" hidden="1">
      <c r="A137" s="16">
        <v>552</v>
      </c>
      <c r="B137" s="19">
        <v>272.59765625</v>
      </c>
      <c r="C137" s="19">
        <v>272.59765625</v>
      </c>
      <c r="D137" s="19">
        <v>272.59765625</v>
      </c>
      <c r="E137" s="19">
        <v>272.59765625</v>
      </c>
    </row>
    <row r="138" spans="1:5" hidden="1">
      <c r="A138" s="16">
        <v>552</v>
      </c>
      <c r="B138" s="19">
        <v>272.59765625</v>
      </c>
      <c r="C138" s="19">
        <v>272.59765625</v>
      </c>
      <c r="D138" s="19">
        <v>272.59765625</v>
      </c>
      <c r="E138" s="19">
        <v>272.59765625</v>
      </c>
    </row>
    <row r="139" spans="1:5" hidden="1">
      <c r="A139" s="16">
        <v>552</v>
      </c>
      <c r="B139" s="19">
        <v>272.59765625</v>
      </c>
      <c r="C139" s="19">
        <v>272.59765625</v>
      </c>
      <c r="D139" s="19">
        <v>272.59765625</v>
      </c>
      <c r="E139" s="19">
        <v>272.59765625</v>
      </c>
    </row>
    <row r="140" spans="1:5" hidden="1">
      <c r="A140" s="16">
        <v>552</v>
      </c>
      <c r="B140" s="19">
        <v>272.59765625</v>
      </c>
      <c r="C140" s="19">
        <v>272.59765625</v>
      </c>
      <c r="D140" s="19">
        <v>272.59765625</v>
      </c>
      <c r="E140" s="19">
        <v>272.59765625</v>
      </c>
    </row>
    <row r="141" spans="1:5" hidden="1">
      <c r="A141" s="16">
        <v>552</v>
      </c>
      <c r="B141" s="19">
        <v>272.59765625</v>
      </c>
      <c r="C141" s="19">
        <v>272.59765625</v>
      </c>
      <c r="D141" s="19">
        <v>272.59765625</v>
      </c>
      <c r="E141" s="19">
        <v>272.59765625</v>
      </c>
    </row>
    <row r="142" spans="1:5" hidden="1">
      <c r="A142" s="16">
        <v>552</v>
      </c>
      <c r="B142" s="19">
        <v>272.59765625</v>
      </c>
      <c r="C142" s="19">
        <v>272.59765625</v>
      </c>
      <c r="D142" s="19">
        <v>272.59765625</v>
      </c>
      <c r="E142" s="19">
        <v>272.59765625</v>
      </c>
    </row>
    <row r="143" spans="1:5" hidden="1">
      <c r="A143" s="16">
        <v>552</v>
      </c>
      <c r="B143" s="19">
        <v>272.59765625</v>
      </c>
      <c r="C143" s="19">
        <v>272.59765625</v>
      </c>
      <c r="D143" s="19">
        <v>272.59765625</v>
      </c>
      <c r="E143" s="19">
        <v>272.59765625</v>
      </c>
    </row>
    <row r="144" spans="1:5" hidden="1">
      <c r="A144" s="16">
        <v>552</v>
      </c>
      <c r="B144" s="19">
        <v>272.59765625</v>
      </c>
      <c r="C144" s="19">
        <v>272.59765625</v>
      </c>
      <c r="D144" s="19">
        <v>272.59765625</v>
      </c>
      <c r="E144" s="19">
        <v>272.59765625</v>
      </c>
    </row>
    <row r="145" spans="1:5" hidden="1">
      <c r="A145" s="16">
        <v>552</v>
      </c>
      <c r="B145" s="19">
        <v>272.59765625</v>
      </c>
      <c r="C145" s="19">
        <v>272.59765625</v>
      </c>
      <c r="D145" s="19">
        <v>272.59765625</v>
      </c>
      <c r="E145" s="19">
        <v>272.59765625</v>
      </c>
    </row>
    <row r="146" spans="1:5" hidden="1">
      <c r="A146" s="16">
        <v>552</v>
      </c>
      <c r="B146" s="19">
        <v>272.59765625</v>
      </c>
      <c r="C146" s="19">
        <v>272.59765625</v>
      </c>
      <c r="D146" s="19">
        <v>272.59765625</v>
      </c>
      <c r="E146" s="19">
        <v>272.59765625</v>
      </c>
    </row>
    <row r="147" spans="1:5" hidden="1">
      <c r="A147" s="16">
        <v>552</v>
      </c>
      <c r="B147" s="19">
        <v>272.59765625</v>
      </c>
      <c r="C147" s="19">
        <v>272.59765625</v>
      </c>
      <c r="D147" s="19">
        <v>272.59765625</v>
      </c>
      <c r="E147" s="19">
        <v>272.59765625</v>
      </c>
    </row>
    <row r="148" spans="1:5" hidden="1">
      <c r="A148" s="16">
        <v>552</v>
      </c>
      <c r="B148" s="19">
        <v>272.59765625</v>
      </c>
      <c r="C148" s="19">
        <v>272.59765625</v>
      </c>
      <c r="D148" s="19">
        <v>272.59765625</v>
      </c>
      <c r="E148" s="19">
        <v>272.59765625</v>
      </c>
    </row>
    <row r="149" spans="1:5" hidden="1">
      <c r="A149" s="16">
        <v>552</v>
      </c>
      <c r="B149" s="19">
        <v>272.59765625</v>
      </c>
      <c r="C149" s="19">
        <v>272.59765625</v>
      </c>
      <c r="D149" s="19">
        <v>272.59765625</v>
      </c>
      <c r="E149" s="19">
        <v>272.59765625</v>
      </c>
    </row>
    <row r="150" spans="1:5" hidden="1">
      <c r="A150" s="16">
        <v>552</v>
      </c>
      <c r="B150" s="19">
        <v>272.59765625</v>
      </c>
      <c r="C150" s="19">
        <v>272.59765625</v>
      </c>
      <c r="D150" s="19">
        <v>272.59765625</v>
      </c>
      <c r="E150" s="19">
        <v>272.59765625</v>
      </c>
    </row>
    <row r="151" spans="1:5" hidden="1">
      <c r="A151" s="16">
        <v>552</v>
      </c>
      <c r="B151" s="19">
        <v>272.59765625</v>
      </c>
      <c r="C151" s="19">
        <v>272.59765625</v>
      </c>
      <c r="D151" s="19">
        <v>272.59765625</v>
      </c>
      <c r="E151" s="19">
        <v>272.59765625</v>
      </c>
    </row>
    <row r="152" spans="1:5" hidden="1">
      <c r="A152" s="16">
        <v>552</v>
      </c>
      <c r="B152" s="19">
        <v>272.59765625</v>
      </c>
      <c r="C152" s="19">
        <v>272.59765625</v>
      </c>
      <c r="D152" s="19">
        <v>272.59765625</v>
      </c>
      <c r="E152" s="19">
        <v>272.59765625</v>
      </c>
    </row>
    <row r="153" spans="1:5" hidden="1">
      <c r="A153" s="16">
        <v>552</v>
      </c>
      <c r="B153" s="19">
        <v>272.59765625</v>
      </c>
      <c r="C153" s="19">
        <v>272.59765625</v>
      </c>
      <c r="D153" s="19">
        <v>272.59765625</v>
      </c>
      <c r="E153" s="19">
        <v>272.59765625</v>
      </c>
    </row>
    <row r="154" spans="1:5" hidden="1">
      <c r="A154" s="16">
        <v>552</v>
      </c>
      <c r="B154" s="19">
        <v>272.59765625</v>
      </c>
      <c r="C154" s="19">
        <v>272.59765625</v>
      </c>
      <c r="D154" s="19">
        <v>272.59765625</v>
      </c>
      <c r="E154" s="19">
        <v>272.59765625</v>
      </c>
    </row>
    <row r="155" spans="1:5" hidden="1">
      <c r="A155" s="16">
        <v>552</v>
      </c>
      <c r="B155" s="19">
        <v>272.59765625</v>
      </c>
      <c r="C155" s="19">
        <v>272.59765625</v>
      </c>
      <c r="D155" s="19">
        <v>272.59765625</v>
      </c>
      <c r="E155" s="19">
        <v>272.59765625</v>
      </c>
    </row>
    <row r="156" spans="1:5" hidden="1">
      <c r="A156" s="16">
        <v>552</v>
      </c>
      <c r="B156" s="19">
        <v>272.59765625</v>
      </c>
      <c r="C156" s="19">
        <v>272.59765625</v>
      </c>
      <c r="D156" s="19">
        <v>272.59765625</v>
      </c>
      <c r="E156" s="19">
        <v>272.59765625</v>
      </c>
    </row>
    <row r="157" spans="1:5" hidden="1">
      <c r="A157" s="16">
        <v>552</v>
      </c>
      <c r="B157" s="19">
        <v>272.59765625</v>
      </c>
      <c r="C157" s="19">
        <v>272.59765625</v>
      </c>
      <c r="D157" s="19">
        <v>272.59765625</v>
      </c>
      <c r="E157" s="19">
        <v>272.59765625</v>
      </c>
    </row>
    <row r="158" spans="1:5" hidden="1">
      <c r="A158" s="16">
        <v>552</v>
      </c>
      <c r="B158" s="19">
        <v>272.59765625</v>
      </c>
      <c r="C158" s="19">
        <v>272.59765625</v>
      </c>
      <c r="D158" s="19">
        <v>272.59765625</v>
      </c>
      <c r="E158" s="19">
        <v>272.59765625</v>
      </c>
    </row>
    <row r="159" spans="1:5" hidden="1">
      <c r="A159" s="16">
        <v>552</v>
      </c>
      <c r="B159" s="19">
        <v>272.59765625</v>
      </c>
      <c r="C159" s="19">
        <v>272.59765625</v>
      </c>
      <c r="D159" s="19">
        <v>272.59765625</v>
      </c>
      <c r="E159" s="19">
        <v>272.59765625</v>
      </c>
    </row>
    <row r="160" spans="1:5" hidden="1">
      <c r="A160" s="16">
        <v>552</v>
      </c>
      <c r="B160" s="19">
        <v>272.59765625</v>
      </c>
      <c r="C160" s="19">
        <v>272.59765625</v>
      </c>
      <c r="D160" s="19">
        <v>272.59765625</v>
      </c>
      <c r="E160" s="19">
        <v>272.59765625</v>
      </c>
    </row>
    <row r="161" spans="1:5" hidden="1">
      <c r="A161" s="16">
        <v>552</v>
      </c>
      <c r="B161" s="19">
        <v>272.59765625</v>
      </c>
      <c r="C161" s="19">
        <v>272.59765625</v>
      </c>
      <c r="D161" s="19">
        <v>272.59765625</v>
      </c>
      <c r="E161" s="19">
        <v>272.59765625</v>
      </c>
    </row>
    <row r="162" spans="1:5" hidden="1">
      <c r="A162" s="16">
        <v>552</v>
      </c>
      <c r="B162" s="19">
        <v>272.59765625</v>
      </c>
      <c r="C162" s="19">
        <v>272.59765625</v>
      </c>
      <c r="D162" s="19">
        <v>272.59765625</v>
      </c>
      <c r="E162" s="19">
        <v>272.59765625</v>
      </c>
    </row>
    <row r="163" spans="1:5" hidden="1">
      <c r="A163" s="16">
        <v>552</v>
      </c>
      <c r="B163" s="19">
        <v>272.59765625</v>
      </c>
      <c r="C163" s="19">
        <v>272.59765625</v>
      </c>
      <c r="D163" s="19">
        <v>272.59765625</v>
      </c>
      <c r="E163" s="19">
        <v>272.59765625</v>
      </c>
    </row>
    <row r="164" spans="1:5" hidden="1">
      <c r="A164" s="16">
        <v>552</v>
      </c>
      <c r="B164" s="19">
        <v>272.59765625</v>
      </c>
      <c r="C164" s="19">
        <v>272.59765625</v>
      </c>
      <c r="D164" s="19">
        <v>272.59765625</v>
      </c>
      <c r="E164" s="19">
        <v>272.59765625</v>
      </c>
    </row>
    <row r="165" spans="1:5" hidden="1">
      <c r="A165" s="16">
        <v>552</v>
      </c>
      <c r="B165" s="19">
        <v>272.59765625</v>
      </c>
      <c r="C165" s="19">
        <v>272.59765625</v>
      </c>
      <c r="D165" s="19">
        <v>272.59765625</v>
      </c>
      <c r="E165" s="19">
        <v>272.59765625</v>
      </c>
    </row>
    <row r="166" spans="1:5" hidden="1">
      <c r="A166" s="16">
        <v>552</v>
      </c>
      <c r="B166" s="19">
        <v>272.59765625</v>
      </c>
      <c r="C166" s="19">
        <v>272.59765625</v>
      </c>
      <c r="D166" s="19">
        <v>272.59765625</v>
      </c>
      <c r="E166" s="19">
        <v>272.59765625</v>
      </c>
    </row>
    <row r="167" spans="1:5" hidden="1">
      <c r="A167" s="16">
        <v>552</v>
      </c>
      <c r="B167" s="19">
        <v>272.59765625</v>
      </c>
      <c r="C167" s="19">
        <v>272.59765625</v>
      </c>
      <c r="D167" s="19">
        <v>272.59765625</v>
      </c>
      <c r="E167" s="19">
        <v>272.59765625</v>
      </c>
    </row>
    <row r="168" spans="1:5" hidden="1">
      <c r="A168" s="16">
        <v>552</v>
      </c>
      <c r="B168" s="19">
        <v>272.59765625</v>
      </c>
      <c r="C168" s="19">
        <v>272.59765625</v>
      </c>
      <c r="D168" s="19">
        <v>272.59765625</v>
      </c>
      <c r="E168" s="19">
        <v>272.59765625</v>
      </c>
    </row>
    <row r="169" spans="1:5" hidden="1">
      <c r="A169" s="16">
        <v>552</v>
      </c>
      <c r="B169" s="19">
        <v>272.59765625</v>
      </c>
      <c r="C169" s="19">
        <v>272.59765625</v>
      </c>
      <c r="D169" s="19">
        <v>272.59765625</v>
      </c>
      <c r="E169" s="19">
        <v>272.59765625</v>
      </c>
    </row>
    <row r="170" spans="1:5" hidden="1">
      <c r="A170" s="16">
        <v>552</v>
      </c>
      <c r="B170" s="19">
        <v>272.59765625</v>
      </c>
      <c r="C170" s="19">
        <v>272.59765625</v>
      </c>
      <c r="D170" s="19">
        <v>272.59765625</v>
      </c>
      <c r="E170" s="19">
        <v>272.59765625</v>
      </c>
    </row>
    <row r="171" spans="1:5" hidden="1">
      <c r="A171" s="16">
        <v>552</v>
      </c>
      <c r="B171" s="19">
        <v>272.59765625</v>
      </c>
      <c r="C171" s="19">
        <v>272.59765625</v>
      </c>
      <c r="D171" s="19">
        <v>272.59765625</v>
      </c>
      <c r="E171" s="19">
        <v>272.59765625</v>
      </c>
    </row>
    <row r="172" spans="1:5" hidden="1">
      <c r="A172" s="16">
        <v>552</v>
      </c>
      <c r="B172" s="19">
        <v>272.59765625</v>
      </c>
      <c r="C172" s="19">
        <v>272.59765625</v>
      </c>
      <c r="D172" s="19">
        <v>272.59765625</v>
      </c>
      <c r="E172" s="19">
        <v>272.59765625</v>
      </c>
    </row>
    <row r="173" spans="1:5" hidden="1">
      <c r="A173" s="16">
        <v>552</v>
      </c>
      <c r="B173" s="19">
        <v>272.59765625</v>
      </c>
      <c r="C173" s="19">
        <v>272.59765625</v>
      </c>
      <c r="D173" s="19">
        <v>272.59765625</v>
      </c>
      <c r="E173" s="19">
        <v>272.59765625</v>
      </c>
    </row>
    <row r="174" spans="1:5" hidden="1">
      <c r="A174" s="16">
        <v>552</v>
      </c>
      <c r="B174" s="19">
        <v>272.59765625</v>
      </c>
      <c r="C174" s="19">
        <v>272.59765625</v>
      </c>
      <c r="D174" s="19">
        <v>272.59765625</v>
      </c>
      <c r="E174" s="19">
        <v>272.59765625</v>
      </c>
    </row>
    <row r="175" spans="1:5" hidden="1">
      <c r="A175" s="16">
        <v>552</v>
      </c>
      <c r="B175" s="19">
        <v>272.59765625</v>
      </c>
      <c r="C175" s="19">
        <v>272.59765625</v>
      </c>
      <c r="D175" s="19">
        <v>272.59765625</v>
      </c>
      <c r="E175" s="19">
        <v>272.59765625</v>
      </c>
    </row>
    <row r="176" spans="1:5" hidden="1">
      <c r="A176" s="16">
        <v>552</v>
      </c>
      <c r="B176" s="19">
        <v>272.59765625</v>
      </c>
      <c r="C176" s="19">
        <v>272.59765625</v>
      </c>
      <c r="D176" s="19">
        <v>272.59765625</v>
      </c>
      <c r="E176" s="19">
        <v>272.59765625</v>
      </c>
    </row>
    <row r="177" spans="1:5" hidden="1">
      <c r="A177" s="16">
        <v>552</v>
      </c>
      <c r="B177" s="19">
        <v>272.59765625</v>
      </c>
      <c r="C177" s="19">
        <v>272.59765625</v>
      </c>
      <c r="D177" s="19">
        <v>272.59765625</v>
      </c>
      <c r="E177" s="19">
        <v>272.59765625</v>
      </c>
    </row>
    <row r="178" spans="1:5" hidden="1">
      <c r="A178" s="16">
        <v>552</v>
      </c>
      <c r="B178" s="19">
        <v>272.59765625</v>
      </c>
      <c r="C178" s="19">
        <v>272.59765625</v>
      </c>
      <c r="D178" s="19">
        <v>272.59765625</v>
      </c>
      <c r="E178" s="19">
        <v>272.59765625</v>
      </c>
    </row>
    <row r="179" spans="1:5" hidden="1">
      <c r="A179" s="16">
        <v>552</v>
      </c>
      <c r="B179" s="19">
        <v>272.59765625</v>
      </c>
      <c r="C179" s="19">
        <v>272.59765625</v>
      </c>
      <c r="D179" s="19">
        <v>272.59765625</v>
      </c>
      <c r="E179" s="19">
        <v>272.59765625</v>
      </c>
    </row>
    <row r="180" spans="1:5" hidden="1">
      <c r="A180" s="16">
        <v>552</v>
      </c>
      <c r="B180" s="19">
        <v>272.59765625</v>
      </c>
      <c r="C180" s="19">
        <v>272.59765625</v>
      </c>
      <c r="D180" s="19">
        <v>272.59765625</v>
      </c>
      <c r="E180" s="19">
        <v>272.59765625</v>
      </c>
    </row>
    <row r="181" spans="1:5" hidden="1">
      <c r="A181" s="16">
        <v>552</v>
      </c>
      <c r="B181" s="19">
        <v>272.59765625</v>
      </c>
      <c r="C181" s="19">
        <v>272.59765625</v>
      </c>
      <c r="D181" s="19">
        <v>272.59765625</v>
      </c>
      <c r="E181" s="19">
        <v>272.59765625</v>
      </c>
    </row>
    <row r="182" spans="1:5" hidden="1">
      <c r="A182" s="16">
        <v>552</v>
      </c>
      <c r="B182" s="19">
        <v>272.59765625</v>
      </c>
      <c r="C182" s="19">
        <v>272.59765625</v>
      </c>
      <c r="D182" s="19">
        <v>272.59765625</v>
      </c>
      <c r="E182" s="19">
        <v>272.59765625</v>
      </c>
    </row>
    <row r="183" spans="1:5" hidden="1">
      <c r="A183" s="16">
        <v>552</v>
      </c>
      <c r="B183" s="19">
        <v>272.59765625</v>
      </c>
      <c r="C183" s="19">
        <v>272.59765625</v>
      </c>
      <c r="D183" s="19">
        <v>272.59765625</v>
      </c>
      <c r="E183" s="19">
        <v>272.59765625</v>
      </c>
    </row>
    <row r="184" spans="1:5" hidden="1">
      <c r="A184" s="16">
        <v>552</v>
      </c>
      <c r="B184" s="19">
        <v>272.59765625</v>
      </c>
      <c r="C184" s="19">
        <v>272.59765625</v>
      </c>
      <c r="D184" s="19">
        <v>272.59765625</v>
      </c>
      <c r="E184" s="19">
        <v>272.59765625</v>
      </c>
    </row>
    <row r="185" spans="1:5" hidden="1">
      <c r="A185" s="16">
        <v>552</v>
      </c>
      <c r="B185" s="19">
        <v>272.59765625</v>
      </c>
      <c r="C185" s="19">
        <v>272.59765625</v>
      </c>
      <c r="D185" s="19">
        <v>272.59765625</v>
      </c>
      <c r="E185" s="19">
        <v>272.59765625</v>
      </c>
    </row>
    <row r="186" spans="1:5" hidden="1">
      <c r="A186" s="16">
        <v>552</v>
      </c>
      <c r="B186" s="19">
        <v>272.59765625</v>
      </c>
      <c r="C186" s="19">
        <v>272.59765625</v>
      </c>
      <c r="D186" s="19">
        <v>272.59765625</v>
      </c>
      <c r="E186" s="19">
        <v>272.59765625</v>
      </c>
    </row>
    <row r="187" spans="1:5" hidden="1">
      <c r="A187" s="16">
        <v>552</v>
      </c>
      <c r="B187" s="19">
        <v>272.59765625</v>
      </c>
      <c r="C187" s="19">
        <v>272.59765625</v>
      </c>
      <c r="D187" s="19">
        <v>272.59765625</v>
      </c>
      <c r="E187" s="19">
        <v>272.59765625</v>
      </c>
    </row>
    <row r="188" spans="1:5" hidden="1">
      <c r="A188" s="16">
        <v>552</v>
      </c>
      <c r="B188" s="19">
        <v>272.59765625</v>
      </c>
      <c r="C188" s="19">
        <v>272.59765625</v>
      </c>
      <c r="D188" s="19">
        <v>272.59765625</v>
      </c>
      <c r="E188" s="19">
        <v>272.59765625</v>
      </c>
    </row>
    <row r="189" spans="1:5" hidden="1">
      <c r="A189" s="16">
        <v>552</v>
      </c>
      <c r="B189" s="19">
        <v>272.59765625</v>
      </c>
      <c r="C189" s="19">
        <v>272.59765625</v>
      </c>
      <c r="D189" s="19">
        <v>272.59765625</v>
      </c>
      <c r="E189" s="19">
        <v>272.59765625</v>
      </c>
    </row>
    <row r="190" spans="1:5" hidden="1">
      <c r="A190" s="16">
        <v>552</v>
      </c>
      <c r="B190" s="19">
        <v>272.59765625</v>
      </c>
      <c r="C190" s="19">
        <v>272.59765625</v>
      </c>
      <c r="D190" s="19">
        <v>272.59765625</v>
      </c>
      <c r="E190" s="19">
        <v>272.59765625</v>
      </c>
    </row>
    <row r="191" spans="1:5" hidden="1">
      <c r="A191" s="16">
        <v>552</v>
      </c>
      <c r="B191" s="19">
        <v>272.59765625</v>
      </c>
      <c r="C191" s="19">
        <v>272.59765625</v>
      </c>
      <c r="D191" s="19">
        <v>272.59765625</v>
      </c>
      <c r="E191" s="19">
        <v>272.59765625</v>
      </c>
    </row>
    <row r="192" spans="1:5" hidden="1">
      <c r="A192" s="16">
        <v>552</v>
      </c>
      <c r="B192" s="19">
        <v>272.59765625</v>
      </c>
      <c r="C192" s="19">
        <v>272.59765625</v>
      </c>
      <c r="D192" s="19">
        <v>272.59765625</v>
      </c>
      <c r="E192" s="19">
        <v>272.59765625</v>
      </c>
    </row>
    <row r="193" spans="1:5" hidden="1">
      <c r="A193" s="16">
        <v>552</v>
      </c>
      <c r="B193" s="19">
        <v>272.59765625</v>
      </c>
      <c r="C193" s="19">
        <v>272.59765625</v>
      </c>
      <c r="D193" s="19">
        <v>272.59765625</v>
      </c>
      <c r="E193" s="19">
        <v>272.59765625</v>
      </c>
    </row>
    <row r="194" spans="1:5" hidden="1">
      <c r="A194" s="16">
        <v>552</v>
      </c>
      <c r="B194" s="19">
        <v>272.59765625</v>
      </c>
      <c r="C194" s="19">
        <v>272.59765625</v>
      </c>
      <c r="D194" s="19">
        <v>272.59765625</v>
      </c>
      <c r="E194" s="19">
        <v>272.59765625</v>
      </c>
    </row>
    <row r="195" spans="1:5" hidden="1">
      <c r="A195" s="16">
        <v>552</v>
      </c>
      <c r="B195" s="19">
        <v>272.59765625</v>
      </c>
      <c r="C195" s="19">
        <v>272.59765625</v>
      </c>
      <c r="D195" s="19">
        <v>272.59765625</v>
      </c>
      <c r="E195" s="19">
        <v>272.59765625</v>
      </c>
    </row>
    <row r="196" spans="1:5" hidden="1">
      <c r="A196" s="16">
        <v>552</v>
      </c>
      <c r="B196" s="19">
        <v>272.59765625</v>
      </c>
      <c r="C196" s="19">
        <v>272.59765625</v>
      </c>
      <c r="D196" s="19">
        <v>272.59765625</v>
      </c>
      <c r="E196" s="19">
        <v>272.59765625</v>
      </c>
    </row>
    <row r="197" spans="1:5" hidden="1">
      <c r="A197" s="16">
        <v>552</v>
      </c>
      <c r="B197" s="19">
        <v>272.59765625</v>
      </c>
      <c r="C197" s="19">
        <v>272.59765625</v>
      </c>
      <c r="D197" s="19">
        <v>272.59765625</v>
      </c>
      <c r="E197" s="19">
        <v>272.59765625</v>
      </c>
    </row>
    <row r="198" spans="1:5" hidden="1">
      <c r="A198" s="16">
        <v>552</v>
      </c>
      <c r="B198" s="19">
        <v>272.59765625</v>
      </c>
      <c r="C198" s="19">
        <v>272.59765625</v>
      </c>
      <c r="D198" s="19">
        <v>272.59765625</v>
      </c>
      <c r="E198" s="19">
        <v>272.59765625</v>
      </c>
    </row>
    <row r="199" spans="1:5" hidden="1">
      <c r="A199" s="16">
        <v>552</v>
      </c>
      <c r="B199" s="19">
        <v>272.59765625</v>
      </c>
      <c r="C199" s="19">
        <v>272.59765625</v>
      </c>
      <c r="D199" s="19">
        <v>272.59765625</v>
      </c>
      <c r="E199" s="19">
        <v>272.59765625</v>
      </c>
    </row>
    <row r="200" spans="1:5" hidden="1">
      <c r="A200" s="16">
        <v>552</v>
      </c>
      <c r="B200" s="19">
        <v>272.59765625</v>
      </c>
      <c r="C200" s="19">
        <v>272.59765625</v>
      </c>
      <c r="D200" s="19">
        <v>272.59765625</v>
      </c>
      <c r="E200" s="19">
        <v>272.59765625</v>
      </c>
    </row>
    <row r="201" spans="1:5" hidden="1">
      <c r="A201" s="16">
        <v>552</v>
      </c>
      <c r="B201" s="19">
        <v>272.59765625</v>
      </c>
      <c r="C201" s="19">
        <v>272.59765625</v>
      </c>
      <c r="D201" s="19">
        <v>272.59765625</v>
      </c>
      <c r="E201" s="19">
        <v>272.59765625</v>
      </c>
    </row>
    <row r="202" spans="1:5" hidden="1">
      <c r="A202" s="16">
        <v>552</v>
      </c>
      <c r="B202" s="19">
        <v>272.59765625</v>
      </c>
      <c r="C202" s="19">
        <v>272.59765625</v>
      </c>
      <c r="D202" s="19">
        <v>272.59765625</v>
      </c>
      <c r="E202" s="19">
        <v>272.59765625</v>
      </c>
    </row>
    <row r="203" spans="1:5" hidden="1">
      <c r="A203" s="16">
        <v>552</v>
      </c>
      <c r="B203" s="19">
        <v>272.59765625</v>
      </c>
      <c r="C203" s="19">
        <v>272.59765625</v>
      </c>
      <c r="D203" s="19">
        <v>272.59765625</v>
      </c>
      <c r="E203" s="19">
        <v>272.59765625</v>
      </c>
    </row>
    <row r="204" spans="1:5" hidden="1">
      <c r="A204" s="16">
        <v>552</v>
      </c>
      <c r="B204" s="19">
        <v>272.59765625</v>
      </c>
      <c r="C204" s="19">
        <v>272.59765625</v>
      </c>
      <c r="D204" s="19">
        <v>272.59765625</v>
      </c>
      <c r="E204" s="19">
        <v>272.59765625</v>
      </c>
    </row>
    <row r="205" spans="1:5" hidden="1">
      <c r="A205" s="16">
        <v>552</v>
      </c>
      <c r="B205" s="19">
        <v>272.59765625</v>
      </c>
      <c r="C205" s="19">
        <v>272.59765625</v>
      </c>
      <c r="D205" s="19">
        <v>272.59765625</v>
      </c>
      <c r="E205" s="19">
        <v>272.59765625</v>
      </c>
    </row>
    <row r="206" spans="1:5" hidden="1">
      <c r="A206" s="16">
        <v>552</v>
      </c>
      <c r="B206" s="19">
        <v>272.59765625</v>
      </c>
      <c r="C206" s="19">
        <v>272.59765625</v>
      </c>
      <c r="D206" s="19">
        <v>272.59765625</v>
      </c>
      <c r="E206" s="19">
        <v>272.59765625</v>
      </c>
    </row>
    <row r="207" spans="1:5" hidden="1">
      <c r="A207" s="16">
        <v>552</v>
      </c>
      <c r="B207" s="19">
        <v>272.59765625</v>
      </c>
      <c r="C207" s="19">
        <v>272.59765625</v>
      </c>
      <c r="D207" s="19">
        <v>272.59765625</v>
      </c>
      <c r="E207" s="19">
        <v>272.59765625</v>
      </c>
    </row>
    <row r="208" spans="1:5" hidden="1">
      <c r="A208" s="16">
        <v>552</v>
      </c>
      <c r="B208" s="19">
        <v>272.59765625</v>
      </c>
      <c r="C208" s="19">
        <v>272.59765625</v>
      </c>
      <c r="D208" s="19">
        <v>272.59765625</v>
      </c>
      <c r="E208" s="19">
        <v>272.59765625</v>
      </c>
    </row>
    <row r="209" spans="1:5" hidden="1">
      <c r="A209" s="16">
        <v>552</v>
      </c>
      <c r="B209" s="19">
        <v>272.59765625</v>
      </c>
      <c r="C209" s="19">
        <v>272.59765625</v>
      </c>
      <c r="D209" s="19">
        <v>272.59765625</v>
      </c>
      <c r="E209" s="19">
        <v>272.59765625</v>
      </c>
    </row>
    <row r="210" spans="1:5" hidden="1">
      <c r="A210" s="16">
        <v>552</v>
      </c>
      <c r="B210" s="19">
        <v>272.59765625</v>
      </c>
      <c r="C210" s="19">
        <v>272.59765625</v>
      </c>
      <c r="D210" s="19">
        <v>272.59765625</v>
      </c>
      <c r="E210" s="19">
        <v>272.59765625</v>
      </c>
    </row>
    <row r="211" spans="1:5" hidden="1">
      <c r="A211" s="16">
        <v>552</v>
      </c>
      <c r="B211" s="19">
        <v>272.59765625</v>
      </c>
      <c r="C211" s="19">
        <v>272.59765625</v>
      </c>
      <c r="D211" s="19">
        <v>272.59765625</v>
      </c>
      <c r="E211" s="19">
        <v>272.59765625</v>
      </c>
    </row>
    <row r="212" spans="1:5" hidden="1">
      <c r="A212" s="16">
        <v>552</v>
      </c>
      <c r="B212" s="19">
        <v>272.59765625</v>
      </c>
      <c r="C212" s="19">
        <v>272.59765625</v>
      </c>
      <c r="D212" s="19">
        <v>272.59765625</v>
      </c>
      <c r="E212" s="19">
        <v>272.59765625</v>
      </c>
    </row>
    <row r="213" spans="1:5" hidden="1">
      <c r="A213" s="16">
        <v>552</v>
      </c>
      <c r="B213" s="19">
        <v>272.59765625</v>
      </c>
      <c r="C213" s="19">
        <v>272.59765625</v>
      </c>
      <c r="D213" s="19">
        <v>272.59765625</v>
      </c>
      <c r="E213" s="19">
        <v>272.59765625</v>
      </c>
    </row>
    <row r="214" spans="1:5" hidden="1">
      <c r="A214" s="16">
        <v>552</v>
      </c>
      <c r="B214" s="19">
        <v>272.59765625</v>
      </c>
      <c r="C214" s="19">
        <v>272.59765625</v>
      </c>
      <c r="D214" s="19">
        <v>272.59765625</v>
      </c>
      <c r="E214" s="19">
        <v>272.59765625</v>
      </c>
    </row>
    <row r="215" spans="1:5" hidden="1">
      <c r="A215" s="16">
        <v>552</v>
      </c>
      <c r="B215" s="19">
        <v>272.59765625</v>
      </c>
      <c r="C215" s="19">
        <v>272.59765625</v>
      </c>
      <c r="D215" s="19">
        <v>272.59765625</v>
      </c>
      <c r="E215" s="19">
        <v>272.59765625</v>
      </c>
    </row>
    <row r="216" spans="1:5" hidden="1">
      <c r="A216" s="16">
        <v>552</v>
      </c>
      <c r="B216" s="19">
        <v>272.59765625</v>
      </c>
      <c r="C216" s="19">
        <v>272.59765625</v>
      </c>
      <c r="D216" s="19">
        <v>272.59765625</v>
      </c>
      <c r="E216" s="19">
        <v>272.59765625</v>
      </c>
    </row>
    <row r="217" spans="1:5" hidden="1">
      <c r="A217" s="16">
        <v>552</v>
      </c>
      <c r="B217" s="19">
        <v>272.59765625</v>
      </c>
      <c r="C217" s="19">
        <v>272.59765625</v>
      </c>
      <c r="D217" s="19">
        <v>272.59765625</v>
      </c>
      <c r="E217" s="19">
        <v>272.59765625</v>
      </c>
    </row>
    <row r="218" spans="1:5" hidden="1">
      <c r="A218" s="16">
        <v>552</v>
      </c>
      <c r="B218" s="19">
        <v>272.59765625</v>
      </c>
      <c r="C218" s="19">
        <v>272.59765625</v>
      </c>
      <c r="D218" s="19">
        <v>272.59765625</v>
      </c>
      <c r="E218" s="19">
        <v>272.59765625</v>
      </c>
    </row>
    <row r="219" spans="1:5" hidden="1">
      <c r="A219" s="16">
        <v>552</v>
      </c>
      <c r="B219" s="19">
        <v>272.59765625</v>
      </c>
      <c r="C219" s="19">
        <v>272.59765625</v>
      </c>
      <c r="D219" s="19">
        <v>272.59765625</v>
      </c>
      <c r="E219" s="19">
        <v>272.59765625</v>
      </c>
    </row>
    <row r="220" spans="1:5" hidden="1">
      <c r="A220" s="16">
        <v>552</v>
      </c>
      <c r="B220" s="19">
        <v>272.59765625</v>
      </c>
      <c r="C220" s="19">
        <v>272.59765625</v>
      </c>
      <c r="D220" s="19">
        <v>272.59765625</v>
      </c>
      <c r="E220" s="19">
        <v>272.59765625</v>
      </c>
    </row>
    <row r="221" spans="1:5" hidden="1">
      <c r="A221" s="16">
        <v>552</v>
      </c>
      <c r="B221" s="19">
        <v>272.59765625</v>
      </c>
      <c r="C221" s="19">
        <v>272.59765625</v>
      </c>
      <c r="D221" s="19">
        <v>272.59765625</v>
      </c>
      <c r="E221" s="19">
        <v>272.59765625</v>
      </c>
    </row>
    <row r="222" spans="1:5" hidden="1">
      <c r="A222" s="16">
        <v>552</v>
      </c>
      <c r="B222" s="19">
        <v>272.59765625</v>
      </c>
      <c r="C222" s="19">
        <v>272.59765625</v>
      </c>
      <c r="D222" s="19">
        <v>272.59765625</v>
      </c>
      <c r="E222" s="19">
        <v>272.59765625</v>
      </c>
    </row>
    <row r="223" spans="1:5" hidden="1">
      <c r="A223" s="16">
        <v>552</v>
      </c>
      <c r="B223" s="19">
        <v>272.59765625</v>
      </c>
      <c r="C223" s="19">
        <v>272.59765625</v>
      </c>
      <c r="D223" s="19">
        <v>272.59765625</v>
      </c>
      <c r="E223" s="19">
        <v>272.59765625</v>
      </c>
    </row>
    <row r="224" spans="1:5" hidden="1">
      <c r="A224" s="16">
        <v>552</v>
      </c>
      <c r="B224" s="19">
        <v>272.59765625</v>
      </c>
      <c r="C224" s="19">
        <v>272.59765625</v>
      </c>
      <c r="D224" s="19">
        <v>272.59765625</v>
      </c>
      <c r="E224" s="19">
        <v>272.59765625</v>
      </c>
    </row>
    <row r="225" spans="1:5" hidden="1">
      <c r="A225" s="16">
        <v>552</v>
      </c>
      <c r="B225" s="19">
        <v>272.59765625</v>
      </c>
      <c r="C225" s="19">
        <v>272.59765625</v>
      </c>
      <c r="D225" s="19">
        <v>272.59765625</v>
      </c>
      <c r="E225" s="19">
        <v>272.59765625</v>
      </c>
    </row>
    <row r="226" spans="1:5" hidden="1">
      <c r="A226" s="16">
        <v>552</v>
      </c>
      <c r="B226" s="19">
        <v>272.59765625</v>
      </c>
      <c r="C226" s="19">
        <v>272.59765625</v>
      </c>
      <c r="D226" s="19">
        <v>272.59765625</v>
      </c>
      <c r="E226" s="19">
        <v>272.59765625</v>
      </c>
    </row>
    <row r="227" spans="1:5" hidden="1">
      <c r="A227" s="16">
        <v>552</v>
      </c>
      <c r="B227" s="19">
        <v>272.59765625</v>
      </c>
      <c r="C227" s="19">
        <v>272.59765625</v>
      </c>
      <c r="D227" s="19">
        <v>272.59765625</v>
      </c>
      <c r="E227" s="19">
        <v>272.59765625</v>
      </c>
    </row>
    <row r="228" spans="1:5" hidden="1">
      <c r="A228" s="16">
        <v>552</v>
      </c>
      <c r="B228" s="19">
        <v>272.59765625</v>
      </c>
      <c r="C228" s="19">
        <v>272.59765625</v>
      </c>
      <c r="D228" s="19">
        <v>272.59765625</v>
      </c>
      <c r="E228" s="19">
        <v>272.59765625</v>
      </c>
    </row>
    <row r="229" spans="1:5" hidden="1">
      <c r="A229" s="16">
        <v>552</v>
      </c>
      <c r="B229" s="19">
        <v>272.59765625</v>
      </c>
      <c r="C229" s="19">
        <v>272.59765625</v>
      </c>
      <c r="D229" s="19">
        <v>272.59765625</v>
      </c>
      <c r="E229" s="19">
        <v>272.59765625</v>
      </c>
    </row>
    <row r="230" spans="1:5" hidden="1">
      <c r="A230" s="16">
        <v>552</v>
      </c>
      <c r="B230" s="19">
        <v>272.59765625</v>
      </c>
      <c r="C230" s="19">
        <v>272.59765625</v>
      </c>
      <c r="D230" s="19">
        <v>272.59765625</v>
      </c>
      <c r="E230" s="19">
        <v>272.59765625</v>
      </c>
    </row>
    <row r="231" spans="1:5" hidden="1">
      <c r="A231" s="16">
        <v>552</v>
      </c>
      <c r="B231" s="19">
        <v>272.59765625</v>
      </c>
      <c r="C231" s="19">
        <v>272.59765625</v>
      </c>
      <c r="D231" s="19">
        <v>272.59765625</v>
      </c>
      <c r="E231" s="19">
        <v>272.59765625</v>
      </c>
    </row>
    <row r="232" spans="1:5" hidden="1">
      <c r="A232" s="16">
        <v>552</v>
      </c>
      <c r="B232" s="19">
        <v>272.59765625</v>
      </c>
      <c r="C232" s="19">
        <v>272.59765625</v>
      </c>
      <c r="D232" s="19">
        <v>272.59765625</v>
      </c>
      <c r="E232" s="19">
        <v>272.59765625</v>
      </c>
    </row>
    <row r="233" spans="1:5" hidden="1">
      <c r="A233" s="16">
        <v>552</v>
      </c>
      <c r="B233" s="19">
        <v>272.59765625</v>
      </c>
      <c r="C233" s="19">
        <v>272.59765625</v>
      </c>
      <c r="D233" s="19">
        <v>272.59765625</v>
      </c>
      <c r="E233" s="19">
        <v>272.59765625</v>
      </c>
    </row>
    <row r="234" spans="1:5" hidden="1">
      <c r="A234" s="16">
        <v>552</v>
      </c>
      <c r="B234" s="19">
        <v>272.59765625</v>
      </c>
      <c r="C234" s="19">
        <v>272.59765625</v>
      </c>
      <c r="D234" s="19">
        <v>272.59765625</v>
      </c>
      <c r="E234" s="19">
        <v>272.59765625</v>
      </c>
    </row>
    <row r="235" spans="1:5" hidden="1">
      <c r="A235" s="16">
        <v>552</v>
      </c>
      <c r="B235" s="19">
        <v>272.59765625</v>
      </c>
      <c r="C235" s="19">
        <v>272.59765625</v>
      </c>
      <c r="D235" s="19">
        <v>272.59765625</v>
      </c>
      <c r="E235" s="19">
        <v>272.59765625</v>
      </c>
    </row>
    <row r="236" spans="1:5" hidden="1">
      <c r="A236" s="16">
        <v>552</v>
      </c>
      <c r="B236" s="19">
        <v>272.59765625</v>
      </c>
      <c r="C236" s="19">
        <v>272.59765625</v>
      </c>
      <c r="D236" s="19">
        <v>272.59765625</v>
      </c>
      <c r="E236" s="19">
        <v>272.59765625</v>
      </c>
    </row>
    <row r="237" spans="1:5" hidden="1">
      <c r="A237" s="16">
        <v>552</v>
      </c>
      <c r="B237" s="19">
        <v>272.59765625</v>
      </c>
      <c r="C237" s="19">
        <v>272.59765625</v>
      </c>
      <c r="D237" s="19">
        <v>272.59765625</v>
      </c>
      <c r="E237" s="19">
        <v>272.59765625</v>
      </c>
    </row>
    <row r="238" spans="1:5" hidden="1">
      <c r="A238" s="16">
        <v>552</v>
      </c>
      <c r="B238" s="19">
        <v>272.59765625</v>
      </c>
      <c r="C238" s="19">
        <v>272.59765625</v>
      </c>
      <c r="D238" s="19">
        <v>272.59765625</v>
      </c>
      <c r="E238" s="19">
        <v>272.59765625</v>
      </c>
    </row>
    <row r="239" spans="1:5" hidden="1">
      <c r="A239" s="16">
        <v>552</v>
      </c>
      <c r="B239" s="19">
        <v>272.59765625</v>
      </c>
      <c r="C239" s="19">
        <v>272.59765625</v>
      </c>
      <c r="D239" s="19">
        <v>272.59765625</v>
      </c>
      <c r="E239" s="19">
        <v>272.59765625</v>
      </c>
    </row>
    <row r="240" spans="1:5" hidden="1">
      <c r="A240" s="16">
        <v>552</v>
      </c>
      <c r="B240" s="19">
        <v>272.59765625</v>
      </c>
      <c r="C240" s="19">
        <v>272.59765625</v>
      </c>
      <c r="D240" s="19">
        <v>272.59765625</v>
      </c>
      <c r="E240" s="19">
        <v>272.59765625</v>
      </c>
    </row>
    <row r="241" spans="1:5" hidden="1">
      <c r="A241" s="16">
        <v>552</v>
      </c>
      <c r="B241" s="19">
        <v>272.59765625</v>
      </c>
      <c r="C241" s="19">
        <v>272.59765625</v>
      </c>
      <c r="D241" s="19">
        <v>272.59765625</v>
      </c>
      <c r="E241" s="19">
        <v>272.59765625</v>
      </c>
    </row>
    <row r="242" spans="1:5" hidden="1">
      <c r="A242" s="16">
        <v>552</v>
      </c>
      <c r="B242" s="19">
        <v>272.59765625</v>
      </c>
      <c r="C242" s="19">
        <v>272.59765625</v>
      </c>
      <c r="D242" s="19">
        <v>272.59765625</v>
      </c>
      <c r="E242" s="19">
        <v>272.59765625</v>
      </c>
    </row>
    <row r="243" spans="1:5" hidden="1">
      <c r="A243" s="16">
        <v>552</v>
      </c>
      <c r="B243" s="19">
        <v>272.59765625</v>
      </c>
      <c r="C243" s="19">
        <v>272.59765625</v>
      </c>
      <c r="D243" s="19">
        <v>272.59765625</v>
      </c>
      <c r="E243" s="19">
        <v>272.59765625</v>
      </c>
    </row>
    <row r="244" spans="1:5" hidden="1">
      <c r="A244" s="16">
        <v>552</v>
      </c>
      <c r="B244" s="19">
        <v>272.59765625</v>
      </c>
      <c r="C244" s="19">
        <v>272.59765625</v>
      </c>
      <c r="D244" s="19">
        <v>272.59765625</v>
      </c>
      <c r="E244" s="19">
        <v>272.59765625</v>
      </c>
    </row>
    <row r="245" spans="1:5" hidden="1">
      <c r="A245" s="16">
        <v>552</v>
      </c>
      <c r="B245" s="19">
        <v>272.59765625</v>
      </c>
      <c r="C245" s="19">
        <v>272.59765625</v>
      </c>
      <c r="D245" s="19">
        <v>272.59765625</v>
      </c>
      <c r="E245" s="19">
        <v>272.59765625</v>
      </c>
    </row>
    <row r="246" spans="1:5" hidden="1">
      <c r="A246" s="16">
        <v>552</v>
      </c>
      <c r="B246" s="19">
        <v>0</v>
      </c>
      <c r="C246" s="19">
        <v>272.59765625</v>
      </c>
      <c r="D246" s="19">
        <v>272.59765625</v>
      </c>
      <c r="E246" s="19">
        <v>272.59765625</v>
      </c>
    </row>
    <row r="247" spans="1:5" hidden="1">
      <c r="A247" s="16">
        <v>552</v>
      </c>
      <c r="B247" s="19">
        <v>272.59765625</v>
      </c>
      <c r="C247" s="19">
        <v>272.59765625</v>
      </c>
      <c r="D247" s="19">
        <v>272.59765625</v>
      </c>
      <c r="E247" s="19">
        <v>272.59765625</v>
      </c>
    </row>
    <row r="248" spans="1:5" hidden="1">
      <c r="A248" s="16">
        <v>552</v>
      </c>
      <c r="B248" s="19">
        <v>272.59765625</v>
      </c>
      <c r="C248" s="19">
        <v>272.59765625</v>
      </c>
      <c r="D248" s="19">
        <v>272.59765625</v>
      </c>
      <c r="E248" s="19">
        <v>272.59765625</v>
      </c>
    </row>
    <row r="249" spans="1:5" hidden="1">
      <c r="A249" s="16">
        <v>552</v>
      </c>
      <c r="B249" s="19">
        <v>272.59765625</v>
      </c>
      <c r="C249" s="19">
        <v>272.59765625</v>
      </c>
      <c r="D249" s="19">
        <v>272.59765625</v>
      </c>
      <c r="E249" s="19">
        <v>272.59765625</v>
      </c>
    </row>
    <row r="250" spans="1:5" hidden="1">
      <c r="A250" s="16">
        <v>552</v>
      </c>
      <c r="B250" s="19">
        <v>272.59765625</v>
      </c>
      <c r="C250" s="19">
        <v>272.59765625</v>
      </c>
      <c r="D250" s="19">
        <v>272.59765625</v>
      </c>
      <c r="E250" s="19">
        <v>272.59765625</v>
      </c>
    </row>
    <row r="251" spans="1:5" hidden="1">
      <c r="A251" s="16">
        <v>552</v>
      </c>
      <c r="B251" s="19">
        <v>272.59765625</v>
      </c>
      <c r="C251" s="19">
        <v>272.59765625</v>
      </c>
      <c r="D251" s="19">
        <v>272.59765625</v>
      </c>
      <c r="E251" s="19">
        <v>272.59765625</v>
      </c>
    </row>
    <row r="252" spans="1:5" hidden="1">
      <c r="A252" s="16">
        <v>552</v>
      </c>
      <c r="B252" s="19">
        <v>272.59765625</v>
      </c>
      <c r="C252" s="19">
        <v>272.59765625</v>
      </c>
      <c r="D252" s="19">
        <v>272.59765625</v>
      </c>
      <c r="E252" s="19">
        <v>272.59765625</v>
      </c>
    </row>
    <row r="253" spans="1:5" hidden="1">
      <c r="A253" s="16">
        <v>552</v>
      </c>
      <c r="B253" s="19">
        <v>272.59765625</v>
      </c>
      <c r="C253" s="19">
        <v>272.59765625</v>
      </c>
      <c r="D253" s="19">
        <v>272.59765625</v>
      </c>
      <c r="E253" s="19">
        <v>272.59765625</v>
      </c>
    </row>
    <row r="254" spans="1:5" hidden="1">
      <c r="A254" s="16">
        <v>552</v>
      </c>
      <c r="B254" s="19">
        <v>272.59765625</v>
      </c>
      <c r="C254" s="19">
        <v>272.59765625</v>
      </c>
      <c r="D254" s="19">
        <v>272.59765625</v>
      </c>
      <c r="E254" s="19">
        <v>272.59765625</v>
      </c>
    </row>
    <row r="255" spans="1:5" hidden="1">
      <c r="A255" s="16">
        <v>552</v>
      </c>
      <c r="B255" s="19">
        <v>272.59765625</v>
      </c>
      <c r="C255" s="19">
        <v>272.59765625</v>
      </c>
      <c r="D255" s="19">
        <v>272.59765625</v>
      </c>
      <c r="E255" s="19">
        <v>272.59765625</v>
      </c>
    </row>
    <row r="256" spans="1:5" hidden="1">
      <c r="A256" s="16">
        <v>552</v>
      </c>
      <c r="B256" s="19">
        <v>272.59765625</v>
      </c>
      <c r="C256" s="19">
        <v>272.59765625</v>
      </c>
      <c r="D256" s="19">
        <v>272.59765625</v>
      </c>
      <c r="E256" s="19">
        <v>272.59765625</v>
      </c>
    </row>
    <row r="257" spans="1:5" hidden="1">
      <c r="A257" s="16">
        <v>552</v>
      </c>
      <c r="B257" s="19">
        <v>272.59765625</v>
      </c>
      <c r="C257" s="19">
        <v>272.59765625</v>
      </c>
      <c r="D257" s="19">
        <v>272.59765625</v>
      </c>
      <c r="E257" s="19">
        <v>272.59765625</v>
      </c>
    </row>
    <row r="258" spans="1:5" hidden="1">
      <c r="A258" s="16">
        <v>552</v>
      </c>
      <c r="B258" s="19">
        <v>272.59765625</v>
      </c>
      <c r="C258" s="19">
        <v>272.59765625</v>
      </c>
      <c r="D258" s="19">
        <v>272.59765625</v>
      </c>
      <c r="E258" s="19">
        <v>272.59765625</v>
      </c>
    </row>
    <row r="259" spans="1:5" hidden="1">
      <c r="A259" s="16">
        <v>552</v>
      </c>
      <c r="B259" s="19">
        <v>272.59765625</v>
      </c>
      <c r="C259" s="19">
        <v>272.59765625</v>
      </c>
      <c r="D259" s="19">
        <v>272.59765625</v>
      </c>
      <c r="E259" s="19">
        <v>272.59765625</v>
      </c>
    </row>
    <row r="260" spans="1:5" hidden="1">
      <c r="A260" s="16">
        <v>552</v>
      </c>
      <c r="B260" s="19">
        <v>272.59765625</v>
      </c>
      <c r="C260" s="19">
        <v>272.59765625</v>
      </c>
      <c r="D260" s="19">
        <v>272.59765625</v>
      </c>
      <c r="E260" s="19">
        <v>272.59765625</v>
      </c>
    </row>
    <row r="261" spans="1:5" hidden="1">
      <c r="A261" s="16">
        <v>552</v>
      </c>
      <c r="B261" s="19">
        <v>272.59765625</v>
      </c>
      <c r="C261" s="19">
        <v>272.59765625</v>
      </c>
      <c r="D261" s="19">
        <v>272.59765625</v>
      </c>
      <c r="E261" s="19">
        <v>272.59765625</v>
      </c>
    </row>
    <row r="262" spans="1:5" hidden="1">
      <c r="A262" s="16">
        <v>552</v>
      </c>
      <c r="B262" s="19">
        <v>272.59765625</v>
      </c>
      <c r="C262" s="19">
        <v>272.59765625</v>
      </c>
      <c r="D262" s="19">
        <v>272.59765625</v>
      </c>
      <c r="E262" s="19">
        <v>272.59765625</v>
      </c>
    </row>
    <row r="263" spans="1:5" hidden="1">
      <c r="A263" s="16">
        <v>552</v>
      </c>
      <c r="B263" s="19">
        <v>272.59765625</v>
      </c>
      <c r="C263" s="19">
        <v>272.59765625</v>
      </c>
      <c r="D263" s="19">
        <v>272.59765625</v>
      </c>
      <c r="E263" s="19">
        <v>272.59765625</v>
      </c>
    </row>
    <row r="264" spans="1:5" hidden="1">
      <c r="A264" s="16">
        <v>552</v>
      </c>
      <c r="B264" s="19">
        <v>272.59765625</v>
      </c>
      <c r="C264" s="19">
        <v>272.59765625</v>
      </c>
      <c r="D264" s="19">
        <v>272.59765625</v>
      </c>
      <c r="E264" s="19">
        <v>272.59765625</v>
      </c>
    </row>
    <row r="265" spans="1:5" hidden="1">
      <c r="A265" s="16">
        <v>552</v>
      </c>
      <c r="B265" s="19">
        <v>272.59765625</v>
      </c>
      <c r="C265" s="19">
        <v>272.59765625</v>
      </c>
      <c r="D265" s="19">
        <v>272.59765625</v>
      </c>
      <c r="E265" s="19">
        <v>272.59765625</v>
      </c>
    </row>
    <row r="266" spans="1:5" hidden="1">
      <c r="A266" s="16">
        <v>552</v>
      </c>
      <c r="B266" s="19">
        <v>272.59765625</v>
      </c>
      <c r="C266" s="19">
        <v>272.59765625</v>
      </c>
      <c r="D266" s="19">
        <v>272.59765625</v>
      </c>
      <c r="E266" s="19">
        <v>272.59765625</v>
      </c>
    </row>
    <row r="267" spans="1:5" hidden="1">
      <c r="A267" s="16">
        <v>552</v>
      </c>
      <c r="B267" s="19">
        <v>272.59765625</v>
      </c>
      <c r="C267" s="19">
        <v>272.59765625</v>
      </c>
      <c r="D267" s="19">
        <v>272.59765625</v>
      </c>
      <c r="E267" s="19">
        <v>272.59765625</v>
      </c>
    </row>
    <row r="268" spans="1:5" hidden="1">
      <c r="A268" s="16">
        <v>552</v>
      </c>
      <c r="B268" s="19">
        <v>272.59765625</v>
      </c>
      <c r="C268" s="19">
        <v>272.59765625</v>
      </c>
      <c r="D268" s="19">
        <v>272.59765625</v>
      </c>
      <c r="E268" s="19">
        <v>272.59765625</v>
      </c>
    </row>
    <row r="269" spans="1:5" hidden="1">
      <c r="A269" s="16">
        <v>552</v>
      </c>
      <c r="B269" s="19">
        <v>272.59765625</v>
      </c>
      <c r="C269" s="19">
        <v>272.59765625</v>
      </c>
      <c r="D269" s="19">
        <v>272.59765625</v>
      </c>
      <c r="E269" s="19">
        <v>272.59765625</v>
      </c>
    </row>
    <row r="270" spans="1:5" hidden="1">
      <c r="A270" s="16">
        <v>552</v>
      </c>
      <c r="B270" s="19">
        <v>272.59765625</v>
      </c>
      <c r="C270" s="19">
        <v>272.59765625</v>
      </c>
      <c r="D270" s="19">
        <v>272.59765625</v>
      </c>
      <c r="E270" s="19">
        <v>272.59765625</v>
      </c>
    </row>
    <row r="271" spans="1:5" hidden="1">
      <c r="A271" s="16">
        <v>552</v>
      </c>
      <c r="B271" s="19">
        <v>272.59765625</v>
      </c>
      <c r="C271" s="19">
        <v>272.59765625</v>
      </c>
      <c r="D271" s="19">
        <v>272.59765625</v>
      </c>
      <c r="E271" s="19">
        <v>272.59765625</v>
      </c>
    </row>
    <row r="272" spans="1:5" hidden="1">
      <c r="A272" s="16">
        <v>552</v>
      </c>
      <c r="B272" s="19">
        <v>272.59765625</v>
      </c>
      <c r="C272" s="19">
        <v>272.59765625</v>
      </c>
      <c r="D272" s="19">
        <v>272.59765625</v>
      </c>
      <c r="E272" s="19">
        <v>272.59765625</v>
      </c>
    </row>
    <row r="273" spans="1:5" hidden="1">
      <c r="A273" s="16">
        <v>552</v>
      </c>
      <c r="B273" s="19">
        <v>272.59765625</v>
      </c>
      <c r="C273" s="19">
        <v>272.59765625</v>
      </c>
      <c r="D273" s="19">
        <v>272.59765625</v>
      </c>
      <c r="E273" s="19">
        <v>272.59765625</v>
      </c>
    </row>
    <row r="274" spans="1:5" hidden="1">
      <c r="A274" s="16">
        <v>552</v>
      </c>
      <c r="B274" s="19">
        <v>272.59765625</v>
      </c>
      <c r="C274" s="19">
        <v>272.59765625</v>
      </c>
      <c r="D274" s="19">
        <v>272.59765625</v>
      </c>
      <c r="E274" s="19">
        <v>272.59765625</v>
      </c>
    </row>
    <row r="275" spans="1:5" hidden="1">
      <c r="A275" s="16">
        <v>552</v>
      </c>
      <c r="B275" s="19">
        <v>272.59765625</v>
      </c>
      <c r="C275" s="19">
        <v>272.59765625</v>
      </c>
      <c r="D275" s="19">
        <v>272.59765625</v>
      </c>
      <c r="E275" s="19">
        <v>272.59765625</v>
      </c>
    </row>
    <row r="276" spans="1:5" hidden="1">
      <c r="A276" s="16">
        <v>552</v>
      </c>
      <c r="B276" s="19">
        <v>272.59765625</v>
      </c>
      <c r="C276" s="19">
        <v>272.59765625</v>
      </c>
      <c r="D276" s="19">
        <v>272.59765625</v>
      </c>
      <c r="E276" s="19">
        <v>272.59765625</v>
      </c>
    </row>
    <row r="277" spans="1:5" hidden="1">
      <c r="A277" s="16">
        <v>552</v>
      </c>
      <c r="B277" s="19">
        <v>272.59765625</v>
      </c>
      <c r="C277" s="19">
        <v>272.59765625</v>
      </c>
      <c r="D277" s="19">
        <v>272.59765625</v>
      </c>
      <c r="E277" s="19">
        <v>272.59765625</v>
      </c>
    </row>
    <row r="278" spans="1:5" hidden="1">
      <c r="A278" s="16">
        <v>552</v>
      </c>
      <c r="B278" s="19">
        <v>272.59765625</v>
      </c>
      <c r="C278" s="19">
        <v>272.59765625</v>
      </c>
      <c r="D278" s="19">
        <v>272.59765625</v>
      </c>
      <c r="E278" s="19">
        <v>272.59765625</v>
      </c>
    </row>
    <row r="279" spans="1:5" hidden="1">
      <c r="A279" s="16">
        <v>552</v>
      </c>
      <c r="B279" s="19">
        <v>0</v>
      </c>
      <c r="C279" s="19">
        <v>272.59765625</v>
      </c>
      <c r="D279" s="19">
        <v>272.59765625</v>
      </c>
      <c r="E279" s="19">
        <v>272.59765625</v>
      </c>
    </row>
    <row r="280" spans="1:5" hidden="1">
      <c r="A280" s="16">
        <v>552</v>
      </c>
      <c r="B280" s="19">
        <v>272.59765625</v>
      </c>
      <c r="C280" s="19">
        <v>272.59765625</v>
      </c>
      <c r="D280" s="19">
        <v>272.59765625</v>
      </c>
      <c r="E280" s="19">
        <v>272.59765625</v>
      </c>
    </row>
    <row r="281" spans="1:5" hidden="1">
      <c r="A281" s="16">
        <v>552</v>
      </c>
      <c r="B281" s="19">
        <v>272.59765625</v>
      </c>
      <c r="C281" s="19">
        <v>272.59765625</v>
      </c>
      <c r="D281" s="19">
        <v>272.59765625</v>
      </c>
      <c r="E281" s="19">
        <v>272.59765625</v>
      </c>
    </row>
    <row r="282" spans="1:5" hidden="1">
      <c r="A282" s="16">
        <v>552</v>
      </c>
      <c r="B282" s="19">
        <v>272.59765625</v>
      </c>
      <c r="C282" s="19">
        <v>272.59765625</v>
      </c>
      <c r="D282" s="19">
        <v>272.59765625</v>
      </c>
      <c r="E282" s="19">
        <v>272.59765625</v>
      </c>
    </row>
    <row r="283" spans="1:5" hidden="1">
      <c r="A283" s="16">
        <v>552</v>
      </c>
      <c r="B283" s="19">
        <v>272.59765625</v>
      </c>
      <c r="C283" s="19">
        <v>272.59765625</v>
      </c>
      <c r="D283" s="19">
        <v>272.59765625</v>
      </c>
      <c r="E283" s="19">
        <v>272.59765625</v>
      </c>
    </row>
    <row r="284" spans="1:5" hidden="1">
      <c r="A284" s="16">
        <v>552</v>
      </c>
      <c r="B284" s="19">
        <v>272.59765625</v>
      </c>
      <c r="C284" s="19">
        <v>272.59765625</v>
      </c>
      <c r="D284" s="19">
        <v>272.59765625</v>
      </c>
      <c r="E284" s="19">
        <v>272.59765625</v>
      </c>
    </row>
    <row r="285" spans="1:5" hidden="1">
      <c r="A285" s="16">
        <v>552</v>
      </c>
      <c r="B285" s="19">
        <v>272.59765625</v>
      </c>
      <c r="C285" s="19">
        <v>272.59765625</v>
      </c>
      <c r="D285" s="19">
        <v>272.59765625</v>
      </c>
      <c r="E285" s="19">
        <v>272.59765625</v>
      </c>
    </row>
    <row r="286" spans="1:5" hidden="1">
      <c r="A286" s="16">
        <v>552</v>
      </c>
      <c r="B286" s="19">
        <v>272.59765625</v>
      </c>
      <c r="C286" s="19">
        <v>272.59765625</v>
      </c>
      <c r="D286" s="19">
        <v>272.59765625</v>
      </c>
      <c r="E286" s="19">
        <v>272.59765625</v>
      </c>
    </row>
    <row r="287" spans="1:5" hidden="1">
      <c r="A287" s="16">
        <v>552</v>
      </c>
      <c r="B287" s="19">
        <v>272.59765625</v>
      </c>
      <c r="C287" s="19">
        <v>272.59765625</v>
      </c>
      <c r="D287" s="19">
        <v>272.59765625</v>
      </c>
      <c r="E287" s="19">
        <v>272.59765625</v>
      </c>
    </row>
    <row r="288" spans="1:5" hidden="1">
      <c r="A288" s="16">
        <v>552</v>
      </c>
      <c r="B288" s="19">
        <v>272.59765625</v>
      </c>
      <c r="C288" s="19">
        <v>272.59765625</v>
      </c>
      <c r="D288" s="19">
        <v>272.59765625</v>
      </c>
      <c r="E288" s="19">
        <v>272.59765625</v>
      </c>
    </row>
    <row r="289" spans="1:5" hidden="1">
      <c r="A289" s="16">
        <v>552</v>
      </c>
      <c r="B289" s="19">
        <v>272.59765625</v>
      </c>
      <c r="C289" s="19">
        <v>272.59765625</v>
      </c>
      <c r="D289" s="19">
        <v>272.59765625</v>
      </c>
      <c r="E289" s="19">
        <v>272.59765625</v>
      </c>
    </row>
    <row r="290" spans="1:5" hidden="1">
      <c r="A290" s="16">
        <v>552</v>
      </c>
      <c r="B290" s="19">
        <v>272.59765625</v>
      </c>
      <c r="C290" s="19">
        <v>272.59765625</v>
      </c>
      <c r="D290" s="19">
        <v>272.59765625</v>
      </c>
      <c r="E290" s="19">
        <v>272.59765625</v>
      </c>
    </row>
    <row r="291" spans="1:5" hidden="1">
      <c r="A291" s="16">
        <v>552</v>
      </c>
      <c r="B291" s="19">
        <v>272.59765625</v>
      </c>
      <c r="C291" s="19">
        <v>272.59765625</v>
      </c>
      <c r="D291" s="19">
        <v>272.59765625</v>
      </c>
      <c r="E291" s="19">
        <v>272.59765625</v>
      </c>
    </row>
    <row r="292" spans="1:5" hidden="1">
      <c r="A292" s="16">
        <v>552</v>
      </c>
      <c r="B292" s="19">
        <v>272.59765625</v>
      </c>
      <c r="C292" s="19">
        <v>272.59765625</v>
      </c>
      <c r="D292" s="19">
        <v>272.59765625</v>
      </c>
      <c r="E292" s="19">
        <v>272.59765625</v>
      </c>
    </row>
    <row r="293" spans="1:5" hidden="1">
      <c r="A293" s="16">
        <v>552</v>
      </c>
      <c r="B293" s="19">
        <v>272.59765625</v>
      </c>
      <c r="C293" s="19">
        <v>272.59765625</v>
      </c>
      <c r="D293" s="19">
        <v>272.59765625</v>
      </c>
      <c r="E293" s="19">
        <v>272.59765625</v>
      </c>
    </row>
    <row r="294" spans="1:5" hidden="1">
      <c r="A294" s="16">
        <v>552</v>
      </c>
      <c r="B294" s="19">
        <v>272.59765625</v>
      </c>
      <c r="C294" s="19">
        <v>272.59765625</v>
      </c>
      <c r="D294" s="19">
        <v>272.59765625</v>
      </c>
      <c r="E294" s="19">
        <v>272.59765625</v>
      </c>
    </row>
    <row r="295" spans="1:5" hidden="1">
      <c r="A295" s="16">
        <v>552</v>
      </c>
      <c r="B295" s="19">
        <v>272.59765625</v>
      </c>
      <c r="C295" s="19">
        <v>272.59765625</v>
      </c>
      <c r="D295" s="19">
        <v>272.59765625</v>
      </c>
      <c r="E295" s="19">
        <v>272.59765625</v>
      </c>
    </row>
    <row r="296" spans="1:5" hidden="1">
      <c r="A296" s="16">
        <v>552</v>
      </c>
      <c r="B296" s="19">
        <v>272.59765625</v>
      </c>
      <c r="C296" s="19">
        <v>272.59765625</v>
      </c>
      <c r="D296" s="19">
        <v>272.59765625</v>
      </c>
      <c r="E296" s="19">
        <v>272.59765625</v>
      </c>
    </row>
    <row r="297" spans="1:5" hidden="1">
      <c r="A297" s="16">
        <v>552</v>
      </c>
      <c r="B297" s="19">
        <v>272.59765625</v>
      </c>
      <c r="C297" s="19">
        <v>272.59765625</v>
      </c>
      <c r="D297" s="19">
        <v>272.59765625</v>
      </c>
      <c r="E297" s="19">
        <v>272.59765625</v>
      </c>
    </row>
    <row r="298" spans="1:5" hidden="1">
      <c r="A298" s="16">
        <v>552</v>
      </c>
      <c r="B298" s="19">
        <v>272.59765625</v>
      </c>
      <c r="C298" s="19">
        <v>272.59765625</v>
      </c>
      <c r="D298" s="19">
        <v>272.59765625</v>
      </c>
      <c r="E298" s="19">
        <v>272.59765625</v>
      </c>
    </row>
    <row r="299" spans="1:5" hidden="1">
      <c r="A299" s="16">
        <v>552</v>
      </c>
      <c r="B299" s="19">
        <v>272.59765625</v>
      </c>
      <c r="C299" s="19">
        <v>272.59765625</v>
      </c>
      <c r="D299" s="19">
        <v>272.59765625</v>
      </c>
      <c r="E299" s="19">
        <v>272.59765625</v>
      </c>
    </row>
    <row r="300" spans="1:5" hidden="1">
      <c r="A300" s="16">
        <v>552</v>
      </c>
      <c r="B300" s="19">
        <v>272.59765625</v>
      </c>
      <c r="C300" s="19">
        <v>272.59765625</v>
      </c>
      <c r="D300" s="19">
        <v>272.59765625</v>
      </c>
      <c r="E300" s="19">
        <v>272.59765625</v>
      </c>
    </row>
    <row r="301" spans="1:5" hidden="1">
      <c r="A301" s="16">
        <v>552</v>
      </c>
      <c r="B301" s="19">
        <v>272.59765625</v>
      </c>
      <c r="C301" s="19">
        <v>272.59765625</v>
      </c>
      <c r="D301" s="19">
        <v>272.59765625</v>
      </c>
      <c r="E301" s="19">
        <v>272.59765625</v>
      </c>
    </row>
    <row r="302" spans="1:5" hidden="1">
      <c r="A302" s="16">
        <v>552</v>
      </c>
      <c r="B302" s="19">
        <v>272.59765625</v>
      </c>
      <c r="C302" s="19">
        <v>272.59765625</v>
      </c>
      <c r="D302" s="19">
        <v>272.59765625</v>
      </c>
      <c r="E302" s="19">
        <v>272.59765625</v>
      </c>
    </row>
    <row r="303" spans="1:5" hidden="1">
      <c r="A303" s="16">
        <v>552</v>
      </c>
      <c r="B303" s="19">
        <v>272.59765625</v>
      </c>
      <c r="C303" s="19">
        <v>272.59765625</v>
      </c>
      <c r="D303" s="19">
        <v>272.59765625</v>
      </c>
      <c r="E303" s="19">
        <v>272.59765625</v>
      </c>
    </row>
    <row r="304" spans="1:5" hidden="1">
      <c r="A304" s="16">
        <v>552</v>
      </c>
      <c r="B304" s="19">
        <v>272.59765625</v>
      </c>
      <c r="C304" s="19">
        <v>272.59765625</v>
      </c>
      <c r="D304" s="19">
        <v>272.59765625</v>
      </c>
      <c r="E304" s="19">
        <v>272.59765625</v>
      </c>
    </row>
    <row r="305" spans="1:5" hidden="1">
      <c r="A305" s="16">
        <v>552</v>
      </c>
      <c r="B305" s="19">
        <v>272.59765625</v>
      </c>
      <c r="C305" s="19">
        <v>272.59765625</v>
      </c>
      <c r="D305" s="19">
        <v>272.59765625</v>
      </c>
      <c r="E305" s="19">
        <v>272.59765625</v>
      </c>
    </row>
    <row r="306" spans="1:5" hidden="1">
      <c r="A306" s="16">
        <v>552</v>
      </c>
      <c r="B306" s="19">
        <v>272.59765625</v>
      </c>
      <c r="C306" s="19">
        <v>272.59765625</v>
      </c>
      <c r="D306" s="19">
        <v>272.59765625</v>
      </c>
      <c r="E306" s="19">
        <v>272.59765625</v>
      </c>
    </row>
    <row r="307" spans="1:5" hidden="1">
      <c r="A307" s="16">
        <v>552</v>
      </c>
      <c r="B307" s="19">
        <v>272.59765625</v>
      </c>
      <c r="C307" s="19">
        <v>272.59765625</v>
      </c>
      <c r="D307" s="19">
        <v>272.59765625</v>
      </c>
      <c r="E307" s="19">
        <v>272.59765625</v>
      </c>
    </row>
    <row r="308" spans="1:5" hidden="1">
      <c r="A308" s="16">
        <v>552</v>
      </c>
      <c r="B308" s="19">
        <v>272.59765625</v>
      </c>
      <c r="C308" s="19">
        <v>272.59765625</v>
      </c>
      <c r="D308" s="19">
        <v>272.59765625</v>
      </c>
      <c r="E308" s="19">
        <v>272.59765625</v>
      </c>
    </row>
    <row r="309" spans="1:5" hidden="1">
      <c r="A309" s="16">
        <v>552</v>
      </c>
      <c r="B309" s="19">
        <v>0</v>
      </c>
      <c r="C309" s="19">
        <v>272.59765625</v>
      </c>
      <c r="D309" s="19">
        <v>272.59765625</v>
      </c>
      <c r="E309" s="19">
        <v>272.59765625</v>
      </c>
    </row>
    <row r="310" spans="1:5" hidden="1">
      <c r="A310" s="16">
        <v>552</v>
      </c>
      <c r="B310" s="19">
        <v>272.59765625</v>
      </c>
      <c r="C310" s="19">
        <v>272.59765625</v>
      </c>
      <c r="D310" s="19">
        <v>272.59765625</v>
      </c>
      <c r="E310" s="19">
        <v>272.59765625</v>
      </c>
    </row>
    <row r="311" spans="1:5" hidden="1">
      <c r="A311" s="16">
        <v>552</v>
      </c>
      <c r="B311" s="19">
        <v>272.59765625</v>
      </c>
      <c r="C311" s="19">
        <v>272.59765625</v>
      </c>
      <c r="D311" s="19">
        <v>272.59765625</v>
      </c>
      <c r="E311" s="19">
        <v>272.59765625</v>
      </c>
    </row>
    <row r="312" spans="1:5" hidden="1">
      <c r="A312" s="16">
        <v>552</v>
      </c>
      <c r="B312" s="19">
        <v>272.59765625</v>
      </c>
      <c r="C312" s="19">
        <v>272.59765625</v>
      </c>
      <c r="D312" s="19">
        <v>272.59765625</v>
      </c>
      <c r="E312" s="19">
        <v>272.59765625</v>
      </c>
    </row>
    <row r="313" spans="1:5" hidden="1">
      <c r="A313" s="16">
        <v>552</v>
      </c>
      <c r="B313" s="19">
        <v>272.59765625</v>
      </c>
      <c r="C313" s="19">
        <v>272.59765625</v>
      </c>
      <c r="D313" s="19">
        <v>272.59765625</v>
      </c>
      <c r="E313" s="19">
        <v>272.59765625</v>
      </c>
    </row>
    <row r="314" spans="1:5" hidden="1">
      <c r="A314" s="16">
        <v>552</v>
      </c>
      <c r="B314" s="19">
        <v>272.59765625</v>
      </c>
      <c r="C314" s="19">
        <v>272.59765625</v>
      </c>
      <c r="D314" s="19">
        <v>272.59765625</v>
      </c>
      <c r="E314" s="19">
        <v>272.59765625</v>
      </c>
    </row>
    <row r="315" spans="1:5" hidden="1">
      <c r="A315" s="16">
        <v>552</v>
      </c>
      <c r="B315" s="19">
        <v>272.59765625</v>
      </c>
      <c r="C315" s="19">
        <v>272.59765625</v>
      </c>
      <c r="D315" s="19">
        <v>272.59765625</v>
      </c>
      <c r="E315" s="19">
        <v>272.59765625</v>
      </c>
    </row>
    <row r="316" spans="1:5" hidden="1">
      <c r="A316" s="16">
        <v>552</v>
      </c>
      <c r="B316" s="19">
        <v>272.59765625</v>
      </c>
      <c r="C316" s="19">
        <v>272.59765625</v>
      </c>
      <c r="D316" s="19">
        <v>272.59765625</v>
      </c>
      <c r="E316" s="19">
        <v>272.59765625</v>
      </c>
    </row>
    <row r="317" spans="1:5" hidden="1">
      <c r="A317" s="16">
        <v>552</v>
      </c>
      <c r="B317" s="19">
        <v>272.59765625</v>
      </c>
      <c r="C317" s="19">
        <v>272.59765625</v>
      </c>
      <c r="D317" s="19">
        <v>272.59765625</v>
      </c>
      <c r="E317" s="19">
        <v>272.59765625</v>
      </c>
    </row>
    <row r="318" spans="1:5" hidden="1">
      <c r="A318" s="16">
        <v>552</v>
      </c>
      <c r="B318" s="19">
        <v>272.59765625</v>
      </c>
      <c r="C318" s="19">
        <v>272.59765625</v>
      </c>
      <c r="D318" s="19">
        <v>272.59765625</v>
      </c>
      <c r="E318" s="19">
        <v>272.59765625</v>
      </c>
    </row>
    <row r="319" spans="1:5" hidden="1">
      <c r="A319" s="16">
        <v>552</v>
      </c>
      <c r="B319" s="19">
        <v>272.59765625</v>
      </c>
      <c r="C319" s="19">
        <v>272.59765625</v>
      </c>
      <c r="D319" s="19">
        <v>272.59765625</v>
      </c>
      <c r="E319" s="19">
        <v>272.59765625</v>
      </c>
    </row>
    <row r="320" spans="1:5" hidden="1">
      <c r="A320" s="16">
        <v>552</v>
      </c>
      <c r="B320" s="19">
        <v>272.59765625</v>
      </c>
      <c r="C320" s="19">
        <v>272.59765625</v>
      </c>
      <c r="D320" s="19">
        <v>272.59765625</v>
      </c>
      <c r="E320" s="19">
        <v>272.59765625</v>
      </c>
    </row>
    <row r="321" spans="1:5" hidden="1">
      <c r="A321" s="16">
        <v>552</v>
      </c>
      <c r="B321" s="19">
        <v>272.59765625</v>
      </c>
      <c r="C321" s="19">
        <v>272.59765625</v>
      </c>
      <c r="D321" s="19">
        <v>272.59765625</v>
      </c>
      <c r="E321" s="19">
        <v>272.59765625</v>
      </c>
    </row>
    <row r="322" spans="1:5" hidden="1">
      <c r="A322" s="16">
        <v>552</v>
      </c>
      <c r="B322" s="19">
        <v>272.59765625</v>
      </c>
      <c r="C322" s="19">
        <v>272.59765625</v>
      </c>
      <c r="D322" s="19">
        <v>272.59765625</v>
      </c>
      <c r="E322" s="19">
        <v>272.59765625</v>
      </c>
    </row>
    <row r="323" spans="1:5" hidden="1">
      <c r="A323" s="16">
        <v>552</v>
      </c>
      <c r="B323" s="19">
        <v>272.59765625</v>
      </c>
      <c r="C323" s="19">
        <v>272.59765625</v>
      </c>
      <c r="D323" s="19">
        <v>272.59765625</v>
      </c>
      <c r="E323" s="19">
        <v>272.59765625</v>
      </c>
    </row>
    <row r="324" spans="1:5" hidden="1">
      <c r="A324" s="16">
        <v>552</v>
      </c>
      <c r="B324" s="19">
        <v>272.59765625</v>
      </c>
      <c r="C324" s="19">
        <v>272.59765625</v>
      </c>
      <c r="D324" s="19">
        <v>272.59765625</v>
      </c>
      <c r="E324" s="19">
        <v>272.59765625</v>
      </c>
    </row>
    <row r="325" spans="1:5" hidden="1">
      <c r="A325" s="16">
        <v>552</v>
      </c>
      <c r="B325" s="19">
        <v>272.59765625</v>
      </c>
      <c r="C325" s="19">
        <v>272.59765625</v>
      </c>
      <c r="D325" s="19">
        <v>272.59765625</v>
      </c>
      <c r="E325" s="19">
        <v>272.59765625</v>
      </c>
    </row>
    <row r="326" spans="1:5" hidden="1">
      <c r="A326" s="16">
        <v>552</v>
      </c>
      <c r="B326" s="19">
        <v>272.59765625</v>
      </c>
      <c r="C326" s="19">
        <v>272.59765625</v>
      </c>
      <c r="D326" s="19">
        <v>272.59765625</v>
      </c>
      <c r="E326" s="19">
        <v>272.59765625</v>
      </c>
    </row>
    <row r="327" spans="1:5" hidden="1">
      <c r="A327" s="16">
        <v>552</v>
      </c>
      <c r="B327" s="19">
        <v>272.59765625</v>
      </c>
      <c r="C327" s="19">
        <v>272.59765625</v>
      </c>
      <c r="D327" s="19">
        <v>272.59765625</v>
      </c>
      <c r="E327" s="19">
        <v>272.59765625</v>
      </c>
    </row>
    <row r="328" spans="1:5" hidden="1">
      <c r="A328" s="16">
        <v>552</v>
      </c>
      <c r="B328" s="19">
        <v>272.59765625</v>
      </c>
      <c r="C328" s="19">
        <v>272.59765625</v>
      </c>
      <c r="D328" s="19">
        <v>272.59765625</v>
      </c>
      <c r="E328" s="19">
        <v>272.59765625</v>
      </c>
    </row>
    <row r="329" spans="1:5" hidden="1">
      <c r="A329" s="16">
        <v>552</v>
      </c>
      <c r="B329" s="19">
        <v>272.59765625</v>
      </c>
      <c r="C329" s="19">
        <v>272.59765625</v>
      </c>
      <c r="D329" s="19">
        <v>272.59765625</v>
      </c>
      <c r="E329" s="19">
        <v>272.59765625</v>
      </c>
    </row>
    <row r="330" spans="1:5" hidden="1">
      <c r="A330" s="16">
        <v>552</v>
      </c>
      <c r="B330" s="19">
        <v>272.59765625</v>
      </c>
      <c r="C330" s="19">
        <v>272.59765625</v>
      </c>
      <c r="D330" s="19">
        <v>272.59765625</v>
      </c>
      <c r="E330" s="19">
        <v>272.59765625</v>
      </c>
    </row>
    <row r="331" spans="1:5" hidden="1">
      <c r="A331" s="16">
        <v>552</v>
      </c>
      <c r="B331" s="19">
        <v>272.59765625</v>
      </c>
      <c r="C331" s="19">
        <v>272.59765625</v>
      </c>
      <c r="D331" s="19">
        <v>272.59765625</v>
      </c>
      <c r="E331" s="19">
        <v>272.59765625</v>
      </c>
    </row>
    <row r="332" spans="1:5" hidden="1">
      <c r="A332" s="16">
        <v>552</v>
      </c>
      <c r="B332" s="19">
        <v>272.59765625</v>
      </c>
      <c r="C332" s="19">
        <v>272.59765625</v>
      </c>
      <c r="D332" s="19">
        <v>272.59765625</v>
      </c>
      <c r="E332" s="19">
        <v>272.59765625</v>
      </c>
    </row>
    <row r="333" spans="1:5" hidden="1">
      <c r="A333" s="16">
        <v>552</v>
      </c>
      <c r="B333" s="19">
        <v>272.59765625</v>
      </c>
      <c r="C333" s="19">
        <v>272.59765625</v>
      </c>
      <c r="D333" s="19">
        <v>272.59765625</v>
      </c>
      <c r="E333" s="19">
        <v>272.59765625</v>
      </c>
    </row>
    <row r="334" spans="1:5" hidden="1">
      <c r="A334" s="16">
        <v>552</v>
      </c>
      <c r="B334" s="19">
        <v>272.59765625</v>
      </c>
      <c r="C334" s="19">
        <v>272.59765625</v>
      </c>
      <c r="D334" s="19">
        <v>272.59765625</v>
      </c>
      <c r="E334" s="19">
        <v>272.59765625</v>
      </c>
    </row>
    <row r="335" spans="1:5" hidden="1">
      <c r="A335" s="16">
        <v>552</v>
      </c>
      <c r="B335" s="19">
        <v>272.59765625</v>
      </c>
      <c r="C335" s="19">
        <v>272.59765625</v>
      </c>
      <c r="D335" s="19">
        <v>272.59765625</v>
      </c>
      <c r="E335" s="19">
        <v>272.59765625</v>
      </c>
    </row>
    <row r="336" spans="1:5" hidden="1">
      <c r="A336" s="16">
        <v>552</v>
      </c>
      <c r="B336" s="19">
        <v>272.59765625</v>
      </c>
      <c r="C336" s="19">
        <v>272.59765625</v>
      </c>
      <c r="D336" s="19">
        <v>272.59765625</v>
      </c>
      <c r="E336" s="19">
        <v>272.59765625</v>
      </c>
    </row>
    <row r="337" spans="1:5" hidden="1">
      <c r="A337" s="16">
        <v>552</v>
      </c>
      <c r="B337" s="19">
        <v>272.59765625</v>
      </c>
      <c r="C337" s="19">
        <v>272.59765625</v>
      </c>
      <c r="D337" s="19">
        <v>272.59765625</v>
      </c>
      <c r="E337" s="19">
        <v>272.59765625</v>
      </c>
    </row>
    <row r="338" spans="1:5" hidden="1">
      <c r="A338" s="16">
        <v>552</v>
      </c>
      <c r="B338" s="19">
        <v>272.59765625</v>
      </c>
      <c r="C338" s="19">
        <v>272.59765625</v>
      </c>
      <c r="D338" s="19">
        <v>272.59765625</v>
      </c>
      <c r="E338" s="19">
        <v>272.59765625</v>
      </c>
    </row>
    <row r="339" spans="1:5" hidden="1">
      <c r="A339" s="16">
        <v>552</v>
      </c>
      <c r="B339" s="19">
        <v>272.59765625</v>
      </c>
      <c r="C339" s="19">
        <v>272.59765625</v>
      </c>
      <c r="D339" s="19">
        <v>272.59765625</v>
      </c>
      <c r="E339" s="19">
        <v>272.59765625</v>
      </c>
    </row>
    <row r="340" spans="1:5" hidden="1">
      <c r="A340" s="16">
        <v>552</v>
      </c>
      <c r="B340" s="19">
        <v>272.59765625</v>
      </c>
      <c r="C340" s="19">
        <v>272.59765625</v>
      </c>
      <c r="D340" s="19">
        <v>272.59765625</v>
      </c>
      <c r="E340" s="19">
        <v>272.59765625</v>
      </c>
    </row>
    <row r="341" spans="1:5" hidden="1">
      <c r="A341" s="16">
        <v>552</v>
      </c>
      <c r="B341" s="19">
        <v>272.59765625</v>
      </c>
      <c r="C341" s="19">
        <v>272.59765625</v>
      </c>
      <c r="D341" s="19">
        <v>272.59765625</v>
      </c>
      <c r="E341" s="19">
        <v>272.59765625</v>
      </c>
    </row>
    <row r="342" spans="1:5" hidden="1">
      <c r="A342" s="16">
        <v>552</v>
      </c>
      <c r="B342" s="19">
        <v>272.59765625</v>
      </c>
      <c r="C342" s="19">
        <v>272.59765625</v>
      </c>
      <c r="D342" s="19">
        <v>272.59765625</v>
      </c>
      <c r="E342" s="19">
        <v>272.59765625</v>
      </c>
    </row>
    <row r="343" spans="1:5" hidden="1">
      <c r="A343" s="16">
        <v>552</v>
      </c>
      <c r="B343" s="19">
        <v>272.59765625</v>
      </c>
      <c r="C343" s="19">
        <v>272.59765625</v>
      </c>
      <c r="D343" s="19">
        <v>272.59765625</v>
      </c>
      <c r="E343" s="19">
        <v>272.59765625</v>
      </c>
    </row>
    <row r="344" spans="1:5" hidden="1">
      <c r="A344" s="16">
        <v>552</v>
      </c>
      <c r="B344" s="19">
        <v>272.59765625</v>
      </c>
      <c r="C344" s="19">
        <v>272.59765625</v>
      </c>
      <c r="D344" s="19">
        <v>272.59765625</v>
      </c>
      <c r="E344" s="19">
        <v>272.59765625</v>
      </c>
    </row>
    <row r="345" spans="1:5" hidden="1">
      <c r="A345" s="16">
        <v>552</v>
      </c>
      <c r="B345" s="19">
        <v>272.59765625</v>
      </c>
      <c r="C345" s="19">
        <v>272.59765625</v>
      </c>
      <c r="D345" s="19">
        <v>272.59765625</v>
      </c>
      <c r="E345" s="19">
        <v>272.59765625</v>
      </c>
    </row>
    <row r="346" spans="1:5" hidden="1">
      <c r="A346" s="16">
        <v>552</v>
      </c>
      <c r="B346" s="19">
        <v>272.59765625</v>
      </c>
      <c r="C346" s="19">
        <v>272.59765625</v>
      </c>
      <c r="D346" s="19">
        <v>272.59765625</v>
      </c>
      <c r="E346" s="19">
        <v>272.59765625</v>
      </c>
    </row>
    <row r="347" spans="1:5" hidden="1">
      <c r="A347" s="16">
        <v>552</v>
      </c>
      <c r="B347" s="19">
        <v>272.59765625</v>
      </c>
      <c r="C347" s="19">
        <v>272.59765625</v>
      </c>
      <c r="D347" s="19">
        <v>272.59765625</v>
      </c>
      <c r="E347" s="19">
        <v>272.59765625</v>
      </c>
    </row>
    <row r="348" spans="1:5" hidden="1">
      <c r="A348" s="16">
        <v>552</v>
      </c>
      <c r="B348" s="19">
        <v>272.59765625</v>
      </c>
      <c r="C348" s="19">
        <v>272.59765625</v>
      </c>
      <c r="D348" s="19">
        <v>272.59765625</v>
      </c>
      <c r="E348" s="19">
        <v>272.59765625</v>
      </c>
    </row>
    <row r="349" spans="1:5" hidden="1">
      <c r="A349" s="16">
        <v>552</v>
      </c>
      <c r="B349" s="19">
        <v>272.59765625</v>
      </c>
      <c r="C349" s="19">
        <v>272.59765625</v>
      </c>
      <c r="D349" s="19">
        <v>272.59765625</v>
      </c>
      <c r="E349" s="19">
        <v>272.59765625</v>
      </c>
    </row>
    <row r="350" spans="1:5" hidden="1">
      <c r="A350" s="16">
        <v>552</v>
      </c>
      <c r="B350" s="19">
        <v>272.59765625</v>
      </c>
      <c r="C350" s="19">
        <v>272.59765625</v>
      </c>
      <c r="D350" s="19">
        <v>272.59765625</v>
      </c>
      <c r="E350" s="19">
        <v>272.59765625</v>
      </c>
    </row>
    <row r="351" spans="1:5" hidden="1">
      <c r="A351" s="16">
        <v>552</v>
      </c>
      <c r="B351" s="19">
        <v>272.59765625</v>
      </c>
      <c r="C351" s="19">
        <v>272.59765625</v>
      </c>
      <c r="D351" s="19">
        <v>272.59765625</v>
      </c>
      <c r="E351" s="19">
        <v>272.59765625</v>
      </c>
    </row>
    <row r="352" spans="1:5" hidden="1">
      <c r="A352" s="16">
        <v>552</v>
      </c>
      <c r="B352" s="19">
        <v>272.59765625</v>
      </c>
      <c r="C352" s="19">
        <v>272.59765625</v>
      </c>
      <c r="D352" s="19">
        <v>272.59765625</v>
      </c>
      <c r="E352" s="19">
        <v>272.59765625</v>
      </c>
    </row>
    <row r="353" spans="1:5" hidden="1">
      <c r="A353" s="16">
        <v>552</v>
      </c>
      <c r="B353" s="19">
        <v>272.59765625</v>
      </c>
      <c r="C353" s="19">
        <v>272.59765625</v>
      </c>
      <c r="D353" s="19">
        <v>272.59765625</v>
      </c>
      <c r="E353" s="19">
        <v>272.59765625</v>
      </c>
    </row>
    <row r="354" spans="1:5" hidden="1">
      <c r="A354" s="16">
        <v>552</v>
      </c>
      <c r="B354" s="19">
        <v>272.59765625</v>
      </c>
      <c r="C354" s="19">
        <v>272.59765625</v>
      </c>
      <c r="D354" s="19">
        <v>272.59765625</v>
      </c>
      <c r="E354" s="19">
        <v>272.59765625</v>
      </c>
    </row>
    <row r="355" spans="1:5" hidden="1">
      <c r="A355" s="16">
        <v>552</v>
      </c>
      <c r="B355" s="19">
        <v>272.59765625</v>
      </c>
      <c r="C355" s="19">
        <v>272.59765625</v>
      </c>
      <c r="D355" s="19">
        <v>272.59765625</v>
      </c>
      <c r="E355" s="19">
        <v>272.59765625</v>
      </c>
    </row>
    <row r="356" spans="1:5" hidden="1">
      <c r="A356" s="16">
        <v>552</v>
      </c>
      <c r="B356" s="19">
        <v>272.59765625</v>
      </c>
      <c r="C356" s="19">
        <v>272.59765625</v>
      </c>
      <c r="D356" s="19">
        <v>272.59765625</v>
      </c>
      <c r="E356" s="19">
        <v>272.59765625</v>
      </c>
    </row>
    <row r="357" spans="1:5" hidden="1">
      <c r="A357" s="16">
        <v>552</v>
      </c>
      <c r="B357" s="19">
        <v>272.59765625</v>
      </c>
      <c r="C357" s="19">
        <v>272.59765625</v>
      </c>
      <c r="D357" s="19">
        <v>272.59765625</v>
      </c>
      <c r="E357" s="19">
        <v>272.59765625</v>
      </c>
    </row>
    <row r="358" spans="1:5" hidden="1">
      <c r="A358" s="16">
        <v>552</v>
      </c>
      <c r="B358" s="19">
        <v>272.59765625</v>
      </c>
      <c r="C358" s="19">
        <v>272.59765625</v>
      </c>
      <c r="D358" s="19">
        <v>272.59765625</v>
      </c>
      <c r="E358" s="19">
        <v>272.59765625</v>
      </c>
    </row>
    <row r="359" spans="1:5" hidden="1">
      <c r="A359" s="16">
        <v>552</v>
      </c>
      <c r="B359" s="19">
        <v>272.59765625</v>
      </c>
      <c r="C359" s="19">
        <v>272.59765625</v>
      </c>
      <c r="D359" s="19">
        <v>272.59765625</v>
      </c>
      <c r="E359" s="19">
        <v>272.59765625</v>
      </c>
    </row>
    <row r="360" spans="1:5" hidden="1">
      <c r="A360" s="16">
        <v>552</v>
      </c>
      <c r="B360" s="19">
        <v>272.59765625</v>
      </c>
      <c r="C360" s="19">
        <v>272.59765625</v>
      </c>
      <c r="D360" s="19">
        <v>272.59765625</v>
      </c>
      <c r="E360" s="19">
        <v>272.59765625</v>
      </c>
    </row>
    <row r="361" spans="1:5" hidden="1">
      <c r="A361" s="16">
        <v>552</v>
      </c>
      <c r="B361" s="19">
        <v>272.59765625</v>
      </c>
      <c r="C361" s="19">
        <v>272.59765625</v>
      </c>
      <c r="D361" s="19">
        <v>272.59765625</v>
      </c>
      <c r="E361" s="19">
        <v>272.59765625</v>
      </c>
    </row>
    <row r="362" spans="1:5" hidden="1">
      <c r="A362" s="16">
        <v>552</v>
      </c>
      <c r="B362" s="19">
        <v>272.59765625</v>
      </c>
      <c r="C362" s="19">
        <v>272.59765625</v>
      </c>
      <c r="D362" s="19">
        <v>272.59765625</v>
      </c>
      <c r="E362" s="19">
        <v>272.59765625</v>
      </c>
    </row>
    <row r="363" spans="1:5" hidden="1">
      <c r="A363" s="16">
        <v>552</v>
      </c>
      <c r="B363" s="19">
        <v>272.59765625</v>
      </c>
      <c r="C363" s="19">
        <v>272.59765625</v>
      </c>
      <c r="D363" s="19">
        <v>272.59765625</v>
      </c>
      <c r="E363" s="19">
        <v>272.59765625</v>
      </c>
    </row>
    <row r="364" spans="1:5" hidden="1">
      <c r="A364" s="16">
        <v>552</v>
      </c>
      <c r="B364" s="19">
        <v>272.59765625</v>
      </c>
      <c r="C364" s="19">
        <v>272.59765625</v>
      </c>
      <c r="D364" s="19">
        <v>272.59765625</v>
      </c>
      <c r="E364" s="19">
        <v>272.59765625</v>
      </c>
    </row>
    <row r="365" spans="1:5" hidden="1">
      <c r="A365" s="16">
        <v>552</v>
      </c>
      <c r="B365" s="19">
        <v>272.59765625</v>
      </c>
      <c r="C365" s="19">
        <v>272.59765625</v>
      </c>
      <c r="D365" s="19">
        <v>272.59765625</v>
      </c>
      <c r="E365" s="19">
        <v>272.59765625</v>
      </c>
    </row>
    <row r="366" spans="1:5" hidden="1">
      <c r="A366" s="16">
        <v>552</v>
      </c>
      <c r="B366" s="19">
        <v>272.59765625</v>
      </c>
      <c r="C366" s="19">
        <v>272.59765625</v>
      </c>
      <c r="D366" s="19">
        <v>272.59765625</v>
      </c>
      <c r="E366" s="19">
        <v>272.59765625</v>
      </c>
    </row>
    <row r="367" spans="1:5" hidden="1">
      <c r="A367" s="16">
        <v>552</v>
      </c>
      <c r="B367" s="19">
        <v>272.59765625</v>
      </c>
      <c r="C367" s="19">
        <v>272.59765625</v>
      </c>
      <c r="D367" s="19">
        <v>272.59765625</v>
      </c>
      <c r="E367" s="19">
        <v>272.59765625</v>
      </c>
    </row>
    <row r="368" spans="1:5" hidden="1">
      <c r="A368" s="16">
        <v>552</v>
      </c>
      <c r="B368" s="19">
        <v>272.59765625</v>
      </c>
      <c r="C368" s="19">
        <v>272.59765625</v>
      </c>
      <c r="D368" s="19">
        <v>272.59765625</v>
      </c>
      <c r="E368" s="19">
        <v>272.59765625</v>
      </c>
    </row>
    <row r="369" spans="1:5" hidden="1">
      <c r="A369" s="16">
        <v>552</v>
      </c>
      <c r="B369" s="19">
        <v>272.59765625</v>
      </c>
      <c r="C369" s="19">
        <v>272.59765625</v>
      </c>
      <c r="D369" s="19">
        <v>272.59765625</v>
      </c>
      <c r="E369" s="19">
        <v>272.59765625</v>
      </c>
    </row>
    <row r="370" spans="1:5" hidden="1">
      <c r="A370" s="16">
        <v>552</v>
      </c>
      <c r="B370" s="19">
        <v>272.59765625</v>
      </c>
      <c r="C370" s="19">
        <v>272.59765625</v>
      </c>
      <c r="D370" s="19">
        <v>272.59765625</v>
      </c>
      <c r="E370" s="19">
        <v>272.59765625</v>
      </c>
    </row>
    <row r="371" spans="1:5" hidden="1">
      <c r="A371" s="16">
        <v>552</v>
      </c>
      <c r="B371" s="19">
        <v>272.59765625</v>
      </c>
      <c r="C371" s="19">
        <v>272.59765625</v>
      </c>
      <c r="D371" s="19">
        <v>272.59765625</v>
      </c>
      <c r="E371" s="19">
        <v>272.59765625</v>
      </c>
    </row>
    <row r="372" spans="1:5" hidden="1">
      <c r="A372" s="16">
        <v>552</v>
      </c>
      <c r="B372" s="19">
        <v>0</v>
      </c>
      <c r="C372" s="19">
        <v>272.59765625</v>
      </c>
      <c r="D372" s="19">
        <v>272.59765625</v>
      </c>
      <c r="E372" s="19">
        <v>272.59765625</v>
      </c>
    </row>
    <row r="373" spans="1:5" hidden="1">
      <c r="A373" s="16">
        <v>552</v>
      </c>
      <c r="B373" s="19">
        <v>272.59765625</v>
      </c>
      <c r="C373" s="19">
        <v>272.59765625</v>
      </c>
      <c r="D373" s="19">
        <v>272.59765625</v>
      </c>
      <c r="E373" s="19">
        <v>272.59765625</v>
      </c>
    </row>
    <row r="374" spans="1:5" hidden="1">
      <c r="A374" s="16">
        <v>552</v>
      </c>
      <c r="B374" s="19">
        <v>272.59765625</v>
      </c>
      <c r="C374" s="19">
        <v>272.59765625</v>
      </c>
      <c r="D374" s="19">
        <v>272.59765625</v>
      </c>
      <c r="E374" s="19">
        <v>272.59765625</v>
      </c>
    </row>
    <row r="375" spans="1:5" hidden="1">
      <c r="A375" s="16">
        <v>552</v>
      </c>
      <c r="B375" s="19">
        <v>272.59765625</v>
      </c>
      <c r="C375" s="19">
        <v>272.59765625</v>
      </c>
      <c r="D375" s="19">
        <v>272.59765625</v>
      </c>
      <c r="E375" s="19">
        <v>272.59765625</v>
      </c>
    </row>
    <row r="376" spans="1:5" hidden="1">
      <c r="A376" s="16">
        <v>552</v>
      </c>
      <c r="B376" s="19">
        <v>272.59765625</v>
      </c>
      <c r="C376" s="19">
        <v>272.59765625</v>
      </c>
      <c r="D376" s="19">
        <v>272.59765625</v>
      </c>
      <c r="E376" s="19">
        <v>272.59765625</v>
      </c>
    </row>
    <row r="377" spans="1:5" hidden="1">
      <c r="A377" s="16">
        <v>552</v>
      </c>
      <c r="B377" s="19">
        <v>272.59765625</v>
      </c>
      <c r="C377" s="19">
        <v>272.59765625</v>
      </c>
      <c r="D377" s="19">
        <v>272.59765625</v>
      </c>
      <c r="E377" s="19">
        <v>272.59765625</v>
      </c>
    </row>
    <row r="378" spans="1:5" hidden="1">
      <c r="A378" s="16">
        <v>552</v>
      </c>
      <c r="B378" s="19">
        <v>272.59765625</v>
      </c>
      <c r="C378" s="19">
        <v>272.59765625</v>
      </c>
      <c r="D378" s="19">
        <v>272.59765625</v>
      </c>
      <c r="E378" s="19">
        <v>272.59765625</v>
      </c>
    </row>
    <row r="379" spans="1:5" hidden="1">
      <c r="A379" s="16">
        <v>552</v>
      </c>
      <c r="B379" s="19">
        <v>272.59765625</v>
      </c>
      <c r="C379" s="19">
        <v>272.59765625</v>
      </c>
      <c r="D379" s="19">
        <v>272.59765625</v>
      </c>
      <c r="E379" s="19">
        <v>272.59765625</v>
      </c>
    </row>
    <row r="380" spans="1:5" hidden="1">
      <c r="A380" s="16">
        <v>552</v>
      </c>
      <c r="B380" s="19">
        <v>272.59765625</v>
      </c>
      <c r="C380" s="19">
        <v>272.59765625</v>
      </c>
      <c r="D380" s="19">
        <v>272.59765625</v>
      </c>
      <c r="E380" s="19">
        <v>272.59765625</v>
      </c>
    </row>
    <row r="381" spans="1:5" hidden="1">
      <c r="A381" s="16">
        <v>552</v>
      </c>
      <c r="B381" s="19">
        <v>272.59765625</v>
      </c>
      <c r="C381" s="19">
        <v>272.59765625</v>
      </c>
      <c r="D381" s="19">
        <v>272.59765625</v>
      </c>
      <c r="E381" s="19">
        <v>272.59765625</v>
      </c>
    </row>
    <row r="382" spans="1:5" hidden="1">
      <c r="A382" s="16">
        <v>552</v>
      </c>
      <c r="B382" s="19">
        <v>272.59765625</v>
      </c>
      <c r="C382" s="19">
        <v>272.59765625</v>
      </c>
      <c r="D382" s="19">
        <v>272.59765625</v>
      </c>
      <c r="E382" s="19">
        <v>272.59765625</v>
      </c>
    </row>
    <row r="383" spans="1:5" hidden="1">
      <c r="A383" s="16">
        <v>552</v>
      </c>
      <c r="B383" s="19">
        <v>0</v>
      </c>
      <c r="C383" s="19">
        <v>272.59765625</v>
      </c>
      <c r="D383" s="19">
        <v>272.59765625</v>
      </c>
      <c r="E383" s="19">
        <v>272.59765625</v>
      </c>
    </row>
    <row r="384" spans="1:5" hidden="1">
      <c r="A384" s="16">
        <v>552</v>
      </c>
      <c r="B384" s="19">
        <v>272.59765625</v>
      </c>
      <c r="C384" s="19">
        <v>272.59765625</v>
      </c>
      <c r="D384" s="19">
        <v>272.59765625</v>
      </c>
      <c r="E384" s="19">
        <v>272.59765625</v>
      </c>
    </row>
    <row r="385" spans="1:5" hidden="1">
      <c r="A385" s="16">
        <v>552</v>
      </c>
      <c r="B385" s="19">
        <v>272.59765625</v>
      </c>
      <c r="C385" s="19">
        <v>272.59765625</v>
      </c>
      <c r="D385" s="19">
        <v>272.59765625</v>
      </c>
      <c r="E385" s="19">
        <v>272.59765625</v>
      </c>
    </row>
    <row r="386" spans="1:5" hidden="1">
      <c r="A386" s="16">
        <v>552</v>
      </c>
      <c r="B386" s="19">
        <v>272.59765625</v>
      </c>
      <c r="C386" s="19">
        <v>272.59765625</v>
      </c>
      <c r="D386" s="19">
        <v>272.59765625</v>
      </c>
      <c r="E386" s="19">
        <v>272.59765625</v>
      </c>
    </row>
    <row r="387" spans="1:5" hidden="1">
      <c r="A387" s="16">
        <v>552</v>
      </c>
      <c r="B387" s="19">
        <v>272.59765625</v>
      </c>
      <c r="C387" s="19">
        <v>272.59765625</v>
      </c>
      <c r="D387" s="19">
        <v>272.59765625</v>
      </c>
      <c r="E387" s="19">
        <v>272.59765625</v>
      </c>
    </row>
    <row r="388" spans="1:5" hidden="1">
      <c r="A388" s="16">
        <v>552</v>
      </c>
      <c r="B388" s="19">
        <v>272.59765625</v>
      </c>
      <c r="C388" s="19">
        <v>272.59765625</v>
      </c>
      <c r="D388" s="19">
        <v>272.59765625</v>
      </c>
      <c r="E388" s="19">
        <v>272.59765625</v>
      </c>
    </row>
    <row r="389" spans="1:5" hidden="1">
      <c r="A389" s="16">
        <v>552</v>
      </c>
      <c r="B389" s="19">
        <v>272.59765625</v>
      </c>
      <c r="C389" s="19">
        <v>272.59765625</v>
      </c>
      <c r="D389" s="19">
        <v>272.59765625</v>
      </c>
      <c r="E389" s="19">
        <v>272.59765625</v>
      </c>
    </row>
    <row r="390" spans="1:5" hidden="1">
      <c r="A390" s="16">
        <v>552</v>
      </c>
      <c r="B390" s="19">
        <v>272.59765625</v>
      </c>
      <c r="C390" s="19">
        <v>272.59765625</v>
      </c>
      <c r="D390" s="19">
        <v>272.59765625</v>
      </c>
      <c r="E390" s="19">
        <v>272.59765625</v>
      </c>
    </row>
    <row r="391" spans="1:5" hidden="1">
      <c r="A391" s="16">
        <v>552</v>
      </c>
      <c r="B391" s="19">
        <v>272.59765625</v>
      </c>
      <c r="C391" s="19">
        <v>272.59765625</v>
      </c>
      <c r="D391" s="19">
        <v>272.59765625</v>
      </c>
      <c r="E391" s="19">
        <v>272.59765625</v>
      </c>
    </row>
    <row r="392" spans="1:5" hidden="1">
      <c r="A392" s="16">
        <v>552</v>
      </c>
      <c r="B392" s="19">
        <v>272.59765625</v>
      </c>
      <c r="C392" s="19">
        <v>272.59765625</v>
      </c>
      <c r="D392" s="19">
        <v>272.59765625</v>
      </c>
      <c r="E392" s="19">
        <v>272.59765625</v>
      </c>
    </row>
    <row r="393" spans="1:5" hidden="1">
      <c r="A393" s="16">
        <v>552</v>
      </c>
      <c r="B393" s="19">
        <v>272.59765625</v>
      </c>
      <c r="C393" s="19">
        <v>272.59765625</v>
      </c>
      <c r="D393" s="19">
        <v>272.59765625</v>
      </c>
      <c r="E393" s="19">
        <v>272.59765625</v>
      </c>
    </row>
    <row r="394" spans="1:5" hidden="1">
      <c r="A394" s="16">
        <v>552</v>
      </c>
      <c r="B394" s="19">
        <v>272.59765625</v>
      </c>
      <c r="C394" s="19">
        <v>272.59765625</v>
      </c>
      <c r="D394" s="19">
        <v>272.59765625</v>
      </c>
      <c r="E394" s="19">
        <v>272.59765625</v>
      </c>
    </row>
    <row r="395" spans="1:5" hidden="1">
      <c r="A395" s="16">
        <v>552</v>
      </c>
      <c r="B395" s="19">
        <v>272.59765625</v>
      </c>
      <c r="C395" s="19">
        <v>272.59765625</v>
      </c>
      <c r="D395" s="19">
        <v>272.59765625</v>
      </c>
      <c r="E395" s="19">
        <v>272.59765625</v>
      </c>
    </row>
    <row r="396" spans="1:5" hidden="1">
      <c r="A396" s="16">
        <v>552</v>
      </c>
      <c r="B396" s="19">
        <v>272.59765625</v>
      </c>
      <c r="C396" s="19">
        <v>272.59765625</v>
      </c>
      <c r="D396" s="19">
        <v>272.59765625</v>
      </c>
      <c r="E396" s="19">
        <v>272.59765625</v>
      </c>
    </row>
    <row r="397" spans="1:5" hidden="1">
      <c r="A397" s="16">
        <v>552</v>
      </c>
      <c r="B397" s="19">
        <v>272.59765625</v>
      </c>
      <c r="C397" s="19">
        <v>272.59765625</v>
      </c>
      <c r="D397" s="19">
        <v>272.59765625</v>
      </c>
      <c r="E397" s="19">
        <v>272.59765625</v>
      </c>
    </row>
    <row r="398" spans="1:5" hidden="1">
      <c r="A398" s="16">
        <v>552</v>
      </c>
      <c r="B398" s="19">
        <v>272.59765625</v>
      </c>
      <c r="C398" s="19">
        <v>272.59765625</v>
      </c>
      <c r="D398" s="19">
        <v>272.59765625</v>
      </c>
      <c r="E398" s="19">
        <v>272.59765625</v>
      </c>
    </row>
    <row r="399" spans="1:5" hidden="1">
      <c r="A399" s="16">
        <v>552</v>
      </c>
      <c r="B399" s="19">
        <v>272.59765625</v>
      </c>
      <c r="C399" s="19">
        <v>272.59765625</v>
      </c>
      <c r="D399" s="19">
        <v>272.59765625</v>
      </c>
      <c r="E399" s="19">
        <v>272.59765625</v>
      </c>
    </row>
    <row r="400" spans="1:5" hidden="1">
      <c r="A400" s="16">
        <v>552</v>
      </c>
      <c r="B400" s="19">
        <v>272.59765625</v>
      </c>
      <c r="C400" s="19">
        <v>272.59765625</v>
      </c>
      <c r="D400" s="19">
        <v>272.59765625</v>
      </c>
      <c r="E400" s="19">
        <v>272.59765625</v>
      </c>
    </row>
    <row r="401" spans="1:5" hidden="1">
      <c r="A401" s="16">
        <v>552</v>
      </c>
      <c r="B401" s="19">
        <v>272.59765625</v>
      </c>
      <c r="C401" s="19">
        <v>272.59765625</v>
      </c>
      <c r="D401" s="19">
        <v>272.59765625</v>
      </c>
      <c r="E401" s="19">
        <v>272.59765625</v>
      </c>
    </row>
    <row r="402" spans="1:5" hidden="1">
      <c r="A402" s="16">
        <v>552</v>
      </c>
      <c r="B402" s="19">
        <v>272.59765625</v>
      </c>
      <c r="C402" s="19">
        <v>272.59765625</v>
      </c>
      <c r="D402" s="19">
        <v>272.59765625</v>
      </c>
      <c r="E402" s="19">
        <v>272.59765625</v>
      </c>
    </row>
    <row r="403" spans="1:5" hidden="1">
      <c r="A403" s="16">
        <v>552</v>
      </c>
      <c r="B403" s="19">
        <v>272.59765625</v>
      </c>
      <c r="C403" s="19">
        <v>272.59765625</v>
      </c>
      <c r="D403" s="19">
        <v>272.59765625</v>
      </c>
      <c r="E403" s="19">
        <v>272.59765625</v>
      </c>
    </row>
    <row r="404" spans="1:5" hidden="1">
      <c r="A404" s="16">
        <v>552</v>
      </c>
      <c r="B404" s="19">
        <v>272.59765625</v>
      </c>
      <c r="C404" s="19">
        <v>272.59765625</v>
      </c>
      <c r="D404" s="19">
        <v>272.59765625</v>
      </c>
      <c r="E404" s="19">
        <v>272.59765625</v>
      </c>
    </row>
    <row r="405" spans="1:5" hidden="1">
      <c r="A405" s="16">
        <v>552</v>
      </c>
      <c r="B405" s="19">
        <v>272.59765625</v>
      </c>
      <c r="C405" s="19">
        <v>272.59765625</v>
      </c>
      <c r="D405" s="19">
        <v>272.59765625</v>
      </c>
      <c r="E405" s="19">
        <v>272.59765625</v>
      </c>
    </row>
    <row r="406" spans="1:5" hidden="1">
      <c r="A406" s="16">
        <v>552</v>
      </c>
      <c r="B406" s="19">
        <v>272.59765625</v>
      </c>
      <c r="C406" s="19">
        <v>272.59765625</v>
      </c>
      <c r="D406" s="19">
        <v>272.59765625</v>
      </c>
      <c r="E406" s="19">
        <v>272.59765625</v>
      </c>
    </row>
    <row r="407" spans="1:5" hidden="1">
      <c r="A407" s="16">
        <v>552</v>
      </c>
      <c r="B407" s="19">
        <v>272.59765625</v>
      </c>
      <c r="C407" s="19">
        <v>272.59765625</v>
      </c>
      <c r="D407" s="19">
        <v>272.59765625</v>
      </c>
      <c r="E407" s="19">
        <v>272.59765625</v>
      </c>
    </row>
    <row r="408" spans="1:5" hidden="1">
      <c r="A408" s="16">
        <v>552</v>
      </c>
      <c r="B408" s="19">
        <v>272.59765625</v>
      </c>
      <c r="C408" s="19">
        <v>272.59765625</v>
      </c>
      <c r="D408" s="19">
        <v>272.59765625</v>
      </c>
      <c r="E408" s="19">
        <v>272.59765625</v>
      </c>
    </row>
    <row r="409" spans="1:5" hidden="1">
      <c r="A409" s="16">
        <v>552</v>
      </c>
      <c r="B409" s="19">
        <v>272.59765625</v>
      </c>
      <c r="C409" s="19">
        <v>272.59765625</v>
      </c>
      <c r="D409" s="19">
        <v>272.59765625</v>
      </c>
      <c r="E409" s="19">
        <v>272.59765625</v>
      </c>
    </row>
    <row r="410" spans="1:5" hidden="1">
      <c r="A410" s="16">
        <v>552</v>
      </c>
      <c r="B410" s="19">
        <v>272.59765625</v>
      </c>
      <c r="C410" s="19">
        <v>272.59765625</v>
      </c>
      <c r="D410" s="19">
        <v>272.59765625</v>
      </c>
      <c r="E410" s="19">
        <v>272.59765625</v>
      </c>
    </row>
    <row r="411" spans="1:5" hidden="1">
      <c r="A411" s="16">
        <v>552</v>
      </c>
      <c r="B411" s="19">
        <v>272.59765625</v>
      </c>
      <c r="C411" s="19">
        <v>272.59765625</v>
      </c>
      <c r="D411" s="19">
        <v>272.59765625</v>
      </c>
      <c r="E411" s="19">
        <v>272.59765625</v>
      </c>
    </row>
    <row r="412" spans="1:5" hidden="1">
      <c r="A412" s="16">
        <v>552</v>
      </c>
      <c r="B412" s="19">
        <v>272.59765625</v>
      </c>
      <c r="C412" s="19">
        <v>272.59765625</v>
      </c>
      <c r="D412" s="19">
        <v>272.59765625</v>
      </c>
      <c r="E412" s="19">
        <v>272.59765625</v>
      </c>
    </row>
    <row r="413" spans="1:5" hidden="1">
      <c r="A413" s="16">
        <v>552</v>
      </c>
      <c r="B413" s="19">
        <v>272.59765625</v>
      </c>
      <c r="C413" s="19">
        <v>272.59765625</v>
      </c>
      <c r="D413" s="19">
        <v>272.59765625</v>
      </c>
      <c r="E413" s="19">
        <v>272.59765625</v>
      </c>
    </row>
    <row r="414" spans="1:5" hidden="1">
      <c r="A414" s="16">
        <v>552</v>
      </c>
      <c r="B414" s="19">
        <v>272.59765625</v>
      </c>
      <c r="C414" s="19">
        <v>272.59765625</v>
      </c>
      <c r="D414" s="19">
        <v>272.59765625</v>
      </c>
      <c r="E414" s="19">
        <v>272.59765625</v>
      </c>
    </row>
    <row r="415" spans="1:5" hidden="1">
      <c r="A415" s="16">
        <v>552</v>
      </c>
      <c r="B415" s="19">
        <v>272.59765625</v>
      </c>
      <c r="C415" s="19">
        <v>272.59765625</v>
      </c>
      <c r="D415" s="19">
        <v>272.59765625</v>
      </c>
      <c r="E415" s="19">
        <v>272.59765625</v>
      </c>
    </row>
    <row r="416" spans="1:5" hidden="1">
      <c r="A416" s="16">
        <v>552</v>
      </c>
      <c r="B416" s="19">
        <v>272.59765625</v>
      </c>
      <c r="C416" s="19">
        <v>272.59765625</v>
      </c>
      <c r="D416" s="19">
        <v>272.59765625</v>
      </c>
      <c r="E416" s="19">
        <v>272.59765625</v>
      </c>
    </row>
    <row r="417" spans="1:5" hidden="1">
      <c r="A417" s="16">
        <v>552</v>
      </c>
      <c r="B417" s="19">
        <v>272.59765625</v>
      </c>
      <c r="C417" s="19">
        <v>272.59765625</v>
      </c>
      <c r="D417" s="19">
        <v>272.59765625</v>
      </c>
      <c r="E417" s="19">
        <v>272.59765625</v>
      </c>
    </row>
    <row r="418" spans="1:5" hidden="1">
      <c r="A418" s="16">
        <v>552</v>
      </c>
      <c r="B418" s="19">
        <v>272.59765625</v>
      </c>
      <c r="C418" s="19">
        <v>272.59765625</v>
      </c>
      <c r="D418" s="19">
        <v>272.59765625</v>
      </c>
      <c r="E418" s="19">
        <v>272.59765625</v>
      </c>
    </row>
    <row r="419" spans="1:5" hidden="1">
      <c r="A419" s="16">
        <v>552</v>
      </c>
      <c r="B419" s="19">
        <v>272.59765625</v>
      </c>
      <c r="C419" s="19">
        <v>272.59765625</v>
      </c>
      <c r="D419" s="19">
        <v>272.59765625</v>
      </c>
      <c r="E419" s="19">
        <v>272.59765625</v>
      </c>
    </row>
    <row r="420" spans="1:5" hidden="1">
      <c r="A420" s="16">
        <v>552</v>
      </c>
      <c r="B420" s="19">
        <v>272.59765625</v>
      </c>
      <c r="C420" s="19">
        <v>272.59765625</v>
      </c>
      <c r="D420" s="19">
        <v>272.59765625</v>
      </c>
      <c r="E420" s="19">
        <v>272.59765625</v>
      </c>
    </row>
    <row r="421" spans="1:5" hidden="1">
      <c r="A421" s="16">
        <v>552</v>
      </c>
      <c r="B421" s="19">
        <v>272.59765625</v>
      </c>
      <c r="C421" s="19">
        <v>272.59765625</v>
      </c>
      <c r="D421" s="19">
        <v>272.59765625</v>
      </c>
      <c r="E421" s="19">
        <v>272.59765625</v>
      </c>
    </row>
    <row r="422" spans="1:5" hidden="1">
      <c r="A422" s="16">
        <v>552</v>
      </c>
      <c r="B422" s="19">
        <v>272.59765625</v>
      </c>
      <c r="C422" s="19">
        <v>272.59765625</v>
      </c>
      <c r="D422" s="19">
        <v>272.59765625</v>
      </c>
      <c r="E422" s="19">
        <v>272.59765625</v>
      </c>
    </row>
    <row r="423" spans="1:5" hidden="1">
      <c r="A423" s="16">
        <v>552</v>
      </c>
      <c r="B423" s="19">
        <v>272.59765625</v>
      </c>
      <c r="C423" s="19">
        <v>272.59765625</v>
      </c>
      <c r="D423" s="19">
        <v>272.59765625</v>
      </c>
      <c r="E423" s="19">
        <v>272.59765625</v>
      </c>
    </row>
    <row r="424" spans="1:5" hidden="1">
      <c r="A424" s="16">
        <v>552</v>
      </c>
      <c r="B424" s="19">
        <v>272.59765625</v>
      </c>
      <c r="C424" s="19">
        <v>272.59765625</v>
      </c>
      <c r="D424" s="19">
        <v>272.59765625</v>
      </c>
      <c r="E424" s="19">
        <v>272.59765625</v>
      </c>
    </row>
    <row r="425" spans="1:5" hidden="1">
      <c r="A425" s="16">
        <v>552</v>
      </c>
      <c r="B425" s="19">
        <v>272.59765625</v>
      </c>
      <c r="C425" s="19">
        <v>272.59765625</v>
      </c>
      <c r="D425" s="19">
        <v>272.59765625</v>
      </c>
      <c r="E425" s="19">
        <v>272.59765625</v>
      </c>
    </row>
    <row r="426" spans="1:5" hidden="1">
      <c r="A426" s="16">
        <v>552</v>
      </c>
      <c r="B426" s="19">
        <v>272.59765625</v>
      </c>
      <c r="C426" s="19">
        <v>272.59765625</v>
      </c>
      <c r="D426" s="19">
        <v>272.59765625</v>
      </c>
      <c r="E426" s="19">
        <v>272.59765625</v>
      </c>
    </row>
    <row r="427" spans="1:5" hidden="1">
      <c r="A427" s="16">
        <v>552</v>
      </c>
      <c r="B427" s="19">
        <v>272.59765625</v>
      </c>
      <c r="C427" s="19">
        <v>272.59765625</v>
      </c>
      <c r="D427" s="19">
        <v>272.59765625</v>
      </c>
      <c r="E427" s="19">
        <v>272.59765625</v>
      </c>
    </row>
    <row r="428" spans="1:5" hidden="1">
      <c r="A428" s="16">
        <v>552</v>
      </c>
      <c r="B428" s="19">
        <v>272.59765625</v>
      </c>
      <c r="C428" s="19">
        <v>272.59765625</v>
      </c>
      <c r="D428" s="19">
        <v>272.59765625</v>
      </c>
      <c r="E428" s="19">
        <v>272.59765625</v>
      </c>
    </row>
    <row r="429" spans="1:5" hidden="1">
      <c r="A429" s="16">
        <v>552</v>
      </c>
      <c r="B429" s="19">
        <v>272.59765625</v>
      </c>
      <c r="C429" s="19">
        <v>272.59765625</v>
      </c>
      <c r="D429" s="19">
        <v>272.59765625</v>
      </c>
      <c r="E429" s="19">
        <v>272.59765625</v>
      </c>
    </row>
    <row r="430" spans="1:5" hidden="1">
      <c r="A430" s="16">
        <v>552</v>
      </c>
      <c r="B430" s="19">
        <v>272.59765625</v>
      </c>
      <c r="C430" s="19">
        <v>272.59765625</v>
      </c>
      <c r="D430" s="19">
        <v>272.59765625</v>
      </c>
      <c r="E430" s="19">
        <v>272.59765625</v>
      </c>
    </row>
    <row r="431" spans="1:5" hidden="1">
      <c r="A431" s="16">
        <v>552</v>
      </c>
      <c r="B431" s="19">
        <v>272.59765625</v>
      </c>
      <c r="C431" s="19">
        <v>272.59765625</v>
      </c>
      <c r="D431" s="19">
        <v>272.59765625</v>
      </c>
      <c r="E431" s="19">
        <v>272.59765625</v>
      </c>
    </row>
    <row r="432" spans="1:5" hidden="1">
      <c r="A432" s="16">
        <v>552</v>
      </c>
      <c r="B432" s="19">
        <v>272.59765625</v>
      </c>
      <c r="C432" s="19">
        <v>272.59765625</v>
      </c>
      <c r="D432" s="19">
        <v>272.59765625</v>
      </c>
      <c r="E432" s="19">
        <v>272.59765625</v>
      </c>
    </row>
    <row r="433" spans="1:5" hidden="1">
      <c r="A433" s="16">
        <v>552</v>
      </c>
      <c r="B433" s="19">
        <v>272.59765625</v>
      </c>
      <c r="C433" s="19">
        <v>272.59765625</v>
      </c>
      <c r="D433" s="19">
        <v>272.59765625</v>
      </c>
      <c r="E433" s="19">
        <v>272.59765625</v>
      </c>
    </row>
    <row r="434" spans="1:5" hidden="1">
      <c r="A434" s="16">
        <v>552</v>
      </c>
      <c r="B434" s="19">
        <v>272.59765625</v>
      </c>
      <c r="C434" s="19">
        <v>272.59765625</v>
      </c>
      <c r="D434" s="19">
        <v>272.59765625</v>
      </c>
      <c r="E434" s="19">
        <v>272.59765625</v>
      </c>
    </row>
    <row r="435" spans="1:5" hidden="1">
      <c r="A435" s="16">
        <v>552</v>
      </c>
      <c r="B435" s="19">
        <v>272.59765625</v>
      </c>
      <c r="C435" s="19">
        <v>272.59765625</v>
      </c>
      <c r="D435" s="19">
        <v>272.59765625</v>
      </c>
      <c r="E435" s="19">
        <v>272.59765625</v>
      </c>
    </row>
    <row r="436" spans="1:5" hidden="1">
      <c r="A436" s="16">
        <v>552</v>
      </c>
      <c r="B436" s="19">
        <v>0</v>
      </c>
      <c r="C436" s="19">
        <v>272.59765625</v>
      </c>
      <c r="D436" s="19">
        <v>272.59765625</v>
      </c>
      <c r="E436" s="19">
        <v>272.59765625</v>
      </c>
    </row>
    <row r="437" spans="1:5" hidden="1">
      <c r="A437" s="16">
        <v>552</v>
      </c>
      <c r="B437" s="19">
        <v>272.59765625</v>
      </c>
      <c r="C437" s="19">
        <v>272.59765625</v>
      </c>
      <c r="D437" s="19">
        <v>272.59765625</v>
      </c>
      <c r="E437" s="19">
        <v>272.59765625</v>
      </c>
    </row>
    <row r="438" spans="1:5" hidden="1">
      <c r="A438" s="16">
        <v>552</v>
      </c>
      <c r="B438" s="19">
        <v>272.59765625</v>
      </c>
      <c r="C438" s="19">
        <v>272.59765625</v>
      </c>
      <c r="D438" s="19">
        <v>272.59765625</v>
      </c>
      <c r="E438" s="19">
        <v>272.59765625</v>
      </c>
    </row>
    <row r="439" spans="1:5" hidden="1">
      <c r="A439" s="16">
        <v>552</v>
      </c>
      <c r="B439" s="19">
        <v>272.59765625</v>
      </c>
      <c r="C439" s="19">
        <v>272.59765625</v>
      </c>
      <c r="D439" s="19">
        <v>272.59765625</v>
      </c>
      <c r="E439" s="19">
        <v>272.59765625</v>
      </c>
    </row>
    <row r="440" spans="1:5" hidden="1">
      <c r="A440" s="16">
        <v>552</v>
      </c>
      <c r="B440" s="19">
        <v>272.59765625</v>
      </c>
      <c r="C440" s="19">
        <v>272.59765625</v>
      </c>
      <c r="D440" s="19">
        <v>272.59765625</v>
      </c>
      <c r="E440" s="19">
        <v>272.59765625</v>
      </c>
    </row>
    <row r="441" spans="1:5" hidden="1">
      <c r="A441" s="16">
        <v>552</v>
      </c>
      <c r="B441" s="19">
        <v>272.59765625</v>
      </c>
      <c r="C441" s="19">
        <v>272.59765625</v>
      </c>
      <c r="D441" s="19">
        <v>272.59765625</v>
      </c>
      <c r="E441" s="19">
        <v>272.59765625</v>
      </c>
    </row>
    <row r="442" spans="1:5" hidden="1">
      <c r="A442" s="16">
        <v>552</v>
      </c>
      <c r="B442" s="19">
        <v>272.59765625</v>
      </c>
      <c r="C442" s="19">
        <v>272.59765625</v>
      </c>
      <c r="D442" s="19">
        <v>272.59765625</v>
      </c>
      <c r="E442" s="19">
        <v>272.59765625</v>
      </c>
    </row>
    <row r="443" spans="1:5" hidden="1">
      <c r="A443" s="16">
        <v>552</v>
      </c>
      <c r="B443" s="19">
        <v>272.59765625</v>
      </c>
      <c r="C443" s="19">
        <v>272.59765625</v>
      </c>
      <c r="D443" s="19">
        <v>272.59765625</v>
      </c>
      <c r="E443" s="19">
        <v>272.59765625</v>
      </c>
    </row>
    <row r="444" spans="1:5" hidden="1">
      <c r="A444" s="16">
        <v>552</v>
      </c>
      <c r="B444" s="19">
        <v>272.59765625</v>
      </c>
      <c r="C444" s="19">
        <v>272.59765625</v>
      </c>
      <c r="D444" s="19">
        <v>272.59765625</v>
      </c>
      <c r="E444" s="19">
        <v>272.59765625</v>
      </c>
    </row>
    <row r="445" spans="1:5" hidden="1">
      <c r="A445" s="16">
        <v>552</v>
      </c>
      <c r="B445" s="19">
        <v>272.59765625</v>
      </c>
      <c r="C445" s="19">
        <v>272.59765625</v>
      </c>
      <c r="D445" s="19">
        <v>272.59765625</v>
      </c>
      <c r="E445" s="19">
        <v>272.59765625</v>
      </c>
    </row>
    <row r="446" spans="1:5" hidden="1">
      <c r="A446" s="16">
        <v>552</v>
      </c>
      <c r="B446" s="19">
        <v>272.59765625</v>
      </c>
      <c r="C446" s="19">
        <v>272.59765625</v>
      </c>
      <c r="D446" s="19">
        <v>272.59765625</v>
      </c>
      <c r="E446" s="19">
        <v>272.59765625</v>
      </c>
    </row>
    <row r="447" spans="1:5" hidden="1">
      <c r="A447" s="16">
        <v>552</v>
      </c>
      <c r="B447" s="19">
        <v>272.59765625</v>
      </c>
      <c r="C447" s="19">
        <v>272.59765625</v>
      </c>
      <c r="D447" s="19">
        <v>272.59765625</v>
      </c>
      <c r="E447" s="19">
        <v>272.59765625</v>
      </c>
    </row>
    <row r="448" spans="1:5" hidden="1">
      <c r="A448" s="16">
        <v>552</v>
      </c>
      <c r="B448" s="19">
        <v>272.59765625</v>
      </c>
      <c r="C448" s="19">
        <v>272.59765625</v>
      </c>
      <c r="D448" s="19">
        <v>272.59765625</v>
      </c>
      <c r="E448" s="19">
        <v>272.59765625</v>
      </c>
    </row>
    <row r="449" spans="1:5" hidden="1">
      <c r="A449" s="16">
        <v>552</v>
      </c>
      <c r="B449" s="19">
        <v>272.59765625</v>
      </c>
      <c r="C449" s="19">
        <v>272.59765625</v>
      </c>
      <c r="D449" s="19">
        <v>272.59765625</v>
      </c>
      <c r="E449" s="19">
        <v>272.59765625</v>
      </c>
    </row>
    <row r="450" spans="1:5" hidden="1">
      <c r="A450" s="16">
        <v>552</v>
      </c>
      <c r="B450" s="19">
        <v>272.59765625</v>
      </c>
      <c r="C450" s="19">
        <v>272.59765625</v>
      </c>
      <c r="D450" s="19">
        <v>272.59765625</v>
      </c>
      <c r="E450" s="19">
        <v>272.59765625</v>
      </c>
    </row>
    <row r="451" spans="1:5" hidden="1">
      <c r="A451" s="16">
        <v>552</v>
      </c>
      <c r="B451" s="19">
        <v>272.59765625</v>
      </c>
      <c r="C451" s="19">
        <v>272.59765625</v>
      </c>
      <c r="D451" s="19">
        <v>272.59765625</v>
      </c>
      <c r="E451" s="19">
        <v>272.59765625</v>
      </c>
    </row>
    <row r="452" spans="1:5" hidden="1">
      <c r="A452" s="16">
        <v>552</v>
      </c>
      <c r="B452" s="19">
        <v>272.59765625</v>
      </c>
      <c r="C452" s="19">
        <v>272.59765625</v>
      </c>
      <c r="D452" s="19">
        <v>272.59765625</v>
      </c>
      <c r="E452" s="19">
        <v>272.59765625</v>
      </c>
    </row>
    <row r="453" spans="1:5" hidden="1">
      <c r="A453" s="16">
        <v>552</v>
      </c>
      <c r="B453" s="19">
        <v>272.59765625</v>
      </c>
      <c r="C453" s="19">
        <v>272.59765625</v>
      </c>
      <c r="D453" s="19">
        <v>272.59765625</v>
      </c>
      <c r="E453" s="19">
        <v>272.59765625</v>
      </c>
    </row>
    <row r="454" spans="1:5" hidden="1">
      <c r="A454" s="16">
        <v>552</v>
      </c>
      <c r="B454" s="19">
        <v>272.59765625</v>
      </c>
      <c r="C454" s="19">
        <v>272.59765625</v>
      </c>
      <c r="D454" s="19">
        <v>272.59765625</v>
      </c>
      <c r="E454" s="19">
        <v>272.59765625</v>
      </c>
    </row>
    <row r="455" spans="1:5" hidden="1">
      <c r="A455" s="16">
        <v>552</v>
      </c>
      <c r="B455" s="19">
        <v>272.59765625</v>
      </c>
      <c r="C455" s="19">
        <v>272.59765625</v>
      </c>
      <c r="D455" s="19">
        <v>272.59765625</v>
      </c>
      <c r="E455" s="19">
        <v>272.59765625</v>
      </c>
    </row>
    <row r="456" spans="1:5" hidden="1">
      <c r="A456" s="16">
        <v>552</v>
      </c>
      <c r="B456" s="19">
        <v>272.59765625</v>
      </c>
      <c r="C456" s="19">
        <v>272.59765625</v>
      </c>
      <c r="D456" s="19">
        <v>272.59765625</v>
      </c>
      <c r="E456" s="19">
        <v>272.59765625</v>
      </c>
    </row>
    <row r="457" spans="1:5" hidden="1">
      <c r="A457" s="16">
        <v>552</v>
      </c>
      <c r="B457" s="19">
        <v>272.59765625</v>
      </c>
      <c r="C457" s="19">
        <v>272.59765625</v>
      </c>
      <c r="D457" s="19">
        <v>272.59765625</v>
      </c>
      <c r="E457" s="19">
        <v>272.59765625</v>
      </c>
    </row>
    <row r="458" spans="1:5" hidden="1">
      <c r="A458" s="16">
        <v>552</v>
      </c>
      <c r="B458" s="19">
        <v>272.59765625</v>
      </c>
      <c r="C458" s="19">
        <v>272.59765625</v>
      </c>
      <c r="D458" s="19">
        <v>272.59765625</v>
      </c>
      <c r="E458" s="19">
        <v>272.59765625</v>
      </c>
    </row>
    <row r="459" spans="1:5" hidden="1">
      <c r="A459" s="16">
        <v>552</v>
      </c>
      <c r="B459" s="19">
        <v>272.59765625</v>
      </c>
      <c r="C459" s="19">
        <v>272.59765625</v>
      </c>
      <c r="D459" s="19">
        <v>272.59765625</v>
      </c>
      <c r="E459" s="19">
        <v>272.59765625</v>
      </c>
    </row>
    <row r="460" spans="1:5" hidden="1">
      <c r="A460" s="16">
        <v>552</v>
      </c>
      <c r="B460" s="19">
        <v>272.59765625</v>
      </c>
      <c r="C460" s="19">
        <v>272.59765625</v>
      </c>
      <c r="D460" s="19">
        <v>272.59765625</v>
      </c>
      <c r="E460" s="19">
        <v>272.59765625</v>
      </c>
    </row>
    <row r="461" spans="1:5" hidden="1">
      <c r="A461" s="16">
        <v>552</v>
      </c>
      <c r="B461" s="19">
        <v>272.59765625</v>
      </c>
      <c r="C461" s="19">
        <v>272.59765625</v>
      </c>
      <c r="D461" s="19">
        <v>272.59765625</v>
      </c>
      <c r="E461" s="19">
        <v>272.59765625</v>
      </c>
    </row>
    <row r="462" spans="1:5" hidden="1">
      <c r="A462" s="16">
        <v>552</v>
      </c>
      <c r="B462" s="19">
        <v>272.59765625</v>
      </c>
      <c r="C462" s="19">
        <v>272.59765625</v>
      </c>
      <c r="D462" s="19">
        <v>272.59765625</v>
      </c>
      <c r="E462" s="19">
        <v>272.59765625</v>
      </c>
    </row>
    <row r="463" spans="1:5" hidden="1">
      <c r="A463" s="16">
        <v>552</v>
      </c>
      <c r="B463" s="19">
        <v>272.59765625</v>
      </c>
      <c r="C463" s="19">
        <v>272.59765625</v>
      </c>
      <c r="D463" s="19">
        <v>272.59765625</v>
      </c>
      <c r="E463" s="19">
        <v>272.59765625</v>
      </c>
    </row>
    <row r="464" spans="1:5" hidden="1">
      <c r="A464" s="16">
        <v>552</v>
      </c>
      <c r="B464" s="19">
        <v>272.59765625</v>
      </c>
      <c r="C464" s="19">
        <v>272.59765625</v>
      </c>
      <c r="D464" s="19">
        <v>272.59765625</v>
      </c>
      <c r="E464" s="19">
        <v>272.59765625</v>
      </c>
    </row>
    <row r="465" spans="1:5" hidden="1">
      <c r="A465" s="16">
        <v>552</v>
      </c>
      <c r="B465" s="19">
        <v>272.59765625</v>
      </c>
      <c r="C465" s="19">
        <v>272.59765625</v>
      </c>
      <c r="D465" s="19">
        <v>272.59765625</v>
      </c>
      <c r="E465" s="19">
        <v>272.59765625</v>
      </c>
    </row>
    <row r="466" spans="1:5" hidden="1">
      <c r="A466" s="16">
        <v>552</v>
      </c>
      <c r="B466" s="19">
        <v>272.59765625</v>
      </c>
      <c r="C466" s="19">
        <v>272.59765625</v>
      </c>
      <c r="D466" s="19">
        <v>272.59765625</v>
      </c>
      <c r="E466" s="19">
        <v>272.59765625</v>
      </c>
    </row>
    <row r="467" spans="1:5" hidden="1">
      <c r="A467" s="16">
        <v>552</v>
      </c>
      <c r="B467" s="19">
        <v>272.59765625</v>
      </c>
      <c r="C467" s="19">
        <v>272.59765625</v>
      </c>
      <c r="D467" s="19">
        <v>272.59765625</v>
      </c>
      <c r="E467" s="19">
        <v>272.59765625</v>
      </c>
    </row>
    <row r="468" spans="1:5" hidden="1">
      <c r="A468" s="16">
        <v>552</v>
      </c>
      <c r="B468" s="19">
        <v>0</v>
      </c>
      <c r="C468" s="19">
        <v>272.59765625</v>
      </c>
      <c r="D468" s="19">
        <v>272.59765625</v>
      </c>
      <c r="E468" s="19">
        <v>272.59765625</v>
      </c>
    </row>
    <row r="469" spans="1:5" hidden="1">
      <c r="A469" s="16">
        <v>552</v>
      </c>
      <c r="B469" s="19">
        <v>272.59765625</v>
      </c>
      <c r="C469" s="19">
        <v>272.59765625</v>
      </c>
      <c r="D469" s="19">
        <v>272.59765625</v>
      </c>
      <c r="E469" s="19">
        <v>272.59765625</v>
      </c>
    </row>
    <row r="470" spans="1:5" hidden="1">
      <c r="A470" s="16">
        <v>552</v>
      </c>
      <c r="B470" s="19">
        <v>272.59765625</v>
      </c>
      <c r="C470" s="19">
        <v>272.59765625</v>
      </c>
      <c r="D470" s="19">
        <v>272.59765625</v>
      </c>
      <c r="E470" s="19">
        <v>272.59765625</v>
      </c>
    </row>
    <row r="471" spans="1:5" hidden="1">
      <c r="A471" s="16">
        <v>552</v>
      </c>
      <c r="B471" s="19">
        <v>272.59765625</v>
      </c>
      <c r="C471" s="19">
        <v>272.59765625</v>
      </c>
      <c r="D471" s="19">
        <v>272.59765625</v>
      </c>
      <c r="E471" s="19">
        <v>272.59765625</v>
      </c>
    </row>
    <row r="472" spans="1:5" hidden="1">
      <c r="A472" s="16">
        <v>552</v>
      </c>
      <c r="B472" s="19">
        <v>272.59765625</v>
      </c>
      <c r="C472" s="19">
        <v>272.59765625</v>
      </c>
      <c r="D472" s="19">
        <v>272.59765625</v>
      </c>
      <c r="E472" s="19">
        <v>272.59765625</v>
      </c>
    </row>
    <row r="473" spans="1:5" hidden="1">
      <c r="A473" s="16">
        <v>552</v>
      </c>
      <c r="B473" s="19">
        <v>272.59765625</v>
      </c>
      <c r="C473" s="19">
        <v>272.59765625</v>
      </c>
      <c r="D473" s="19">
        <v>272.59765625</v>
      </c>
      <c r="E473" s="19">
        <v>272.59765625</v>
      </c>
    </row>
    <row r="474" spans="1:5" hidden="1">
      <c r="A474" s="16">
        <v>552</v>
      </c>
      <c r="B474" s="19">
        <v>272.59765625</v>
      </c>
      <c r="C474" s="19">
        <v>272.59765625</v>
      </c>
      <c r="D474" s="19">
        <v>272.59765625</v>
      </c>
      <c r="E474" s="19">
        <v>272.59765625</v>
      </c>
    </row>
    <row r="475" spans="1:5" hidden="1">
      <c r="A475" s="16">
        <v>552</v>
      </c>
      <c r="B475" s="19">
        <v>272.59765625</v>
      </c>
      <c r="C475" s="19">
        <v>272.59765625</v>
      </c>
      <c r="D475" s="19">
        <v>272.59765625</v>
      </c>
      <c r="E475" s="19">
        <v>272.59765625</v>
      </c>
    </row>
    <row r="476" spans="1:5" hidden="1">
      <c r="A476" s="16">
        <v>552</v>
      </c>
      <c r="B476" s="19">
        <v>272.59765625</v>
      </c>
      <c r="C476" s="19">
        <v>272.59765625</v>
      </c>
      <c r="D476" s="19">
        <v>272.59765625</v>
      </c>
      <c r="E476" s="19">
        <v>272.59765625</v>
      </c>
    </row>
    <row r="477" spans="1:5" hidden="1">
      <c r="A477" s="16">
        <v>552</v>
      </c>
      <c r="B477" s="19">
        <v>272.59765625</v>
      </c>
      <c r="C477" s="19">
        <v>272.59765625</v>
      </c>
      <c r="D477" s="19">
        <v>272.59765625</v>
      </c>
      <c r="E477" s="19">
        <v>272.59765625</v>
      </c>
    </row>
    <row r="478" spans="1:5" hidden="1">
      <c r="A478" s="16">
        <v>552</v>
      </c>
      <c r="B478" s="19">
        <v>272.59765625</v>
      </c>
      <c r="C478" s="19">
        <v>272.59765625</v>
      </c>
      <c r="D478" s="19">
        <v>272.59765625</v>
      </c>
      <c r="E478" s="19">
        <v>272.59765625</v>
      </c>
    </row>
    <row r="479" spans="1:5" hidden="1">
      <c r="A479" s="16">
        <v>552</v>
      </c>
      <c r="B479" s="19">
        <v>272.59765625</v>
      </c>
      <c r="C479" s="19">
        <v>272.59765625</v>
      </c>
      <c r="D479" s="19">
        <v>272.59765625</v>
      </c>
      <c r="E479" s="19">
        <v>272.59765625</v>
      </c>
    </row>
    <row r="480" spans="1:5" hidden="1">
      <c r="A480" s="16">
        <v>552</v>
      </c>
      <c r="B480" s="19">
        <v>272.59765625</v>
      </c>
      <c r="C480" s="19">
        <v>272.59765625</v>
      </c>
      <c r="D480" s="19">
        <v>272.59765625</v>
      </c>
      <c r="E480" s="19">
        <v>272.59765625</v>
      </c>
    </row>
    <row r="481" spans="1:5" hidden="1">
      <c r="A481" s="16">
        <v>552</v>
      </c>
      <c r="B481" s="19">
        <v>272.59765625</v>
      </c>
      <c r="C481" s="19">
        <v>272.59765625</v>
      </c>
      <c r="D481" s="19">
        <v>272.59765625</v>
      </c>
      <c r="E481" s="19">
        <v>272.59765625</v>
      </c>
    </row>
    <row r="482" spans="1:5" hidden="1">
      <c r="A482" s="16">
        <v>552</v>
      </c>
      <c r="B482" s="19">
        <v>272.59765625</v>
      </c>
      <c r="C482" s="19">
        <v>272.59765625</v>
      </c>
      <c r="D482" s="19">
        <v>272.59765625</v>
      </c>
      <c r="E482" s="19">
        <v>272.59765625</v>
      </c>
    </row>
    <row r="483" spans="1:5" hidden="1">
      <c r="A483" s="16">
        <v>552</v>
      </c>
      <c r="B483" s="19">
        <v>272.59765625</v>
      </c>
      <c r="C483" s="19">
        <v>272.59765625</v>
      </c>
      <c r="D483" s="19">
        <v>272.59765625</v>
      </c>
      <c r="E483" s="19">
        <v>272.59765625</v>
      </c>
    </row>
    <row r="484" spans="1:5" hidden="1">
      <c r="A484" s="16">
        <v>552</v>
      </c>
      <c r="B484" s="19">
        <v>272.59765625</v>
      </c>
      <c r="C484" s="19">
        <v>272.59765625</v>
      </c>
      <c r="D484" s="19">
        <v>272.59765625</v>
      </c>
      <c r="E484" s="19">
        <v>272.59765625</v>
      </c>
    </row>
    <row r="485" spans="1:5" hidden="1">
      <c r="A485" s="16">
        <v>552</v>
      </c>
      <c r="B485" s="19">
        <v>272.59765625</v>
      </c>
      <c r="C485" s="19">
        <v>272.59765625</v>
      </c>
      <c r="D485" s="19">
        <v>272.59765625</v>
      </c>
      <c r="E485" s="19">
        <v>272.59765625</v>
      </c>
    </row>
    <row r="486" spans="1:5" hidden="1">
      <c r="A486" s="16">
        <v>552</v>
      </c>
      <c r="B486" s="19">
        <v>272.59765625</v>
      </c>
      <c r="C486" s="19">
        <v>272.59765625</v>
      </c>
      <c r="D486" s="19">
        <v>272.59765625</v>
      </c>
      <c r="E486" s="19">
        <v>272.59765625</v>
      </c>
    </row>
    <row r="487" spans="1:5" hidden="1">
      <c r="A487" s="16">
        <v>552</v>
      </c>
      <c r="B487" s="19">
        <v>272.59765625</v>
      </c>
      <c r="C487" s="19">
        <v>272.59765625</v>
      </c>
      <c r="D487" s="19">
        <v>272.59765625</v>
      </c>
      <c r="E487" s="19">
        <v>272.59765625</v>
      </c>
    </row>
    <row r="488" spans="1:5" hidden="1">
      <c r="A488" s="16">
        <v>552</v>
      </c>
      <c r="B488" s="19">
        <v>272.59765625</v>
      </c>
      <c r="C488" s="19">
        <v>272.59765625</v>
      </c>
      <c r="D488" s="19">
        <v>272.59765625</v>
      </c>
      <c r="E488" s="19">
        <v>272.59765625</v>
      </c>
    </row>
    <row r="489" spans="1:5" hidden="1">
      <c r="A489" s="16">
        <v>552</v>
      </c>
      <c r="B489" s="19">
        <v>272.59765625</v>
      </c>
      <c r="C489" s="19">
        <v>272.59765625</v>
      </c>
      <c r="D489" s="19">
        <v>272.59765625</v>
      </c>
      <c r="E489" s="19">
        <v>272.59765625</v>
      </c>
    </row>
    <row r="490" spans="1:5" hidden="1">
      <c r="A490" s="16">
        <v>552</v>
      </c>
      <c r="B490" s="19">
        <v>272.59765625</v>
      </c>
      <c r="C490" s="19">
        <v>272.59765625</v>
      </c>
      <c r="D490" s="19">
        <v>272.59765625</v>
      </c>
      <c r="E490" s="19">
        <v>272.59765625</v>
      </c>
    </row>
    <row r="491" spans="1:5" hidden="1">
      <c r="A491" s="16">
        <v>552</v>
      </c>
      <c r="B491" s="19">
        <v>272.59765625</v>
      </c>
      <c r="C491" s="19">
        <v>272.59765625</v>
      </c>
      <c r="D491" s="19">
        <v>272.59765625</v>
      </c>
      <c r="E491" s="19">
        <v>272.59765625</v>
      </c>
    </row>
    <row r="492" spans="1:5" hidden="1">
      <c r="A492" s="16">
        <v>552</v>
      </c>
      <c r="B492" s="19">
        <v>272.59765625</v>
      </c>
      <c r="C492" s="19">
        <v>272.59765625</v>
      </c>
      <c r="D492" s="19">
        <v>272.59765625</v>
      </c>
      <c r="E492" s="19">
        <v>272.59765625</v>
      </c>
    </row>
    <row r="493" spans="1:5" hidden="1">
      <c r="A493" s="16">
        <v>552</v>
      </c>
      <c r="B493" s="19">
        <v>272.59765625</v>
      </c>
      <c r="C493" s="19">
        <v>272.59765625</v>
      </c>
      <c r="D493" s="19">
        <v>272.59765625</v>
      </c>
      <c r="E493" s="19">
        <v>272.59765625</v>
      </c>
    </row>
    <row r="494" spans="1:5" hidden="1">
      <c r="A494" s="16">
        <v>552</v>
      </c>
      <c r="B494" s="19">
        <v>272.59765625</v>
      </c>
      <c r="C494" s="19">
        <v>272.59765625</v>
      </c>
      <c r="D494" s="19">
        <v>272.59765625</v>
      </c>
      <c r="E494" s="19">
        <v>272.59765625</v>
      </c>
    </row>
    <row r="495" spans="1:5" hidden="1">
      <c r="A495" s="16">
        <v>552</v>
      </c>
      <c r="B495" s="19">
        <v>272.59765625</v>
      </c>
      <c r="C495" s="19">
        <v>272.59765625</v>
      </c>
      <c r="D495" s="19">
        <v>272.59765625</v>
      </c>
      <c r="E495" s="19">
        <v>272.59765625</v>
      </c>
    </row>
    <row r="496" spans="1:5" hidden="1">
      <c r="A496" s="16">
        <v>552</v>
      </c>
      <c r="B496" s="19">
        <v>272.59765625</v>
      </c>
      <c r="C496" s="19">
        <v>272.59765625</v>
      </c>
      <c r="D496" s="19">
        <v>272.59765625</v>
      </c>
      <c r="E496" s="19">
        <v>272.59765625</v>
      </c>
    </row>
    <row r="497" spans="1:5" hidden="1">
      <c r="A497" s="16">
        <v>552</v>
      </c>
      <c r="B497" s="19">
        <v>272.59765625</v>
      </c>
      <c r="C497" s="19">
        <v>272.59765625</v>
      </c>
      <c r="D497" s="19">
        <v>272.59765625</v>
      </c>
      <c r="E497" s="19">
        <v>272.59765625</v>
      </c>
    </row>
    <row r="498" spans="1:5" hidden="1">
      <c r="A498" s="16">
        <v>552</v>
      </c>
      <c r="B498" s="19">
        <v>272.59765625</v>
      </c>
      <c r="C498" s="19">
        <v>272.59765625</v>
      </c>
      <c r="D498" s="19">
        <v>272.59765625</v>
      </c>
      <c r="E498" s="19">
        <v>272.59765625</v>
      </c>
    </row>
    <row r="499" spans="1:5" hidden="1">
      <c r="A499" s="16">
        <v>552</v>
      </c>
      <c r="B499" s="19">
        <v>272.59765625</v>
      </c>
      <c r="C499" s="19">
        <v>272.59765625</v>
      </c>
      <c r="D499" s="19">
        <v>272.59765625</v>
      </c>
      <c r="E499" s="19">
        <v>272.59765625</v>
      </c>
    </row>
    <row r="500" spans="1:5" hidden="1">
      <c r="A500" s="16">
        <v>552</v>
      </c>
      <c r="B500" s="19">
        <v>272.59765625</v>
      </c>
      <c r="C500" s="19">
        <v>272.59765625</v>
      </c>
      <c r="D500" s="19">
        <v>272.59765625</v>
      </c>
      <c r="E500" s="19">
        <v>272.59765625</v>
      </c>
    </row>
    <row r="501" spans="1:5" hidden="1">
      <c r="A501" s="16">
        <v>552</v>
      </c>
      <c r="B501" s="19">
        <v>272.59765625</v>
      </c>
      <c r="C501" s="19">
        <v>272.59765625</v>
      </c>
      <c r="D501" s="19">
        <v>272.59765625</v>
      </c>
      <c r="E501" s="19">
        <v>272.59765625</v>
      </c>
    </row>
    <row r="502" spans="1:5" hidden="1">
      <c r="A502" s="16">
        <v>552</v>
      </c>
      <c r="B502" s="19">
        <v>272.59765625</v>
      </c>
      <c r="C502" s="19">
        <v>272.59765625</v>
      </c>
      <c r="D502" s="19">
        <v>272.59765625</v>
      </c>
      <c r="E502" s="19">
        <v>272.59765625</v>
      </c>
    </row>
    <row r="503" spans="1:5" hidden="1">
      <c r="A503" s="16">
        <v>552</v>
      </c>
      <c r="B503" s="19">
        <v>272.59765625</v>
      </c>
      <c r="C503" s="19">
        <v>272.59765625</v>
      </c>
      <c r="D503" s="19">
        <v>272.59765625</v>
      </c>
      <c r="E503" s="19">
        <v>272.59765625</v>
      </c>
    </row>
    <row r="504" spans="1:5" hidden="1">
      <c r="A504" s="16">
        <v>552</v>
      </c>
      <c r="B504" s="19">
        <v>272.59765625</v>
      </c>
      <c r="C504" s="19">
        <v>272.59765625</v>
      </c>
      <c r="D504" s="19">
        <v>272.59765625</v>
      </c>
      <c r="E504" s="19">
        <v>272.59765625</v>
      </c>
    </row>
    <row r="505" spans="1:5" hidden="1">
      <c r="A505" s="16">
        <v>552</v>
      </c>
      <c r="B505" s="19">
        <v>272.59765625</v>
      </c>
      <c r="C505" s="19">
        <v>272.59765625</v>
      </c>
      <c r="D505" s="19">
        <v>272.59765625</v>
      </c>
      <c r="E505" s="19">
        <v>272.59765625</v>
      </c>
    </row>
    <row r="506" spans="1:5" hidden="1">
      <c r="A506" s="16">
        <v>552</v>
      </c>
      <c r="B506" s="19">
        <v>272.59765625</v>
      </c>
      <c r="C506" s="19">
        <v>272.59765625</v>
      </c>
      <c r="D506" s="19">
        <v>272.59765625</v>
      </c>
      <c r="E506" s="19">
        <v>272.59765625</v>
      </c>
    </row>
    <row r="507" spans="1:5" hidden="1">
      <c r="A507" s="16">
        <v>552</v>
      </c>
      <c r="B507" s="19">
        <v>272.59765625</v>
      </c>
      <c r="C507" s="19">
        <v>272.59765625</v>
      </c>
      <c r="D507" s="19">
        <v>272.59765625</v>
      </c>
      <c r="E507" s="19">
        <v>272.59765625</v>
      </c>
    </row>
    <row r="508" spans="1:5" hidden="1">
      <c r="A508" s="16">
        <v>552</v>
      </c>
      <c r="B508" s="19">
        <v>272.59765625</v>
      </c>
      <c r="C508" s="19">
        <v>272.59765625</v>
      </c>
      <c r="D508" s="19">
        <v>272.59765625</v>
      </c>
      <c r="E508" s="19">
        <v>272.59765625</v>
      </c>
    </row>
    <row r="509" spans="1:5" hidden="1">
      <c r="A509" s="16">
        <v>552</v>
      </c>
      <c r="B509" s="19">
        <v>272.59765625</v>
      </c>
      <c r="C509" s="19">
        <v>272.59765625</v>
      </c>
      <c r="D509" s="19">
        <v>272.59765625</v>
      </c>
      <c r="E509" s="19">
        <v>272.59765625</v>
      </c>
    </row>
    <row r="510" spans="1:5" hidden="1">
      <c r="A510" s="16">
        <v>552</v>
      </c>
      <c r="B510" s="19">
        <v>272.59765625</v>
      </c>
      <c r="C510" s="19">
        <v>272.59765625</v>
      </c>
      <c r="D510" s="19">
        <v>272.59765625</v>
      </c>
      <c r="E510" s="19">
        <v>272.59765625</v>
      </c>
    </row>
    <row r="511" spans="1:5" hidden="1">
      <c r="A511" s="16">
        <v>552</v>
      </c>
      <c r="B511" s="19">
        <v>272.59765625</v>
      </c>
      <c r="C511" s="19">
        <v>272.59765625</v>
      </c>
      <c r="D511" s="19">
        <v>272.59765625</v>
      </c>
      <c r="E511" s="19">
        <v>272.59765625</v>
      </c>
    </row>
    <row r="512" spans="1:5" hidden="1">
      <c r="A512" s="16">
        <v>552</v>
      </c>
      <c r="B512" s="19">
        <v>272.59765625</v>
      </c>
      <c r="C512" s="19">
        <v>272.59765625</v>
      </c>
      <c r="D512" s="19">
        <v>272.59765625</v>
      </c>
      <c r="E512" s="19">
        <v>272.59765625</v>
      </c>
    </row>
    <row r="513" spans="1:5" hidden="1">
      <c r="A513" s="16">
        <v>552</v>
      </c>
      <c r="B513" s="19">
        <v>272.59765625</v>
      </c>
      <c r="C513" s="19">
        <v>272.59765625</v>
      </c>
      <c r="D513" s="19">
        <v>272.59765625</v>
      </c>
      <c r="E513" s="19">
        <v>272.59765625</v>
      </c>
    </row>
    <row r="514" spans="1:5" hidden="1">
      <c r="A514" s="16">
        <v>552</v>
      </c>
      <c r="B514" s="19">
        <v>272.59765625</v>
      </c>
      <c r="C514" s="19">
        <v>272.59765625</v>
      </c>
      <c r="D514" s="19">
        <v>272.59765625</v>
      </c>
      <c r="E514" s="19">
        <v>272.59765625</v>
      </c>
    </row>
    <row r="515" spans="1:5" hidden="1">
      <c r="A515" s="16">
        <v>552</v>
      </c>
      <c r="B515" s="19">
        <v>272.59765625</v>
      </c>
      <c r="C515" s="19">
        <v>272.59765625</v>
      </c>
      <c r="D515" s="19">
        <v>272.59765625</v>
      </c>
      <c r="E515" s="19">
        <v>272.59765625</v>
      </c>
    </row>
    <row r="516" spans="1:5" hidden="1">
      <c r="A516" s="16">
        <v>552</v>
      </c>
      <c r="B516" s="19">
        <v>272.59765625</v>
      </c>
      <c r="C516" s="19">
        <v>272.59765625</v>
      </c>
      <c r="D516" s="19">
        <v>272.59765625</v>
      </c>
      <c r="E516" s="19">
        <v>272.59765625</v>
      </c>
    </row>
    <row r="517" spans="1:5" hidden="1">
      <c r="A517" s="16">
        <v>552</v>
      </c>
      <c r="B517" s="19">
        <v>272.59765625</v>
      </c>
      <c r="C517" s="19">
        <v>272.59765625</v>
      </c>
      <c r="D517" s="19">
        <v>272.59765625</v>
      </c>
      <c r="E517" s="19">
        <v>272.59765625</v>
      </c>
    </row>
    <row r="518" spans="1:5" hidden="1">
      <c r="A518" s="16">
        <v>552</v>
      </c>
      <c r="B518" s="19">
        <v>272.59765625</v>
      </c>
      <c r="C518" s="19">
        <v>272.59765625</v>
      </c>
      <c r="D518" s="19">
        <v>272.59765625</v>
      </c>
      <c r="E518" s="19">
        <v>272.59765625</v>
      </c>
    </row>
    <row r="519" spans="1:5" hidden="1">
      <c r="A519" s="16">
        <v>552</v>
      </c>
      <c r="B519" s="19">
        <v>272.59765625</v>
      </c>
      <c r="C519" s="19">
        <v>272.59765625</v>
      </c>
      <c r="D519" s="19">
        <v>272.59765625</v>
      </c>
      <c r="E519" s="19">
        <v>272.59765625</v>
      </c>
    </row>
    <row r="520" spans="1:5" hidden="1">
      <c r="A520" s="16">
        <v>552</v>
      </c>
      <c r="B520" s="19">
        <v>272.59765625</v>
      </c>
      <c r="C520" s="19">
        <v>272.59765625</v>
      </c>
      <c r="D520" s="19">
        <v>272.59765625</v>
      </c>
      <c r="E520" s="19">
        <v>272.59765625</v>
      </c>
    </row>
    <row r="521" spans="1:5" hidden="1">
      <c r="A521" s="16">
        <v>552</v>
      </c>
      <c r="B521" s="19">
        <v>272.59765625</v>
      </c>
      <c r="C521" s="19">
        <v>272.59765625</v>
      </c>
      <c r="D521" s="19">
        <v>272.59765625</v>
      </c>
      <c r="E521" s="19">
        <v>272.59765625</v>
      </c>
    </row>
    <row r="522" spans="1:5" hidden="1">
      <c r="A522" s="16">
        <v>552</v>
      </c>
      <c r="B522" s="19">
        <v>272.59765625</v>
      </c>
      <c r="C522" s="19">
        <v>272.59765625</v>
      </c>
      <c r="D522" s="19">
        <v>272.59765625</v>
      </c>
      <c r="E522" s="19">
        <v>272.59765625</v>
      </c>
    </row>
    <row r="523" spans="1:5" hidden="1">
      <c r="A523" s="16">
        <v>552</v>
      </c>
      <c r="B523" s="19">
        <v>272.59765625</v>
      </c>
      <c r="C523" s="19">
        <v>272.59765625</v>
      </c>
      <c r="D523" s="19">
        <v>272.59765625</v>
      </c>
      <c r="E523" s="19">
        <v>272.59765625</v>
      </c>
    </row>
    <row r="524" spans="1:5" hidden="1">
      <c r="A524" s="16">
        <v>552</v>
      </c>
      <c r="B524" s="19">
        <v>272.59765625</v>
      </c>
      <c r="C524" s="19">
        <v>272.59765625</v>
      </c>
      <c r="D524" s="19">
        <v>272.59765625</v>
      </c>
      <c r="E524" s="19">
        <v>272.59765625</v>
      </c>
    </row>
    <row r="525" spans="1:5" hidden="1">
      <c r="A525" s="16">
        <v>552</v>
      </c>
      <c r="B525" s="19">
        <v>272.59765625</v>
      </c>
      <c r="C525" s="19">
        <v>272.59765625</v>
      </c>
      <c r="D525" s="19">
        <v>272.59765625</v>
      </c>
      <c r="E525" s="19">
        <v>272.59765625</v>
      </c>
    </row>
    <row r="526" spans="1:5" hidden="1">
      <c r="A526" s="16">
        <v>552</v>
      </c>
      <c r="B526" s="19">
        <v>272.59765625</v>
      </c>
      <c r="C526" s="19">
        <v>272.59765625</v>
      </c>
      <c r="D526" s="19">
        <v>272.59765625</v>
      </c>
      <c r="E526" s="19">
        <v>272.59765625</v>
      </c>
    </row>
    <row r="527" spans="1:5" hidden="1">
      <c r="A527" s="16">
        <v>552</v>
      </c>
      <c r="B527" s="19">
        <v>272.59765625</v>
      </c>
      <c r="C527" s="19">
        <v>272.59765625</v>
      </c>
      <c r="D527" s="19">
        <v>272.59765625</v>
      </c>
      <c r="E527" s="19">
        <v>272.59765625</v>
      </c>
    </row>
    <row r="528" spans="1:5" hidden="1">
      <c r="A528" s="16">
        <v>552</v>
      </c>
      <c r="B528" s="19">
        <v>272.59765625</v>
      </c>
      <c r="C528" s="19">
        <v>272.59765625</v>
      </c>
      <c r="D528" s="19">
        <v>272.59765625</v>
      </c>
      <c r="E528" s="19">
        <v>272.59765625</v>
      </c>
    </row>
    <row r="529" spans="1:5" hidden="1">
      <c r="A529" s="16">
        <v>552</v>
      </c>
      <c r="B529" s="19">
        <v>272.59765625</v>
      </c>
      <c r="C529" s="19">
        <v>272.59765625</v>
      </c>
      <c r="D529" s="19">
        <v>272.59765625</v>
      </c>
      <c r="E529" s="19">
        <v>272.59765625</v>
      </c>
    </row>
    <row r="530" spans="1:5" hidden="1">
      <c r="A530" s="16">
        <v>552</v>
      </c>
      <c r="B530" s="19">
        <v>272.59765625</v>
      </c>
      <c r="C530" s="19">
        <v>272.59765625</v>
      </c>
      <c r="D530" s="19">
        <v>272.59765625</v>
      </c>
      <c r="E530" s="19">
        <v>272.59765625</v>
      </c>
    </row>
    <row r="531" spans="1:5" hidden="1">
      <c r="A531" s="16">
        <v>552</v>
      </c>
      <c r="B531" s="19">
        <v>272.59765625</v>
      </c>
      <c r="C531" s="19">
        <v>272.59765625</v>
      </c>
      <c r="D531" s="19">
        <v>272.59765625</v>
      </c>
      <c r="E531" s="19">
        <v>272.59765625</v>
      </c>
    </row>
    <row r="532" spans="1:5" hidden="1">
      <c r="A532" s="16">
        <v>552</v>
      </c>
      <c r="B532" s="19">
        <v>272.59765625</v>
      </c>
      <c r="C532" s="19">
        <v>272.59765625</v>
      </c>
      <c r="D532" s="19">
        <v>272.59765625</v>
      </c>
      <c r="E532" s="19">
        <v>272.59765625</v>
      </c>
    </row>
    <row r="533" spans="1:5" hidden="1">
      <c r="A533" s="16">
        <v>552</v>
      </c>
      <c r="B533" s="19">
        <v>272.59765625</v>
      </c>
      <c r="C533" s="19">
        <v>272.59765625</v>
      </c>
      <c r="D533" s="19">
        <v>272.59765625</v>
      </c>
      <c r="E533" s="19">
        <v>272.59765625</v>
      </c>
    </row>
    <row r="534" spans="1:5" hidden="1">
      <c r="A534" s="16">
        <v>552</v>
      </c>
      <c r="B534" s="19">
        <v>272.59765625</v>
      </c>
      <c r="C534" s="19">
        <v>272.59765625</v>
      </c>
      <c r="D534" s="19">
        <v>272.59765625</v>
      </c>
      <c r="E534" s="19">
        <v>272.59765625</v>
      </c>
    </row>
    <row r="535" spans="1:5" hidden="1">
      <c r="A535" s="16">
        <v>552</v>
      </c>
      <c r="B535" s="19">
        <v>272.59765625</v>
      </c>
      <c r="C535" s="19">
        <v>272.59765625</v>
      </c>
      <c r="D535" s="19">
        <v>272.59765625</v>
      </c>
      <c r="E535" s="19">
        <v>272.59765625</v>
      </c>
    </row>
    <row r="536" spans="1:5" hidden="1">
      <c r="A536" s="16">
        <v>552</v>
      </c>
      <c r="B536" s="19">
        <v>272.59765625</v>
      </c>
      <c r="C536" s="19">
        <v>272.59765625</v>
      </c>
      <c r="D536" s="19">
        <v>272.59765625</v>
      </c>
      <c r="E536" s="19">
        <v>272.59765625</v>
      </c>
    </row>
    <row r="537" spans="1:5" hidden="1">
      <c r="A537" s="16">
        <v>552</v>
      </c>
      <c r="B537" s="19">
        <v>272.59765625</v>
      </c>
      <c r="C537" s="19">
        <v>272.59765625</v>
      </c>
      <c r="D537" s="19">
        <v>272.59765625</v>
      </c>
      <c r="E537" s="19">
        <v>272.59765625</v>
      </c>
    </row>
    <row r="538" spans="1:5" hidden="1">
      <c r="A538" s="16">
        <v>552</v>
      </c>
      <c r="B538" s="19">
        <v>272.59765625</v>
      </c>
      <c r="C538" s="19">
        <v>272.59765625</v>
      </c>
      <c r="D538" s="19">
        <v>272.59765625</v>
      </c>
      <c r="E538" s="19">
        <v>272.59765625</v>
      </c>
    </row>
    <row r="539" spans="1:5" hidden="1">
      <c r="A539" s="16">
        <v>552</v>
      </c>
      <c r="B539" s="19">
        <v>272.59765625</v>
      </c>
      <c r="C539" s="19">
        <v>272.59765625</v>
      </c>
      <c r="D539" s="19">
        <v>272.59765625</v>
      </c>
      <c r="E539" s="19">
        <v>272.59765625</v>
      </c>
    </row>
    <row r="540" spans="1:5" hidden="1">
      <c r="A540" s="16">
        <v>552</v>
      </c>
      <c r="B540" s="19">
        <v>272.59765625</v>
      </c>
      <c r="C540" s="19">
        <v>272.59765625</v>
      </c>
      <c r="D540" s="19">
        <v>272.59765625</v>
      </c>
      <c r="E540" s="19">
        <v>272.59765625</v>
      </c>
    </row>
    <row r="541" spans="1:5" hidden="1">
      <c r="A541" s="16">
        <v>552</v>
      </c>
      <c r="B541" s="19">
        <v>272.59765625</v>
      </c>
      <c r="C541" s="19">
        <v>272.59765625</v>
      </c>
      <c r="D541" s="19">
        <v>272.59765625</v>
      </c>
      <c r="E541" s="19">
        <v>272.59765625</v>
      </c>
    </row>
    <row r="542" spans="1:5" hidden="1">
      <c r="A542" s="16">
        <v>552</v>
      </c>
      <c r="B542" s="19">
        <v>272.59765625</v>
      </c>
      <c r="C542" s="19">
        <v>272.59765625</v>
      </c>
      <c r="D542" s="19">
        <v>272.59765625</v>
      </c>
      <c r="E542" s="19">
        <v>272.59765625</v>
      </c>
    </row>
    <row r="543" spans="1:5" hidden="1">
      <c r="A543" s="16">
        <v>552</v>
      </c>
      <c r="B543" s="19">
        <v>272.59765625</v>
      </c>
      <c r="C543" s="19">
        <v>272.59765625</v>
      </c>
      <c r="D543" s="19">
        <v>272.59765625</v>
      </c>
      <c r="E543" s="19">
        <v>272.59765625</v>
      </c>
    </row>
    <row r="544" spans="1:5" hidden="1">
      <c r="A544" s="16">
        <v>552</v>
      </c>
      <c r="B544" s="19">
        <v>272.59765625</v>
      </c>
      <c r="C544" s="19">
        <v>272.59765625</v>
      </c>
      <c r="D544" s="19">
        <v>272.59765625</v>
      </c>
      <c r="E544" s="19">
        <v>272.59765625</v>
      </c>
    </row>
    <row r="545" spans="1:5" hidden="1">
      <c r="A545" s="16">
        <v>552</v>
      </c>
      <c r="B545" s="19">
        <v>272.59765625</v>
      </c>
      <c r="C545" s="19">
        <v>272.59765625</v>
      </c>
      <c r="D545" s="19">
        <v>272.59765625</v>
      </c>
      <c r="E545" s="19">
        <v>272.59765625</v>
      </c>
    </row>
    <row r="546" spans="1:5" hidden="1">
      <c r="A546" s="16">
        <v>552</v>
      </c>
      <c r="B546" s="19">
        <v>0</v>
      </c>
      <c r="C546" s="19">
        <v>272.59765625</v>
      </c>
      <c r="D546" s="19">
        <v>272.59765625</v>
      </c>
      <c r="E546" s="19">
        <v>272.59765625</v>
      </c>
    </row>
    <row r="547" spans="1:5" hidden="1">
      <c r="A547" s="16">
        <v>552</v>
      </c>
      <c r="B547" s="19">
        <v>272.59765625</v>
      </c>
      <c r="C547" s="19">
        <v>272.59765625</v>
      </c>
      <c r="D547" s="19">
        <v>272.59765625</v>
      </c>
      <c r="E547" s="19">
        <v>272.59765625</v>
      </c>
    </row>
    <row r="548" spans="1:5" hidden="1">
      <c r="A548" s="16">
        <v>552</v>
      </c>
      <c r="B548" s="19">
        <v>272.59765625</v>
      </c>
      <c r="C548" s="19">
        <v>272.59765625</v>
      </c>
      <c r="D548" s="19">
        <v>272.59765625</v>
      </c>
      <c r="E548" s="19">
        <v>272.59765625</v>
      </c>
    </row>
    <row r="549" spans="1:5" hidden="1">
      <c r="A549" s="16">
        <v>552</v>
      </c>
      <c r="B549" s="19">
        <v>0</v>
      </c>
      <c r="C549" s="19">
        <v>272.59765625</v>
      </c>
      <c r="D549" s="19">
        <v>272.59765625</v>
      </c>
      <c r="E549" s="19">
        <v>272.59765625</v>
      </c>
    </row>
    <row r="550" spans="1:5" hidden="1">
      <c r="A550" s="16">
        <v>552</v>
      </c>
      <c r="B550" s="19">
        <v>272.59765625</v>
      </c>
      <c r="C550" s="19">
        <v>272.59765625</v>
      </c>
      <c r="D550" s="19">
        <v>272.59765625</v>
      </c>
      <c r="E550" s="19">
        <v>272.59765625</v>
      </c>
    </row>
    <row r="551" spans="1:5" hidden="1">
      <c r="A551" s="16">
        <v>552</v>
      </c>
      <c r="B551" s="19">
        <v>272.59765625</v>
      </c>
      <c r="C551" s="19">
        <v>272.59765625</v>
      </c>
      <c r="D551" s="19">
        <v>272.59765625</v>
      </c>
      <c r="E551" s="19">
        <v>272.59765625</v>
      </c>
    </row>
    <row r="552" spans="1:5" hidden="1">
      <c r="A552" s="16">
        <v>552</v>
      </c>
      <c r="B552" s="19">
        <v>272.59765625</v>
      </c>
      <c r="C552" s="19">
        <v>272.59765625</v>
      </c>
      <c r="D552" s="19">
        <v>272.59765625</v>
      </c>
      <c r="E552" s="19">
        <v>272.59765625</v>
      </c>
    </row>
    <row r="553" spans="1:5" hidden="1">
      <c r="A553" s="16">
        <v>552</v>
      </c>
      <c r="B553" s="19">
        <v>272.59765625</v>
      </c>
      <c r="C553" s="19">
        <v>272.59765625</v>
      </c>
      <c r="D553" s="19">
        <v>272.59765625</v>
      </c>
      <c r="E553" s="19">
        <v>272.59765625</v>
      </c>
    </row>
    <row r="554" spans="1:5" hidden="1">
      <c r="A554" s="16">
        <v>552</v>
      </c>
      <c r="B554" s="19">
        <v>272.59765625</v>
      </c>
      <c r="C554" s="19">
        <v>272.59765625</v>
      </c>
      <c r="D554" s="19">
        <v>272.59765625</v>
      </c>
      <c r="E554" s="19">
        <v>272.59765625</v>
      </c>
    </row>
    <row r="555" spans="1:5" hidden="1">
      <c r="A555" s="16">
        <v>552</v>
      </c>
      <c r="B555" s="19">
        <v>272.59765625</v>
      </c>
      <c r="C555" s="19">
        <v>272.59765625</v>
      </c>
      <c r="D555" s="19">
        <v>272.59765625</v>
      </c>
      <c r="E555" s="19">
        <v>272.59765625</v>
      </c>
    </row>
    <row r="556" spans="1:5" hidden="1">
      <c r="A556" s="16">
        <v>552</v>
      </c>
      <c r="B556" s="19">
        <v>272.59765625</v>
      </c>
      <c r="C556" s="19">
        <v>272.59765625</v>
      </c>
      <c r="D556" s="19">
        <v>272.59765625</v>
      </c>
      <c r="E556" s="19">
        <v>272.59765625</v>
      </c>
    </row>
    <row r="557" spans="1:5" hidden="1">
      <c r="A557" s="16">
        <v>552</v>
      </c>
      <c r="B557" s="19">
        <v>272.59765625</v>
      </c>
      <c r="C557" s="19">
        <v>272.59765625</v>
      </c>
      <c r="D557" s="19">
        <v>272.59765625</v>
      </c>
      <c r="E557" s="19">
        <v>272.59765625</v>
      </c>
    </row>
    <row r="558" spans="1:5" hidden="1">
      <c r="A558" s="16">
        <v>552</v>
      </c>
      <c r="B558" s="19">
        <v>272.59765625</v>
      </c>
      <c r="C558" s="19">
        <v>272.59765625</v>
      </c>
      <c r="D558" s="19">
        <v>272.59765625</v>
      </c>
      <c r="E558" s="19">
        <v>272.59765625</v>
      </c>
    </row>
    <row r="559" spans="1:5" hidden="1">
      <c r="A559" s="16">
        <v>552</v>
      </c>
      <c r="B559" s="19">
        <v>272.59765625</v>
      </c>
      <c r="C559" s="19">
        <v>272.59765625</v>
      </c>
      <c r="D559" s="19">
        <v>272.59765625</v>
      </c>
      <c r="E559" s="19">
        <v>272.59765625</v>
      </c>
    </row>
    <row r="560" spans="1:5" hidden="1">
      <c r="A560" s="16">
        <v>552</v>
      </c>
      <c r="B560" s="19">
        <v>272.59765625</v>
      </c>
      <c r="C560" s="19">
        <v>272.59765625</v>
      </c>
      <c r="D560" s="19">
        <v>272.59765625</v>
      </c>
      <c r="E560" s="19">
        <v>272.59765625</v>
      </c>
    </row>
    <row r="561" spans="1:5" hidden="1">
      <c r="A561" s="16">
        <v>552</v>
      </c>
      <c r="B561" s="19">
        <v>272.59765625</v>
      </c>
      <c r="C561" s="19">
        <v>272.59765625</v>
      </c>
      <c r="D561" s="19">
        <v>272.59765625</v>
      </c>
      <c r="E561" s="19">
        <v>272.59765625</v>
      </c>
    </row>
    <row r="562" spans="1:5" hidden="1">
      <c r="A562" s="16">
        <v>552</v>
      </c>
      <c r="B562" s="19">
        <v>272.59765625</v>
      </c>
      <c r="C562" s="19">
        <v>272.59765625</v>
      </c>
      <c r="D562" s="19">
        <v>272.59765625</v>
      </c>
      <c r="E562" s="19">
        <v>272.59765625</v>
      </c>
    </row>
    <row r="563" spans="1:5" hidden="1">
      <c r="A563" s="16">
        <v>552</v>
      </c>
      <c r="B563" s="19">
        <v>272.59765625</v>
      </c>
      <c r="C563" s="19">
        <v>272.59765625</v>
      </c>
      <c r="D563" s="19">
        <v>272.59765625</v>
      </c>
      <c r="E563" s="19">
        <v>272.59765625</v>
      </c>
    </row>
    <row r="564" spans="1:5" hidden="1">
      <c r="A564" s="16">
        <v>552</v>
      </c>
      <c r="B564" s="19">
        <v>272.59765625</v>
      </c>
      <c r="C564" s="19">
        <v>272.59765625</v>
      </c>
      <c r="D564" s="19">
        <v>272.59765625</v>
      </c>
      <c r="E564" s="19">
        <v>272.59765625</v>
      </c>
    </row>
    <row r="565" spans="1:5" hidden="1">
      <c r="A565" s="16">
        <v>552</v>
      </c>
      <c r="B565" s="19">
        <v>272.59765625</v>
      </c>
      <c r="C565" s="19">
        <v>272.59765625</v>
      </c>
      <c r="D565" s="19">
        <v>272.59765625</v>
      </c>
      <c r="E565" s="19">
        <v>272.59765625</v>
      </c>
    </row>
    <row r="566" spans="1:5" hidden="1">
      <c r="A566" s="16">
        <v>552</v>
      </c>
      <c r="B566" s="19">
        <v>272.59765625</v>
      </c>
      <c r="C566" s="19">
        <v>272.59765625</v>
      </c>
      <c r="D566" s="19">
        <v>272.59765625</v>
      </c>
      <c r="E566" s="19">
        <v>272.59765625</v>
      </c>
    </row>
    <row r="567" spans="1:5" hidden="1">
      <c r="A567" s="16">
        <v>552</v>
      </c>
      <c r="B567" s="19">
        <v>272.59765625</v>
      </c>
      <c r="C567" s="19">
        <v>272.59765625</v>
      </c>
      <c r="D567" s="19">
        <v>272.59765625</v>
      </c>
      <c r="E567" s="19">
        <v>272.59765625</v>
      </c>
    </row>
    <row r="568" spans="1:5" hidden="1">
      <c r="A568" s="16">
        <v>552</v>
      </c>
      <c r="B568" s="19">
        <v>272.59765625</v>
      </c>
      <c r="C568" s="19">
        <v>272.59765625</v>
      </c>
      <c r="D568" s="19">
        <v>272.59765625</v>
      </c>
      <c r="E568" s="19">
        <v>272.59765625</v>
      </c>
    </row>
    <row r="569" spans="1:5" hidden="1">
      <c r="A569" s="16">
        <v>552</v>
      </c>
      <c r="B569" s="19">
        <v>272.59765625</v>
      </c>
      <c r="C569" s="19">
        <v>272.59765625</v>
      </c>
      <c r="D569" s="19">
        <v>272.59765625</v>
      </c>
      <c r="E569" s="19">
        <v>272.59765625</v>
      </c>
    </row>
    <row r="570" spans="1:5" hidden="1">
      <c r="A570" s="16">
        <v>552</v>
      </c>
      <c r="B570" s="19">
        <v>272.59765625</v>
      </c>
      <c r="C570" s="19">
        <v>272.59765625</v>
      </c>
      <c r="D570" s="19">
        <v>272.59765625</v>
      </c>
      <c r="E570" s="19">
        <v>272.59765625</v>
      </c>
    </row>
    <row r="571" spans="1:5" hidden="1">
      <c r="A571" s="16">
        <v>552</v>
      </c>
      <c r="B571" s="19">
        <v>272.59765625</v>
      </c>
      <c r="C571" s="19">
        <v>272.59765625</v>
      </c>
      <c r="D571" s="19">
        <v>272.59765625</v>
      </c>
      <c r="E571" s="19">
        <v>272.59765625</v>
      </c>
    </row>
    <row r="572" spans="1:5" hidden="1">
      <c r="A572" s="16">
        <v>552</v>
      </c>
      <c r="B572" s="19">
        <v>272.59765625</v>
      </c>
      <c r="C572" s="19">
        <v>272.59765625</v>
      </c>
      <c r="D572" s="19">
        <v>272.59765625</v>
      </c>
      <c r="E572" s="19">
        <v>272.59765625</v>
      </c>
    </row>
    <row r="573" spans="1:5" hidden="1">
      <c r="A573" s="16">
        <v>552</v>
      </c>
      <c r="B573" s="19">
        <v>272.59765625</v>
      </c>
      <c r="C573" s="19">
        <v>272.59765625</v>
      </c>
      <c r="D573" s="19">
        <v>272.59765625</v>
      </c>
      <c r="E573" s="19">
        <v>272.59765625</v>
      </c>
    </row>
    <row r="574" spans="1:5" hidden="1">
      <c r="A574" s="16">
        <v>552</v>
      </c>
      <c r="B574" s="19">
        <v>272.59765625</v>
      </c>
      <c r="C574" s="19">
        <v>272.59765625</v>
      </c>
      <c r="D574" s="19">
        <v>272.59765625</v>
      </c>
      <c r="E574" s="19">
        <v>272.59765625</v>
      </c>
    </row>
    <row r="575" spans="1:5" hidden="1">
      <c r="A575" s="16">
        <v>552</v>
      </c>
      <c r="B575" s="19">
        <v>272.59765625</v>
      </c>
      <c r="C575" s="19">
        <v>272.59765625</v>
      </c>
      <c r="D575" s="19">
        <v>272.59765625</v>
      </c>
      <c r="E575" s="19">
        <v>272.59765625</v>
      </c>
    </row>
    <row r="576" spans="1:5" hidden="1">
      <c r="A576" s="16">
        <v>552</v>
      </c>
      <c r="B576" s="19">
        <v>272.59765625</v>
      </c>
      <c r="C576" s="19">
        <v>272.59765625</v>
      </c>
      <c r="D576" s="19">
        <v>272.59765625</v>
      </c>
      <c r="E576" s="19">
        <v>272.59765625</v>
      </c>
    </row>
    <row r="577" spans="1:5" hidden="1">
      <c r="A577" s="16">
        <v>552</v>
      </c>
      <c r="B577" s="19">
        <v>272.59765625</v>
      </c>
      <c r="C577" s="19">
        <v>272.59765625</v>
      </c>
      <c r="D577" s="19">
        <v>272.59765625</v>
      </c>
      <c r="E577" s="19">
        <v>272.59765625</v>
      </c>
    </row>
    <row r="578" spans="1:5" hidden="1">
      <c r="A578" s="16">
        <v>552</v>
      </c>
      <c r="B578" s="19">
        <v>272.59765625</v>
      </c>
      <c r="C578" s="19">
        <v>272.59765625</v>
      </c>
      <c r="D578" s="19">
        <v>272.59765625</v>
      </c>
      <c r="E578" s="19">
        <v>272.59765625</v>
      </c>
    </row>
    <row r="579" spans="1:5" hidden="1">
      <c r="A579" s="16">
        <v>552</v>
      </c>
      <c r="B579" s="19">
        <v>272.59765625</v>
      </c>
      <c r="C579" s="19">
        <v>272.59765625</v>
      </c>
      <c r="D579" s="19">
        <v>272.59765625</v>
      </c>
      <c r="E579" s="19">
        <v>272.59765625</v>
      </c>
    </row>
    <row r="580" spans="1:5" hidden="1">
      <c r="A580" s="16">
        <v>552</v>
      </c>
      <c r="B580" s="19">
        <v>272.59765625</v>
      </c>
      <c r="C580" s="19">
        <v>272.59765625</v>
      </c>
      <c r="D580" s="19">
        <v>272.59765625</v>
      </c>
      <c r="E580" s="19">
        <v>272.59765625</v>
      </c>
    </row>
    <row r="581" spans="1:5" hidden="1">
      <c r="A581" s="16">
        <v>552</v>
      </c>
      <c r="B581" s="19">
        <v>272.59765625</v>
      </c>
      <c r="C581" s="19">
        <v>272.59765625</v>
      </c>
      <c r="D581" s="19">
        <v>272.59765625</v>
      </c>
      <c r="E581" s="19">
        <v>272.59765625</v>
      </c>
    </row>
    <row r="582" spans="1:5" hidden="1">
      <c r="A582" s="16">
        <v>552</v>
      </c>
      <c r="B582" s="19">
        <v>272.59765625</v>
      </c>
      <c r="C582" s="19">
        <v>272.59765625</v>
      </c>
      <c r="D582" s="19">
        <v>272.59765625</v>
      </c>
      <c r="E582" s="19">
        <v>272.59765625</v>
      </c>
    </row>
    <row r="583" spans="1:5" hidden="1">
      <c r="A583" s="16">
        <v>552</v>
      </c>
      <c r="B583" s="19">
        <v>272.59765625</v>
      </c>
      <c r="C583" s="19">
        <v>272.59765625</v>
      </c>
      <c r="D583" s="19">
        <v>272.59765625</v>
      </c>
      <c r="E583" s="19">
        <v>272.59765625</v>
      </c>
    </row>
    <row r="584" spans="1:5" hidden="1">
      <c r="A584" s="16">
        <v>552</v>
      </c>
      <c r="B584" s="19">
        <v>272.59765625</v>
      </c>
      <c r="C584" s="19">
        <v>272.59765625</v>
      </c>
      <c r="D584" s="19">
        <v>272.59765625</v>
      </c>
      <c r="E584" s="19">
        <v>272.59765625</v>
      </c>
    </row>
    <row r="585" spans="1:5" hidden="1">
      <c r="A585" s="16">
        <v>552</v>
      </c>
      <c r="B585" s="19">
        <v>272.59765625</v>
      </c>
      <c r="C585" s="19">
        <v>272.59765625</v>
      </c>
      <c r="D585" s="19">
        <v>272.59765625</v>
      </c>
      <c r="E585" s="19">
        <v>272.59765625</v>
      </c>
    </row>
    <row r="586" spans="1:5" hidden="1">
      <c r="A586" s="16">
        <v>552</v>
      </c>
      <c r="B586" s="19">
        <v>272.59765625</v>
      </c>
      <c r="C586" s="19">
        <v>272.59765625</v>
      </c>
      <c r="D586" s="19">
        <v>272.59765625</v>
      </c>
      <c r="E586" s="19">
        <v>272.59765625</v>
      </c>
    </row>
    <row r="587" spans="1:5" hidden="1">
      <c r="A587" s="16">
        <v>552</v>
      </c>
      <c r="B587" s="19">
        <v>272.59765625</v>
      </c>
      <c r="C587" s="19">
        <v>272.59765625</v>
      </c>
      <c r="D587" s="19">
        <v>272.59765625</v>
      </c>
      <c r="E587" s="19">
        <v>272.59765625</v>
      </c>
    </row>
    <row r="588" spans="1:5" hidden="1">
      <c r="A588" s="16">
        <v>552</v>
      </c>
      <c r="B588" s="19">
        <v>272.59765625</v>
      </c>
      <c r="C588" s="19">
        <v>272.59765625</v>
      </c>
      <c r="D588" s="19">
        <v>272.59765625</v>
      </c>
      <c r="E588" s="19">
        <v>272.59765625</v>
      </c>
    </row>
    <row r="589" spans="1:5" hidden="1">
      <c r="A589" s="16">
        <v>552</v>
      </c>
      <c r="B589" s="19">
        <v>272.59765625</v>
      </c>
      <c r="C589" s="19">
        <v>272.59765625</v>
      </c>
      <c r="D589" s="19">
        <v>272.59765625</v>
      </c>
      <c r="E589" s="19">
        <v>272.59765625</v>
      </c>
    </row>
    <row r="590" spans="1:5" hidden="1">
      <c r="A590" s="16">
        <v>552</v>
      </c>
      <c r="B590" s="19">
        <v>0</v>
      </c>
      <c r="C590" s="19">
        <v>272.59765625</v>
      </c>
      <c r="D590" s="19">
        <v>272.59765625</v>
      </c>
      <c r="E590" s="19">
        <v>272.59765625</v>
      </c>
    </row>
    <row r="591" spans="1:5" hidden="1">
      <c r="A591" s="16">
        <v>552</v>
      </c>
      <c r="B591" s="19">
        <v>272.59765625</v>
      </c>
      <c r="C591" s="19">
        <v>272.59765625</v>
      </c>
      <c r="D591" s="19">
        <v>272.59765625</v>
      </c>
      <c r="E591" s="19">
        <v>272.59765625</v>
      </c>
    </row>
    <row r="592" spans="1:5" hidden="1">
      <c r="A592" s="16">
        <v>552</v>
      </c>
      <c r="B592" s="19">
        <v>272.59765625</v>
      </c>
      <c r="C592" s="19">
        <v>272.59765625</v>
      </c>
      <c r="D592" s="19">
        <v>272.59765625</v>
      </c>
      <c r="E592" s="19">
        <v>272.59765625</v>
      </c>
    </row>
    <row r="593" spans="1:5" hidden="1">
      <c r="A593" s="16">
        <v>552</v>
      </c>
      <c r="B593" s="19">
        <v>272.59765625</v>
      </c>
      <c r="C593" s="19">
        <v>272.59765625</v>
      </c>
      <c r="D593" s="19">
        <v>272.59765625</v>
      </c>
      <c r="E593" s="19">
        <v>272.59765625</v>
      </c>
    </row>
    <row r="594" spans="1:5" hidden="1">
      <c r="A594" s="16">
        <v>552</v>
      </c>
      <c r="B594" s="19">
        <v>272.59765625</v>
      </c>
      <c r="C594" s="19">
        <v>272.59765625</v>
      </c>
      <c r="D594" s="19">
        <v>272.59765625</v>
      </c>
      <c r="E594" s="19">
        <v>272.59765625</v>
      </c>
    </row>
    <row r="595" spans="1:5" hidden="1">
      <c r="A595" s="16">
        <v>552</v>
      </c>
      <c r="B595" s="19">
        <v>272.59765625</v>
      </c>
      <c r="C595" s="19">
        <v>272.59765625</v>
      </c>
      <c r="D595" s="19">
        <v>272.59765625</v>
      </c>
      <c r="E595" s="19">
        <v>272.59765625</v>
      </c>
    </row>
    <row r="596" spans="1:5" hidden="1">
      <c r="A596" s="16">
        <v>552</v>
      </c>
      <c r="B596" s="19">
        <v>272.59765625</v>
      </c>
      <c r="C596" s="19">
        <v>272.59765625</v>
      </c>
      <c r="D596" s="19">
        <v>272.59765625</v>
      </c>
      <c r="E596" s="19">
        <v>272.59765625</v>
      </c>
    </row>
    <row r="597" spans="1:5" hidden="1">
      <c r="A597" s="16">
        <v>552</v>
      </c>
      <c r="B597" s="19">
        <v>272.59765625</v>
      </c>
      <c r="C597" s="19">
        <v>272.59765625</v>
      </c>
      <c r="D597" s="19">
        <v>272.59765625</v>
      </c>
      <c r="E597" s="19">
        <v>272.59765625</v>
      </c>
    </row>
    <row r="598" spans="1:5" hidden="1">
      <c r="A598" s="16">
        <v>552</v>
      </c>
      <c r="B598" s="19">
        <v>272.59765625</v>
      </c>
      <c r="C598" s="19">
        <v>272.59765625</v>
      </c>
      <c r="D598" s="19">
        <v>272.59765625</v>
      </c>
      <c r="E598" s="19">
        <v>272.59765625</v>
      </c>
    </row>
    <row r="599" spans="1:5" hidden="1">
      <c r="A599" s="16">
        <v>552</v>
      </c>
      <c r="B599" s="19">
        <v>272.59765625</v>
      </c>
      <c r="C599" s="19">
        <v>272.59765625</v>
      </c>
      <c r="D599" s="19">
        <v>272.59765625</v>
      </c>
      <c r="E599" s="19">
        <v>272.59765625</v>
      </c>
    </row>
    <row r="600" spans="1:5" hidden="1">
      <c r="A600" s="16">
        <v>552</v>
      </c>
      <c r="B600" s="19">
        <v>0</v>
      </c>
      <c r="C600" s="19">
        <v>272.59765625</v>
      </c>
      <c r="D600" s="19">
        <v>272.59765625</v>
      </c>
      <c r="E600" s="19">
        <v>272.59765625</v>
      </c>
    </row>
    <row r="601" spans="1:5" hidden="1">
      <c r="A601" s="16">
        <v>552</v>
      </c>
      <c r="B601" s="19">
        <v>272.59765625</v>
      </c>
      <c r="C601" s="19">
        <v>272.59765625</v>
      </c>
      <c r="D601" s="19">
        <v>272.59765625</v>
      </c>
      <c r="E601" s="19">
        <v>272.59765625</v>
      </c>
    </row>
    <row r="602" spans="1:5" hidden="1">
      <c r="A602" s="16">
        <v>552</v>
      </c>
      <c r="B602" s="19">
        <v>272.59765625</v>
      </c>
      <c r="C602" s="19">
        <v>272.59765625</v>
      </c>
      <c r="D602" s="19">
        <v>272.59765625</v>
      </c>
      <c r="E602" s="19">
        <v>272.59765625</v>
      </c>
    </row>
    <row r="603" spans="1:5" hidden="1">
      <c r="A603" s="16">
        <v>552</v>
      </c>
      <c r="B603" s="19">
        <v>272.59765625</v>
      </c>
      <c r="C603" s="19">
        <v>272.59765625</v>
      </c>
      <c r="D603" s="19">
        <v>272.59765625</v>
      </c>
      <c r="E603" s="19">
        <v>272.59765625</v>
      </c>
    </row>
    <row r="604" spans="1:5" hidden="1">
      <c r="A604" s="16">
        <v>552</v>
      </c>
      <c r="B604" s="19">
        <v>272.59765625</v>
      </c>
      <c r="C604" s="19">
        <v>272.59765625</v>
      </c>
      <c r="D604" s="19">
        <v>272.59765625</v>
      </c>
      <c r="E604" s="19">
        <v>272.59765625</v>
      </c>
    </row>
    <row r="605" spans="1:5" hidden="1">
      <c r="A605" s="16">
        <v>552</v>
      </c>
      <c r="B605" s="19">
        <v>272.59765625</v>
      </c>
      <c r="C605" s="19">
        <v>272.59765625</v>
      </c>
      <c r="D605" s="19">
        <v>272.59765625</v>
      </c>
      <c r="E605" s="19">
        <v>272.59765625</v>
      </c>
    </row>
    <row r="606" spans="1:5" hidden="1">
      <c r="A606" s="16">
        <v>552</v>
      </c>
      <c r="B606" s="19">
        <v>272.59765625</v>
      </c>
      <c r="C606" s="19">
        <v>272.59765625</v>
      </c>
      <c r="D606" s="19">
        <v>272.59765625</v>
      </c>
      <c r="E606" s="19">
        <v>272.59765625</v>
      </c>
    </row>
    <row r="607" spans="1:5" hidden="1">
      <c r="A607" s="16">
        <v>552</v>
      </c>
      <c r="B607" s="19">
        <v>272.59765625</v>
      </c>
      <c r="C607" s="19">
        <v>272.59765625</v>
      </c>
      <c r="D607" s="19">
        <v>272.59765625</v>
      </c>
      <c r="E607" s="19">
        <v>272.59765625</v>
      </c>
    </row>
    <row r="608" spans="1:5" hidden="1">
      <c r="A608" s="16">
        <v>552</v>
      </c>
      <c r="B608" s="19">
        <v>272.59765625</v>
      </c>
      <c r="C608" s="19">
        <v>272.59765625</v>
      </c>
      <c r="D608" s="19">
        <v>272.59765625</v>
      </c>
      <c r="E608" s="19">
        <v>272.59765625</v>
      </c>
    </row>
    <row r="609" spans="1:5" hidden="1">
      <c r="A609" s="16">
        <v>552</v>
      </c>
      <c r="B609" s="19">
        <v>272.59765625</v>
      </c>
      <c r="C609" s="19">
        <v>272.59765625</v>
      </c>
      <c r="D609" s="19">
        <v>272.59765625</v>
      </c>
      <c r="E609" s="19">
        <v>272.59765625</v>
      </c>
    </row>
    <row r="610" spans="1:5" hidden="1">
      <c r="A610" s="16">
        <v>552</v>
      </c>
      <c r="B610" s="19">
        <v>272.59765625</v>
      </c>
      <c r="C610" s="19">
        <v>272.59765625</v>
      </c>
      <c r="D610" s="19">
        <v>272.59765625</v>
      </c>
      <c r="E610" s="19">
        <v>272.59765625</v>
      </c>
    </row>
    <row r="611" spans="1:5" hidden="1">
      <c r="A611" s="16">
        <v>552</v>
      </c>
      <c r="B611" s="19">
        <v>272.59765625</v>
      </c>
      <c r="C611" s="19">
        <v>272.59765625</v>
      </c>
      <c r="D611" s="19">
        <v>272.59765625</v>
      </c>
      <c r="E611" s="19">
        <v>272.59765625</v>
      </c>
    </row>
    <row r="612" spans="1:5" hidden="1">
      <c r="A612" s="16">
        <v>552</v>
      </c>
      <c r="B612" s="19">
        <v>272.59765625</v>
      </c>
      <c r="C612" s="19">
        <v>272.59765625</v>
      </c>
      <c r="D612" s="19">
        <v>272.59765625</v>
      </c>
      <c r="E612" s="19">
        <v>272.59765625</v>
      </c>
    </row>
    <row r="613" spans="1:5" hidden="1">
      <c r="A613" s="16">
        <v>552</v>
      </c>
      <c r="B613" s="19">
        <v>272.59765625</v>
      </c>
      <c r="C613" s="19">
        <v>272.59765625</v>
      </c>
      <c r="D613" s="19">
        <v>272.59765625</v>
      </c>
      <c r="E613" s="19">
        <v>272.59765625</v>
      </c>
    </row>
    <row r="614" spans="1:5" hidden="1">
      <c r="A614" s="16">
        <v>552</v>
      </c>
      <c r="B614" s="19">
        <v>272.59765625</v>
      </c>
      <c r="C614" s="19">
        <v>272.59765625</v>
      </c>
      <c r="D614" s="19">
        <v>272.59765625</v>
      </c>
      <c r="E614" s="19">
        <v>272.59765625</v>
      </c>
    </row>
    <row r="615" spans="1:5" hidden="1">
      <c r="A615" s="16">
        <v>552</v>
      </c>
      <c r="B615" s="19">
        <v>272.59765625</v>
      </c>
      <c r="C615" s="19">
        <v>272.59765625</v>
      </c>
      <c r="D615" s="19">
        <v>272.59765625</v>
      </c>
      <c r="E615" s="19">
        <v>272.59765625</v>
      </c>
    </row>
    <row r="616" spans="1:5" hidden="1">
      <c r="A616" s="16">
        <v>552</v>
      </c>
      <c r="B616" s="19">
        <v>272.59765625</v>
      </c>
      <c r="C616" s="19">
        <v>272.59765625</v>
      </c>
      <c r="D616" s="19">
        <v>272.59765625</v>
      </c>
      <c r="E616" s="19">
        <v>272.59765625</v>
      </c>
    </row>
    <row r="617" spans="1:5" hidden="1">
      <c r="A617" s="16">
        <v>552</v>
      </c>
      <c r="B617" s="19">
        <v>0</v>
      </c>
      <c r="C617" s="19">
        <v>272.59765625</v>
      </c>
      <c r="D617" s="19">
        <v>272.59765625</v>
      </c>
      <c r="E617" s="19">
        <v>272.59765625</v>
      </c>
    </row>
    <row r="618" spans="1:5" hidden="1">
      <c r="A618" s="16">
        <v>552</v>
      </c>
      <c r="B618" s="19">
        <v>272.59765625</v>
      </c>
      <c r="C618" s="19">
        <v>272.59765625</v>
      </c>
      <c r="D618" s="19">
        <v>272.59765625</v>
      </c>
      <c r="E618" s="19">
        <v>272.59765625</v>
      </c>
    </row>
    <row r="619" spans="1:5" hidden="1">
      <c r="A619" s="16">
        <v>552</v>
      </c>
      <c r="B619" s="19">
        <v>272.59765625</v>
      </c>
      <c r="C619" s="19">
        <v>272.59765625</v>
      </c>
      <c r="D619" s="19">
        <v>272.59765625</v>
      </c>
      <c r="E619" s="19">
        <v>272.59765625</v>
      </c>
    </row>
    <row r="620" spans="1:5" hidden="1">
      <c r="A620" s="16">
        <v>552</v>
      </c>
      <c r="B620" s="19">
        <v>272.59765625</v>
      </c>
      <c r="C620" s="19">
        <v>272.59765625</v>
      </c>
      <c r="D620" s="19">
        <v>272.59765625</v>
      </c>
      <c r="E620" s="19">
        <v>272.59765625</v>
      </c>
    </row>
    <row r="621" spans="1:5" hidden="1">
      <c r="A621" s="16">
        <v>552</v>
      </c>
      <c r="B621" s="19">
        <v>272.59765625</v>
      </c>
      <c r="C621" s="19">
        <v>272.59765625</v>
      </c>
      <c r="D621" s="19">
        <v>272.59765625</v>
      </c>
      <c r="E621" s="19">
        <v>272.59765625</v>
      </c>
    </row>
    <row r="622" spans="1:5" hidden="1">
      <c r="A622" s="16">
        <v>552</v>
      </c>
      <c r="B622" s="19">
        <v>272.59765625</v>
      </c>
      <c r="C622" s="19">
        <v>272.59765625</v>
      </c>
      <c r="D622" s="19">
        <v>272.59765625</v>
      </c>
      <c r="E622" s="19">
        <v>272.59765625</v>
      </c>
    </row>
    <row r="623" spans="1:5" hidden="1">
      <c r="A623" s="16">
        <v>552</v>
      </c>
      <c r="B623" s="19">
        <v>272.59765625</v>
      </c>
      <c r="C623" s="19">
        <v>272.59765625</v>
      </c>
      <c r="D623" s="19">
        <v>272.59765625</v>
      </c>
      <c r="E623" s="19">
        <v>272.59765625</v>
      </c>
    </row>
    <row r="624" spans="1:5" hidden="1">
      <c r="A624" s="16">
        <v>552</v>
      </c>
      <c r="B624" s="19">
        <v>272.59765625</v>
      </c>
      <c r="C624" s="19">
        <v>272.59765625</v>
      </c>
      <c r="D624" s="19">
        <v>272.59765625</v>
      </c>
      <c r="E624" s="19">
        <v>272.59765625</v>
      </c>
    </row>
    <row r="625" spans="1:5" hidden="1">
      <c r="A625" s="16">
        <v>552</v>
      </c>
      <c r="B625" s="19">
        <v>272.59765625</v>
      </c>
      <c r="C625" s="19">
        <v>272.59765625</v>
      </c>
      <c r="D625" s="19">
        <v>272.59765625</v>
      </c>
      <c r="E625" s="19">
        <v>272.59765625</v>
      </c>
    </row>
    <row r="626" spans="1:5" hidden="1">
      <c r="A626" s="16">
        <v>552</v>
      </c>
      <c r="B626" s="19">
        <v>272.59765625</v>
      </c>
      <c r="C626" s="19">
        <v>272.59765625</v>
      </c>
      <c r="D626" s="19">
        <v>272.59765625</v>
      </c>
      <c r="E626" s="19">
        <v>272.59765625</v>
      </c>
    </row>
    <row r="627" spans="1:5" hidden="1">
      <c r="A627" s="16">
        <v>552</v>
      </c>
      <c r="B627" s="19">
        <v>272.59765625</v>
      </c>
      <c r="C627" s="19">
        <v>272.59765625</v>
      </c>
      <c r="D627" s="19">
        <v>272.59765625</v>
      </c>
      <c r="E627" s="19">
        <v>272.59765625</v>
      </c>
    </row>
    <row r="628" spans="1:5" hidden="1">
      <c r="A628" s="16">
        <v>552</v>
      </c>
      <c r="B628" s="19">
        <v>272.59765625</v>
      </c>
      <c r="C628" s="19">
        <v>272.59765625</v>
      </c>
      <c r="D628" s="19">
        <v>272.59765625</v>
      </c>
      <c r="E628" s="19">
        <v>272.59765625</v>
      </c>
    </row>
    <row r="629" spans="1:5" hidden="1">
      <c r="A629" s="16">
        <v>552</v>
      </c>
      <c r="B629" s="19">
        <v>272.59765625</v>
      </c>
      <c r="C629" s="19">
        <v>272.59765625</v>
      </c>
      <c r="D629" s="19">
        <v>272.59765625</v>
      </c>
      <c r="E629" s="19">
        <v>272.59765625</v>
      </c>
    </row>
    <row r="630" spans="1:5" hidden="1">
      <c r="A630" s="16">
        <v>552</v>
      </c>
      <c r="B630" s="19">
        <v>272.59765625</v>
      </c>
      <c r="C630" s="19">
        <v>272.59765625</v>
      </c>
      <c r="D630" s="19">
        <v>272.59765625</v>
      </c>
      <c r="E630" s="19">
        <v>272.59765625</v>
      </c>
    </row>
    <row r="631" spans="1:5" hidden="1">
      <c r="A631" s="16">
        <v>552</v>
      </c>
      <c r="B631" s="19">
        <v>272.59765625</v>
      </c>
      <c r="C631" s="19">
        <v>272.59765625</v>
      </c>
      <c r="D631" s="19">
        <v>272.59765625</v>
      </c>
      <c r="E631" s="19">
        <v>272.59765625</v>
      </c>
    </row>
    <row r="632" spans="1:5" hidden="1">
      <c r="A632" s="16">
        <v>552</v>
      </c>
      <c r="B632" s="19">
        <v>272.59765625</v>
      </c>
      <c r="C632" s="19">
        <v>272.59765625</v>
      </c>
      <c r="D632" s="19">
        <v>272.59765625</v>
      </c>
      <c r="E632" s="19">
        <v>272.59765625</v>
      </c>
    </row>
    <row r="633" spans="1:5" hidden="1">
      <c r="A633" s="16">
        <v>552</v>
      </c>
      <c r="B633" s="19">
        <v>272.59765625</v>
      </c>
      <c r="C633" s="19">
        <v>272.59765625</v>
      </c>
      <c r="D633" s="19">
        <v>272.59765625</v>
      </c>
      <c r="E633" s="19">
        <v>272.59765625</v>
      </c>
    </row>
    <row r="634" spans="1:5" hidden="1">
      <c r="A634" s="16">
        <v>552</v>
      </c>
      <c r="B634" s="19">
        <v>272.59765625</v>
      </c>
      <c r="C634" s="19">
        <v>272.59765625</v>
      </c>
      <c r="D634" s="19">
        <v>272.59765625</v>
      </c>
      <c r="E634" s="19">
        <v>272.59765625</v>
      </c>
    </row>
    <row r="635" spans="1:5" hidden="1">
      <c r="A635" s="16">
        <v>552</v>
      </c>
      <c r="B635" s="19">
        <v>272.59765625</v>
      </c>
      <c r="C635" s="19">
        <v>272.59765625</v>
      </c>
      <c r="D635" s="19">
        <v>272.59765625</v>
      </c>
      <c r="E635" s="19">
        <v>272.59765625</v>
      </c>
    </row>
    <row r="636" spans="1:5" hidden="1">
      <c r="A636" s="16">
        <v>552</v>
      </c>
      <c r="B636" s="19">
        <v>272.59765625</v>
      </c>
      <c r="C636" s="19">
        <v>272.59765625</v>
      </c>
      <c r="D636" s="19">
        <v>272.59765625</v>
      </c>
      <c r="E636" s="19">
        <v>272.59765625</v>
      </c>
    </row>
    <row r="637" spans="1:5" hidden="1">
      <c r="A637" s="16">
        <v>552</v>
      </c>
      <c r="B637" s="19">
        <v>272.59765625</v>
      </c>
      <c r="C637" s="19">
        <v>272.59765625</v>
      </c>
      <c r="D637" s="19">
        <v>272.59765625</v>
      </c>
      <c r="E637" s="19">
        <v>272.59765625</v>
      </c>
    </row>
    <row r="638" spans="1:5" hidden="1">
      <c r="A638" s="16">
        <v>552</v>
      </c>
      <c r="B638" s="19">
        <v>272.59765625</v>
      </c>
      <c r="C638" s="19">
        <v>272.59765625</v>
      </c>
      <c r="D638" s="19">
        <v>272.59765625</v>
      </c>
      <c r="E638" s="19">
        <v>272.59765625</v>
      </c>
    </row>
    <row r="639" spans="1:5" hidden="1">
      <c r="A639" s="16">
        <v>552</v>
      </c>
      <c r="B639" s="19">
        <v>272.59765625</v>
      </c>
      <c r="C639" s="19">
        <v>272.59765625</v>
      </c>
      <c r="D639" s="19">
        <v>272.59765625</v>
      </c>
      <c r="E639" s="19">
        <v>272.59765625</v>
      </c>
    </row>
    <row r="640" spans="1:5" hidden="1">
      <c r="A640" s="16">
        <v>552</v>
      </c>
      <c r="B640" s="19">
        <v>272.59765625</v>
      </c>
      <c r="C640" s="19">
        <v>272.59765625</v>
      </c>
      <c r="D640" s="19">
        <v>272.59765625</v>
      </c>
      <c r="E640" s="19">
        <v>272.59765625</v>
      </c>
    </row>
    <row r="641" spans="1:5" hidden="1">
      <c r="A641" s="16">
        <v>552</v>
      </c>
      <c r="B641" s="19">
        <v>272.59765625</v>
      </c>
      <c r="C641" s="19">
        <v>272.59765625</v>
      </c>
      <c r="D641" s="19">
        <v>272.59765625</v>
      </c>
      <c r="E641" s="19">
        <v>272.59765625</v>
      </c>
    </row>
    <row r="642" spans="1:5" hidden="1">
      <c r="A642" s="16">
        <v>552</v>
      </c>
      <c r="B642" s="19">
        <v>272.59765625</v>
      </c>
      <c r="C642" s="19">
        <v>272.59765625</v>
      </c>
      <c r="D642" s="19">
        <v>272.59765625</v>
      </c>
      <c r="E642" s="19">
        <v>272.59765625</v>
      </c>
    </row>
    <row r="643" spans="1:5" hidden="1">
      <c r="A643" s="16">
        <v>552</v>
      </c>
      <c r="B643" s="19">
        <v>272.59765625</v>
      </c>
      <c r="C643" s="19">
        <v>272.59765625</v>
      </c>
      <c r="D643" s="19">
        <v>272.59765625</v>
      </c>
      <c r="E643" s="19">
        <v>272.59765625</v>
      </c>
    </row>
    <row r="644" spans="1:5" hidden="1">
      <c r="A644" s="16">
        <v>552</v>
      </c>
      <c r="B644" s="19">
        <v>272.59765625</v>
      </c>
      <c r="C644" s="19">
        <v>272.59765625</v>
      </c>
      <c r="D644" s="19">
        <v>272.59765625</v>
      </c>
      <c r="E644" s="19">
        <v>272.59765625</v>
      </c>
    </row>
    <row r="645" spans="1:5" hidden="1">
      <c r="A645" s="16">
        <v>552</v>
      </c>
      <c r="B645" s="19">
        <v>272.59765625</v>
      </c>
      <c r="C645" s="19">
        <v>272.59765625</v>
      </c>
      <c r="D645" s="19">
        <v>272.59765625</v>
      </c>
      <c r="E645" s="19">
        <v>272.59765625</v>
      </c>
    </row>
    <row r="646" spans="1:5" hidden="1">
      <c r="A646" s="16">
        <v>552</v>
      </c>
      <c r="B646" s="19">
        <v>272.59765625</v>
      </c>
      <c r="C646" s="19">
        <v>272.59765625</v>
      </c>
      <c r="D646" s="19">
        <v>272.59765625</v>
      </c>
      <c r="E646" s="19">
        <v>272.59765625</v>
      </c>
    </row>
    <row r="647" spans="1:5" hidden="1">
      <c r="A647" s="16">
        <v>552</v>
      </c>
      <c r="B647" s="19">
        <v>272.59765625</v>
      </c>
      <c r="C647" s="19">
        <v>272.59765625</v>
      </c>
      <c r="D647" s="19">
        <v>272.59765625</v>
      </c>
      <c r="E647" s="19">
        <v>272.59765625</v>
      </c>
    </row>
    <row r="648" spans="1:5" hidden="1">
      <c r="A648" s="16">
        <v>552</v>
      </c>
      <c r="B648" s="19">
        <v>272.59765625</v>
      </c>
      <c r="C648" s="19">
        <v>272.59765625</v>
      </c>
      <c r="D648" s="19">
        <v>272.59765625</v>
      </c>
      <c r="E648" s="19">
        <v>272.59765625</v>
      </c>
    </row>
    <row r="649" spans="1:5" hidden="1">
      <c r="A649" s="16">
        <v>552</v>
      </c>
      <c r="B649" s="19">
        <v>272.59765625</v>
      </c>
      <c r="C649" s="19">
        <v>272.59765625</v>
      </c>
      <c r="D649" s="19">
        <v>272.59765625</v>
      </c>
      <c r="E649" s="19">
        <v>272.59765625</v>
      </c>
    </row>
    <row r="650" spans="1:5" hidden="1">
      <c r="A650" s="16">
        <v>552</v>
      </c>
      <c r="B650" s="19">
        <v>272.59765625</v>
      </c>
      <c r="C650" s="19">
        <v>272.59765625</v>
      </c>
      <c r="D650" s="19">
        <v>272.59765625</v>
      </c>
      <c r="E650" s="19">
        <v>272.59765625</v>
      </c>
    </row>
    <row r="651" spans="1:5" hidden="1">
      <c r="A651" s="16">
        <v>552</v>
      </c>
      <c r="B651" s="19">
        <v>272.59765625</v>
      </c>
      <c r="C651" s="19">
        <v>272.59765625</v>
      </c>
      <c r="D651" s="19">
        <v>272.59765625</v>
      </c>
      <c r="E651" s="19">
        <v>272.59765625</v>
      </c>
    </row>
    <row r="652" spans="1:5" hidden="1">
      <c r="A652" s="16">
        <v>552</v>
      </c>
      <c r="B652" s="19">
        <v>272.59765625</v>
      </c>
      <c r="C652" s="19">
        <v>272.59765625</v>
      </c>
      <c r="D652" s="19">
        <v>272.59765625</v>
      </c>
      <c r="E652" s="19">
        <v>272.59765625</v>
      </c>
    </row>
    <row r="653" spans="1:5" hidden="1">
      <c r="A653" s="16">
        <v>552</v>
      </c>
      <c r="B653" s="19">
        <v>272.59765625</v>
      </c>
      <c r="C653" s="19">
        <v>272.59765625</v>
      </c>
      <c r="D653" s="19">
        <v>272.59765625</v>
      </c>
      <c r="E653" s="19">
        <v>272.59765625</v>
      </c>
    </row>
    <row r="654" spans="1:5" hidden="1">
      <c r="A654" s="16">
        <v>552</v>
      </c>
      <c r="B654" s="19">
        <v>272.59765625</v>
      </c>
      <c r="C654" s="19">
        <v>272.59765625</v>
      </c>
      <c r="D654" s="19">
        <v>272.59765625</v>
      </c>
      <c r="E654" s="19">
        <v>272.59765625</v>
      </c>
    </row>
    <row r="655" spans="1:5" hidden="1">
      <c r="A655" s="16">
        <v>552</v>
      </c>
      <c r="B655" s="19">
        <v>272.59765625</v>
      </c>
      <c r="C655" s="19">
        <v>272.59765625</v>
      </c>
      <c r="D655" s="19">
        <v>272.59765625</v>
      </c>
      <c r="E655" s="19">
        <v>272.59765625</v>
      </c>
    </row>
    <row r="656" spans="1:5" hidden="1">
      <c r="A656" s="16">
        <v>552</v>
      </c>
      <c r="B656" s="19">
        <v>272.59765625</v>
      </c>
      <c r="C656" s="19">
        <v>272.59765625</v>
      </c>
      <c r="D656" s="19">
        <v>272.59765625</v>
      </c>
      <c r="E656" s="19">
        <v>272.59765625</v>
      </c>
    </row>
    <row r="657" spans="1:5" hidden="1">
      <c r="A657" s="16">
        <v>552</v>
      </c>
      <c r="B657" s="19">
        <v>272.59765625</v>
      </c>
      <c r="C657" s="19">
        <v>272.59765625</v>
      </c>
      <c r="D657" s="19">
        <v>272.59765625</v>
      </c>
      <c r="E657" s="19">
        <v>272.59765625</v>
      </c>
    </row>
    <row r="658" spans="1:5" hidden="1">
      <c r="A658" s="16">
        <v>552</v>
      </c>
      <c r="B658" s="19">
        <v>272.59765625</v>
      </c>
      <c r="C658" s="19">
        <v>272.59765625</v>
      </c>
      <c r="D658" s="19">
        <v>272.59765625</v>
      </c>
      <c r="E658" s="19">
        <v>272.59765625</v>
      </c>
    </row>
    <row r="659" spans="1:5" hidden="1">
      <c r="A659" s="16">
        <v>552</v>
      </c>
      <c r="B659" s="19">
        <v>272.59765625</v>
      </c>
      <c r="C659" s="19">
        <v>272.59765625</v>
      </c>
      <c r="D659" s="19">
        <v>272.59765625</v>
      </c>
      <c r="E659" s="19">
        <v>272.59765625</v>
      </c>
    </row>
    <row r="660" spans="1:5" hidden="1">
      <c r="A660" s="16">
        <v>552</v>
      </c>
      <c r="B660" s="19">
        <v>272.59765625</v>
      </c>
      <c r="C660" s="19">
        <v>272.59765625</v>
      </c>
      <c r="D660" s="19">
        <v>272.59765625</v>
      </c>
      <c r="E660" s="19">
        <v>272.59765625</v>
      </c>
    </row>
    <row r="661" spans="1:5" hidden="1">
      <c r="A661" s="16">
        <v>552</v>
      </c>
      <c r="B661" s="19">
        <v>272.59765625</v>
      </c>
      <c r="C661" s="19">
        <v>272.59765625</v>
      </c>
      <c r="D661" s="19">
        <v>272.59765625</v>
      </c>
      <c r="E661" s="19">
        <v>272.59765625</v>
      </c>
    </row>
    <row r="662" spans="1:5" hidden="1">
      <c r="A662" s="16">
        <v>552</v>
      </c>
      <c r="B662" s="19">
        <v>272.59765625</v>
      </c>
      <c r="C662" s="19">
        <v>272.59765625</v>
      </c>
      <c r="D662" s="19">
        <v>272.59765625</v>
      </c>
      <c r="E662" s="19">
        <v>272.59765625</v>
      </c>
    </row>
    <row r="663" spans="1:5" hidden="1">
      <c r="A663" s="16">
        <v>552</v>
      </c>
      <c r="B663" s="19">
        <v>272.59765625</v>
      </c>
      <c r="C663" s="19">
        <v>272.59765625</v>
      </c>
      <c r="D663" s="19">
        <v>272.59765625</v>
      </c>
      <c r="E663" s="19">
        <v>272.59765625</v>
      </c>
    </row>
    <row r="664" spans="1:5" hidden="1">
      <c r="A664" s="16">
        <v>552</v>
      </c>
      <c r="B664" s="19">
        <v>272.59765625</v>
      </c>
      <c r="C664" s="19">
        <v>272.59765625</v>
      </c>
      <c r="D664" s="19">
        <v>272.59765625</v>
      </c>
      <c r="E664" s="19">
        <v>272.59765625</v>
      </c>
    </row>
    <row r="665" spans="1:5" hidden="1">
      <c r="A665" s="16">
        <v>552</v>
      </c>
      <c r="B665" s="19">
        <v>272.59765625</v>
      </c>
      <c r="C665" s="19">
        <v>272.59765625</v>
      </c>
      <c r="D665" s="19">
        <v>272.59765625</v>
      </c>
      <c r="E665" s="19">
        <v>272.59765625</v>
      </c>
    </row>
    <row r="666" spans="1:5" hidden="1">
      <c r="A666" s="16">
        <v>552</v>
      </c>
      <c r="B666" s="19">
        <v>272.59765625</v>
      </c>
      <c r="C666" s="19">
        <v>272.59765625</v>
      </c>
      <c r="D666" s="19">
        <v>272.59765625</v>
      </c>
      <c r="E666" s="19">
        <v>272.59765625</v>
      </c>
    </row>
    <row r="667" spans="1:5" hidden="1">
      <c r="A667" s="16">
        <v>552</v>
      </c>
      <c r="B667" s="19">
        <v>272.59765625</v>
      </c>
      <c r="C667" s="19">
        <v>272.59765625</v>
      </c>
      <c r="D667" s="19">
        <v>272.59765625</v>
      </c>
      <c r="E667" s="19">
        <v>272.59765625</v>
      </c>
    </row>
    <row r="668" spans="1:5" hidden="1">
      <c r="A668" s="16">
        <v>552</v>
      </c>
      <c r="B668" s="19">
        <v>272.59765625</v>
      </c>
      <c r="C668" s="19">
        <v>272.59765625</v>
      </c>
      <c r="D668" s="19">
        <v>272.59765625</v>
      </c>
      <c r="E668" s="19">
        <v>272.59765625</v>
      </c>
    </row>
    <row r="669" spans="1:5" hidden="1">
      <c r="A669" s="16">
        <v>552</v>
      </c>
      <c r="B669" s="19">
        <v>272.59765625</v>
      </c>
      <c r="C669" s="19">
        <v>272.59765625</v>
      </c>
      <c r="D669" s="19">
        <v>272.59765625</v>
      </c>
      <c r="E669" s="19">
        <v>272.59765625</v>
      </c>
    </row>
    <row r="670" spans="1:5" hidden="1">
      <c r="A670" s="16">
        <v>552</v>
      </c>
      <c r="B670" s="19">
        <v>272.59765625</v>
      </c>
      <c r="C670" s="19">
        <v>272.59765625</v>
      </c>
      <c r="D670" s="19">
        <v>272.59765625</v>
      </c>
      <c r="E670" s="19">
        <v>272.59765625</v>
      </c>
    </row>
    <row r="671" spans="1:5" hidden="1">
      <c r="A671" s="16">
        <v>552</v>
      </c>
      <c r="B671" s="19">
        <v>272.59765625</v>
      </c>
      <c r="C671" s="19">
        <v>272.59765625</v>
      </c>
      <c r="D671" s="19">
        <v>272.59765625</v>
      </c>
      <c r="E671" s="19">
        <v>272.59765625</v>
      </c>
    </row>
    <row r="672" spans="1:5" hidden="1">
      <c r="A672" s="16">
        <v>552</v>
      </c>
      <c r="B672" s="19">
        <v>272.59765625</v>
      </c>
      <c r="C672" s="19">
        <v>272.59765625</v>
      </c>
      <c r="D672" s="19">
        <v>272.59765625</v>
      </c>
      <c r="E672" s="19">
        <v>272.59765625</v>
      </c>
    </row>
    <row r="673" spans="1:5" hidden="1">
      <c r="A673" s="16">
        <v>552</v>
      </c>
      <c r="B673" s="19">
        <v>272.59765625</v>
      </c>
      <c r="C673" s="19">
        <v>272.59765625</v>
      </c>
      <c r="D673" s="19">
        <v>272.59765625</v>
      </c>
      <c r="E673" s="19">
        <v>272.59765625</v>
      </c>
    </row>
    <row r="674" spans="1:5" hidden="1">
      <c r="A674" s="16">
        <v>552</v>
      </c>
      <c r="B674" s="19">
        <v>272.59765625</v>
      </c>
      <c r="C674" s="19">
        <v>272.59765625</v>
      </c>
      <c r="D674" s="19">
        <v>272.59765625</v>
      </c>
      <c r="E674" s="19">
        <v>272.59765625</v>
      </c>
    </row>
    <row r="675" spans="1:5" hidden="1">
      <c r="A675" s="16">
        <v>552</v>
      </c>
      <c r="B675" s="19">
        <v>272.59765625</v>
      </c>
      <c r="C675" s="19">
        <v>272.59765625</v>
      </c>
      <c r="D675" s="19">
        <v>272.59765625</v>
      </c>
      <c r="E675" s="19">
        <v>272.59765625</v>
      </c>
    </row>
    <row r="676" spans="1:5" hidden="1">
      <c r="A676" s="16">
        <v>552</v>
      </c>
      <c r="B676" s="19">
        <v>272.59765625</v>
      </c>
      <c r="C676" s="19">
        <v>272.59765625</v>
      </c>
      <c r="D676" s="19">
        <v>272.59765625</v>
      </c>
      <c r="E676" s="19">
        <v>272.59765625</v>
      </c>
    </row>
    <row r="677" spans="1:5" hidden="1">
      <c r="A677" s="16">
        <v>552</v>
      </c>
      <c r="B677" s="19">
        <v>272.59765625</v>
      </c>
      <c r="C677" s="19">
        <v>272.59765625</v>
      </c>
      <c r="D677" s="19">
        <v>272.59765625</v>
      </c>
      <c r="E677" s="19">
        <v>272.59765625</v>
      </c>
    </row>
    <row r="678" spans="1:5" hidden="1">
      <c r="A678" s="16">
        <v>678</v>
      </c>
      <c r="B678" s="19">
        <v>408.896484375</v>
      </c>
      <c r="C678" s="19">
        <v>408.896484375</v>
      </c>
      <c r="D678" s="19">
        <v>408.896484375</v>
      </c>
      <c r="E678" s="19">
        <v>408.896484375</v>
      </c>
    </row>
    <row r="679" spans="1:5" hidden="1">
      <c r="A679" s="16">
        <v>678</v>
      </c>
      <c r="B679" s="19">
        <v>408.896484375</v>
      </c>
      <c r="C679" s="19">
        <v>408.896484375</v>
      </c>
      <c r="D679" s="19">
        <v>408.896484375</v>
      </c>
      <c r="E679" s="19">
        <v>408.896484375</v>
      </c>
    </row>
    <row r="680" spans="1:5" hidden="1">
      <c r="A680" s="16">
        <v>678</v>
      </c>
      <c r="B680" s="19">
        <v>408.896484375</v>
      </c>
      <c r="C680" s="19">
        <v>408.896484375</v>
      </c>
      <c r="D680" s="19">
        <v>408.896484375</v>
      </c>
      <c r="E680" s="19">
        <v>408.896484375</v>
      </c>
    </row>
    <row r="681" spans="1:5" hidden="1">
      <c r="A681" s="16">
        <v>678</v>
      </c>
      <c r="B681" s="19">
        <v>408.896484375</v>
      </c>
      <c r="C681" s="19">
        <v>408.896484375</v>
      </c>
      <c r="D681" s="19">
        <v>408.896484375</v>
      </c>
      <c r="E681" s="19">
        <v>408.896484375</v>
      </c>
    </row>
    <row r="682" spans="1:5" hidden="1">
      <c r="A682" s="16">
        <v>678</v>
      </c>
      <c r="B682" s="19">
        <v>408.896484375</v>
      </c>
      <c r="C682" s="19">
        <v>408.896484375</v>
      </c>
      <c r="D682" s="19">
        <v>408.896484375</v>
      </c>
      <c r="E682" s="19">
        <v>408.896484375</v>
      </c>
    </row>
    <row r="683" spans="1:5" hidden="1">
      <c r="A683" s="16">
        <v>678</v>
      </c>
      <c r="B683" s="19">
        <v>408.896484375</v>
      </c>
      <c r="C683" s="19">
        <v>408.896484375</v>
      </c>
      <c r="D683" s="19">
        <v>408.896484375</v>
      </c>
      <c r="E683" s="19">
        <v>408.896484375</v>
      </c>
    </row>
    <row r="684" spans="1:5" hidden="1">
      <c r="A684" s="16">
        <v>678</v>
      </c>
      <c r="B684" s="19">
        <v>408.896484375</v>
      </c>
      <c r="C684" s="19">
        <v>408.896484375</v>
      </c>
      <c r="D684" s="19">
        <v>408.896484375</v>
      </c>
      <c r="E684" s="19">
        <v>408.896484375</v>
      </c>
    </row>
    <row r="685" spans="1:5" hidden="1">
      <c r="A685" s="16">
        <v>678</v>
      </c>
      <c r="B685" s="19">
        <v>408.896484375</v>
      </c>
      <c r="C685" s="19">
        <v>408.896484375</v>
      </c>
      <c r="D685" s="19">
        <v>408.896484375</v>
      </c>
      <c r="E685" s="19">
        <v>408.896484375</v>
      </c>
    </row>
    <row r="686" spans="1:5" hidden="1">
      <c r="A686" s="16">
        <v>678</v>
      </c>
      <c r="B686" s="19">
        <v>408.896484375</v>
      </c>
      <c r="C686" s="19">
        <v>408.896484375</v>
      </c>
      <c r="D686" s="19">
        <v>408.896484375</v>
      </c>
      <c r="E686" s="19">
        <v>408.896484375</v>
      </c>
    </row>
    <row r="687" spans="1:5" hidden="1">
      <c r="A687" s="16">
        <v>678</v>
      </c>
      <c r="B687" s="19">
        <v>408.896484375</v>
      </c>
      <c r="C687" s="19">
        <v>408.896484375</v>
      </c>
      <c r="D687" s="19">
        <v>408.896484375</v>
      </c>
      <c r="E687" s="19">
        <v>408.896484375</v>
      </c>
    </row>
    <row r="688" spans="1:5" hidden="1">
      <c r="A688" s="16">
        <v>678</v>
      </c>
      <c r="B688" s="19">
        <v>408.896484375</v>
      </c>
      <c r="C688" s="19">
        <v>408.896484375</v>
      </c>
      <c r="D688" s="19">
        <v>408.896484375</v>
      </c>
      <c r="E688" s="19">
        <v>408.896484375</v>
      </c>
    </row>
    <row r="689" spans="1:5" hidden="1">
      <c r="A689" s="16">
        <v>678</v>
      </c>
      <c r="B689" s="19">
        <v>408.896484375</v>
      </c>
      <c r="C689" s="19">
        <v>408.896484375</v>
      </c>
      <c r="D689" s="19">
        <v>408.896484375</v>
      </c>
      <c r="E689" s="19">
        <v>408.896484375</v>
      </c>
    </row>
    <row r="690" spans="1:5" hidden="1">
      <c r="A690" s="16">
        <v>678</v>
      </c>
      <c r="B690" s="19">
        <v>408.896484375</v>
      </c>
      <c r="C690" s="19">
        <v>408.896484375</v>
      </c>
      <c r="D690" s="19">
        <v>408.896484375</v>
      </c>
      <c r="E690" s="19">
        <v>408.896484375</v>
      </c>
    </row>
    <row r="691" spans="1:5" hidden="1">
      <c r="A691" s="16">
        <v>678</v>
      </c>
      <c r="B691" s="19">
        <v>408.896484375</v>
      </c>
      <c r="C691" s="19">
        <v>408.896484375</v>
      </c>
      <c r="D691" s="19">
        <v>408.896484375</v>
      </c>
      <c r="E691" s="19">
        <v>408.896484375</v>
      </c>
    </row>
    <row r="692" spans="1:5" hidden="1">
      <c r="A692" s="16">
        <v>678</v>
      </c>
      <c r="B692" s="19">
        <v>408.896484375</v>
      </c>
      <c r="C692" s="19">
        <v>408.896484375</v>
      </c>
      <c r="D692" s="19">
        <v>408.896484375</v>
      </c>
      <c r="E692" s="19">
        <v>408.896484375</v>
      </c>
    </row>
    <row r="693" spans="1:5" hidden="1">
      <c r="A693" s="16">
        <v>678</v>
      </c>
      <c r="B693" s="19">
        <v>0</v>
      </c>
      <c r="C693" s="19">
        <v>408.896484375</v>
      </c>
      <c r="D693" s="19">
        <v>408.896484375</v>
      </c>
      <c r="E693" s="19">
        <v>408.896484375</v>
      </c>
    </row>
    <row r="694" spans="1:5" hidden="1">
      <c r="A694" s="16">
        <v>678</v>
      </c>
      <c r="B694" s="19">
        <v>408.896484375</v>
      </c>
      <c r="C694" s="19">
        <v>408.896484375</v>
      </c>
      <c r="D694" s="19">
        <v>408.896484375</v>
      </c>
      <c r="E694" s="19">
        <v>408.896484375</v>
      </c>
    </row>
    <row r="695" spans="1:5" hidden="1">
      <c r="A695" s="16">
        <v>678</v>
      </c>
      <c r="B695" s="19">
        <v>408.896484375</v>
      </c>
      <c r="C695" s="19">
        <v>408.896484375</v>
      </c>
      <c r="D695" s="19">
        <v>408.896484375</v>
      </c>
      <c r="E695" s="19">
        <v>408.896484375</v>
      </c>
    </row>
    <row r="696" spans="1:5" hidden="1">
      <c r="A696" s="16">
        <v>678</v>
      </c>
      <c r="B696" s="19">
        <v>408.896484375</v>
      </c>
      <c r="C696" s="19">
        <v>408.896484375</v>
      </c>
      <c r="D696" s="19">
        <v>408.896484375</v>
      </c>
      <c r="E696" s="19">
        <v>408.896484375</v>
      </c>
    </row>
    <row r="697" spans="1:5" hidden="1">
      <c r="A697" s="16">
        <v>678</v>
      </c>
      <c r="B697" s="19">
        <v>408.896484375</v>
      </c>
      <c r="C697" s="19">
        <v>408.896484375</v>
      </c>
      <c r="D697" s="19">
        <v>408.896484375</v>
      </c>
      <c r="E697" s="19">
        <v>408.896484375</v>
      </c>
    </row>
    <row r="698" spans="1:5" hidden="1">
      <c r="A698" s="16">
        <v>678</v>
      </c>
      <c r="B698" s="19">
        <v>408.896484375</v>
      </c>
      <c r="C698" s="19">
        <v>408.896484375</v>
      </c>
      <c r="D698" s="19">
        <v>408.896484375</v>
      </c>
      <c r="E698" s="19">
        <v>408.896484375</v>
      </c>
    </row>
    <row r="699" spans="1:5" hidden="1">
      <c r="A699" s="16">
        <v>678</v>
      </c>
      <c r="B699" s="19">
        <v>408.896484375</v>
      </c>
      <c r="C699" s="19">
        <v>408.896484375</v>
      </c>
      <c r="D699" s="19">
        <v>408.896484375</v>
      </c>
      <c r="E699" s="19">
        <v>408.896484375</v>
      </c>
    </row>
    <row r="700" spans="1:5" hidden="1">
      <c r="A700" s="16">
        <v>678</v>
      </c>
      <c r="B700" s="19">
        <v>408.896484375</v>
      </c>
      <c r="C700" s="19">
        <v>408.896484375</v>
      </c>
      <c r="D700" s="19">
        <v>408.896484375</v>
      </c>
      <c r="E700" s="19">
        <v>408.896484375</v>
      </c>
    </row>
    <row r="701" spans="1:5" hidden="1">
      <c r="A701" s="16">
        <v>678</v>
      </c>
      <c r="B701" s="19">
        <v>408.896484375</v>
      </c>
      <c r="C701" s="19">
        <v>408.896484375</v>
      </c>
      <c r="D701" s="19">
        <v>408.896484375</v>
      </c>
      <c r="E701" s="19">
        <v>408.896484375</v>
      </c>
    </row>
    <row r="702" spans="1:5" hidden="1">
      <c r="A702" s="16">
        <v>678</v>
      </c>
      <c r="B702" s="19">
        <v>408.896484375</v>
      </c>
      <c r="C702" s="19">
        <v>408.896484375</v>
      </c>
      <c r="D702" s="19">
        <v>408.896484375</v>
      </c>
      <c r="E702" s="19">
        <v>408.896484375</v>
      </c>
    </row>
    <row r="703" spans="1:5" hidden="1">
      <c r="A703" s="16">
        <v>678</v>
      </c>
      <c r="B703" s="19">
        <v>408.896484375</v>
      </c>
      <c r="C703" s="19">
        <v>408.896484375</v>
      </c>
      <c r="D703" s="19">
        <v>408.896484375</v>
      </c>
      <c r="E703" s="19">
        <v>408.896484375</v>
      </c>
    </row>
    <row r="704" spans="1:5" hidden="1">
      <c r="A704" s="16">
        <v>678</v>
      </c>
      <c r="B704" s="19">
        <v>408.896484375</v>
      </c>
      <c r="C704" s="19">
        <v>408.896484375</v>
      </c>
      <c r="D704" s="19">
        <v>408.896484375</v>
      </c>
      <c r="E704" s="19">
        <v>408.896484375</v>
      </c>
    </row>
    <row r="705" spans="1:5" hidden="1">
      <c r="A705" s="16">
        <v>678</v>
      </c>
      <c r="B705" s="19">
        <v>408.896484375</v>
      </c>
      <c r="C705" s="19">
        <v>408.896484375</v>
      </c>
      <c r="D705" s="19">
        <v>408.896484375</v>
      </c>
      <c r="E705" s="19">
        <v>408.896484375</v>
      </c>
    </row>
    <row r="706" spans="1:5" hidden="1">
      <c r="A706" s="16">
        <v>678</v>
      </c>
      <c r="B706" s="19">
        <v>408.896484375</v>
      </c>
      <c r="C706" s="19">
        <v>408.896484375</v>
      </c>
      <c r="D706" s="19">
        <v>408.896484375</v>
      </c>
      <c r="E706" s="19">
        <v>408.896484375</v>
      </c>
    </row>
    <row r="707" spans="1:5" hidden="1">
      <c r="A707" s="16">
        <v>678</v>
      </c>
      <c r="B707" s="19">
        <v>408.896484375</v>
      </c>
      <c r="C707" s="19">
        <v>408.896484375</v>
      </c>
      <c r="D707" s="19">
        <v>408.896484375</v>
      </c>
      <c r="E707" s="19">
        <v>408.896484375</v>
      </c>
    </row>
    <row r="708" spans="1:5" hidden="1">
      <c r="A708" s="16">
        <v>678</v>
      </c>
      <c r="B708" s="19">
        <v>408.896484375</v>
      </c>
      <c r="C708" s="19">
        <v>408.896484375</v>
      </c>
      <c r="D708" s="19">
        <v>408.896484375</v>
      </c>
      <c r="E708" s="19">
        <v>408.896484375</v>
      </c>
    </row>
    <row r="709" spans="1:5" hidden="1">
      <c r="A709" s="16">
        <v>678</v>
      </c>
      <c r="B709" s="19">
        <v>408.896484375</v>
      </c>
      <c r="C709" s="19">
        <v>408.896484375</v>
      </c>
      <c r="D709" s="19">
        <v>408.896484375</v>
      </c>
      <c r="E709" s="19">
        <v>408.896484375</v>
      </c>
    </row>
    <row r="710" spans="1:5" hidden="1">
      <c r="A710" s="16">
        <v>678</v>
      </c>
      <c r="B710" s="19">
        <v>408.896484375</v>
      </c>
      <c r="C710" s="19">
        <v>408.896484375</v>
      </c>
      <c r="D710" s="19">
        <v>408.896484375</v>
      </c>
      <c r="E710" s="19">
        <v>408.896484375</v>
      </c>
    </row>
    <row r="711" spans="1:5" hidden="1">
      <c r="A711" s="16">
        <v>678</v>
      </c>
      <c r="B711" s="19">
        <v>408.896484375</v>
      </c>
      <c r="C711" s="19">
        <v>408.896484375</v>
      </c>
      <c r="D711" s="19">
        <v>408.896484375</v>
      </c>
      <c r="E711" s="19">
        <v>408.896484375</v>
      </c>
    </row>
    <row r="712" spans="1:5" hidden="1">
      <c r="A712" s="16">
        <v>678</v>
      </c>
      <c r="B712" s="19">
        <v>408.896484375</v>
      </c>
      <c r="C712" s="19">
        <v>408.896484375</v>
      </c>
      <c r="D712" s="19">
        <v>408.896484375</v>
      </c>
      <c r="E712" s="19">
        <v>408.896484375</v>
      </c>
    </row>
    <row r="713" spans="1:5" hidden="1">
      <c r="A713" s="16">
        <v>678</v>
      </c>
      <c r="B713" s="19">
        <v>408.896484375</v>
      </c>
      <c r="C713" s="19">
        <v>408.896484375</v>
      </c>
      <c r="D713" s="19">
        <v>408.896484375</v>
      </c>
      <c r="E713" s="19">
        <v>408.896484375</v>
      </c>
    </row>
    <row r="714" spans="1:5" hidden="1">
      <c r="A714" s="16">
        <v>678</v>
      </c>
      <c r="B714" s="19">
        <v>408.896484375</v>
      </c>
      <c r="C714" s="19">
        <v>408.896484375</v>
      </c>
      <c r="D714" s="19">
        <v>408.896484375</v>
      </c>
      <c r="E714" s="19">
        <v>408.896484375</v>
      </c>
    </row>
    <row r="715" spans="1:5" hidden="1">
      <c r="A715" s="16">
        <v>678</v>
      </c>
      <c r="B715" s="19">
        <v>408.896484375</v>
      </c>
      <c r="C715" s="19">
        <v>408.896484375</v>
      </c>
      <c r="D715" s="19">
        <v>408.896484375</v>
      </c>
      <c r="E715" s="19">
        <v>408.896484375</v>
      </c>
    </row>
    <row r="716" spans="1:5" hidden="1">
      <c r="A716" s="16">
        <v>678</v>
      </c>
      <c r="B716" s="19">
        <v>408.896484375</v>
      </c>
      <c r="C716" s="19">
        <v>408.896484375</v>
      </c>
      <c r="D716" s="19">
        <v>408.896484375</v>
      </c>
      <c r="E716" s="19">
        <v>408.896484375</v>
      </c>
    </row>
    <row r="717" spans="1:5" hidden="1">
      <c r="A717" s="16">
        <v>678</v>
      </c>
      <c r="B717" s="19">
        <v>0</v>
      </c>
      <c r="C717" s="19">
        <v>408.896484375</v>
      </c>
      <c r="D717" s="19">
        <v>408.896484375</v>
      </c>
      <c r="E717" s="19">
        <v>408.896484375</v>
      </c>
    </row>
    <row r="718" spans="1:5" hidden="1">
      <c r="A718" s="16">
        <v>678</v>
      </c>
      <c r="B718" s="19">
        <v>408.896484375</v>
      </c>
      <c r="C718" s="19">
        <v>408.896484375</v>
      </c>
      <c r="D718" s="19">
        <v>408.896484375</v>
      </c>
      <c r="E718" s="19">
        <v>408.896484375</v>
      </c>
    </row>
    <row r="719" spans="1:5" hidden="1">
      <c r="A719" s="16">
        <v>678</v>
      </c>
      <c r="B719" s="19">
        <v>408.896484375</v>
      </c>
      <c r="C719" s="19">
        <v>408.896484375</v>
      </c>
      <c r="D719" s="19">
        <v>408.896484375</v>
      </c>
      <c r="E719" s="19">
        <v>408.896484375</v>
      </c>
    </row>
    <row r="720" spans="1:5" hidden="1">
      <c r="A720" s="16">
        <v>678</v>
      </c>
      <c r="B720" s="19">
        <v>408.896484375</v>
      </c>
      <c r="C720" s="19">
        <v>408.896484375</v>
      </c>
      <c r="D720" s="19">
        <v>408.896484375</v>
      </c>
      <c r="E720" s="19">
        <v>408.896484375</v>
      </c>
    </row>
    <row r="721" spans="1:5" hidden="1">
      <c r="A721" s="16">
        <v>678</v>
      </c>
      <c r="B721" s="19">
        <v>408.896484375</v>
      </c>
      <c r="C721" s="19">
        <v>408.896484375</v>
      </c>
      <c r="D721" s="19">
        <v>408.896484375</v>
      </c>
      <c r="E721" s="19">
        <v>408.896484375</v>
      </c>
    </row>
    <row r="722" spans="1:5" hidden="1">
      <c r="A722" s="16">
        <v>678</v>
      </c>
      <c r="B722" s="19">
        <v>408.896484375</v>
      </c>
      <c r="C722" s="19">
        <v>408.896484375</v>
      </c>
      <c r="D722" s="19">
        <v>408.896484375</v>
      </c>
      <c r="E722" s="19">
        <v>408.896484375</v>
      </c>
    </row>
    <row r="723" spans="1:5" hidden="1">
      <c r="A723" s="16">
        <v>678</v>
      </c>
      <c r="B723" s="19">
        <v>408.896484375</v>
      </c>
      <c r="C723" s="19">
        <v>408.896484375</v>
      </c>
      <c r="D723" s="19">
        <v>408.896484375</v>
      </c>
      <c r="E723" s="19">
        <v>408.896484375</v>
      </c>
    </row>
    <row r="724" spans="1:5" hidden="1">
      <c r="A724" s="16">
        <v>678</v>
      </c>
      <c r="B724" s="19">
        <v>408.896484375</v>
      </c>
      <c r="C724" s="19">
        <v>408.896484375</v>
      </c>
      <c r="D724" s="19">
        <v>408.896484375</v>
      </c>
      <c r="E724" s="19">
        <v>408.896484375</v>
      </c>
    </row>
    <row r="725" spans="1:5" hidden="1">
      <c r="A725" s="16">
        <v>678</v>
      </c>
      <c r="B725" s="19">
        <v>408.896484375</v>
      </c>
      <c r="C725" s="19">
        <v>408.896484375</v>
      </c>
      <c r="D725" s="19">
        <v>408.896484375</v>
      </c>
      <c r="E725" s="19">
        <v>408.896484375</v>
      </c>
    </row>
    <row r="726" spans="1:5" hidden="1">
      <c r="A726" s="16">
        <v>678</v>
      </c>
      <c r="B726" s="19">
        <v>408.896484375</v>
      </c>
      <c r="C726" s="19">
        <v>408.896484375</v>
      </c>
      <c r="D726" s="19">
        <v>408.896484375</v>
      </c>
      <c r="E726" s="19">
        <v>408.896484375</v>
      </c>
    </row>
    <row r="727" spans="1:5" hidden="1">
      <c r="A727" s="16">
        <v>678</v>
      </c>
      <c r="B727" s="19">
        <v>408.896484375</v>
      </c>
      <c r="C727" s="19">
        <v>408.896484375</v>
      </c>
      <c r="D727" s="19">
        <v>408.896484375</v>
      </c>
      <c r="E727" s="19">
        <v>408.896484375</v>
      </c>
    </row>
    <row r="728" spans="1:5" hidden="1">
      <c r="A728" s="16">
        <v>678</v>
      </c>
      <c r="B728" s="19">
        <v>408.896484375</v>
      </c>
      <c r="C728" s="19">
        <v>408.896484375</v>
      </c>
      <c r="D728" s="19">
        <v>408.896484375</v>
      </c>
      <c r="E728" s="19">
        <v>408.896484375</v>
      </c>
    </row>
    <row r="729" spans="1:5" hidden="1">
      <c r="A729" s="16">
        <v>678</v>
      </c>
      <c r="B729" s="19">
        <v>408.896484375</v>
      </c>
      <c r="C729" s="19">
        <v>408.896484375</v>
      </c>
      <c r="D729" s="19">
        <v>408.896484375</v>
      </c>
      <c r="E729" s="19">
        <v>408.896484375</v>
      </c>
    </row>
    <row r="730" spans="1:5" hidden="1">
      <c r="A730" s="16">
        <v>678</v>
      </c>
      <c r="B730" s="19">
        <v>408.896484375</v>
      </c>
      <c r="C730" s="19">
        <v>408.896484375</v>
      </c>
      <c r="D730" s="19">
        <v>408.896484375</v>
      </c>
      <c r="E730" s="19">
        <v>408.896484375</v>
      </c>
    </row>
    <row r="731" spans="1:5" hidden="1">
      <c r="A731" s="16">
        <v>678</v>
      </c>
      <c r="B731" s="19">
        <v>408.896484375</v>
      </c>
      <c r="C731" s="19">
        <v>408.896484375</v>
      </c>
      <c r="D731" s="19">
        <v>408.896484375</v>
      </c>
      <c r="E731" s="19">
        <v>408.896484375</v>
      </c>
    </row>
    <row r="732" spans="1:5" hidden="1">
      <c r="A732" s="16">
        <v>678</v>
      </c>
      <c r="B732" s="19">
        <v>408.896484375</v>
      </c>
      <c r="C732" s="19">
        <v>408.896484375</v>
      </c>
      <c r="D732" s="19">
        <v>408.896484375</v>
      </c>
      <c r="E732" s="19">
        <v>408.896484375</v>
      </c>
    </row>
    <row r="733" spans="1:5" hidden="1">
      <c r="A733" s="16">
        <v>678</v>
      </c>
      <c r="B733" s="19">
        <v>408.896484375</v>
      </c>
      <c r="C733" s="19">
        <v>408.896484375</v>
      </c>
      <c r="D733" s="19">
        <v>408.896484375</v>
      </c>
      <c r="E733" s="19">
        <v>408.896484375</v>
      </c>
    </row>
    <row r="734" spans="1:5" hidden="1">
      <c r="A734" s="16">
        <v>678</v>
      </c>
      <c r="B734" s="19">
        <v>408.896484375</v>
      </c>
      <c r="C734" s="19">
        <v>408.896484375</v>
      </c>
      <c r="D734" s="19">
        <v>408.896484375</v>
      </c>
      <c r="E734" s="19">
        <v>408.896484375</v>
      </c>
    </row>
    <row r="735" spans="1:5" hidden="1">
      <c r="A735" s="16">
        <v>678</v>
      </c>
      <c r="B735" s="19">
        <v>408.896484375</v>
      </c>
      <c r="C735" s="19">
        <v>408.896484375</v>
      </c>
      <c r="D735" s="19">
        <v>408.896484375</v>
      </c>
      <c r="E735" s="19">
        <v>408.896484375</v>
      </c>
    </row>
    <row r="736" spans="1:5" hidden="1">
      <c r="A736" s="16">
        <v>678</v>
      </c>
      <c r="B736" s="19">
        <v>408.896484375</v>
      </c>
      <c r="C736" s="19">
        <v>408.896484375</v>
      </c>
      <c r="D736" s="19">
        <v>408.896484375</v>
      </c>
      <c r="E736" s="19">
        <v>408.896484375</v>
      </c>
    </row>
    <row r="737" spans="1:5" hidden="1">
      <c r="A737" s="16">
        <v>678</v>
      </c>
      <c r="B737" s="19">
        <v>408.896484375</v>
      </c>
      <c r="C737" s="19">
        <v>408.896484375</v>
      </c>
      <c r="D737" s="19">
        <v>408.896484375</v>
      </c>
      <c r="E737" s="19">
        <v>408.896484375</v>
      </c>
    </row>
    <row r="738" spans="1:5" hidden="1">
      <c r="A738" s="16">
        <v>678</v>
      </c>
      <c r="B738" s="19">
        <v>0</v>
      </c>
      <c r="C738" s="19">
        <v>408.896484375</v>
      </c>
      <c r="D738" s="19">
        <v>408.896484375</v>
      </c>
      <c r="E738" s="19">
        <v>408.896484375</v>
      </c>
    </row>
    <row r="739" spans="1:5" hidden="1">
      <c r="A739" s="16">
        <v>678</v>
      </c>
      <c r="B739" s="19">
        <v>408.896484375</v>
      </c>
      <c r="C739" s="19">
        <v>408.896484375</v>
      </c>
      <c r="D739" s="19">
        <v>408.896484375</v>
      </c>
      <c r="E739" s="19">
        <v>408.896484375</v>
      </c>
    </row>
    <row r="740" spans="1:5" hidden="1">
      <c r="A740" s="16">
        <v>678</v>
      </c>
      <c r="B740" s="19">
        <v>408.896484375</v>
      </c>
      <c r="C740" s="19">
        <v>408.896484375</v>
      </c>
      <c r="D740" s="19">
        <v>408.896484375</v>
      </c>
      <c r="E740" s="19">
        <v>408.896484375</v>
      </c>
    </row>
    <row r="741" spans="1:5" hidden="1">
      <c r="A741" s="16">
        <v>678</v>
      </c>
      <c r="B741" s="19">
        <v>408.896484375</v>
      </c>
      <c r="C741" s="19">
        <v>408.896484375</v>
      </c>
      <c r="D741" s="19">
        <v>408.896484375</v>
      </c>
      <c r="E741" s="19">
        <v>408.896484375</v>
      </c>
    </row>
    <row r="742" spans="1:5" hidden="1">
      <c r="A742" s="16">
        <v>678</v>
      </c>
      <c r="B742" s="19">
        <v>408.896484375</v>
      </c>
      <c r="C742" s="19">
        <v>408.896484375</v>
      </c>
      <c r="D742" s="19">
        <v>408.896484375</v>
      </c>
      <c r="E742" s="19">
        <v>408.896484375</v>
      </c>
    </row>
    <row r="743" spans="1:5" hidden="1">
      <c r="A743" s="16">
        <v>678</v>
      </c>
      <c r="B743" s="19">
        <v>408.896484375</v>
      </c>
      <c r="C743" s="19">
        <v>408.896484375</v>
      </c>
      <c r="D743" s="19">
        <v>408.896484375</v>
      </c>
      <c r="E743" s="19">
        <v>408.896484375</v>
      </c>
    </row>
    <row r="744" spans="1:5" hidden="1">
      <c r="A744" s="16">
        <v>678</v>
      </c>
      <c r="B744" s="19">
        <v>408.896484375</v>
      </c>
      <c r="C744" s="19">
        <v>408.896484375</v>
      </c>
      <c r="D744" s="19">
        <v>408.896484375</v>
      </c>
      <c r="E744" s="19">
        <v>408.896484375</v>
      </c>
    </row>
    <row r="745" spans="1:5" hidden="1">
      <c r="A745" s="16">
        <v>678</v>
      </c>
      <c r="B745" s="19">
        <v>408.896484375</v>
      </c>
      <c r="C745" s="19">
        <v>408.896484375</v>
      </c>
      <c r="D745" s="19">
        <v>408.896484375</v>
      </c>
      <c r="E745" s="19">
        <v>408.896484375</v>
      </c>
    </row>
    <row r="746" spans="1:5" hidden="1">
      <c r="A746" s="16">
        <v>678</v>
      </c>
      <c r="B746" s="19">
        <v>408.896484375</v>
      </c>
      <c r="C746" s="19">
        <v>408.896484375</v>
      </c>
      <c r="D746" s="19">
        <v>408.896484375</v>
      </c>
      <c r="E746" s="19">
        <v>408.896484375</v>
      </c>
    </row>
    <row r="747" spans="1:5" hidden="1">
      <c r="A747" s="16">
        <v>678</v>
      </c>
      <c r="B747" s="19">
        <v>0</v>
      </c>
      <c r="C747" s="19">
        <v>408.896484375</v>
      </c>
      <c r="D747" s="19">
        <v>408.896484375</v>
      </c>
      <c r="E747" s="19">
        <v>408.896484375</v>
      </c>
    </row>
    <row r="748" spans="1:5" hidden="1">
      <c r="A748" s="16">
        <v>678</v>
      </c>
      <c r="B748" s="19">
        <v>408.896484375</v>
      </c>
      <c r="C748" s="19">
        <v>408.896484375</v>
      </c>
      <c r="D748" s="19">
        <v>408.896484375</v>
      </c>
      <c r="E748" s="19">
        <v>408.896484375</v>
      </c>
    </row>
    <row r="749" spans="1:5" hidden="1">
      <c r="A749" s="16">
        <v>678</v>
      </c>
      <c r="B749" s="19">
        <v>408.896484375</v>
      </c>
      <c r="C749" s="19">
        <v>408.896484375</v>
      </c>
      <c r="D749" s="19">
        <v>408.896484375</v>
      </c>
      <c r="E749" s="19">
        <v>408.896484375</v>
      </c>
    </row>
    <row r="750" spans="1:5" hidden="1">
      <c r="A750" s="16">
        <v>678</v>
      </c>
      <c r="B750" s="19">
        <v>408.896484375</v>
      </c>
      <c r="C750" s="19">
        <v>408.896484375</v>
      </c>
      <c r="D750" s="19">
        <v>408.896484375</v>
      </c>
      <c r="E750" s="19">
        <v>408.896484375</v>
      </c>
    </row>
    <row r="751" spans="1:5" hidden="1">
      <c r="A751" s="16">
        <v>678</v>
      </c>
      <c r="B751" s="19">
        <v>408.896484375</v>
      </c>
      <c r="C751" s="19">
        <v>408.896484375</v>
      </c>
      <c r="D751" s="19">
        <v>408.896484375</v>
      </c>
      <c r="E751" s="19">
        <v>408.896484375</v>
      </c>
    </row>
    <row r="752" spans="1:5" hidden="1">
      <c r="A752" s="16">
        <v>678</v>
      </c>
      <c r="B752" s="19">
        <v>408.896484375</v>
      </c>
      <c r="C752" s="19">
        <v>408.896484375</v>
      </c>
      <c r="D752" s="19">
        <v>408.896484375</v>
      </c>
      <c r="E752" s="19">
        <v>408.896484375</v>
      </c>
    </row>
    <row r="753" spans="1:5" hidden="1">
      <c r="A753" s="16">
        <v>678</v>
      </c>
      <c r="B753" s="19">
        <v>408.896484375</v>
      </c>
      <c r="C753" s="19">
        <v>408.896484375</v>
      </c>
      <c r="D753" s="19">
        <v>408.896484375</v>
      </c>
      <c r="E753" s="19">
        <v>408.896484375</v>
      </c>
    </row>
    <row r="754" spans="1:5" hidden="1">
      <c r="A754" s="16">
        <v>678</v>
      </c>
      <c r="B754" s="19">
        <v>408.896484375</v>
      </c>
      <c r="C754" s="19">
        <v>408.896484375</v>
      </c>
      <c r="D754" s="19">
        <v>408.896484375</v>
      </c>
      <c r="E754" s="19">
        <v>408.896484375</v>
      </c>
    </row>
    <row r="755" spans="1:5" hidden="1">
      <c r="A755" s="16">
        <v>678</v>
      </c>
      <c r="B755" s="19">
        <v>408.896484375</v>
      </c>
      <c r="C755" s="19">
        <v>408.896484375</v>
      </c>
      <c r="D755" s="19">
        <v>408.896484375</v>
      </c>
      <c r="E755" s="19">
        <v>408.896484375</v>
      </c>
    </row>
    <row r="756" spans="1:5" hidden="1">
      <c r="A756" s="16">
        <v>678</v>
      </c>
      <c r="B756" s="19">
        <v>408.896484375</v>
      </c>
      <c r="C756" s="19">
        <v>408.896484375</v>
      </c>
      <c r="D756" s="19">
        <v>408.896484375</v>
      </c>
      <c r="E756" s="19">
        <v>408.896484375</v>
      </c>
    </row>
    <row r="757" spans="1:5" hidden="1">
      <c r="A757" s="16">
        <v>678</v>
      </c>
      <c r="B757" s="19">
        <v>408.896484375</v>
      </c>
      <c r="C757" s="19">
        <v>408.896484375</v>
      </c>
      <c r="D757" s="19">
        <v>408.896484375</v>
      </c>
      <c r="E757" s="19">
        <v>408.896484375</v>
      </c>
    </row>
    <row r="758" spans="1:5" hidden="1">
      <c r="A758" s="16">
        <v>678</v>
      </c>
      <c r="B758" s="19">
        <v>408.896484375</v>
      </c>
      <c r="C758" s="19">
        <v>408.896484375</v>
      </c>
      <c r="D758" s="19">
        <v>408.896484375</v>
      </c>
      <c r="E758" s="19">
        <v>408.896484375</v>
      </c>
    </row>
    <row r="759" spans="1:5" hidden="1">
      <c r="A759" s="16">
        <v>678</v>
      </c>
      <c r="B759" s="19">
        <v>408.896484375</v>
      </c>
      <c r="C759" s="19">
        <v>408.896484375</v>
      </c>
      <c r="D759" s="19">
        <v>408.896484375</v>
      </c>
      <c r="E759" s="19">
        <v>408.896484375</v>
      </c>
    </row>
    <row r="760" spans="1:5" hidden="1">
      <c r="A760" s="16">
        <v>678</v>
      </c>
      <c r="B760" s="19">
        <v>408.896484375</v>
      </c>
      <c r="C760" s="19">
        <v>408.896484375</v>
      </c>
      <c r="D760" s="19">
        <v>408.896484375</v>
      </c>
      <c r="E760" s="19">
        <v>408.896484375</v>
      </c>
    </row>
    <row r="761" spans="1:5" hidden="1">
      <c r="A761" s="16">
        <v>678</v>
      </c>
      <c r="B761" s="19">
        <v>408.896484375</v>
      </c>
      <c r="C761" s="19">
        <v>408.896484375</v>
      </c>
      <c r="D761" s="19">
        <v>408.896484375</v>
      </c>
      <c r="E761" s="19">
        <v>408.896484375</v>
      </c>
    </row>
    <row r="762" spans="1:5" hidden="1">
      <c r="A762" s="16">
        <v>678</v>
      </c>
      <c r="B762" s="19">
        <v>408.896484375</v>
      </c>
      <c r="C762" s="19">
        <v>408.896484375</v>
      </c>
      <c r="D762" s="19">
        <v>408.896484375</v>
      </c>
      <c r="E762" s="19">
        <v>408.896484375</v>
      </c>
    </row>
    <row r="763" spans="1:5" hidden="1">
      <c r="A763" s="16">
        <v>678</v>
      </c>
      <c r="B763" s="19">
        <v>408.896484375</v>
      </c>
      <c r="C763" s="19">
        <v>408.896484375</v>
      </c>
      <c r="D763" s="19">
        <v>408.896484375</v>
      </c>
      <c r="E763" s="19">
        <v>408.896484375</v>
      </c>
    </row>
    <row r="764" spans="1:5" hidden="1">
      <c r="A764" s="16">
        <v>678</v>
      </c>
      <c r="B764" s="19">
        <v>408.896484375</v>
      </c>
      <c r="C764" s="19">
        <v>408.896484375</v>
      </c>
      <c r="D764" s="19">
        <v>408.896484375</v>
      </c>
      <c r="E764" s="19">
        <v>408.896484375</v>
      </c>
    </row>
    <row r="765" spans="1:5" hidden="1">
      <c r="A765" s="16">
        <v>678</v>
      </c>
      <c r="B765" s="19">
        <v>408.896484375</v>
      </c>
      <c r="C765" s="19">
        <v>408.896484375</v>
      </c>
      <c r="D765" s="19">
        <v>408.896484375</v>
      </c>
      <c r="E765" s="19">
        <v>408.896484375</v>
      </c>
    </row>
    <row r="766" spans="1:5" hidden="1">
      <c r="A766" s="16">
        <v>678</v>
      </c>
      <c r="B766" s="19">
        <v>408.896484375</v>
      </c>
      <c r="C766" s="19">
        <v>408.896484375</v>
      </c>
      <c r="D766" s="19">
        <v>408.896484375</v>
      </c>
      <c r="E766" s="19">
        <v>408.896484375</v>
      </c>
    </row>
    <row r="767" spans="1:5" hidden="1">
      <c r="A767" s="16">
        <v>678</v>
      </c>
      <c r="B767" s="19">
        <v>408.896484375</v>
      </c>
      <c r="C767" s="19">
        <v>408.896484375</v>
      </c>
      <c r="D767" s="19">
        <v>408.896484375</v>
      </c>
      <c r="E767" s="19">
        <v>408.896484375</v>
      </c>
    </row>
    <row r="768" spans="1:5" hidden="1">
      <c r="A768" s="16">
        <v>678</v>
      </c>
      <c r="B768" s="19">
        <v>408.896484375</v>
      </c>
      <c r="C768" s="19">
        <v>408.896484375</v>
      </c>
      <c r="D768" s="19">
        <v>408.896484375</v>
      </c>
      <c r="E768" s="19">
        <v>408.896484375</v>
      </c>
    </row>
    <row r="769" spans="1:5" hidden="1">
      <c r="A769" s="16">
        <v>678</v>
      </c>
      <c r="B769" s="19">
        <v>408.896484375</v>
      </c>
      <c r="C769" s="19">
        <v>408.896484375</v>
      </c>
      <c r="D769" s="19">
        <v>408.896484375</v>
      </c>
      <c r="E769" s="19">
        <v>408.896484375</v>
      </c>
    </row>
    <row r="770" spans="1:5" hidden="1">
      <c r="A770" s="16">
        <v>678</v>
      </c>
      <c r="B770" s="19">
        <v>408.896484375</v>
      </c>
      <c r="C770" s="19">
        <v>408.896484375</v>
      </c>
      <c r="D770" s="19">
        <v>408.896484375</v>
      </c>
      <c r="E770" s="19">
        <v>408.896484375</v>
      </c>
    </row>
    <row r="771" spans="1:5" hidden="1">
      <c r="A771" s="16">
        <v>678</v>
      </c>
      <c r="B771" s="19">
        <v>408.896484375</v>
      </c>
      <c r="C771" s="19">
        <v>408.896484375</v>
      </c>
      <c r="D771" s="19">
        <v>408.896484375</v>
      </c>
      <c r="E771" s="19">
        <v>408.896484375</v>
      </c>
    </row>
    <row r="772" spans="1:5" hidden="1">
      <c r="A772" s="16">
        <v>678</v>
      </c>
      <c r="B772" s="19">
        <v>408.896484375</v>
      </c>
      <c r="C772" s="19">
        <v>408.896484375</v>
      </c>
      <c r="D772" s="19">
        <v>408.896484375</v>
      </c>
      <c r="E772" s="19">
        <v>408.896484375</v>
      </c>
    </row>
    <row r="773" spans="1:5" hidden="1">
      <c r="A773" s="16">
        <v>678</v>
      </c>
      <c r="B773" s="19">
        <v>408.896484375</v>
      </c>
      <c r="C773" s="19">
        <v>408.896484375</v>
      </c>
      <c r="D773" s="19">
        <v>408.896484375</v>
      </c>
      <c r="E773" s="19">
        <v>408.896484375</v>
      </c>
    </row>
    <row r="774" spans="1:5" hidden="1">
      <c r="A774" s="16">
        <v>678</v>
      </c>
      <c r="B774" s="19">
        <v>408.896484375</v>
      </c>
      <c r="C774" s="19">
        <v>408.896484375</v>
      </c>
      <c r="D774" s="19">
        <v>408.896484375</v>
      </c>
      <c r="E774" s="19">
        <v>408.896484375</v>
      </c>
    </row>
    <row r="775" spans="1:5" hidden="1">
      <c r="A775" s="16">
        <v>678</v>
      </c>
      <c r="B775" s="19">
        <v>408.896484375</v>
      </c>
      <c r="C775" s="19">
        <v>408.896484375</v>
      </c>
      <c r="D775" s="19">
        <v>408.896484375</v>
      </c>
      <c r="E775" s="19">
        <v>408.896484375</v>
      </c>
    </row>
    <row r="776" spans="1:5" hidden="1">
      <c r="A776" s="16">
        <v>678</v>
      </c>
      <c r="B776" s="19">
        <v>408.896484375</v>
      </c>
      <c r="C776" s="19">
        <v>408.896484375</v>
      </c>
      <c r="D776" s="19">
        <v>408.896484375</v>
      </c>
      <c r="E776" s="19">
        <v>408.896484375</v>
      </c>
    </row>
    <row r="777" spans="1:5" hidden="1">
      <c r="A777" s="16">
        <v>678</v>
      </c>
      <c r="B777" s="19">
        <v>408.896484375</v>
      </c>
      <c r="C777" s="19">
        <v>408.896484375</v>
      </c>
      <c r="D777" s="19">
        <v>408.896484375</v>
      </c>
      <c r="E777" s="19">
        <v>408.896484375</v>
      </c>
    </row>
    <row r="778" spans="1:5" hidden="1">
      <c r="A778" s="16">
        <v>678</v>
      </c>
      <c r="B778" s="19">
        <v>408.896484375</v>
      </c>
      <c r="C778" s="19">
        <v>408.896484375</v>
      </c>
      <c r="D778" s="19">
        <v>408.896484375</v>
      </c>
      <c r="E778" s="19">
        <v>408.896484375</v>
      </c>
    </row>
    <row r="779" spans="1:5" hidden="1">
      <c r="A779" s="16">
        <v>678</v>
      </c>
      <c r="B779" s="19">
        <v>408.896484375</v>
      </c>
      <c r="C779" s="19">
        <v>408.896484375</v>
      </c>
      <c r="D779" s="19">
        <v>408.896484375</v>
      </c>
      <c r="E779" s="19">
        <v>408.896484375</v>
      </c>
    </row>
    <row r="780" spans="1:5" hidden="1">
      <c r="A780" s="16">
        <v>678</v>
      </c>
      <c r="B780" s="19">
        <v>408.896484375</v>
      </c>
      <c r="C780" s="19">
        <v>408.896484375</v>
      </c>
      <c r="D780" s="19">
        <v>408.896484375</v>
      </c>
      <c r="E780" s="19">
        <v>408.896484375</v>
      </c>
    </row>
    <row r="781" spans="1:5" hidden="1">
      <c r="A781" s="16">
        <v>678</v>
      </c>
      <c r="B781" s="19">
        <v>408.896484375</v>
      </c>
      <c r="C781" s="19">
        <v>408.896484375</v>
      </c>
      <c r="D781" s="19">
        <v>408.896484375</v>
      </c>
      <c r="E781" s="19">
        <v>408.896484375</v>
      </c>
    </row>
    <row r="782" spans="1:5" hidden="1">
      <c r="A782" s="16">
        <v>678</v>
      </c>
      <c r="B782" s="19">
        <v>408.896484375</v>
      </c>
      <c r="C782" s="19">
        <v>408.896484375</v>
      </c>
      <c r="D782" s="19">
        <v>408.896484375</v>
      </c>
      <c r="E782" s="19">
        <v>408.896484375</v>
      </c>
    </row>
    <row r="783" spans="1:5" hidden="1">
      <c r="A783" s="16">
        <v>678</v>
      </c>
      <c r="B783" s="19">
        <v>408.896484375</v>
      </c>
      <c r="C783" s="19">
        <v>408.896484375</v>
      </c>
      <c r="D783" s="19">
        <v>408.896484375</v>
      </c>
      <c r="E783" s="19">
        <v>408.896484375</v>
      </c>
    </row>
    <row r="784" spans="1:5" hidden="1">
      <c r="A784" s="16">
        <v>678</v>
      </c>
      <c r="B784" s="19">
        <v>408.896484375</v>
      </c>
      <c r="C784" s="19">
        <v>408.896484375</v>
      </c>
      <c r="D784" s="19">
        <v>408.896484375</v>
      </c>
      <c r="E784" s="19">
        <v>408.896484375</v>
      </c>
    </row>
    <row r="785" spans="1:5" hidden="1">
      <c r="A785" s="16">
        <v>678</v>
      </c>
      <c r="B785" s="19">
        <v>408.896484375</v>
      </c>
      <c r="C785" s="19">
        <v>408.896484375</v>
      </c>
      <c r="D785" s="19">
        <v>408.896484375</v>
      </c>
      <c r="E785" s="19">
        <v>408.896484375</v>
      </c>
    </row>
    <row r="786" spans="1:5" hidden="1">
      <c r="A786" s="16">
        <v>678</v>
      </c>
      <c r="B786" s="19">
        <v>408.896484375</v>
      </c>
      <c r="C786" s="19">
        <v>408.896484375</v>
      </c>
      <c r="D786" s="19">
        <v>408.896484375</v>
      </c>
      <c r="E786" s="19">
        <v>408.896484375</v>
      </c>
    </row>
    <row r="787" spans="1:5" hidden="1">
      <c r="A787" s="16">
        <v>678</v>
      </c>
      <c r="B787" s="19">
        <v>408.896484375</v>
      </c>
      <c r="C787" s="19">
        <v>408.896484375</v>
      </c>
      <c r="D787" s="19">
        <v>408.896484375</v>
      </c>
      <c r="E787" s="19">
        <v>408.896484375</v>
      </c>
    </row>
    <row r="788" spans="1:5" hidden="1">
      <c r="A788" s="16">
        <v>678</v>
      </c>
      <c r="B788" s="19">
        <v>408.896484375</v>
      </c>
      <c r="C788" s="19">
        <v>408.896484375</v>
      </c>
      <c r="D788" s="19">
        <v>408.896484375</v>
      </c>
      <c r="E788" s="19">
        <v>408.896484375</v>
      </c>
    </row>
    <row r="789" spans="1:5" hidden="1">
      <c r="A789" s="16">
        <v>678</v>
      </c>
      <c r="B789" s="19">
        <v>408.896484375</v>
      </c>
      <c r="C789" s="19">
        <v>408.896484375</v>
      </c>
      <c r="D789" s="19">
        <v>408.896484375</v>
      </c>
      <c r="E789" s="19">
        <v>408.896484375</v>
      </c>
    </row>
    <row r="790" spans="1:5" hidden="1">
      <c r="A790" s="16">
        <v>678</v>
      </c>
      <c r="B790" s="19">
        <v>408.896484375</v>
      </c>
      <c r="C790" s="19">
        <v>408.896484375</v>
      </c>
      <c r="D790" s="19">
        <v>408.896484375</v>
      </c>
      <c r="E790" s="19">
        <v>408.896484375</v>
      </c>
    </row>
    <row r="791" spans="1:5" hidden="1">
      <c r="A791" s="16">
        <v>678</v>
      </c>
      <c r="B791" s="19">
        <v>408.896484375</v>
      </c>
      <c r="C791" s="19">
        <v>408.896484375</v>
      </c>
      <c r="D791" s="19">
        <v>408.896484375</v>
      </c>
      <c r="E791" s="19">
        <v>408.896484375</v>
      </c>
    </row>
    <row r="792" spans="1:5" hidden="1">
      <c r="A792" s="16">
        <v>678</v>
      </c>
      <c r="B792" s="19">
        <v>408.896484375</v>
      </c>
      <c r="C792" s="19">
        <v>408.896484375</v>
      </c>
      <c r="D792" s="19">
        <v>408.896484375</v>
      </c>
      <c r="E792" s="19">
        <v>408.896484375</v>
      </c>
    </row>
    <row r="793" spans="1:5" hidden="1">
      <c r="A793" s="16">
        <v>678</v>
      </c>
      <c r="B793" s="19">
        <v>408.896484375</v>
      </c>
      <c r="C793" s="19">
        <v>408.896484375</v>
      </c>
      <c r="D793" s="19">
        <v>408.896484375</v>
      </c>
      <c r="E793" s="19">
        <v>408.896484375</v>
      </c>
    </row>
    <row r="794" spans="1:5" hidden="1">
      <c r="A794" s="16">
        <v>678</v>
      </c>
      <c r="B794" s="19">
        <v>408.896484375</v>
      </c>
      <c r="C794" s="19">
        <v>408.896484375</v>
      </c>
      <c r="D794" s="19">
        <v>408.896484375</v>
      </c>
      <c r="E794" s="19">
        <v>408.896484375</v>
      </c>
    </row>
    <row r="795" spans="1:5" hidden="1">
      <c r="A795" s="16">
        <v>678</v>
      </c>
      <c r="B795" s="19">
        <v>408.896484375</v>
      </c>
      <c r="C795" s="19">
        <v>408.896484375</v>
      </c>
      <c r="D795" s="19">
        <v>408.896484375</v>
      </c>
      <c r="E795" s="19">
        <v>408.896484375</v>
      </c>
    </row>
    <row r="796" spans="1:5" hidden="1">
      <c r="A796" s="16">
        <v>678</v>
      </c>
      <c r="B796" s="19">
        <v>408.896484375</v>
      </c>
      <c r="C796" s="19">
        <v>408.896484375</v>
      </c>
      <c r="D796" s="19">
        <v>408.896484375</v>
      </c>
      <c r="E796" s="19">
        <v>408.896484375</v>
      </c>
    </row>
    <row r="797" spans="1:5" hidden="1">
      <c r="A797" s="16">
        <v>678</v>
      </c>
      <c r="B797" s="19">
        <v>408.896484375</v>
      </c>
      <c r="C797" s="19">
        <v>408.896484375</v>
      </c>
      <c r="D797" s="19">
        <v>408.896484375</v>
      </c>
      <c r="E797" s="19">
        <v>408.896484375</v>
      </c>
    </row>
    <row r="798" spans="1:5" hidden="1">
      <c r="A798" s="16">
        <v>678</v>
      </c>
      <c r="B798" s="19">
        <v>408.896484375</v>
      </c>
      <c r="C798" s="19">
        <v>408.896484375</v>
      </c>
      <c r="D798" s="19">
        <v>408.896484375</v>
      </c>
      <c r="E798" s="19">
        <v>408.896484375</v>
      </c>
    </row>
    <row r="799" spans="1:5" hidden="1">
      <c r="A799" s="16">
        <v>678</v>
      </c>
      <c r="B799" s="19">
        <v>408.896484375</v>
      </c>
      <c r="C799" s="19">
        <v>408.896484375</v>
      </c>
      <c r="D799" s="19">
        <v>408.896484375</v>
      </c>
      <c r="E799" s="19">
        <v>408.896484375</v>
      </c>
    </row>
    <row r="800" spans="1:5" hidden="1">
      <c r="A800" s="16">
        <v>678</v>
      </c>
      <c r="B800" s="19">
        <v>408.896484375</v>
      </c>
      <c r="C800" s="19">
        <v>408.896484375</v>
      </c>
      <c r="D800" s="19">
        <v>408.896484375</v>
      </c>
      <c r="E800" s="19">
        <v>408.896484375</v>
      </c>
    </row>
    <row r="801" spans="1:5" hidden="1">
      <c r="A801" s="16">
        <v>678</v>
      </c>
      <c r="B801" s="19">
        <v>408.896484375</v>
      </c>
      <c r="C801" s="19">
        <v>408.896484375</v>
      </c>
      <c r="D801" s="19">
        <v>408.896484375</v>
      </c>
      <c r="E801" s="19">
        <v>408.896484375</v>
      </c>
    </row>
    <row r="802" spans="1:5" hidden="1">
      <c r="A802" s="16">
        <v>678</v>
      </c>
      <c r="B802" s="19">
        <v>408.896484375</v>
      </c>
      <c r="C802" s="19">
        <v>408.896484375</v>
      </c>
      <c r="D802" s="19">
        <v>408.896484375</v>
      </c>
      <c r="E802" s="19">
        <v>408.896484375</v>
      </c>
    </row>
    <row r="803" spans="1:5" hidden="1">
      <c r="A803" s="16">
        <v>678</v>
      </c>
      <c r="B803" s="19">
        <v>408.896484375</v>
      </c>
      <c r="C803" s="19">
        <v>408.896484375</v>
      </c>
      <c r="D803" s="19">
        <v>408.896484375</v>
      </c>
      <c r="E803" s="19">
        <v>408.896484375</v>
      </c>
    </row>
    <row r="804" spans="1:5" hidden="1">
      <c r="A804" s="16">
        <v>678</v>
      </c>
      <c r="B804" s="19">
        <v>408.896484375</v>
      </c>
      <c r="C804" s="19">
        <v>408.896484375</v>
      </c>
      <c r="D804" s="19">
        <v>408.896484375</v>
      </c>
      <c r="E804" s="19">
        <v>408.896484375</v>
      </c>
    </row>
    <row r="805" spans="1:5" hidden="1">
      <c r="A805" s="16">
        <v>678</v>
      </c>
      <c r="B805" s="19">
        <v>408.896484375</v>
      </c>
      <c r="C805" s="19">
        <v>408.896484375</v>
      </c>
      <c r="D805" s="19">
        <v>408.896484375</v>
      </c>
      <c r="E805" s="19">
        <v>408.896484375</v>
      </c>
    </row>
    <row r="806" spans="1:5" hidden="1">
      <c r="A806" s="16">
        <v>678</v>
      </c>
      <c r="B806" s="19">
        <v>408.896484375</v>
      </c>
      <c r="C806" s="19">
        <v>408.896484375</v>
      </c>
      <c r="D806" s="19">
        <v>408.896484375</v>
      </c>
      <c r="E806" s="19">
        <v>408.896484375</v>
      </c>
    </row>
    <row r="807" spans="1:5" hidden="1">
      <c r="A807" s="16">
        <v>678</v>
      </c>
      <c r="B807" s="19">
        <v>408.896484375</v>
      </c>
      <c r="C807" s="19">
        <v>408.896484375</v>
      </c>
      <c r="D807" s="19">
        <v>408.896484375</v>
      </c>
      <c r="E807" s="19">
        <v>408.896484375</v>
      </c>
    </row>
    <row r="808" spans="1:5" hidden="1">
      <c r="A808" s="16">
        <v>678</v>
      </c>
      <c r="B808" s="19">
        <v>408.896484375</v>
      </c>
      <c r="C808" s="19">
        <v>408.896484375</v>
      </c>
      <c r="D808" s="19">
        <v>408.896484375</v>
      </c>
      <c r="E808" s="19">
        <v>408.896484375</v>
      </c>
    </row>
    <row r="809" spans="1:5" hidden="1">
      <c r="A809" s="16">
        <v>678</v>
      </c>
      <c r="B809" s="19">
        <v>408.896484375</v>
      </c>
      <c r="C809" s="19">
        <v>408.896484375</v>
      </c>
      <c r="D809" s="19">
        <v>408.896484375</v>
      </c>
      <c r="E809" s="19">
        <v>408.896484375</v>
      </c>
    </row>
    <row r="810" spans="1:5" hidden="1">
      <c r="A810" s="16">
        <v>678</v>
      </c>
      <c r="B810" s="19">
        <v>408.896484375</v>
      </c>
      <c r="C810" s="19">
        <v>408.896484375</v>
      </c>
      <c r="D810" s="19">
        <v>408.896484375</v>
      </c>
      <c r="E810" s="19">
        <v>408.896484375</v>
      </c>
    </row>
    <row r="811" spans="1:5" hidden="1">
      <c r="A811" s="16">
        <v>678</v>
      </c>
      <c r="B811" s="19">
        <v>408.896484375</v>
      </c>
      <c r="C811" s="19">
        <v>408.896484375</v>
      </c>
      <c r="D811" s="19">
        <v>408.896484375</v>
      </c>
      <c r="E811" s="19">
        <v>408.896484375</v>
      </c>
    </row>
    <row r="812" spans="1:5" hidden="1">
      <c r="A812" s="16">
        <v>678</v>
      </c>
      <c r="B812" s="19">
        <v>408.896484375</v>
      </c>
      <c r="C812" s="19">
        <v>408.896484375</v>
      </c>
      <c r="D812" s="19">
        <v>408.896484375</v>
      </c>
      <c r="E812" s="19">
        <v>408.896484375</v>
      </c>
    </row>
    <row r="813" spans="1:5" hidden="1">
      <c r="A813" s="16">
        <v>678</v>
      </c>
      <c r="B813" s="19">
        <v>408.896484375</v>
      </c>
      <c r="C813" s="19">
        <v>408.896484375</v>
      </c>
      <c r="D813" s="19">
        <v>408.896484375</v>
      </c>
      <c r="E813" s="19">
        <v>408.896484375</v>
      </c>
    </row>
    <row r="814" spans="1:5" hidden="1">
      <c r="A814" s="16">
        <v>678</v>
      </c>
      <c r="B814" s="19">
        <v>408.896484375</v>
      </c>
      <c r="C814" s="19">
        <v>408.896484375</v>
      </c>
      <c r="D814" s="19">
        <v>408.896484375</v>
      </c>
      <c r="E814" s="19">
        <v>408.896484375</v>
      </c>
    </row>
    <row r="815" spans="1:5" hidden="1">
      <c r="A815" s="16">
        <v>678</v>
      </c>
      <c r="B815" s="19">
        <v>408.896484375</v>
      </c>
      <c r="C815" s="19">
        <v>408.896484375</v>
      </c>
      <c r="D815" s="19">
        <v>408.896484375</v>
      </c>
      <c r="E815" s="19">
        <v>408.896484375</v>
      </c>
    </row>
    <row r="816" spans="1:5" hidden="1">
      <c r="A816" s="16">
        <v>678</v>
      </c>
      <c r="B816" s="19">
        <v>408.896484375</v>
      </c>
      <c r="C816" s="19">
        <v>408.896484375</v>
      </c>
      <c r="D816" s="19">
        <v>408.896484375</v>
      </c>
      <c r="E816" s="19">
        <v>408.896484375</v>
      </c>
    </row>
    <row r="817" spans="1:5" hidden="1">
      <c r="A817" s="16">
        <v>678</v>
      </c>
      <c r="B817" s="19">
        <v>408.896484375</v>
      </c>
      <c r="C817" s="19">
        <v>408.896484375</v>
      </c>
      <c r="D817" s="19">
        <v>408.896484375</v>
      </c>
      <c r="E817" s="19">
        <v>408.896484375</v>
      </c>
    </row>
    <row r="818" spans="1:5" hidden="1">
      <c r="A818" s="16">
        <v>678</v>
      </c>
      <c r="B818" s="19">
        <v>408.896484375</v>
      </c>
      <c r="C818" s="19">
        <v>408.896484375</v>
      </c>
      <c r="D818" s="19">
        <v>408.896484375</v>
      </c>
      <c r="E818" s="19">
        <v>408.896484375</v>
      </c>
    </row>
    <row r="819" spans="1:5" hidden="1">
      <c r="A819" s="16">
        <v>678</v>
      </c>
      <c r="B819" s="19">
        <v>408.896484375</v>
      </c>
      <c r="C819" s="19">
        <v>408.896484375</v>
      </c>
      <c r="D819" s="19">
        <v>408.896484375</v>
      </c>
      <c r="E819" s="19">
        <v>408.896484375</v>
      </c>
    </row>
    <row r="820" spans="1:5" hidden="1">
      <c r="A820" s="16">
        <v>678</v>
      </c>
      <c r="B820" s="19">
        <v>408.896484375</v>
      </c>
      <c r="C820" s="19">
        <v>408.896484375</v>
      </c>
      <c r="D820" s="19">
        <v>408.896484375</v>
      </c>
      <c r="E820" s="19">
        <v>408.896484375</v>
      </c>
    </row>
    <row r="821" spans="1:5" hidden="1">
      <c r="A821" s="16">
        <v>678</v>
      </c>
      <c r="B821" s="19">
        <v>408.896484375</v>
      </c>
      <c r="C821" s="19">
        <v>408.896484375</v>
      </c>
      <c r="D821" s="19">
        <v>408.896484375</v>
      </c>
      <c r="E821" s="19">
        <v>408.896484375</v>
      </c>
    </row>
    <row r="822" spans="1:5" hidden="1">
      <c r="A822" s="16">
        <v>678</v>
      </c>
      <c r="B822" s="19">
        <v>408.896484375</v>
      </c>
      <c r="C822" s="19">
        <v>408.896484375</v>
      </c>
      <c r="D822" s="19">
        <v>408.896484375</v>
      </c>
      <c r="E822" s="19">
        <v>408.896484375</v>
      </c>
    </row>
    <row r="823" spans="1:5" hidden="1">
      <c r="A823" s="16">
        <v>678</v>
      </c>
      <c r="B823" s="19">
        <v>408.896484375</v>
      </c>
      <c r="C823" s="19">
        <v>408.896484375</v>
      </c>
      <c r="D823" s="19">
        <v>408.896484375</v>
      </c>
      <c r="E823" s="19">
        <v>408.896484375</v>
      </c>
    </row>
    <row r="824" spans="1:5" hidden="1">
      <c r="A824" s="16">
        <v>678</v>
      </c>
      <c r="B824" s="19">
        <v>408.896484375</v>
      </c>
      <c r="C824" s="19">
        <v>408.896484375</v>
      </c>
      <c r="D824" s="19">
        <v>408.896484375</v>
      </c>
      <c r="E824" s="19">
        <v>408.896484375</v>
      </c>
    </row>
    <row r="825" spans="1:5" hidden="1">
      <c r="A825" s="16">
        <v>678</v>
      </c>
      <c r="B825" s="19">
        <v>408.896484375</v>
      </c>
      <c r="C825" s="19">
        <v>408.896484375</v>
      </c>
      <c r="D825" s="19">
        <v>408.896484375</v>
      </c>
      <c r="E825" s="19">
        <v>408.896484375</v>
      </c>
    </row>
    <row r="826" spans="1:5" hidden="1">
      <c r="A826" s="16">
        <v>678</v>
      </c>
      <c r="B826" s="19">
        <v>408.896484375</v>
      </c>
      <c r="C826" s="19">
        <v>408.896484375</v>
      </c>
      <c r="D826" s="19">
        <v>408.896484375</v>
      </c>
      <c r="E826" s="19">
        <v>408.896484375</v>
      </c>
    </row>
    <row r="827" spans="1:5" hidden="1">
      <c r="A827" s="16">
        <v>678</v>
      </c>
      <c r="B827" s="19">
        <v>408.896484375</v>
      </c>
      <c r="C827" s="19">
        <v>408.896484375</v>
      </c>
      <c r="D827" s="19">
        <v>408.896484375</v>
      </c>
      <c r="E827" s="19">
        <v>408.896484375</v>
      </c>
    </row>
    <row r="828" spans="1:5" hidden="1">
      <c r="A828" s="16">
        <v>678</v>
      </c>
      <c r="B828" s="19">
        <v>408.896484375</v>
      </c>
      <c r="C828" s="19">
        <v>408.896484375</v>
      </c>
      <c r="D828" s="19">
        <v>408.896484375</v>
      </c>
      <c r="E828" s="19">
        <v>408.896484375</v>
      </c>
    </row>
    <row r="829" spans="1:5" hidden="1">
      <c r="A829" s="16">
        <v>678</v>
      </c>
      <c r="B829" s="19">
        <v>408.896484375</v>
      </c>
      <c r="C829" s="19">
        <v>408.896484375</v>
      </c>
      <c r="D829" s="19">
        <v>408.896484375</v>
      </c>
      <c r="E829" s="19">
        <v>408.896484375</v>
      </c>
    </row>
    <row r="830" spans="1:5" hidden="1">
      <c r="A830" s="16">
        <v>678</v>
      </c>
      <c r="B830" s="19">
        <v>408.896484375</v>
      </c>
      <c r="C830" s="19">
        <v>408.896484375</v>
      </c>
      <c r="D830" s="19">
        <v>408.896484375</v>
      </c>
      <c r="E830" s="19">
        <v>408.896484375</v>
      </c>
    </row>
    <row r="831" spans="1:5" hidden="1">
      <c r="A831" s="16">
        <v>678</v>
      </c>
      <c r="B831" s="19">
        <v>408.896484375</v>
      </c>
      <c r="C831" s="19">
        <v>408.896484375</v>
      </c>
      <c r="D831" s="19">
        <v>408.896484375</v>
      </c>
      <c r="E831" s="19">
        <v>408.896484375</v>
      </c>
    </row>
    <row r="832" spans="1:5" hidden="1">
      <c r="A832" s="16">
        <v>678</v>
      </c>
      <c r="B832" s="19">
        <v>408.896484375</v>
      </c>
      <c r="C832" s="19">
        <v>408.896484375</v>
      </c>
      <c r="D832" s="19">
        <v>408.896484375</v>
      </c>
      <c r="E832" s="19">
        <v>408.896484375</v>
      </c>
    </row>
    <row r="833" spans="1:5" hidden="1">
      <c r="A833" s="16">
        <v>678</v>
      </c>
      <c r="B833" s="19">
        <v>408.896484375</v>
      </c>
      <c r="C833" s="19">
        <v>408.896484375</v>
      </c>
      <c r="D833" s="19">
        <v>408.896484375</v>
      </c>
      <c r="E833" s="19">
        <v>408.896484375</v>
      </c>
    </row>
    <row r="834" spans="1:5" hidden="1">
      <c r="A834" s="16">
        <v>678</v>
      </c>
      <c r="B834" s="19">
        <v>408.896484375</v>
      </c>
      <c r="C834" s="19">
        <v>408.896484375</v>
      </c>
      <c r="D834" s="19">
        <v>408.896484375</v>
      </c>
      <c r="E834" s="19">
        <v>408.896484375</v>
      </c>
    </row>
    <row r="835" spans="1:5" hidden="1">
      <c r="A835" s="16">
        <v>678</v>
      </c>
      <c r="B835" s="19">
        <v>408.896484375</v>
      </c>
      <c r="C835" s="19">
        <v>408.896484375</v>
      </c>
      <c r="D835" s="19">
        <v>408.896484375</v>
      </c>
      <c r="E835" s="19">
        <v>408.896484375</v>
      </c>
    </row>
    <row r="836" spans="1:5" hidden="1">
      <c r="A836" s="16">
        <v>678</v>
      </c>
      <c r="B836" s="19">
        <v>408.896484375</v>
      </c>
      <c r="C836" s="19">
        <v>408.896484375</v>
      </c>
      <c r="D836" s="19">
        <v>408.896484375</v>
      </c>
      <c r="E836" s="19">
        <v>408.896484375</v>
      </c>
    </row>
    <row r="837" spans="1:5" hidden="1">
      <c r="A837" s="16">
        <v>678</v>
      </c>
      <c r="B837" s="19">
        <v>408.896484375</v>
      </c>
      <c r="C837" s="19">
        <v>408.896484375</v>
      </c>
      <c r="D837" s="19">
        <v>408.896484375</v>
      </c>
      <c r="E837" s="19">
        <v>408.896484375</v>
      </c>
    </row>
    <row r="838" spans="1:5" hidden="1">
      <c r="A838" s="16">
        <v>678</v>
      </c>
      <c r="B838" s="19">
        <v>408.896484375</v>
      </c>
      <c r="C838" s="19">
        <v>408.896484375</v>
      </c>
      <c r="D838" s="19">
        <v>408.896484375</v>
      </c>
      <c r="E838" s="19">
        <v>408.896484375</v>
      </c>
    </row>
    <row r="839" spans="1:5" hidden="1">
      <c r="A839" s="16">
        <v>678</v>
      </c>
      <c r="B839" s="19">
        <v>408.896484375</v>
      </c>
      <c r="C839" s="19">
        <v>408.896484375</v>
      </c>
      <c r="D839" s="19">
        <v>408.896484375</v>
      </c>
      <c r="E839" s="19">
        <v>408.896484375</v>
      </c>
    </row>
    <row r="840" spans="1:5" hidden="1">
      <c r="A840" s="16">
        <v>678</v>
      </c>
      <c r="B840" s="19">
        <v>408.896484375</v>
      </c>
      <c r="C840" s="19">
        <v>408.896484375</v>
      </c>
      <c r="D840" s="19">
        <v>408.896484375</v>
      </c>
      <c r="E840" s="19">
        <v>408.896484375</v>
      </c>
    </row>
    <row r="841" spans="1:5" hidden="1">
      <c r="A841" s="16">
        <v>678</v>
      </c>
      <c r="B841" s="19">
        <v>408.896484375</v>
      </c>
      <c r="C841" s="19">
        <v>408.896484375</v>
      </c>
      <c r="D841" s="19">
        <v>408.896484375</v>
      </c>
      <c r="E841" s="19">
        <v>408.896484375</v>
      </c>
    </row>
    <row r="842" spans="1:5" hidden="1">
      <c r="A842" s="16">
        <v>678</v>
      </c>
      <c r="B842" s="19">
        <v>408.896484375</v>
      </c>
      <c r="C842" s="19">
        <v>408.896484375</v>
      </c>
      <c r="D842" s="19">
        <v>408.896484375</v>
      </c>
      <c r="E842" s="19">
        <v>408.896484375</v>
      </c>
    </row>
    <row r="843" spans="1:5" hidden="1">
      <c r="A843" s="16">
        <v>678</v>
      </c>
      <c r="B843" s="19">
        <v>408.896484375</v>
      </c>
      <c r="C843" s="19">
        <v>408.896484375</v>
      </c>
      <c r="D843" s="19">
        <v>408.896484375</v>
      </c>
      <c r="E843" s="19">
        <v>408.896484375</v>
      </c>
    </row>
    <row r="844" spans="1:5" hidden="1">
      <c r="A844" s="16">
        <v>678</v>
      </c>
      <c r="B844" s="19">
        <v>408.896484375</v>
      </c>
      <c r="C844" s="19">
        <v>408.896484375</v>
      </c>
      <c r="D844" s="19">
        <v>408.896484375</v>
      </c>
      <c r="E844" s="19">
        <v>408.896484375</v>
      </c>
    </row>
    <row r="845" spans="1:5" hidden="1">
      <c r="A845" s="16">
        <v>678</v>
      </c>
      <c r="B845" s="19">
        <v>408.896484375</v>
      </c>
      <c r="C845" s="19">
        <v>408.896484375</v>
      </c>
      <c r="D845" s="19">
        <v>408.896484375</v>
      </c>
      <c r="E845" s="19">
        <v>408.896484375</v>
      </c>
    </row>
    <row r="846" spans="1:5" hidden="1">
      <c r="A846" s="16">
        <v>678</v>
      </c>
      <c r="B846" s="19">
        <v>408.896484375</v>
      </c>
      <c r="C846" s="19">
        <v>408.896484375</v>
      </c>
      <c r="D846" s="19">
        <v>408.896484375</v>
      </c>
      <c r="E846" s="19">
        <v>408.896484375</v>
      </c>
    </row>
    <row r="847" spans="1:5" hidden="1">
      <c r="A847" s="16">
        <v>678</v>
      </c>
      <c r="B847" s="19">
        <v>408.896484375</v>
      </c>
      <c r="C847" s="19">
        <v>408.896484375</v>
      </c>
      <c r="D847" s="19">
        <v>408.896484375</v>
      </c>
      <c r="E847" s="19">
        <v>408.896484375</v>
      </c>
    </row>
    <row r="848" spans="1:5" hidden="1">
      <c r="A848" s="16">
        <v>678</v>
      </c>
      <c r="B848" s="19">
        <v>408.896484375</v>
      </c>
      <c r="C848" s="19">
        <v>408.896484375</v>
      </c>
      <c r="D848" s="19">
        <v>408.896484375</v>
      </c>
      <c r="E848" s="19">
        <v>408.896484375</v>
      </c>
    </row>
    <row r="849" spans="1:5" hidden="1">
      <c r="A849" s="16">
        <v>678</v>
      </c>
      <c r="B849" s="19">
        <v>408.896484375</v>
      </c>
      <c r="C849" s="19">
        <v>408.896484375</v>
      </c>
      <c r="D849" s="19">
        <v>408.896484375</v>
      </c>
      <c r="E849" s="19">
        <v>408.896484375</v>
      </c>
    </row>
    <row r="850" spans="1:5" hidden="1">
      <c r="A850" s="16">
        <v>678</v>
      </c>
      <c r="B850" s="19">
        <v>408.896484375</v>
      </c>
      <c r="C850" s="19">
        <v>408.896484375</v>
      </c>
      <c r="D850" s="19">
        <v>408.896484375</v>
      </c>
      <c r="E850" s="19">
        <v>408.896484375</v>
      </c>
    </row>
    <row r="851" spans="1:5" hidden="1">
      <c r="A851" s="16">
        <v>678</v>
      </c>
      <c r="B851" s="19">
        <v>408.896484375</v>
      </c>
      <c r="C851" s="19">
        <v>408.896484375</v>
      </c>
      <c r="D851" s="19">
        <v>408.896484375</v>
      </c>
      <c r="E851" s="19">
        <v>408.896484375</v>
      </c>
    </row>
    <row r="852" spans="1:5" hidden="1">
      <c r="A852" s="16">
        <v>678</v>
      </c>
      <c r="B852" s="19">
        <v>408.896484375</v>
      </c>
      <c r="C852" s="19">
        <v>408.896484375</v>
      </c>
      <c r="D852" s="19">
        <v>408.896484375</v>
      </c>
      <c r="E852" s="19">
        <v>408.896484375</v>
      </c>
    </row>
    <row r="853" spans="1:5" hidden="1">
      <c r="A853" s="16">
        <v>678</v>
      </c>
      <c r="B853" s="19">
        <v>408.896484375</v>
      </c>
      <c r="C853" s="19">
        <v>408.896484375</v>
      </c>
      <c r="D853" s="19">
        <v>408.896484375</v>
      </c>
      <c r="E853" s="19">
        <v>408.896484375</v>
      </c>
    </row>
    <row r="854" spans="1:5" hidden="1">
      <c r="A854" s="16">
        <v>678</v>
      </c>
      <c r="B854" s="19">
        <v>408.896484375</v>
      </c>
      <c r="C854" s="19">
        <v>408.896484375</v>
      </c>
      <c r="D854" s="19">
        <v>408.896484375</v>
      </c>
      <c r="E854" s="19">
        <v>408.896484375</v>
      </c>
    </row>
    <row r="855" spans="1:5" hidden="1">
      <c r="A855" s="16">
        <v>678</v>
      </c>
      <c r="B855" s="19">
        <v>408.896484375</v>
      </c>
      <c r="C855" s="19">
        <v>408.896484375</v>
      </c>
      <c r="D855" s="19">
        <v>408.896484375</v>
      </c>
      <c r="E855" s="19">
        <v>408.896484375</v>
      </c>
    </row>
    <row r="856" spans="1:5" hidden="1">
      <c r="A856" s="16">
        <v>678</v>
      </c>
      <c r="B856" s="19">
        <v>408.896484375</v>
      </c>
      <c r="C856" s="19">
        <v>408.896484375</v>
      </c>
      <c r="D856" s="19">
        <v>408.896484375</v>
      </c>
      <c r="E856" s="19">
        <v>408.896484375</v>
      </c>
    </row>
    <row r="857" spans="1:5" hidden="1">
      <c r="A857" s="16">
        <v>678</v>
      </c>
      <c r="B857" s="19">
        <v>408.896484375</v>
      </c>
      <c r="C857" s="19">
        <v>408.896484375</v>
      </c>
      <c r="D857" s="19">
        <v>408.896484375</v>
      </c>
      <c r="E857" s="19">
        <v>408.896484375</v>
      </c>
    </row>
    <row r="858" spans="1:5" hidden="1">
      <c r="A858" s="16">
        <v>678</v>
      </c>
      <c r="B858" s="19">
        <v>408.896484375</v>
      </c>
      <c r="C858" s="19">
        <v>408.896484375</v>
      </c>
      <c r="D858" s="19">
        <v>408.896484375</v>
      </c>
      <c r="E858" s="19">
        <v>408.896484375</v>
      </c>
    </row>
    <row r="859" spans="1:5" hidden="1">
      <c r="A859" s="16">
        <v>678</v>
      </c>
      <c r="B859" s="19">
        <v>408.896484375</v>
      </c>
      <c r="C859" s="19">
        <v>408.896484375</v>
      </c>
      <c r="D859" s="19">
        <v>408.896484375</v>
      </c>
      <c r="E859" s="19">
        <v>408.896484375</v>
      </c>
    </row>
    <row r="860" spans="1:5" hidden="1">
      <c r="A860" s="16">
        <v>678</v>
      </c>
      <c r="B860" s="19">
        <v>408.896484375</v>
      </c>
      <c r="C860" s="19">
        <v>408.896484375</v>
      </c>
      <c r="D860" s="19">
        <v>408.896484375</v>
      </c>
      <c r="E860" s="19">
        <v>408.896484375</v>
      </c>
    </row>
    <row r="861" spans="1:5" hidden="1">
      <c r="A861" s="16">
        <v>678</v>
      </c>
      <c r="B861" s="19">
        <v>408.896484375</v>
      </c>
      <c r="C861" s="19">
        <v>408.896484375</v>
      </c>
      <c r="D861" s="19">
        <v>408.896484375</v>
      </c>
      <c r="E861" s="19">
        <v>408.896484375</v>
      </c>
    </row>
    <row r="862" spans="1:5" hidden="1">
      <c r="A862" s="16">
        <v>678</v>
      </c>
      <c r="B862" s="19">
        <v>408.896484375</v>
      </c>
      <c r="C862" s="19">
        <v>408.896484375</v>
      </c>
      <c r="D862" s="19">
        <v>408.896484375</v>
      </c>
      <c r="E862" s="19">
        <v>408.896484375</v>
      </c>
    </row>
    <row r="863" spans="1:5" hidden="1">
      <c r="A863" s="16">
        <v>678</v>
      </c>
      <c r="B863" s="19">
        <v>408.896484375</v>
      </c>
      <c r="C863" s="19">
        <v>408.896484375</v>
      </c>
      <c r="D863" s="19">
        <v>408.896484375</v>
      </c>
      <c r="E863" s="19">
        <v>408.896484375</v>
      </c>
    </row>
    <row r="864" spans="1:5" hidden="1">
      <c r="A864" s="16">
        <v>678</v>
      </c>
      <c r="B864" s="19">
        <v>408.896484375</v>
      </c>
      <c r="C864" s="19">
        <v>408.896484375</v>
      </c>
      <c r="D864" s="19">
        <v>408.896484375</v>
      </c>
      <c r="E864" s="19">
        <v>408.896484375</v>
      </c>
    </row>
    <row r="865" spans="1:5" hidden="1">
      <c r="A865" s="16">
        <v>678</v>
      </c>
      <c r="B865" s="19">
        <v>408.896484375</v>
      </c>
      <c r="C865" s="19">
        <v>408.896484375</v>
      </c>
      <c r="D865" s="19">
        <v>408.896484375</v>
      </c>
      <c r="E865" s="19">
        <v>408.896484375</v>
      </c>
    </row>
    <row r="866" spans="1:5" hidden="1">
      <c r="A866" s="16">
        <v>678</v>
      </c>
      <c r="B866" s="19">
        <v>408.896484375</v>
      </c>
      <c r="C866" s="19">
        <v>408.896484375</v>
      </c>
      <c r="D866" s="19">
        <v>408.896484375</v>
      </c>
      <c r="E866" s="19">
        <v>408.896484375</v>
      </c>
    </row>
    <row r="867" spans="1:5" hidden="1">
      <c r="A867" s="16">
        <v>678</v>
      </c>
      <c r="B867" s="19">
        <v>408.896484375</v>
      </c>
      <c r="C867" s="19">
        <v>408.896484375</v>
      </c>
      <c r="D867" s="19">
        <v>408.896484375</v>
      </c>
      <c r="E867" s="19">
        <v>408.896484375</v>
      </c>
    </row>
    <row r="868" spans="1:5" hidden="1">
      <c r="A868" s="16">
        <v>678</v>
      </c>
      <c r="B868" s="19">
        <v>408.896484375</v>
      </c>
      <c r="C868" s="19">
        <v>408.896484375</v>
      </c>
      <c r="D868" s="19">
        <v>408.896484375</v>
      </c>
      <c r="E868" s="19">
        <v>408.896484375</v>
      </c>
    </row>
    <row r="869" spans="1:5" hidden="1">
      <c r="A869" s="16">
        <v>678</v>
      </c>
      <c r="B869" s="19">
        <v>408.896484375</v>
      </c>
      <c r="C869" s="19">
        <v>408.896484375</v>
      </c>
      <c r="D869" s="19">
        <v>408.896484375</v>
      </c>
      <c r="E869" s="19">
        <v>408.896484375</v>
      </c>
    </row>
    <row r="870" spans="1:5" hidden="1">
      <c r="A870" s="16">
        <v>678</v>
      </c>
      <c r="B870" s="19">
        <v>408.896484375</v>
      </c>
      <c r="C870" s="19">
        <v>408.896484375</v>
      </c>
      <c r="D870" s="19">
        <v>408.896484375</v>
      </c>
      <c r="E870" s="19">
        <v>408.896484375</v>
      </c>
    </row>
    <row r="871" spans="1:5" hidden="1">
      <c r="A871" s="16">
        <v>678</v>
      </c>
      <c r="B871" s="19">
        <v>408.896484375</v>
      </c>
      <c r="C871" s="19">
        <v>408.896484375</v>
      </c>
      <c r="D871" s="19">
        <v>408.896484375</v>
      </c>
      <c r="E871" s="19">
        <v>408.896484375</v>
      </c>
    </row>
    <row r="872" spans="1:5" hidden="1">
      <c r="A872" s="16">
        <v>678</v>
      </c>
      <c r="B872" s="19">
        <v>408.896484375</v>
      </c>
      <c r="C872" s="19">
        <v>408.896484375</v>
      </c>
      <c r="D872" s="19">
        <v>408.896484375</v>
      </c>
      <c r="E872" s="19">
        <v>408.896484375</v>
      </c>
    </row>
    <row r="873" spans="1:5" hidden="1">
      <c r="A873" s="16">
        <v>678</v>
      </c>
      <c r="B873" s="19">
        <v>408.896484375</v>
      </c>
      <c r="C873" s="19">
        <v>408.896484375</v>
      </c>
      <c r="D873" s="19">
        <v>408.896484375</v>
      </c>
      <c r="E873" s="19">
        <v>408.896484375</v>
      </c>
    </row>
    <row r="874" spans="1:5" hidden="1">
      <c r="A874" s="16">
        <v>678</v>
      </c>
      <c r="B874" s="19">
        <v>408.896484375</v>
      </c>
      <c r="C874" s="19">
        <v>408.896484375</v>
      </c>
      <c r="D874" s="19">
        <v>408.896484375</v>
      </c>
      <c r="E874" s="19">
        <v>408.896484375</v>
      </c>
    </row>
    <row r="875" spans="1:5" hidden="1">
      <c r="A875" s="16">
        <v>678</v>
      </c>
      <c r="B875" s="19">
        <v>408.896484375</v>
      </c>
      <c r="C875" s="19">
        <v>408.896484375</v>
      </c>
      <c r="D875" s="19">
        <v>408.896484375</v>
      </c>
      <c r="E875" s="19">
        <v>408.896484375</v>
      </c>
    </row>
    <row r="876" spans="1:5" hidden="1">
      <c r="A876" s="16">
        <v>678</v>
      </c>
      <c r="B876" s="19">
        <v>408.896484375</v>
      </c>
      <c r="C876" s="19">
        <v>408.896484375</v>
      </c>
      <c r="D876" s="19">
        <v>408.896484375</v>
      </c>
      <c r="E876" s="19">
        <v>408.896484375</v>
      </c>
    </row>
    <row r="877" spans="1:5" hidden="1">
      <c r="A877" s="16">
        <v>678</v>
      </c>
      <c r="B877" s="19">
        <v>408.896484375</v>
      </c>
      <c r="C877" s="19">
        <v>408.896484375</v>
      </c>
      <c r="D877" s="19">
        <v>408.896484375</v>
      </c>
      <c r="E877" s="19">
        <v>408.896484375</v>
      </c>
    </row>
    <row r="878" spans="1:5" hidden="1">
      <c r="A878" s="16">
        <v>678</v>
      </c>
      <c r="B878" s="19">
        <v>408.896484375</v>
      </c>
      <c r="C878" s="19">
        <v>408.896484375</v>
      </c>
      <c r="D878" s="19">
        <v>408.896484375</v>
      </c>
      <c r="E878" s="19">
        <v>408.896484375</v>
      </c>
    </row>
    <row r="879" spans="1:5" hidden="1">
      <c r="A879" s="16">
        <v>678</v>
      </c>
      <c r="B879" s="19">
        <v>408.896484375</v>
      </c>
      <c r="C879" s="19">
        <v>408.896484375</v>
      </c>
      <c r="D879" s="19">
        <v>408.896484375</v>
      </c>
      <c r="E879" s="19">
        <v>408.896484375</v>
      </c>
    </row>
    <row r="880" spans="1:5" hidden="1">
      <c r="A880" s="16">
        <v>678</v>
      </c>
      <c r="B880" s="19">
        <v>408.896484375</v>
      </c>
      <c r="C880" s="19">
        <v>408.896484375</v>
      </c>
      <c r="D880" s="19">
        <v>408.896484375</v>
      </c>
      <c r="E880" s="19">
        <v>408.896484375</v>
      </c>
    </row>
    <row r="881" spans="1:5" hidden="1">
      <c r="A881" s="16">
        <v>678</v>
      </c>
      <c r="B881" s="19">
        <v>408.896484375</v>
      </c>
      <c r="C881" s="19">
        <v>408.896484375</v>
      </c>
      <c r="D881" s="19">
        <v>408.896484375</v>
      </c>
      <c r="E881" s="19">
        <v>408.896484375</v>
      </c>
    </row>
    <row r="882" spans="1:5" hidden="1">
      <c r="A882" s="16">
        <v>678</v>
      </c>
      <c r="B882" s="19">
        <v>408.896484375</v>
      </c>
      <c r="C882" s="19">
        <v>408.896484375</v>
      </c>
      <c r="D882" s="19">
        <v>408.896484375</v>
      </c>
      <c r="E882" s="19">
        <v>408.896484375</v>
      </c>
    </row>
    <row r="883" spans="1:5" hidden="1">
      <c r="A883" s="16">
        <v>678</v>
      </c>
      <c r="B883" s="19">
        <v>408.896484375</v>
      </c>
      <c r="C883" s="19">
        <v>408.896484375</v>
      </c>
      <c r="D883" s="19">
        <v>408.896484375</v>
      </c>
      <c r="E883" s="19">
        <v>408.896484375</v>
      </c>
    </row>
    <row r="884" spans="1:5" hidden="1">
      <c r="A884" s="16">
        <v>678</v>
      </c>
      <c r="B884" s="19">
        <v>408.896484375</v>
      </c>
      <c r="C884" s="19">
        <v>408.896484375</v>
      </c>
      <c r="D884" s="19">
        <v>408.896484375</v>
      </c>
      <c r="E884" s="19">
        <v>408.896484375</v>
      </c>
    </row>
    <row r="885" spans="1:5" hidden="1">
      <c r="A885" s="16">
        <v>678</v>
      </c>
      <c r="B885" s="19">
        <v>408.896484375</v>
      </c>
      <c r="C885" s="19">
        <v>408.896484375</v>
      </c>
      <c r="D885" s="19">
        <v>408.896484375</v>
      </c>
      <c r="E885" s="19">
        <v>408.896484375</v>
      </c>
    </row>
    <row r="886" spans="1:5" hidden="1">
      <c r="A886" s="16">
        <v>678</v>
      </c>
      <c r="B886" s="19">
        <v>408.896484375</v>
      </c>
      <c r="C886" s="19">
        <v>408.896484375</v>
      </c>
      <c r="D886" s="19">
        <v>408.896484375</v>
      </c>
      <c r="E886" s="19">
        <v>408.896484375</v>
      </c>
    </row>
    <row r="887" spans="1:5" hidden="1">
      <c r="A887" s="16">
        <v>678</v>
      </c>
      <c r="B887" s="19">
        <v>408.896484375</v>
      </c>
      <c r="C887" s="19">
        <v>408.896484375</v>
      </c>
      <c r="D887" s="19">
        <v>408.896484375</v>
      </c>
      <c r="E887" s="19">
        <v>408.896484375</v>
      </c>
    </row>
    <row r="888" spans="1:5" hidden="1">
      <c r="A888" s="16">
        <v>678</v>
      </c>
      <c r="B888" s="19">
        <v>408.896484375</v>
      </c>
      <c r="C888" s="19">
        <v>408.896484375</v>
      </c>
      <c r="D888" s="19">
        <v>408.896484375</v>
      </c>
      <c r="E888" s="19">
        <v>408.896484375</v>
      </c>
    </row>
    <row r="889" spans="1:5" hidden="1">
      <c r="A889" s="16">
        <v>678</v>
      </c>
      <c r="B889" s="19">
        <v>408.896484375</v>
      </c>
      <c r="C889" s="19">
        <v>408.896484375</v>
      </c>
      <c r="D889" s="19">
        <v>408.896484375</v>
      </c>
      <c r="E889" s="19">
        <v>408.896484375</v>
      </c>
    </row>
    <row r="890" spans="1:5" hidden="1">
      <c r="A890" s="16">
        <v>678</v>
      </c>
      <c r="B890" s="19">
        <v>408.896484375</v>
      </c>
      <c r="C890" s="19">
        <v>408.896484375</v>
      </c>
      <c r="D890" s="19">
        <v>408.896484375</v>
      </c>
      <c r="E890" s="19">
        <v>408.896484375</v>
      </c>
    </row>
    <row r="891" spans="1:5" hidden="1">
      <c r="A891" s="16">
        <v>678</v>
      </c>
      <c r="B891" s="19">
        <v>408.896484375</v>
      </c>
      <c r="C891" s="19">
        <v>408.896484375</v>
      </c>
      <c r="D891" s="19">
        <v>408.896484375</v>
      </c>
      <c r="E891" s="19">
        <v>408.896484375</v>
      </c>
    </row>
    <row r="892" spans="1:5" hidden="1">
      <c r="A892" s="16">
        <v>678</v>
      </c>
      <c r="B892" s="19">
        <v>408.896484375</v>
      </c>
      <c r="C892" s="19">
        <v>408.896484375</v>
      </c>
      <c r="D892" s="19">
        <v>408.896484375</v>
      </c>
      <c r="E892" s="19">
        <v>408.896484375</v>
      </c>
    </row>
    <row r="893" spans="1:5" hidden="1">
      <c r="A893" s="16">
        <v>678</v>
      </c>
      <c r="B893" s="19">
        <v>408.896484375</v>
      </c>
      <c r="C893" s="19">
        <v>408.896484375</v>
      </c>
      <c r="D893" s="19">
        <v>408.896484375</v>
      </c>
      <c r="E893" s="19">
        <v>408.896484375</v>
      </c>
    </row>
    <row r="894" spans="1:5" hidden="1">
      <c r="A894" s="16">
        <v>678</v>
      </c>
      <c r="B894" s="19">
        <v>408.896484375</v>
      </c>
      <c r="C894" s="19">
        <v>408.896484375</v>
      </c>
      <c r="D894" s="19">
        <v>408.896484375</v>
      </c>
      <c r="E894" s="19">
        <v>408.896484375</v>
      </c>
    </row>
    <row r="895" spans="1:5" hidden="1">
      <c r="A895" s="16">
        <v>678</v>
      </c>
      <c r="B895" s="19">
        <v>408.896484375</v>
      </c>
      <c r="C895" s="19">
        <v>408.896484375</v>
      </c>
      <c r="D895" s="19">
        <v>408.896484375</v>
      </c>
      <c r="E895" s="19">
        <v>408.896484375</v>
      </c>
    </row>
    <row r="896" spans="1:5" hidden="1">
      <c r="A896" s="16">
        <v>678</v>
      </c>
      <c r="B896" s="19">
        <v>408.896484375</v>
      </c>
      <c r="C896" s="19">
        <v>408.896484375</v>
      </c>
      <c r="D896" s="19">
        <v>408.896484375</v>
      </c>
      <c r="E896" s="19">
        <v>408.896484375</v>
      </c>
    </row>
    <row r="897" spans="1:5" hidden="1">
      <c r="A897" s="16">
        <v>678</v>
      </c>
      <c r="B897" s="19">
        <v>408.896484375</v>
      </c>
      <c r="C897" s="19">
        <v>408.896484375</v>
      </c>
      <c r="D897" s="19">
        <v>408.896484375</v>
      </c>
      <c r="E897" s="19">
        <v>408.896484375</v>
      </c>
    </row>
    <row r="898" spans="1:5" hidden="1">
      <c r="A898" s="16">
        <v>678</v>
      </c>
      <c r="B898" s="19">
        <v>408.896484375</v>
      </c>
      <c r="C898" s="19">
        <v>408.896484375</v>
      </c>
      <c r="D898" s="19">
        <v>408.896484375</v>
      </c>
      <c r="E898" s="19">
        <v>408.896484375</v>
      </c>
    </row>
    <row r="899" spans="1:5" hidden="1">
      <c r="A899" s="16">
        <v>678</v>
      </c>
      <c r="B899" s="19">
        <v>408.896484375</v>
      </c>
      <c r="C899" s="19">
        <v>408.896484375</v>
      </c>
      <c r="D899" s="19">
        <v>408.896484375</v>
      </c>
      <c r="E899" s="19">
        <v>408.896484375</v>
      </c>
    </row>
    <row r="900" spans="1:5" hidden="1">
      <c r="A900" s="16">
        <v>678</v>
      </c>
      <c r="B900" s="19">
        <v>408.896484375</v>
      </c>
      <c r="C900" s="19">
        <v>408.896484375</v>
      </c>
      <c r="D900" s="19">
        <v>408.896484375</v>
      </c>
      <c r="E900" s="19">
        <v>408.896484375</v>
      </c>
    </row>
    <row r="901" spans="1:5" hidden="1">
      <c r="A901" s="16">
        <v>678</v>
      </c>
      <c r="B901" s="19">
        <v>408.896484375</v>
      </c>
      <c r="C901" s="19">
        <v>408.896484375</v>
      </c>
      <c r="D901" s="19">
        <v>408.896484375</v>
      </c>
      <c r="E901" s="19">
        <v>408.896484375</v>
      </c>
    </row>
    <row r="902" spans="1:5" hidden="1">
      <c r="A902" s="16">
        <v>678</v>
      </c>
      <c r="B902" s="19">
        <v>408.896484375</v>
      </c>
      <c r="C902" s="19">
        <v>408.896484375</v>
      </c>
      <c r="D902" s="19">
        <v>408.896484375</v>
      </c>
      <c r="E902" s="19">
        <v>408.896484375</v>
      </c>
    </row>
    <row r="903" spans="1:5" hidden="1">
      <c r="A903" s="16">
        <v>678</v>
      </c>
      <c r="B903" s="19">
        <v>408.896484375</v>
      </c>
      <c r="C903" s="19">
        <v>408.896484375</v>
      </c>
      <c r="D903" s="19">
        <v>408.896484375</v>
      </c>
      <c r="E903" s="19">
        <v>408.896484375</v>
      </c>
    </row>
    <row r="904" spans="1:5" hidden="1">
      <c r="A904" s="16">
        <v>678</v>
      </c>
      <c r="B904" s="19">
        <v>408.896484375</v>
      </c>
      <c r="C904" s="19">
        <v>408.896484375</v>
      </c>
      <c r="D904" s="19">
        <v>408.896484375</v>
      </c>
      <c r="E904" s="19">
        <v>408.896484375</v>
      </c>
    </row>
    <row r="905" spans="1:5" hidden="1">
      <c r="A905" s="16">
        <v>678</v>
      </c>
      <c r="B905" s="19">
        <v>408.896484375</v>
      </c>
      <c r="C905" s="19">
        <v>408.896484375</v>
      </c>
      <c r="D905" s="19">
        <v>408.896484375</v>
      </c>
      <c r="E905" s="19">
        <v>408.896484375</v>
      </c>
    </row>
    <row r="906" spans="1:5" hidden="1">
      <c r="A906" s="16">
        <v>678</v>
      </c>
      <c r="B906" s="19">
        <v>408.896484375</v>
      </c>
      <c r="C906" s="19">
        <v>408.896484375</v>
      </c>
      <c r="D906" s="19">
        <v>408.896484375</v>
      </c>
      <c r="E906" s="19">
        <v>408.896484375</v>
      </c>
    </row>
    <row r="907" spans="1:5" hidden="1">
      <c r="A907" s="16">
        <v>678</v>
      </c>
      <c r="B907" s="19">
        <v>408.896484375</v>
      </c>
      <c r="C907" s="19">
        <v>408.896484375</v>
      </c>
      <c r="D907" s="19">
        <v>408.896484375</v>
      </c>
      <c r="E907" s="19">
        <v>408.896484375</v>
      </c>
    </row>
    <row r="908" spans="1:5" hidden="1">
      <c r="A908" s="16">
        <v>678</v>
      </c>
      <c r="B908" s="19">
        <v>408.896484375</v>
      </c>
      <c r="C908" s="19">
        <v>408.896484375</v>
      </c>
      <c r="D908" s="19">
        <v>408.896484375</v>
      </c>
      <c r="E908" s="19">
        <v>408.896484375</v>
      </c>
    </row>
    <row r="909" spans="1:5" hidden="1">
      <c r="A909" s="16">
        <v>678</v>
      </c>
      <c r="B909" s="19">
        <v>408.896484375</v>
      </c>
      <c r="C909" s="19">
        <v>408.896484375</v>
      </c>
      <c r="D909" s="19">
        <v>408.896484375</v>
      </c>
      <c r="E909" s="19">
        <v>408.896484375</v>
      </c>
    </row>
    <row r="910" spans="1:5" hidden="1">
      <c r="A910" s="16">
        <v>678</v>
      </c>
      <c r="B910" s="19">
        <v>408.896484375</v>
      </c>
      <c r="C910" s="19">
        <v>408.896484375</v>
      </c>
      <c r="D910" s="19">
        <v>408.896484375</v>
      </c>
      <c r="E910" s="19">
        <v>408.896484375</v>
      </c>
    </row>
    <row r="911" spans="1:5" hidden="1">
      <c r="A911" s="16">
        <v>678</v>
      </c>
      <c r="B911" s="19">
        <v>408.896484375</v>
      </c>
      <c r="C911" s="19">
        <v>408.896484375</v>
      </c>
      <c r="D911" s="19">
        <v>408.896484375</v>
      </c>
      <c r="E911" s="19">
        <v>408.896484375</v>
      </c>
    </row>
    <row r="912" spans="1:5" hidden="1">
      <c r="A912" s="16">
        <v>678</v>
      </c>
      <c r="B912" s="19">
        <v>408.896484375</v>
      </c>
      <c r="C912" s="19">
        <v>408.896484375</v>
      </c>
      <c r="D912" s="19">
        <v>408.896484375</v>
      </c>
      <c r="E912" s="19">
        <v>408.896484375</v>
      </c>
    </row>
    <row r="913" spans="1:5" hidden="1">
      <c r="A913" s="16">
        <v>678</v>
      </c>
      <c r="B913" s="19">
        <v>408.896484375</v>
      </c>
      <c r="C913" s="19">
        <v>408.896484375</v>
      </c>
      <c r="D913" s="19">
        <v>408.896484375</v>
      </c>
      <c r="E913" s="19">
        <v>408.896484375</v>
      </c>
    </row>
    <row r="914" spans="1:5" hidden="1">
      <c r="A914" s="16">
        <v>678</v>
      </c>
      <c r="B914" s="19">
        <v>408.896484375</v>
      </c>
      <c r="C914" s="19">
        <v>408.896484375</v>
      </c>
      <c r="D914" s="19">
        <v>408.896484375</v>
      </c>
      <c r="E914" s="19">
        <v>408.896484375</v>
      </c>
    </row>
    <row r="915" spans="1:5" hidden="1">
      <c r="A915" s="16">
        <v>678</v>
      </c>
      <c r="B915" s="19">
        <v>0</v>
      </c>
      <c r="C915" s="19">
        <v>408.896484375</v>
      </c>
      <c r="D915" s="19">
        <v>408.896484375</v>
      </c>
      <c r="E915" s="19">
        <v>408.896484375</v>
      </c>
    </row>
    <row r="916" spans="1:5" hidden="1">
      <c r="A916" s="16">
        <v>678</v>
      </c>
      <c r="B916" s="19">
        <v>408.896484375</v>
      </c>
      <c r="C916" s="19">
        <v>408.896484375</v>
      </c>
      <c r="D916" s="19">
        <v>408.896484375</v>
      </c>
      <c r="E916" s="19">
        <v>408.896484375</v>
      </c>
    </row>
    <row r="917" spans="1:5" hidden="1">
      <c r="A917" s="16">
        <v>678</v>
      </c>
      <c r="B917" s="19">
        <v>408.896484375</v>
      </c>
      <c r="C917" s="19">
        <v>408.896484375</v>
      </c>
      <c r="D917" s="19">
        <v>408.896484375</v>
      </c>
      <c r="E917" s="19">
        <v>408.896484375</v>
      </c>
    </row>
    <row r="918" spans="1:5" hidden="1">
      <c r="A918" s="16">
        <v>678</v>
      </c>
      <c r="B918" s="19">
        <v>408.896484375</v>
      </c>
      <c r="C918" s="19">
        <v>408.896484375</v>
      </c>
      <c r="D918" s="19">
        <v>408.896484375</v>
      </c>
      <c r="E918" s="19">
        <v>408.896484375</v>
      </c>
    </row>
    <row r="919" spans="1:5" hidden="1">
      <c r="A919" s="16">
        <v>678</v>
      </c>
      <c r="B919" s="19">
        <v>408.896484375</v>
      </c>
      <c r="C919" s="19">
        <v>408.896484375</v>
      </c>
      <c r="D919" s="19">
        <v>408.896484375</v>
      </c>
      <c r="E919" s="19">
        <v>408.896484375</v>
      </c>
    </row>
    <row r="920" spans="1:5" hidden="1">
      <c r="A920" s="16">
        <v>678</v>
      </c>
      <c r="B920" s="19">
        <v>408.896484375</v>
      </c>
      <c r="C920" s="19">
        <v>408.896484375</v>
      </c>
      <c r="D920" s="19">
        <v>408.896484375</v>
      </c>
      <c r="E920" s="19">
        <v>408.896484375</v>
      </c>
    </row>
    <row r="921" spans="1:5" hidden="1">
      <c r="A921" s="16">
        <v>678</v>
      </c>
      <c r="B921" s="19">
        <v>408.896484375</v>
      </c>
      <c r="C921" s="19">
        <v>408.896484375</v>
      </c>
      <c r="D921" s="19">
        <v>408.896484375</v>
      </c>
      <c r="E921" s="19">
        <v>408.896484375</v>
      </c>
    </row>
    <row r="922" spans="1:5" hidden="1">
      <c r="A922" s="16">
        <v>678</v>
      </c>
      <c r="B922" s="19">
        <v>408.896484375</v>
      </c>
      <c r="C922" s="19">
        <v>408.896484375</v>
      </c>
      <c r="D922" s="19">
        <v>408.896484375</v>
      </c>
      <c r="E922" s="19">
        <v>408.896484375</v>
      </c>
    </row>
    <row r="923" spans="1:5" hidden="1">
      <c r="A923" s="16">
        <v>678</v>
      </c>
      <c r="B923" s="19">
        <v>408.896484375</v>
      </c>
      <c r="C923" s="19">
        <v>408.896484375</v>
      </c>
      <c r="D923" s="19">
        <v>408.896484375</v>
      </c>
      <c r="E923" s="19">
        <v>408.896484375</v>
      </c>
    </row>
    <row r="924" spans="1:5" hidden="1">
      <c r="A924" s="16">
        <v>678</v>
      </c>
      <c r="B924" s="19">
        <v>408.896484375</v>
      </c>
      <c r="C924" s="19">
        <v>408.896484375</v>
      </c>
      <c r="D924" s="19">
        <v>408.896484375</v>
      </c>
      <c r="E924" s="19">
        <v>408.896484375</v>
      </c>
    </row>
    <row r="925" spans="1:5" hidden="1">
      <c r="A925" s="16">
        <v>678</v>
      </c>
      <c r="B925" s="19">
        <v>408.896484375</v>
      </c>
      <c r="C925" s="19">
        <v>408.896484375</v>
      </c>
      <c r="D925" s="19">
        <v>408.896484375</v>
      </c>
      <c r="E925" s="19">
        <v>408.896484375</v>
      </c>
    </row>
    <row r="926" spans="1:5" hidden="1">
      <c r="A926" s="16">
        <v>678</v>
      </c>
      <c r="B926" s="19">
        <v>408.896484375</v>
      </c>
      <c r="C926" s="19">
        <v>408.896484375</v>
      </c>
      <c r="D926" s="19">
        <v>408.896484375</v>
      </c>
      <c r="E926" s="19">
        <v>408.896484375</v>
      </c>
    </row>
    <row r="927" spans="1:5" hidden="1">
      <c r="A927" s="16">
        <v>678</v>
      </c>
      <c r="B927" s="19">
        <v>408.896484375</v>
      </c>
      <c r="C927" s="19">
        <v>408.896484375</v>
      </c>
      <c r="D927" s="19">
        <v>408.896484375</v>
      </c>
      <c r="E927" s="19">
        <v>408.896484375</v>
      </c>
    </row>
    <row r="928" spans="1:5" hidden="1">
      <c r="A928" s="16">
        <v>678</v>
      </c>
      <c r="B928" s="19">
        <v>408.896484375</v>
      </c>
      <c r="C928" s="19">
        <v>408.896484375</v>
      </c>
      <c r="D928" s="19">
        <v>408.896484375</v>
      </c>
      <c r="E928" s="19">
        <v>408.896484375</v>
      </c>
    </row>
    <row r="929" spans="1:5" hidden="1">
      <c r="A929" s="16">
        <v>678</v>
      </c>
      <c r="B929" s="19">
        <v>408.896484375</v>
      </c>
      <c r="C929" s="19">
        <v>408.896484375</v>
      </c>
      <c r="D929" s="19">
        <v>408.896484375</v>
      </c>
      <c r="E929" s="19">
        <v>408.896484375</v>
      </c>
    </row>
    <row r="930" spans="1:5" hidden="1">
      <c r="A930" s="16">
        <v>678</v>
      </c>
      <c r="B930" s="19">
        <v>408.896484375</v>
      </c>
      <c r="C930" s="19">
        <v>408.896484375</v>
      </c>
      <c r="D930" s="19">
        <v>408.896484375</v>
      </c>
      <c r="E930" s="19">
        <v>408.896484375</v>
      </c>
    </row>
    <row r="931" spans="1:5" hidden="1">
      <c r="A931" s="16">
        <v>678</v>
      </c>
      <c r="B931" s="19">
        <v>408.896484375</v>
      </c>
      <c r="C931" s="19">
        <v>408.896484375</v>
      </c>
      <c r="D931" s="19">
        <v>408.896484375</v>
      </c>
      <c r="E931" s="19">
        <v>408.896484375</v>
      </c>
    </row>
    <row r="932" spans="1:5" hidden="1">
      <c r="A932" s="16">
        <v>678</v>
      </c>
      <c r="B932" s="19">
        <v>408.896484375</v>
      </c>
      <c r="C932" s="19">
        <v>408.896484375</v>
      </c>
      <c r="D932" s="19">
        <v>408.896484375</v>
      </c>
      <c r="E932" s="19">
        <v>408.896484375</v>
      </c>
    </row>
    <row r="933" spans="1:5" hidden="1">
      <c r="A933" s="16">
        <v>678</v>
      </c>
      <c r="B933" s="19">
        <v>408.896484375</v>
      </c>
      <c r="C933" s="19">
        <v>408.896484375</v>
      </c>
      <c r="D933" s="19">
        <v>408.896484375</v>
      </c>
      <c r="E933" s="19">
        <v>408.896484375</v>
      </c>
    </row>
    <row r="934" spans="1:5" hidden="1">
      <c r="A934" s="16">
        <v>678</v>
      </c>
      <c r="B934" s="19">
        <v>408.896484375</v>
      </c>
      <c r="C934" s="19">
        <v>408.896484375</v>
      </c>
      <c r="D934" s="19">
        <v>408.896484375</v>
      </c>
      <c r="E934" s="19">
        <v>408.896484375</v>
      </c>
    </row>
    <row r="935" spans="1:5" hidden="1">
      <c r="A935" s="16">
        <v>678</v>
      </c>
      <c r="B935" s="19">
        <v>408.896484375</v>
      </c>
      <c r="C935" s="19">
        <v>408.896484375</v>
      </c>
      <c r="D935" s="19">
        <v>408.896484375</v>
      </c>
      <c r="E935" s="19">
        <v>408.896484375</v>
      </c>
    </row>
    <row r="936" spans="1:5" hidden="1">
      <c r="A936" s="16">
        <v>678</v>
      </c>
      <c r="B936" s="19">
        <v>408.896484375</v>
      </c>
      <c r="C936" s="19">
        <v>408.896484375</v>
      </c>
      <c r="D936" s="19">
        <v>408.896484375</v>
      </c>
      <c r="E936" s="19">
        <v>408.896484375</v>
      </c>
    </row>
    <row r="937" spans="1:5" hidden="1">
      <c r="A937" s="16">
        <v>678</v>
      </c>
      <c r="B937" s="19">
        <v>408.896484375</v>
      </c>
      <c r="C937" s="19">
        <v>408.896484375</v>
      </c>
      <c r="D937" s="19">
        <v>408.896484375</v>
      </c>
      <c r="E937" s="19">
        <v>408.896484375</v>
      </c>
    </row>
    <row r="938" spans="1:5" hidden="1">
      <c r="A938" s="16">
        <v>678</v>
      </c>
      <c r="B938" s="19">
        <v>408.896484375</v>
      </c>
      <c r="C938" s="19">
        <v>408.896484375</v>
      </c>
      <c r="D938" s="19">
        <v>408.896484375</v>
      </c>
      <c r="E938" s="19">
        <v>408.896484375</v>
      </c>
    </row>
    <row r="939" spans="1:5" hidden="1">
      <c r="A939" s="16">
        <v>678</v>
      </c>
      <c r="B939" s="19">
        <v>408.896484375</v>
      </c>
      <c r="C939" s="19">
        <v>408.896484375</v>
      </c>
      <c r="D939" s="19">
        <v>408.896484375</v>
      </c>
      <c r="E939" s="19">
        <v>408.896484375</v>
      </c>
    </row>
    <row r="940" spans="1:5" hidden="1">
      <c r="A940" s="16">
        <v>678</v>
      </c>
      <c r="B940" s="19">
        <v>408.896484375</v>
      </c>
      <c r="C940" s="19">
        <v>408.896484375</v>
      </c>
      <c r="D940" s="19">
        <v>408.896484375</v>
      </c>
      <c r="E940" s="19">
        <v>408.896484375</v>
      </c>
    </row>
    <row r="941" spans="1:5" hidden="1">
      <c r="A941" s="16">
        <v>678</v>
      </c>
      <c r="B941" s="19">
        <v>408.896484375</v>
      </c>
      <c r="C941" s="19">
        <v>408.896484375</v>
      </c>
      <c r="D941" s="19">
        <v>408.896484375</v>
      </c>
      <c r="E941" s="19">
        <v>408.896484375</v>
      </c>
    </row>
    <row r="942" spans="1:5" hidden="1">
      <c r="A942" s="16">
        <v>678</v>
      </c>
      <c r="B942" s="19">
        <v>408.896484375</v>
      </c>
      <c r="C942" s="19">
        <v>408.896484375</v>
      </c>
      <c r="D942" s="19">
        <v>408.896484375</v>
      </c>
      <c r="E942" s="19">
        <v>408.896484375</v>
      </c>
    </row>
    <row r="943" spans="1:5" hidden="1">
      <c r="A943" s="16">
        <v>678</v>
      </c>
      <c r="B943" s="19">
        <v>408.896484375</v>
      </c>
      <c r="C943" s="19">
        <v>408.896484375</v>
      </c>
      <c r="D943" s="19">
        <v>408.896484375</v>
      </c>
      <c r="E943" s="19">
        <v>408.896484375</v>
      </c>
    </row>
    <row r="944" spans="1:5" hidden="1">
      <c r="A944" s="16">
        <v>678</v>
      </c>
      <c r="B944" s="19">
        <v>408.896484375</v>
      </c>
      <c r="C944" s="19">
        <v>408.896484375</v>
      </c>
      <c r="D944" s="19">
        <v>408.896484375</v>
      </c>
      <c r="E944" s="19">
        <v>408.896484375</v>
      </c>
    </row>
    <row r="945" spans="1:5" hidden="1">
      <c r="A945" s="16">
        <v>678</v>
      </c>
      <c r="B945" s="19">
        <v>408.896484375</v>
      </c>
      <c r="C945" s="19">
        <v>408.896484375</v>
      </c>
      <c r="D945" s="19">
        <v>408.896484375</v>
      </c>
      <c r="E945" s="19">
        <v>408.896484375</v>
      </c>
    </row>
    <row r="946" spans="1:5" hidden="1">
      <c r="A946" s="16">
        <v>678</v>
      </c>
      <c r="B946" s="19">
        <v>408.896484375</v>
      </c>
      <c r="C946" s="19">
        <v>408.896484375</v>
      </c>
      <c r="D946" s="19">
        <v>408.896484375</v>
      </c>
      <c r="E946" s="19">
        <v>408.896484375</v>
      </c>
    </row>
    <row r="947" spans="1:5" hidden="1">
      <c r="A947" s="16">
        <v>678</v>
      </c>
      <c r="B947" s="19">
        <v>408.896484375</v>
      </c>
      <c r="C947" s="19">
        <v>408.896484375</v>
      </c>
      <c r="D947" s="19">
        <v>408.896484375</v>
      </c>
      <c r="E947" s="19">
        <v>408.896484375</v>
      </c>
    </row>
    <row r="948" spans="1:5" hidden="1">
      <c r="A948" s="16">
        <v>678</v>
      </c>
      <c r="B948" s="19">
        <v>408.896484375</v>
      </c>
      <c r="C948" s="19">
        <v>408.896484375</v>
      </c>
      <c r="D948" s="19">
        <v>408.896484375</v>
      </c>
      <c r="E948" s="19">
        <v>408.896484375</v>
      </c>
    </row>
    <row r="949" spans="1:5" hidden="1">
      <c r="A949" s="16">
        <v>678</v>
      </c>
      <c r="B949" s="19">
        <v>408.896484375</v>
      </c>
      <c r="C949" s="19">
        <v>408.896484375</v>
      </c>
      <c r="D949" s="19">
        <v>408.896484375</v>
      </c>
      <c r="E949" s="19">
        <v>408.896484375</v>
      </c>
    </row>
    <row r="950" spans="1:5" hidden="1">
      <c r="A950" s="16">
        <v>678</v>
      </c>
      <c r="B950" s="19">
        <v>408.896484375</v>
      </c>
      <c r="C950" s="19">
        <v>408.896484375</v>
      </c>
      <c r="D950" s="19">
        <v>408.896484375</v>
      </c>
      <c r="E950" s="19">
        <v>408.896484375</v>
      </c>
    </row>
    <row r="951" spans="1:5" hidden="1">
      <c r="A951" s="16">
        <v>678</v>
      </c>
      <c r="B951" s="19">
        <v>408.896484375</v>
      </c>
      <c r="C951" s="19">
        <v>408.896484375</v>
      </c>
      <c r="D951" s="19">
        <v>408.896484375</v>
      </c>
      <c r="E951" s="19">
        <v>408.896484375</v>
      </c>
    </row>
    <row r="952" spans="1:5" hidden="1">
      <c r="A952" s="16">
        <v>678</v>
      </c>
      <c r="B952" s="19">
        <v>408.896484375</v>
      </c>
      <c r="C952" s="19">
        <v>408.896484375</v>
      </c>
      <c r="D952" s="19">
        <v>408.896484375</v>
      </c>
      <c r="E952" s="19">
        <v>408.896484375</v>
      </c>
    </row>
    <row r="953" spans="1:5" hidden="1">
      <c r="A953" s="16">
        <v>678</v>
      </c>
      <c r="B953" s="19">
        <v>408.896484375</v>
      </c>
      <c r="C953" s="19">
        <v>408.896484375</v>
      </c>
      <c r="D953" s="19">
        <v>408.896484375</v>
      </c>
      <c r="E953" s="19">
        <v>408.896484375</v>
      </c>
    </row>
    <row r="954" spans="1:5" hidden="1">
      <c r="A954" s="16">
        <v>678</v>
      </c>
      <c r="B954" s="19">
        <v>408.896484375</v>
      </c>
      <c r="C954" s="19">
        <v>408.896484375</v>
      </c>
      <c r="D954" s="19">
        <v>408.896484375</v>
      </c>
      <c r="E954" s="19">
        <v>408.896484375</v>
      </c>
    </row>
    <row r="955" spans="1:5" hidden="1">
      <c r="A955" s="16">
        <v>678</v>
      </c>
      <c r="B955" s="19">
        <v>408.896484375</v>
      </c>
      <c r="C955" s="19">
        <v>408.896484375</v>
      </c>
      <c r="D955" s="19">
        <v>408.896484375</v>
      </c>
      <c r="E955" s="19">
        <v>408.896484375</v>
      </c>
    </row>
    <row r="956" spans="1:5" hidden="1">
      <c r="A956" s="16">
        <v>678</v>
      </c>
      <c r="B956" s="19">
        <v>408.896484375</v>
      </c>
      <c r="C956" s="19">
        <v>408.896484375</v>
      </c>
      <c r="D956" s="19">
        <v>408.896484375</v>
      </c>
      <c r="E956" s="19">
        <v>408.896484375</v>
      </c>
    </row>
    <row r="957" spans="1:5" hidden="1">
      <c r="A957" s="16">
        <v>678</v>
      </c>
      <c r="B957" s="19">
        <v>408.896484375</v>
      </c>
      <c r="C957" s="19">
        <v>408.896484375</v>
      </c>
      <c r="D957" s="19">
        <v>408.896484375</v>
      </c>
      <c r="E957" s="19">
        <v>408.896484375</v>
      </c>
    </row>
    <row r="958" spans="1:5" hidden="1">
      <c r="A958" s="16">
        <v>678</v>
      </c>
      <c r="B958" s="19">
        <v>408.896484375</v>
      </c>
      <c r="C958" s="19">
        <v>408.896484375</v>
      </c>
      <c r="D958" s="19">
        <v>408.896484375</v>
      </c>
      <c r="E958" s="19">
        <v>408.896484375</v>
      </c>
    </row>
    <row r="959" spans="1:5" hidden="1">
      <c r="A959" s="16">
        <v>678</v>
      </c>
      <c r="B959" s="19">
        <v>408.896484375</v>
      </c>
      <c r="C959" s="19">
        <v>408.896484375</v>
      </c>
      <c r="D959" s="19">
        <v>408.896484375</v>
      </c>
      <c r="E959" s="19">
        <v>408.896484375</v>
      </c>
    </row>
    <row r="960" spans="1:5" hidden="1">
      <c r="A960" s="16">
        <v>678</v>
      </c>
      <c r="B960" s="19">
        <v>408.896484375</v>
      </c>
      <c r="C960" s="19">
        <v>408.896484375</v>
      </c>
      <c r="D960" s="19">
        <v>408.896484375</v>
      </c>
      <c r="E960" s="19">
        <v>408.896484375</v>
      </c>
    </row>
    <row r="961" spans="1:5" hidden="1">
      <c r="A961" s="16">
        <v>678</v>
      </c>
      <c r="B961" s="19">
        <v>408.896484375</v>
      </c>
      <c r="C961" s="19">
        <v>408.896484375</v>
      </c>
      <c r="D961" s="19">
        <v>408.896484375</v>
      </c>
      <c r="E961" s="19">
        <v>408.896484375</v>
      </c>
    </row>
    <row r="962" spans="1:5" hidden="1">
      <c r="A962" s="16">
        <v>678</v>
      </c>
      <c r="B962" s="19">
        <v>408.896484375</v>
      </c>
      <c r="C962" s="19">
        <v>408.896484375</v>
      </c>
      <c r="D962" s="19">
        <v>408.896484375</v>
      </c>
      <c r="E962" s="19">
        <v>408.896484375</v>
      </c>
    </row>
    <row r="963" spans="1:5" hidden="1">
      <c r="A963" s="16">
        <v>678</v>
      </c>
      <c r="B963" s="19">
        <v>0</v>
      </c>
      <c r="C963" s="19">
        <v>408.896484375</v>
      </c>
      <c r="D963" s="19">
        <v>408.896484375</v>
      </c>
      <c r="E963" s="19">
        <v>408.896484375</v>
      </c>
    </row>
    <row r="964" spans="1:5" hidden="1">
      <c r="A964" s="16">
        <v>678</v>
      </c>
      <c r="B964" s="19">
        <v>408.896484375</v>
      </c>
      <c r="C964" s="19">
        <v>408.896484375</v>
      </c>
      <c r="D964" s="19">
        <v>408.896484375</v>
      </c>
      <c r="E964" s="19">
        <v>408.896484375</v>
      </c>
    </row>
    <row r="965" spans="1:5" hidden="1">
      <c r="A965" s="16">
        <v>678</v>
      </c>
      <c r="B965" s="19">
        <v>408.896484375</v>
      </c>
      <c r="C965" s="19">
        <v>408.896484375</v>
      </c>
      <c r="D965" s="19">
        <v>408.896484375</v>
      </c>
      <c r="E965" s="19">
        <v>408.896484375</v>
      </c>
    </row>
    <row r="966" spans="1:5" hidden="1">
      <c r="A966" s="16">
        <v>678</v>
      </c>
      <c r="B966" s="19">
        <v>408.896484375</v>
      </c>
      <c r="C966" s="19">
        <v>408.896484375</v>
      </c>
      <c r="D966" s="19">
        <v>408.896484375</v>
      </c>
      <c r="E966" s="19">
        <v>408.896484375</v>
      </c>
    </row>
    <row r="967" spans="1:5" hidden="1">
      <c r="A967" s="16">
        <v>678</v>
      </c>
      <c r="B967" s="19">
        <v>408.896484375</v>
      </c>
      <c r="C967" s="19">
        <v>408.896484375</v>
      </c>
      <c r="D967" s="19">
        <v>408.896484375</v>
      </c>
      <c r="E967" s="19">
        <v>408.896484375</v>
      </c>
    </row>
    <row r="968" spans="1:5" hidden="1">
      <c r="A968" s="16">
        <v>678</v>
      </c>
      <c r="B968" s="19">
        <v>408.896484375</v>
      </c>
      <c r="C968" s="19">
        <v>408.896484375</v>
      </c>
      <c r="D968" s="19">
        <v>408.896484375</v>
      </c>
      <c r="E968" s="19">
        <v>408.896484375</v>
      </c>
    </row>
    <row r="969" spans="1:5" hidden="1">
      <c r="A969" s="16">
        <v>678</v>
      </c>
      <c r="B969" s="19">
        <v>408.896484375</v>
      </c>
      <c r="C969" s="19">
        <v>408.896484375</v>
      </c>
      <c r="D969" s="19">
        <v>408.896484375</v>
      </c>
      <c r="E969" s="19">
        <v>408.896484375</v>
      </c>
    </row>
    <row r="970" spans="1:5" hidden="1">
      <c r="A970" s="16">
        <v>678</v>
      </c>
      <c r="B970" s="19">
        <v>408.896484375</v>
      </c>
      <c r="C970" s="19">
        <v>408.896484375</v>
      </c>
      <c r="D970" s="19">
        <v>408.896484375</v>
      </c>
      <c r="E970" s="19">
        <v>408.896484375</v>
      </c>
    </row>
    <row r="971" spans="1:5" hidden="1">
      <c r="A971" s="16">
        <v>678</v>
      </c>
      <c r="B971" s="19">
        <v>408.896484375</v>
      </c>
      <c r="C971" s="19">
        <v>408.896484375</v>
      </c>
      <c r="D971" s="19">
        <v>408.896484375</v>
      </c>
      <c r="E971" s="19">
        <v>408.896484375</v>
      </c>
    </row>
    <row r="972" spans="1:5" hidden="1">
      <c r="A972" s="16">
        <v>678</v>
      </c>
      <c r="B972" s="19">
        <v>408.896484375</v>
      </c>
      <c r="C972" s="19">
        <v>408.896484375</v>
      </c>
      <c r="D972" s="19">
        <v>408.896484375</v>
      </c>
      <c r="E972" s="19">
        <v>408.896484375</v>
      </c>
    </row>
    <row r="973" spans="1:5" hidden="1">
      <c r="A973" s="16">
        <v>678</v>
      </c>
      <c r="B973" s="19">
        <v>408.896484375</v>
      </c>
      <c r="C973" s="19">
        <v>408.896484375</v>
      </c>
      <c r="D973" s="19">
        <v>408.896484375</v>
      </c>
      <c r="E973" s="19">
        <v>408.896484375</v>
      </c>
    </row>
    <row r="974" spans="1:5" hidden="1">
      <c r="A974" s="16">
        <v>678</v>
      </c>
      <c r="B974" s="19">
        <v>408.896484375</v>
      </c>
      <c r="C974" s="19">
        <v>408.896484375</v>
      </c>
      <c r="D974" s="19">
        <v>408.896484375</v>
      </c>
      <c r="E974" s="19">
        <v>408.896484375</v>
      </c>
    </row>
    <row r="975" spans="1:5" hidden="1">
      <c r="A975" s="16">
        <v>678</v>
      </c>
      <c r="B975" s="19">
        <v>408.896484375</v>
      </c>
      <c r="C975" s="19">
        <v>408.896484375</v>
      </c>
      <c r="D975" s="19">
        <v>408.896484375</v>
      </c>
      <c r="E975" s="19">
        <v>408.896484375</v>
      </c>
    </row>
    <row r="976" spans="1:5" hidden="1">
      <c r="A976" s="16">
        <v>678</v>
      </c>
      <c r="B976" s="19">
        <v>408.896484375</v>
      </c>
      <c r="C976" s="19">
        <v>408.896484375</v>
      </c>
      <c r="D976" s="19">
        <v>408.896484375</v>
      </c>
      <c r="E976" s="19">
        <v>408.896484375</v>
      </c>
    </row>
    <row r="977" spans="1:5" hidden="1">
      <c r="A977" s="16">
        <v>678</v>
      </c>
      <c r="B977" s="19">
        <v>408.896484375</v>
      </c>
      <c r="C977" s="19">
        <v>408.896484375</v>
      </c>
      <c r="D977" s="19">
        <v>408.896484375</v>
      </c>
      <c r="E977" s="19">
        <v>408.896484375</v>
      </c>
    </row>
    <row r="978" spans="1:5" hidden="1">
      <c r="A978" s="16">
        <v>678</v>
      </c>
      <c r="B978" s="19">
        <v>408.896484375</v>
      </c>
      <c r="C978" s="19">
        <v>408.896484375</v>
      </c>
      <c r="D978" s="19">
        <v>408.896484375</v>
      </c>
      <c r="E978" s="19">
        <v>408.896484375</v>
      </c>
    </row>
    <row r="979" spans="1:5" hidden="1">
      <c r="A979" s="16">
        <v>678</v>
      </c>
      <c r="B979" s="19">
        <v>408.896484375</v>
      </c>
      <c r="C979" s="19">
        <v>408.896484375</v>
      </c>
      <c r="D979" s="19">
        <v>408.896484375</v>
      </c>
      <c r="E979" s="19">
        <v>408.896484375</v>
      </c>
    </row>
    <row r="980" spans="1:5" hidden="1">
      <c r="A980" s="16">
        <v>678</v>
      </c>
      <c r="B980" s="19">
        <v>408.896484375</v>
      </c>
      <c r="C980" s="19">
        <v>408.896484375</v>
      </c>
      <c r="D980" s="19">
        <v>408.896484375</v>
      </c>
      <c r="E980" s="19">
        <v>408.896484375</v>
      </c>
    </row>
    <row r="981" spans="1:5" hidden="1">
      <c r="A981" s="16">
        <v>678</v>
      </c>
      <c r="B981" s="19">
        <v>408.896484375</v>
      </c>
      <c r="C981" s="19">
        <v>408.896484375</v>
      </c>
      <c r="D981" s="19">
        <v>408.896484375</v>
      </c>
      <c r="E981" s="19">
        <v>408.896484375</v>
      </c>
    </row>
    <row r="982" spans="1:5" hidden="1">
      <c r="A982" s="16">
        <v>678</v>
      </c>
      <c r="B982" s="19">
        <v>408.896484375</v>
      </c>
      <c r="C982" s="19">
        <v>408.896484375</v>
      </c>
      <c r="D982" s="19">
        <v>408.896484375</v>
      </c>
      <c r="E982" s="19">
        <v>408.896484375</v>
      </c>
    </row>
    <row r="983" spans="1:5" hidden="1">
      <c r="A983" s="16">
        <v>678</v>
      </c>
      <c r="B983" s="19">
        <v>408.896484375</v>
      </c>
      <c r="C983" s="19">
        <v>408.896484375</v>
      </c>
      <c r="D983" s="19">
        <v>408.896484375</v>
      </c>
      <c r="E983" s="19">
        <v>408.896484375</v>
      </c>
    </row>
    <row r="984" spans="1:5" hidden="1">
      <c r="A984" s="16">
        <v>678</v>
      </c>
      <c r="B984" s="19">
        <v>408.896484375</v>
      </c>
      <c r="C984" s="19">
        <v>408.896484375</v>
      </c>
      <c r="D984" s="19">
        <v>408.896484375</v>
      </c>
      <c r="E984" s="19">
        <v>408.896484375</v>
      </c>
    </row>
    <row r="985" spans="1:5" hidden="1">
      <c r="A985" s="16">
        <v>678</v>
      </c>
      <c r="B985" s="19">
        <v>408.896484375</v>
      </c>
      <c r="C985" s="19">
        <v>408.896484375</v>
      </c>
      <c r="D985" s="19">
        <v>408.896484375</v>
      </c>
      <c r="E985" s="19">
        <v>408.896484375</v>
      </c>
    </row>
    <row r="986" spans="1:5" hidden="1">
      <c r="A986" s="16">
        <v>678</v>
      </c>
      <c r="B986" s="19">
        <v>408.896484375</v>
      </c>
      <c r="C986" s="19">
        <v>408.896484375</v>
      </c>
      <c r="D986" s="19">
        <v>408.896484375</v>
      </c>
      <c r="E986" s="19">
        <v>408.896484375</v>
      </c>
    </row>
    <row r="987" spans="1:5" hidden="1">
      <c r="A987" s="16">
        <v>678</v>
      </c>
      <c r="B987" s="19">
        <v>408.896484375</v>
      </c>
      <c r="C987" s="19">
        <v>408.896484375</v>
      </c>
      <c r="D987" s="19">
        <v>408.896484375</v>
      </c>
      <c r="E987" s="19">
        <v>408.896484375</v>
      </c>
    </row>
    <row r="988" spans="1:5" hidden="1">
      <c r="A988" s="16">
        <v>678</v>
      </c>
      <c r="B988" s="19">
        <v>408.896484375</v>
      </c>
      <c r="C988" s="19">
        <v>408.896484375</v>
      </c>
      <c r="D988" s="19">
        <v>408.896484375</v>
      </c>
      <c r="E988" s="19">
        <v>408.896484375</v>
      </c>
    </row>
    <row r="989" spans="1:5" hidden="1">
      <c r="A989" s="16">
        <v>678</v>
      </c>
      <c r="B989" s="19">
        <v>408.896484375</v>
      </c>
      <c r="C989" s="19">
        <v>408.896484375</v>
      </c>
      <c r="D989" s="19">
        <v>408.896484375</v>
      </c>
      <c r="E989" s="19">
        <v>408.896484375</v>
      </c>
    </row>
    <row r="990" spans="1:5" hidden="1">
      <c r="A990" s="16">
        <v>678</v>
      </c>
      <c r="B990" s="19">
        <v>408.896484375</v>
      </c>
      <c r="C990" s="19">
        <v>408.896484375</v>
      </c>
      <c r="D990" s="19">
        <v>408.896484375</v>
      </c>
      <c r="E990" s="19">
        <v>408.896484375</v>
      </c>
    </row>
    <row r="991" spans="1:5" hidden="1">
      <c r="A991" s="16">
        <v>678</v>
      </c>
      <c r="B991" s="19">
        <v>408.896484375</v>
      </c>
      <c r="C991" s="19">
        <v>408.896484375</v>
      </c>
      <c r="D991" s="19">
        <v>408.896484375</v>
      </c>
      <c r="E991" s="19">
        <v>408.896484375</v>
      </c>
    </row>
    <row r="992" spans="1:5" hidden="1">
      <c r="A992" s="16">
        <v>678</v>
      </c>
      <c r="B992" s="19">
        <v>408.896484375</v>
      </c>
      <c r="C992" s="19">
        <v>408.896484375</v>
      </c>
      <c r="D992" s="19">
        <v>408.896484375</v>
      </c>
      <c r="E992" s="19">
        <v>408.896484375</v>
      </c>
    </row>
    <row r="993" spans="1:5" hidden="1">
      <c r="A993" s="16">
        <v>678</v>
      </c>
      <c r="B993" s="19">
        <v>408.896484375</v>
      </c>
      <c r="C993" s="19">
        <v>408.896484375</v>
      </c>
      <c r="D993" s="19">
        <v>408.896484375</v>
      </c>
      <c r="E993" s="19">
        <v>408.896484375</v>
      </c>
    </row>
    <row r="994" spans="1:5" hidden="1">
      <c r="A994" s="16">
        <v>678</v>
      </c>
      <c r="B994" s="19">
        <v>408.896484375</v>
      </c>
      <c r="C994" s="19">
        <v>408.896484375</v>
      </c>
      <c r="D994" s="19">
        <v>408.896484375</v>
      </c>
      <c r="E994" s="19">
        <v>408.896484375</v>
      </c>
    </row>
    <row r="995" spans="1:5" hidden="1">
      <c r="A995" s="16">
        <v>678</v>
      </c>
      <c r="B995" s="19">
        <v>408.896484375</v>
      </c>
      <c r="C995" s="19">
        <v>408.896484375</v>
      </c>
      <c r="D995" s="19">
        <v>408.896484375</v>
      </c>
      <c r="E995" s="19">
        <v>408.896484375</v>
      </c>
    </row>
    <row r="996" spans="1:5" hidden="1">
      <c r="A996" s="16">
        <v>678</v>
      </c>
      <c r="B996" s="19">
        <v>408.896484375</v>
      </c>
      <c r="C996" s="19">
        <v>408.896484375</v>
      </c>
      <c r="D996" s="19">
        <v>408.896484375</v>
      </c>
      <c r="E996" s="19">
        <v>408.896484375</v>
      </c>
    </row>
    <row r="997" spans="1:5" hidden="1">
      <c r="A997" s="16">
        <v>678</v>
      </c>
      <c r="B997" s="19">
        <v>408.896484375</v>
      </c>
      <c r="C997" s="19">
        <v>408.896484375</v>
      </c>
      <c r="D997" s="19">
        <v>408.896484375</v>
      </c>
      <c r="E997" s="19">
        <v>408.896484375</v>
      </c>
    </row>
    <row r="998" spans="1:5" hidden="1">
      <c r="A998" s="16">
        <v>678</v>
      </c>
      <c r="B998" s="19">
        <v>408.896484375</v>
      </c>
      <c r="C998" s="19">
        <v>408.896484375</v>
      </c>
      <c r="D998" s="19">
        <v>408.896484375</v>
      </c>
      <c r="E998" s="19">
        <v>408.896484375</v>
      </c>
    </row>
    <row r="999" spans="1:5" hidden="1">
      <c r="A999" s="16">
        <v>678</v>
      </c>
      <c r="B999" s="19">
        <v>408.896484375</v>
      </c>
      <c r="C999" s="19">
        <v>408.896484375</v>
      </c>
      <c r="D999" s="19">
        <v>408.896484375</v>
      </c>
      <c r="E999" s="19">
        <v>408.896484375</v>
      </c>
    </row>
    <row r="1000" spans="1:5" hidden="1">
      <c r="A1000" s="16">
        <v>678</v>
      </c>
      <c r="B1000" s="19">
        <v>408.896484375</v>
      </c>
      <c r="C1000" s="19">
        <v>408.896484375</v>
      </c>
      <c r="D1000" s="19">
        <v>408.896484375</v>
      </c>
      <c r="E1000" s="19">
        <v>408.896484375</v>
      </c>
    </row>
    <row r="1001" spans="1:5" hidden="1">
      <c r="A1001" s="16">
        <v>678</v>
      </c>
      <c r="B1001" s="19">
        <v>408.896484375</v>
      </c>
      <c r="C1001" s="19">
        <v>408.896484375</v>
      </c>
      <c r="D1001" s="19">
        <v>408.896484375</v>
      </c>
      <c r="E1001" s="19">
        <v>408.896484375</v>
      </c>
    </row>
    <row r="1002" spans="1:5" hidden="1">
      <c r="A1002" s="16">
        <v>678</v>
      </c>
      <c r="B1002" s="19">
        <v>408.896484375</v>
      </c>
      <c r="C1002" s="19">
        <v>408.896484375</v>
      </c>
      <c r="D1002" s="19">
        <v>408.896484375</v>
      </c>
      <c r="E1002" s="19">
        <v>408.896484375</v>
      </c>
    </row>
    <row r="1003" spans="1:5" hidden="1">
      <c r="A1003" s="16">
        <v>678</v>
      </c>
      <c r="B1003" s="19">
        <v>408.896484375</v>
      </c>
      <c r="C1003" s="19">
        <v>408.896484375</v>
      </c>
      <c r="D1003" s="19">
        <v>408.896484375</v>
      </c>
      <c r="E1003" s="19">
        <v>408.896484375</v>
      </c>
    </row>
    <row r="1004" spans="1:5" hidden="1">
      <c r="A1004" s="16">
        <v>678</v>
      </c>
      <c r="B1004" s="19">
        <v>408.896484375</v>
      </c>
      <c r="C1004" s="19">
        <v>408.896484375</v>
      </c>
      <c r="D1004" s="19">
        <v>408.896484375</v>
      </c>
      <c r="E1004" s="19">
        <v>408.896484375</v>
      </c>
    </row>
    <row r="1005" spans="1:5" hidden="1">
      <c r="A1005" s="16">
        <v>678</v>
      </c>
      <c r="B1005" s="19">
        <v>408.896484375</v>
      </c>
      <c r="C1005" s="19">
        <v>408.896484375</v>
      </c>
      <c r="D1005" s="19">
        <v>408.896484375</v>
      </c>
      <c r="E1005" s="19">
        <v>408.896484375</v>
      </c>
    </row>
    <row r="1006" spans="1:5" hidden="1">
      <c r="A1006" s="16">
        <v>678</v>
      </c>
      <c r="B1006" s="19">
        <v>408.896484375</v>
      </c>
      <c r="C1006" s="19">
        <v>408.896484375</v>
      </c>
      <c r="D1006" s="19">
        <v>408.896484375</v>
      </c>
      <c r="E1006" s="19">
        <v>408.896484375</v>
      </c>
    </row>
    <row r="1007" spans="1:5" hidden="1">
      <c r="A1007" s="16">
        <v>678</v>
      </c>
      <c r="B1007" s="19">
        <v>408.896484375</v>
      </c>
      <c r="C1007" s="19">
        <v>408.896484375</v>
      </c>
      <c r="D1007" s="19">
        <v>408.896484375</v>
      </c>
      <c r="E1007" s="19">
        <v>408.896484375</v>
      </c>
    </row>
    <row r="1008" spans="1:5" hidden="1">
      <c r="A1008" s="16">
        <v>678</v>
      </c>
      <c r="B1008" s="19">
        <v>408.896484375</v>
      </c>
      <c r="C1008" s="19">
        <v>408.896484375</v>
      </c>
      <c r="D1008" s="19">
        <v>408.896484375</v>
      </c>
      <c r="E1008" s="19">
        <v>408.896484375</v>
      </c>
    </row>
    <row r="1009" spans="1:5" hidden="1">
      <c r="A1009" s="16">
        <v>678</v>
      </c>
      <c r="B1009" s="19">
        <v>408.896484375</v>
      </c>
      <c r="C1009" s="19">
        <v>408.896484375</v>
      </c>
      <c r="D1009" s="19">
        <v>408.896484375</v>
      </c>
      <c r="E1009" s="19">
        <v>408.896484375</v>
      </c>
    </row>
    <row r="1010" spans="1:5" hidden="1">
      <c r="A1010" s="16">
        <v>678</v>
      </c>
      <c r="B1010" s="19">
        <v>408.896484375</v>
      </c>
      <c r="C1010" s="19">
        <v>408.896484375</v>
      </c>
      <c r="D1010" s="19">
        <v>408.896484375</v>
      </c>
      <c r="E1010" s="19">
        <v>408.896484375</v>
      </c>
    </row>
    <row r="1011" spans="1:5" hidden="1">
      <c r="A1011" s="16">
        <v>678</v>
      </c>
      <c r="B1011" s="19">
        <v>408.896484375</v>
      </c>
      <c r="C1011" s="19">
        <v>408.896484375</v>
      </c>
      <c r="D1011" s="19">
        <v>408.896484375</v>
      </c>
      <c r="E1011" s="19">
        <v>408.896484375</v>
      </c>
    </row>
    <row r="1012" spans="1:5" hidden="1">
      <c r="A1012" s="16">
        <v>678</v>
      </c>
      <c r="B1012" s="19">
        <v>408.896484375</v>
      </c>
      <c r="C1012" s="19">
        <v>408.896484375</v>
      </c>
      <c r="D1012" s="19">
        <v>408.896484375</v>
      </c>
      <c r="E1012" s="19">
        <v>408.896484375</v>
      </c>
    </row>
    <row r="1013" spans="1:5" hidden="1">
      <c r="A1013" s="16">
        <v>678</v>
      </c>
      <c r="B1013" s="19">
        <v>408.896484375</v>
      </c>
      <c r="C1013" s="19">
        <v>408.896484375</v>
      </c>
      <c r="D1013" s="19">
        <v>408.896484375</v>
      </c>
      <c r="E1013" s="19">
        <v>408.896484375</v>
      </c>
    </row>
    <row r="1014" spans="1:5" hidden="1">
      <c r="A1014" s="16">
        <v>678</v>
      </c>
      <c r="B1014" s="19">
        <v>408.896484375</v>
      </c>
      <c r="C1014" s="19">
        <v>408.896484375</v>
      </c>
      <c r="D1014" s="19">
        <v>408.896484375</v>
      </c>
      <c r="E1014" s="19">
        <v>408.896484375</v>
      </c>
    </row>
    <row r="1015" spans="1:5" hidden="1">
      <c r="A1015" s="16">
        <v>678</v>
      </c>
      <c r="B1015" s="19">
        <v>408.896484375</v>
      </c>
      <c r="C1015" s="19">
        <v>408.896484375</v>
      </c>
      <c r="D1015" s="19">
        <v>408.896484375</v>
      </c>
      <c r="E1015" s="19">
        <v>408.896484375</v>
      </c>
    </row>
    <row r="1016" spans="1:5" hidden="1">
      <c r="A1016" s="16">
        <v>678</v>
      </c>
      <c r="B1016" s="19">
        <v>408.896484375</v>
      </c>
      <c r="C1016" s="19">
        <v>408.896484375</v>
      </c>
      <c r="D1016" s="19">
        <v>408.896484375</v>
      </c>
      <c r="E1016" s="19">
        <v>408.896484375</v>
      </c>
    </row>
    <row r="1017" spans="1:5" hidden="1">
      <c r="A1017" s="16">
        <v>678</v>
      </c>
      <c r="B1017" s="19">
        <v>408.896484375</v>
      </c>
      <c r="C1017" s="19">
        <v>408.896484375</v>
      </c>
      <c r="D1017" s="19">
        <v>408.896484375</v>
      </c>
      <c r="E1017" s="19">
        <v>408.896484375</v>
      </c>
    </row>
    <row r="1018" spans="1:5" hidden="1">
      <c r="A1018" s="16">
        <v>678</v>
      </c>
      <c r="B1018" s="19">
        <v>408.896484375</v>
      </c>
      <c r="C1018" s="19">
        <v>408.896484375</v>
      </c>
      <c r="D1018" s="19">
        <v>408.896484375</v>
      </c>
      <c r="E1018" s="19">
        <v>408.896484375</v>
      </c>
    </row>
    <row r="1019" spans="1:5" hidden="1">
      <c r="A1019" s="16">
        <v>678</v>
      </c>
      <c r="B1019" s="19">
        <v>408.896484375</v>
      </c>
      <c r="C1019" s="19">
        <v>408.896484375</v>
      </c>
      <c r="D1019" s="19">
        <v>408.896484375</v>
      </c>
      <c r="E1019" s="19">
        <v>408.896484375</v>
      </c>
    </row>
    <row r="1020" spans="1:5" hidden="1">
      <c r="A1020" s="16">
        <v>678</v>
      </c>
      <c r="B1020" s="19">
        <v>408.896484375</v>
      </c>
      <c r="C1020" s="19">
        <v>408.896484375</v>
      </c>
      <c r="D1020" s="19">
        <v>408.896484375</v>
      </c>
      <c r="E1020" s="19">
        <v>408.896484375</v>
      </c>
    </row>
    <row r="1021" spans="1:5" hidden="1">
      <c r="A1021" s="16">
        <v>678</v>
      </c>
      <c r="B1021" s="19">
        <v>408.896484375</v>
      </c>
      <c r="C1021" s="19">
        <v>408.896484375</v>
      </c>
      <c r="D1021" s="19">
        <v>408.896484375</v>
      </c>
      <c r="E1021" s="19">
        <v>408.896484375</v>
      </c>
    </row>
    <row r="1022" spans="1:5" hidden="1">
      <c r="A1022" s="16">
        <v>678</v>
      </c>
      <c r="B1022" s="19">
        <v>408.896484375</v>
      </c>
      <c r="C1022" s="19">
        <v>408.896484375</v>
      </c>
      <c r="D1022" s="19">
        <v>408.896484375</v>
      </c>
      <c r="E1022" s="19">
        <v>408.896484375</v>
      </c>
    </row>
    <row r="1023" spans="1:5" hidden="1">
      <c r="A1023" s="16">
        <v>678</v>
      </c>
      <c r="B1023" s="19">
        <v>408.896484375</v>
      </c>
      <c r="C1023" s="19">
        <v>408.896484375</v>
      </c>
      <c r="D1023" s="19">
        <v>408.896484375</v>
      </c>
      <c r="E1023" s="19">
        <v>408.896484375</v>
      </c>
    </row>
    <row r="1024" spans="1:5" hidden="1">
      <c r="A1024" s="16">
        <v>678</v>
      </c>
      <c r="B1024" s="19">
        <v>408.896484375</v>
      </c>
      <c r="C1024" s="19">
        <v>408.896484375</v>
      </c>
      <c r="D1024" s="19">
        <v>408.896484375</v>
      </c>
      <c r="E1024" s="19">
        <v>408.896484375</v>
      </c>
    </row>
    <row r="1025" spans="1:5" hidden="1">
      <c r="A1025" s="16">
        <v>678</v>
      </c>
      <c r="B1025" s="19">
        <v>408.896484375</v>
      </c>
      <c r="C1025" s="19">
        <v>408.896484375</v>
      </c>
      <c r="D1025" s="19">
        <v>408.896484375</v>
      </c>
      <c r="E1025" s="19">
        <v>408.896484375</v>
      </c>
    </row>
    <row r="1026" spans="1:5" hidden="1">
      <c r="A1026" s="16">
        <v>678</v>
      </c>
      <c r="B1026" s="19">
        <v>408.896484375</v>
      </c>
      <c r="C1026" s="19">
        <v>408.896484375</v>
      </c>
      <c r="D1026" s="19">
        <v>408.896484375</v>
      </c>
      <c r="E1026" s="19">
        <v>408.896484375</v>
      </c>
    </row>
    <row r="1027" spans="1:5" hidden="1">
      <c r="A1027" s="16">
        <v>678</v>
      </c>
      <c r="B1027" s="19">
        <v>408.896484375</v>
      </c>
      <c r="C1027" s="19">
        <v>408.896484375</v>
      </c>
      <c r="D1027" s="19">
        <v>408.896484375</v>
      </c>
      <c r="E1027" s="19">
        <v>408.896484375</v>
      </c>
    </row>
    <row r="1028" spans="1:5" hidden="1">
      <c r="A1028" s="16">
        <v>678</v>
      </c>
      <c r="B1028" s="19">
        <v>408.896484375</v>
      </c>
      <c r="C1028" s="19">
        <v>408.896484375</v>
      </c>
      <c r="D1028" s="19">
        <v>408.896484375</v>
      </c>
      <c r="E1028" s="19">
        <v>408.896484375</v>
      </c>
    </row>
    <row r="1029" spans="1:5" hidden="1">
      <c r="A1029" s="16">
        <v>678</v>
      </c>
      <c r="B1029" s="19">
        <v>408.896484375</v>
      </c>
      <c r="C1029" s="19">
        <v>408.896484375</v>
      </c>
      <c r="D1029" s="19">
        <v>408.896484375</v>
      </c>
      <c r="E1029" s="19">
        <v>408.896484375</v>
      </c>
    </row>
    <row r="1030" spans="1:5" hidden="1">
      <c r="A1030" s="16">
        <v>678</v>
      </c>
      <c r="B1030" s="19">
        <v>408.896484375</v>
      </c>
      <c r="C1030" s="19">
        <v>408.896484375</v>
      </c>
      <c r="D1030" s="19">
        <v>408.896484375</v>
      </c>
      <c r="E1030" s="19">
        <v>408.896484375</v>
      </c>
    </row>
    <row r="1031" spans="1:5" hidden="1">
      <c r="A1031" s="16">
        <v>678</v>
      </c>
      <c r="B1031" s="19">
        <v>408.896484375</v>
      </c>
      <c r="C1031" s="19">
        <v>408.896484375</v>
      </c>
      <c r="D1031" s="19">
        <v>408.896484375</v>
      </c>
      <c r="E1031" s="19">
        <v>408.896484375</v>
      </c>
    </row>
    <row r="1032" spans="1:5" hidden="1">
      <c r="A1032" s="16">
        <v>678</v>
      </c>
      <c r="B1032" s="19">
        <v>408.896484375</v>
      </c>
      <c r="C1032" s="19">
        <v>408.896484375</v>
      </c>
      <c r="D1032" s="19">
        <v>408.896484375</v>
      </c>
      <c r="E1032" s="19">
        <v>408.896484375</v>
      </c>
    </row>
    <row r="1033" spans="1:5" hidden="1">
      <c r="A1033" s="16">
        <v>678</v>
      </c>
      <c r="B1033" s="19">
        <v>408.896484375</v>
      </c>
      <c r="C1033" s="19">
        <v>408.896484375</v>
      </c>
      <c r="D1033" s="19">
        <v>408.896484375</v>
      </c>
      <c r="E1033" s="19">
        <v>408.896484375</v>
      </c>
    </row>
    <row r="1034" spans="1:5" hidden="1">
      <c r="A1034" s="16">
        <v>678</v>
      </c>
      <c r="B1034" s="19">
        <v>408.896484375</v>
      </c>
      <c r="C1034" s="19">
        <v>408.896484375</v>
      </c>
      <c r="D1034" s="19">
        <v>408.896484375</v>
      </c>
      <c r="E1034" s="19">
        <v>408.896484375</v>
      </c>
    </row>
    <row r="1035" spans="1:5" hidden="1">
      <c r="A1035" s="16">
        <v>678</v>
      </c>
      <c r="B1035" s="19">
        <v>408.896484375</v>
      </c>
      <c r="C1035" s="19">
        <v>408.896484375</v>
      </c>
      <c r="D1035" s="19">
        <v>408.896484375</v>
      </c>
      <c r="E1035" s="19">
        <v>408.896484375</v>
      </c>
    </row>
    <row r="1036" spans="1:5" hidden="1">
      <c r="A1036" s="16">
        <v>678</v>
      </c>
      <c r="B1036" s="19">
        <v>408.896484375</v>
      </c>
      <c r="C1036" s="19">
        <v>408.896484375</v>
      </c>
      <c r="D1036" s="19">
        <v>408.896484375</v>
      </c>
      <c r="E1036" s="19">
        <v>408.896484375</v>
      </c>
    </row>
    <row r="1037" spans="1:5" hidden="1">
      <c r="A1037" s="16">
        <v>678</v>
      </c>
      <c r="B1037" s="19">
        <v>408.896484375</v>
      </c>
      <c r="C1037" s="19">
        <v>408.896484375</v>
      </c>
      <c r="D1037" s="19">
        <v>408.896484375</v>
      </c>
      <c r="E1037" s="19">
        <v>408.896484375</v>
      </c>
    </row>
    <row r="1038" spans="1:5" hidden="1">
      <c r="A1038" s="16">
        <v>678</v>
      </c>
      <c r="B1038" s="19">
        <v>408.896484375</v>
      </c>
      <c r="C1038" s="19">
        <v>408.896484375</v>
      </c>
      <c r="D1038" s="19">
        <v>408.896484375</v>
      </c>
      <c r="E1038" s="19">
        <v>408.896484375</v>
      </c>
    </row>
    <row r="1039" spans="1:5" hidden="1">
      <c r="A1039" s="16">
        <v>678</v>
      </c>
      <c r="B1039" s="19">
        <v>408.896484375</v>
      </c>
      <c r="C1039" s="19">
        <v>408.896484375</v>
      </c>
      <c r="D1039" s="19">
        <v>408.896484375</v>
      </c>
      <c r="E1039" s="19">
        <v>408.896484375</v>
      </c>
    </row>
    <row r="1040" spans="1:5" hidden="1">
      <c r="A1040" s="16">
        <v>678</v>
      </c>
      <c r="B1040" s="19">
        <v>408.896484375</v>
      </c>
      <c r="C1040" s="19">
        <v>408.896484375</v>
      </c>
      <c r="D1040" s="19">
        <v>408.896484375</v>
      </c>
      <c r="E1040" s="19">
        <v>408.896484375</v>
      </c>
    </row>
    <row r="1041" spans="1:5" hidden="1">
      <c r="A1041" s="16">
        <v>678</v>
      </c>
      <c r="B1041" s="19">
        <v>408.896484375</v>
      </c>
      <c r="C1041" s="19">
        <v>408.896484375</v>
      </c>
      <c r="D1041" s="19">
        <v>408.896484375</v>
      </c>
      <c r="E1041" s="19">
        <v>408.896484375</v>
      </c>
    </row>
    <row r="1042" spans="1:5" hidden="1">
      <c r="A1042" s="16">
        <v>678</v>
      </c>
      <c r="B1042" s="19">
        <v>408.896484375</v>
      </c>
      <c r="C1042" s="19">
        <v>408.896484375</v>
      </c>
      <c r="D1042" s="19">
        <v>408.896484375</v>
      </c>
      <c r="E1042" s="19">
        <v>408.896484375</v>
      </c>
    </row>
    <row r="1043" spans="1:5" hidden="1">
      <c r="A1043" s="16">
        <v>678</v>
      </c>
      <c r="B1043" s="19">
        <v>408.896484375</v>
      </c>
      <c r="C1043" s="19">
        <v>408.896484375</v>
      </c>
      <c r="D1043" s="19">
        <v>408.896484375</v>
      </c>
      <c r="E1043" s="19">
        <v>408.896484375</v>
      </c>
    </row>
    <row r="1044" spans="1:5" hidden="1">
      <c r="A1044" s="16">
        <v>678</v>
      </c>
      <c r="B1044" s="19">
        <v>408.896484375</v>
      </c>
      <c r="C1044" s="19">
        <v>408.896484375</v>
      </c>
      <c r="D1044" s="19">
        <v>408.896484375</v>
      </c>
      <c r="E1044" s="19">
        <v>408.896484375</v>
      </c>
    </row>
    <row r="1045" spans="1:5" hidden="1">
      <c r="A1045" s="16">
        <v>678</v>
      </c>
      <c r="B1045" s="19">
        <v>408.896484375</v>
      </c>
      <c r="C1045" s="19">
        <v>408.896484375</v>
      </c>
      <c r="D1045" s="19">
        <v>408.896484375</v>
      </c>
      <c r="E1045" s="19">
        <v>408.896484375</v>
      </c>
    </row>
    <row r="1046" spans="1:5" hidden="1">
      <c r="A1046" s="16">
        <v>678</v>
      </c>
      <c r="B1046" s="19">
        <v>408.896484375</v>
      </c>
      <c r="C1046" s="19">
        <v>408.896484375</v>
      </c>
      <c r="D1046" s="19">
        <v>408.896484375</v>
      </c>
      <c r="E1046" s="19">
        <v>408.896484375</v>
      </c>
    </row>
    <row r="1047" spans="1:5" hidden="1">
      <c r="A1047" s="16">
        <v>678</v>
      </c>
      <c r="B1047" s="19">
        <v>408.896484375</v>
      </c>
      <c r="C1047" s="19">
        <v>408.896484375</v>
      </c>
      <c r="D1047" s="19">
        <v>408.896484375</v>
      </c>
      <c r="E1047" s="19">
        <v>408.896484375</v>
      </c>
    </row>
    <row r="1048" spans="1:5" hidden="1">
      <c r="A1048" s="16">
        <v>678</v>
      </c>
      <c r="B1048" s="19">
        <v>408.896484375</v>
      </c>
      <c r="C1048" s="19">
        <v>408.896484375</v>
      </c>
      <c r="D1048" s="19">
        <v>408.896484375</v>
      </c>
      <c r="E1048" s="19">
        <v>408.896484375</v>
      </c>
    </row>
    <row r="1049" spans="1:5" hidden="1">
      <c r="A1049" s="16">
        <v>678</v>
      </c>
      <c r="B1049" s="19">
        <v>408.896484375</v>
      </c>
      <c r="C1049" s="19">
        <v>408.896484375</v>
      </c>
      <c r="D1049" s="19">
        <v>408.896484375</v>
      </c>
      <c r="E1049" s="19">
        <v>408.896484375</v>
      </c>
    </row>
    <row r="1050" spans="1:5" hidden="1">
      <c r="A1050" s="16">
        <v>678</v>
      </c>
      <c r="B1050" s="19">
        <v>408.896484375</v>
      </c>
      <c r="C1050" s="19">
        <v>408.896484375</v>
      </c>
      <c r="D1050" s="19">
        <v>408.896484375</v>
      </c>
      <c r="E1050" s="19">
        <v>408.896484375</v>
      </c>
    </row>
    <row r="1051" spans="1:5" hidden="1">
      <c r="A1051" s="16">
        <v>678</v>
      </c>
      <c r="B1051" s="19">
        <v>408.896484375</v>
      </c>
      <c r="C1051" s="19">
        <v>408.896484375</v>
      </c>
      <c r="D1051" s="19">
        <v>408.896484375</v>
      </c>
      <c r="E1051" s="19">
        <v>408.896484375</v>
      </c>
    </row>
    <row r="1052" spans="1:5" hidden="1">
      <c r="A1052" s="16">
        <v>678</v>
      </c>
      <c r="B1052" s="19">
        <v>408.896484375</v>
      </c>
      <c r="C1052" s="19">
        <v>408.896484375</v>
      </c>
      <c r="D1052" s="19">
        <v>408.896484375</v>
      </c>
      <c r="E1052" s="19">
        <v>408.896484375</v>
      </c>
    </row>
    <row r="1053" spans="1:5" hidden="1">
      <c r="A1053" s="16">
        <v>678</v>
      </c>
      <c r="B1053" s="19">
        <v>408.896484375</v>
      </c>
      <c r="C1053" s="19">
        <v>408.896484375</v>
      </c>
      <c r="D1053" s="19">
        <v>408.896484375</v>
      </c>
      <c r="E1053" s="19">
        <v>408.896484375</v>
      </c>
    </row>
    <row r="1054" spans="1:5" hidden="1">
      <c r="A1054" s="16">
        <v>678</v>
      </c>
      <c r="B1054" s="19">
        <v>408.896484375</v>
      </c>
      <c r="C1054" s="19">
        <v>408.896484375</v>
      </c>
      <c r="D1054" s="19">
        <v>408.896484375</v>
      </c>
      <c r="E1054" s="19">
        <v>408.896484375</v>
      </c>
    </row>
    <row r="1055" spans="1:5" hidden="1">
      <c r="A1055" s="16">
        <v>678</v>
      </c>
      <c r="B1055" s="19">
        <v>408.896484375</v>
      </c>
      <c r="C1055" s="19">
        <v>408.896484375</v>
      </c>
      <c r="D1055" s="19">
        <v>408.896484375</v>
      </c>
      <c r="E1055" s="19">
        <v>408.896484375</v>
      </c>
    </row>
    <row r="1056" spans="1:5" hidden="1">
      <c r="A1056" s="16">
        <v>678</v>
      </c>
      <c r="B1056" s="19">
        <v>408.896484375</v>
      </c>
      <c r="C1056" s="19">
        <v>408.896484375</v>
      </c>
      <c r="D1056" s="19">
        <v>408.896484375</v>
      </c>
      <c r="E1056" s="19">
        <v>408.896484375</v>
      </c>
    </row>
    <row r="1057" spans="1:5" hidden="1">
      <c r="A1057" s="16">
        <v>678</v>
      </c>
      <c r="B1057" s="19">
        <v>408.896484375</v>
      </c>
      <c r="C1057" s="19">
        <v>408.896484375</v>
      </c>
      <c r="D1057" s="19">
        <v>408.896484375</v>
      </c>
      <c r="E1057" s="19">
        <v>408.896484375</v>
      </c>
    </row>
    <row r="1058" spans="1:5" hidden="1">
      <c r="A1058" s="16">
        <v>678</v>
      </c>
      <c r="B1058" s="19">
        <v>408.896484375</v>
      </c>
      <c r="C1058" s="19">
        <v>408.896484375</v>
      </c>
      <c r="D1058" s="19">
        <v>408.896484375</v>
      </c>
      <c r="E1058" s="19">
        <v>408.896484375</v>
      </c>
    </row>
    <row r="1059" spans="1:5" hidden="1">
      <c r="A1059" s="16">
        <v>678</v>
      </c>
      <c r="B1059" s="19">
        <v>408.896484375</v>
      </c>
      <c r="C1059" s="19">
        <v>408.896484375</v>
      </c>
      <c r="D1059" s="19">
        <v>408.896484375</v>
      </c>
      <c r="E1059" s="19">
        <v>408.896484375</v>
      </c>
    </row>
    <row r="1060" spans="1:5" hidden="1">
      <c r="A1060" s="16">
        <v>678</v>
      </c>
      <c r="B1060" s="19">
        <v>0</v>
      </c>
      <c r="C1060" s="19">
        <v>408.896484375</v>
      </c>
      <c r="D1060" s="19">
        <v>408.896484375</v>
      </c>
      <c r="E1060" s="19">
        <v>408.896484375</v>
      </c>
    </row>
    <row r="1061" spans="1:5" hidden="1">
      <c r="A1061" s="16">
        <v>678</v>
      </c>
      <c r="B1061" s="19">
        <v>408.896484375</v>
      </c>
      <c r="C1061" s="19">
        <v>408.896484375</v>
      </c>
      <c r="D1061" s="19">
        <v>408.896484375</v>
      </c>
      <c r="E1061" s="19">
        <v>408.896484375</v>
      </c>
    </row>
    <row r="1062" spans="1:5" hidden="1">
      <c r="A1062" s="16">
        <v>678</v>
      </c>
      <c r="B1062" s="19">
        <v>408.896484375</v>
      </c>
      <c r="C1062" s="19">
        <v>408.896484375</v>
      </c>
      <c r="D1062" s="19">
        <v>408.896484375</v>
      </c>
      <c r="E1062" s="19">
        <v>408.896484375</v>
      </c>
    </row>
    <row r="1063" spans="1:5" hidden="1">
      <c r="A1063" s="16">
        <v>678</v>
      </c>
      <c r="B1063" s="19">
        <v>408.896484375</v>
      </c>
      <c r="C1063" s="19">
        <v>408.896484375</v>
      </c>
      <c r="D1063" s="19">
        <v>408.896484375</v>
      </c>
      <c r="E1063" s="19">
        <v>408.896484375</v>
      </c>
    </row>
    <row r="1064" spans="1:5" hidden="1">
      <c r="A1064" s="16">
        <v>678</v>
      </c>
      <c r="B1064" s="19">
        <v>408.896484375</v>
      </c>
      <c r="C1064" s="19">
        <v>408.896484375</v>
      </c>
      <c r="D1064" s="19">
        <v>408.896484375</v>
      </c>
      <c r="E1064" s="19">
        <v>408.896484375</v>
      </c>
    </row>
    <row r="1065" spans="1:5" hidden="1">
      <c r="A1065" s="16">
        <v>678</v>
      </c>
      <c r="B1065" s="19">
        <v>408.896484375</v>
      </c>
      <c r="C1065" s="19">
        <v>408.896484375</v>
      </c>
      <c r="D1065" s="19">
        <v>408.896484375</v>
      </c>
      <c r="E1065" s="19">
        <v>408.896484375</v>
      </c>
    </row>
    <row r="1066" spans="1:5" hidden="1">
      <c r="A1066" s="16">
        <v>678</v>
      </c>
      <c r="B1066" s="19">
        <v>408.896484375</v>
      </c>
      <c r="C1066" s="19">
        <v>408.896484375</v>
      </c>
      <c r="D1066" s="19">
        <v>408.896484375</v>
      </c>
      <c r="E1066" s="19">
        <v>408.896484375</v>
      </c>
    </row>
    <row r="1067" spans="1:5" hidden="1">
      <c r="A1067" s="16">
        <v>678</v>
      </c>
      <c r="B1067" s="19">
        <v>408.896484375</v>
      </c>
      <c r="C1067" s="19">
        <v>408.896484375</v>
      </c>
      <c r="D1067" s="19">
        <v>408.896484375</v>
      </c>
      <c r="E1067" s="19">
        <v>408.896484375</v>
      </c>
    </row>
    <row r="1068" spans="1:5" hidden="1">
      <c r="A1068" s="16">
        <v>678</v>
      </c>
      <c r="B1068" s="19">
        <v>408.896484375</v>
      </c>
      <c r="C1068" s="19">
        <v>408.896484375</v>
      </c>
      <c r="D1068" s="19">
        <v>408.896484375</v>
      </c>
      <c r="E1068" s="19">
        <v>408.896484375</v>
      </c>
    </row>
    <row r="1069" spans="1:5" hidden="1">
      <c r="A1069" s="16">
        <v>678</v>
      </c>
      <c r="B1069" s="19">
        <v>408.896484375</v>
      </c>
      <c r="C1069" s="19">
        <v>408.896484375</v>
      </c>
      <c r="D1069" s="19">
        <v>408.896484375</v>
      </c>
      <c r="E1069" s="19">
        <v>408.896484375</v>
      </c>
    </row>
    <row r="1070" spans="1:5" hidden="1">
      <c r="A1070" s="16">
        <v>678</v>
      </c>
      <c r="B1070" s="19">
        <v>408.896484375</v>
      </c>
      <c r="C1070" s="19">
        <v>408.896484375</v>
      </c>
      <c r="D1070" s="19">
        <v>408.896484375</v>
      </c>
      <c r="E1070" s="19">
        <v>408.896484375</v>
      </c>
    </row>
    <row r="1071" spans="1:5" hidden="1">
      <c r="A1071" s="16">
        <v>678</v>
      </c>
      <c r="B1071" s="19">
        <v>408.896484375</v>
      </c>
      <c r="C1071" s="19">
        <v>408.896484375</v>
      </c>
      <c r="D1071" s="19">
        <v>408.896484375</v>
      </c>
      <c r="E1071" s="19">
        <v>408.896484375</v>
      </c>
    </row>
    <row r="1072" spans="1:5" hidden="1">
      <c r="A1072" s="16">
        <v>678</v>
      </c>
      <c r="B1072" s="19">
        <v>408.896484375</v>
      </c>
      <c r="C1072" s="19">
        <v>408.896484375</v>
      </c>
      <c r="D1072" s="19">
        <v>408.896484375</v>
      </c>
      <c r="E1072" s="19">
        <v>408.896484375</v>
      </c>
    </row>
    <row r="1073" spans="1:5" hidden="1">
      <c r="A1073" s="16">
        <v>678</v>
      </c>
      <c r="B1073" s="19">
        <v>408.896484375</v>
      </c>
      <c r="C1073" s="19">
        <v>408.896484375</v>
      </c>
      <c r="D1073" s="19">
        <v>408.896484375</v>
      </c>
      <c r="E1073" s="19">
        <v>408.896484375</v>
      </c>
    </row>
    <row r="1074" spans="1:5" hidden="1">
      <c r="A1074" s="16">
        <v>678</v>
      </c>
      <c r="B1074" s="19">
        <v>408.896484375</v>
      </c>
      <c r="C1074" s="19">
        <v>408.896484375</v>
      </c>
      <c r="D1074" s="19">
        <v>408.896484375</v>
      </c>
      <c r="E1074" s="19">
        <v>408.896484375</v>
      </c>
    </row>
    <row r="1075" spans="1:5" hidden="1">
      <c r="A1075" s="16">
        <v>678</v>
      </c>
      <c r="B1075" s="19">
        <v>408.896484375</v>
      </c>
      <c r="C1075" s="19">
        <v>408.896484375</v>
      </c>
      <c r="D1075" s="19">
        <v>408.896484375</v>
      </c>
      <c r="E1075" s="19">
        <v>408.896484375</v>
      </c>
    </row>
    <row r="1076" spans="1:5" hidden="1">
      <c r="A1076" s="16">
        <v>678</v>
      </c>
      <c r="B1076" s="19">
        <v>408.896484375</v>
      </c>
      <c r="C1076" s="19">
        <v>408.896484375</v>
      </c>
      <c r="D1076" s="19">
        <v>408.896484375</v>
      </c>
      <c r="E1076" s="19">
        <v>408.896484375</v>
      </c>
    </row>
    <row r="1077" spans="1:5" hidden="1">
      <c r="A1077" s="16">
        <v>678</v>
      </c>
      <c r="B1077" s="19">
        <v>408.896484375</v>
      </c>
      <c r="C1077" s="19">
        <v>408.896484375</v>
      </c>
      <c r="D1077" s="19">
        <v>408.896484375</v>
      </c>
      <c r="E1077" s="19">
        <v>408.896484375</v>
      </c>
    </row>
    <row r="1078" spans="1:5" hidden="1">
      <c r="A1078" s="16">
        <v>678</v>
      </c>
      <c r="B1078" s="19">
        <v>408.896484375</v>
      </c>
      <c r="C1078" s="19">
        <v>408.896484375</v>
      </c>
      <c r="D1078" s="19">
        <v>408.896484375</v>
      </c>
      <c r="E1078" s="19">
        <v>408.896484375</v>
      </c>
    </row>
    <row r="1079" spans="1:5" hidden="1">
      <c r="A1079" s="16">
        <v>678</v>
      </c>
      <c r="B1079" s="19">
        <v>408.896484375</v>
      </c>
      <c r="C1079" s="19">
        <v>408.896484375</v>
      </c>
      <c r="D1079" s="19">
        <v>408.896484375</v>
      </c>
      <c r="E1079" s="19">
        <v>408.896484375</v>
      </c>
    </row>
    <row r="1080" spans="1:5" hidden="1">
      <c r="A1080" s="16">
        <v>678</v>
      </c>
      <c r="B1080" s="19">
        <v>408.896484375</v>
      </c>
      <c r="C1080" s="19">
        <v>408.896484375</v>
      </c>
      <c r="D1080" s="19">
        <v>408.896484375</v>
      </c>
      <c r="E1080" s="19">
        <v>408.896484375</v>
      </c>
    </row>
    <row r="1081" spans="1:5" hidden="1">
      <c r="A1081" s="16">
        <v>678</v>
      </c>
      <c r="B1081" s="19">
        <v>408.896484375</v>
      </c>
      <c r="C1081" s="19">
        <v>408.896484375</v>
      </c>
      <c r="D1081" s="19">
        <v>408.896484375</v>
      </c>
      <c r="E1081" s="19">
        <v>408.896484375</v>
      </c>
    </row>
    <row r="1082" spans="1:5" hidden="1">
      <c r="A1082" s="16">
        <v>678</v>
      </c>
      <c r="B1082" s="19">
        <v>408.896484375</v>
      </c>
      <c r="C1082" s="19">
        <v>408.896484375</v>
      </c>
      <c r="D1082" s="19">
        <v>408.896484375</v>
      </c>
      <c r="E1082" s="19">
        <v>408.896484375</v>
      </c>
    </row>
    <row r="1083" spans="1:5" hidden="1">
      <c r="A1083" s="16">
        <v>678</v>
      </c>
      <c r="B1083" s="19">
        <v>408.896484375</v>
      </c>
      <c r="C1083" s="19">
        <v>408.896484375</v>
      </c>
      <c r="D1083" s="19">
        <v>408.896484375</v>
      </c>
      <c r="E1083" s="19">
        <v>408.896484375</v>
      </c>
    </row>
    <row r="1084" spans="1:5" hidden="1">
      <c r="A1084" s="16">
        <v>678</v>
      </c>
      <c r="B1084" s="19">
        <v>408.896484375</v>
      </c>
      <c r="C1084" s="19">
        <v>408.896484375</v>
      </c>
      <c r="D1084" s="19">
        <v>408.896484375</v>
      </c>
      <c r="E1084" s="19">
        <v>408.896484375</v>
      </c>
    </row>
    <row r="1085" spans="1:5" hidden="1">
      <c r="A1085" s="16">
        <v>678</v>
      </c>
      <c r="B1085" s="19">
        <v>408.896484375</v>
      </c>
      <c r="C1085" s="19">
        <v>408.896484375</v>
      </c>
      <c r="D1085" s="19">
        <v>408.896484375</v>
      </c>
      <c r="E1085" s="19">
        <v>408.896484375</v>
      </c>
    </row>
    <row r="1086" spans="1:5" hidden="1">
      <c r="A1086" s="16">
        <v>678</v>
      </c>
      <c r="B1086" s="19">
        <v>408.896484375</v>
      </c>
      <c r="C1086" s="19">
        <v>408.896484375</v>
      </c>
      <c r="D1086" s="19">
        <v>408.896484375</v>
      </c>
      <c r="E1086" s="19">
        <v>408.896484375</v>
      </c>
    </row>
    <row r="1087" spans="1:5" hidden="1">
      <c r="A1087" s="16">
        <v>678</v>
      </c>
      <c r="B1087" s="19">
        <v>408.896484375</v>
      </c>
      <c r="C1087" s="19">
        <v>408.896484375</v>
      </c>
      <c r="D1087" s="19">
        <v>408.896484375</v>
      </c>
      <c r="E1087" s="19">
        <v>408.896484375</v>
      </c>
    </row>
    <row r="1088" spans="1:5" hidden="1">
      <c r="A1088" s="16">
        <v>678</v>
      </c>
      <c r="B1088" s="19">
        <v>408.896484375</v>
      </c>
      <c r="C1088" s="19">
        <v>408.896484375</v>
      </c>
      <c r="D1088" s="19">
        <v>408.896484375</v>
      </c>
      <c r="E1088" s="19">
        <v>408.896484375</v>
      </c>
    </row>
    <row r="1089" spans="1:5" hidden="1">
      <c r="A1089" s="16">
        <v>678</v>
      </c>
      <c r="B1089" s="19">
        <v>408.896484375</v>
      </c>
      <c r="C1089" s="19">
        <v>408.896484375</v>
      </c>
      <c r="D1089" s="19">
        <v>408.896484375</v>
      </c>
      <c r="E1089" s="19">
        <v>408.896484375</v>
      </c>
    </row>
    <row r="1090" spans="1:5" hidden="1">
      <c r="A1090" s="16">
        <v>678</v>
      </c>
      <c r="B1090" s="19">
        <v>408.896484375</v>
      </c>
      <c r="C1090" s="19">
        <v>408.896484375</v>
      </c>
      <c r="D1090" s="19">
        <v>408.896484375</v>
      </c>
      <c r="E1090" s="19">
        <v>408.896484375</v>
      </c>
    </row>
    <row r="1091" spans="1:5" hidden="1">
      <c r="A1091" s="16">
        <v>678</v>
      </c>
      <c r="B1091" s="19">
        <v>408.896484375</v>
      </c>
      <c r="C1091" s="19">
        <v>408.896484375</v>
      </c>
      <c r="D1091" s="19">
        <v>408.896484375</v>
      </c>
      <c r="E1091" s="19">
        <v>408.896484375</v>
      </c>
    </row>
    <row r="1092" spans="1:5" hidden="1">
      <c r="A1092" s="16">
        <v>678</v>
      </c>
      <c r="B1092" s="19">
        <v>408.896484375</v>
      </c>
      <c r="C1092" s="19">
        <v>408.896484375</v>
      </c>
      <c r="D1092" s="19">
        <v>408.896484375</v>
      </c>
      <c r="E1092" s="19">
        <v>408.896484375</v>
      </c>
    </row>
    <row r="1093" spans="1:5" hidden="1">
      <c r="A1093" s="16">
        <v>678</v>
      </c>
      <c r="B1093" s="19">
        <v>408.896484375</v>
      </c>
      <c r="C1093" s="19">
        <v>408.896484375</v>
      </c>
      <c r="D1093" s="19">
        <v>408.896484375</v>
      </c>
      <c r="E1093" s="19">
        <v>408.896484375</v>
      </c>
    </row>
    <row r="1094" spans="1:5" hidden="1">
      <c r="A1094" s="16">
        <v>678</v>
      </c>
      <c r="B1094" s="19">
        <v>408.896484375</v>
      </c>
      <c r="C1094" s="19">
        <v>408.896484375</v>
      </c>
      <c r="D1094" s="19">
        <v>408.896484375</v>
      </c>
      <c r="E1094" s="19">
        <v>408.896484375</v>
      </c>
    </row>
    <row r="1095" spans="1:5" hidden="1">
      <c r="A1095" s="16">
        <v>678</v>
      </c>
      <c r="B1095" s="19">
        <v>408.896484375</v>
      </c>
      <c r="C1095" s="19">
        <v>408.896484375</v>
      </c>
      <c r="D1095" s="19">
        <v>408.896484375</v>
      </c>
      <c r="E1095" s="19">
        <v>408.896484375</v>
      </c>
    </row>
    <row r="1096" spans="1:5" hidden="1">
      <c r="A1096" s="16">
        <v>678</v>
      </c>
      <c r="B1096" s="19">
        <v>408.896484375</v>
      </c>
      <c r="C1096" s="19">
        <v>408.896484375</v>
      </c>
      <c r="D1096" s="19">
        <v>408.896484375</v>
      </c>
      <c r="E1096" s="19">
        <v>408.896484375</v>
      </c>
    </row>
    <row r="1097" spans="1:5" hidden="1">
      <c r="A1097" s="16">
        <v>678</v>
      </c>
      <c r="B1097" s="19">
        <v>408.896484375</v>
      </c>
      <c r="C1097" s="19">
        <v>408.896484375</v>
      </c>
      <c r="D1097" s="19">
        <v>408.896484375</v>
      </c>
      <c r="E1097" s="19">
        <v>408.896484375</v>
      </c>
    </row>
    <row r="1098" spans="1:5" hidden="1">
      <c r="A1098" s="16">
        <v>678</v>
      </c>
      <c r="B1098" s="19">
        <v>408.896484375</v>
      </c>
      <c r="C1098" s="19">
        <v>408.896484375</v>
      </c>
      <c r="D1098" s="19">
        <v>408.896484375</v>
      </c>
      <c r="E1098" s="19">
        <v>408.896484375</v>
      </c>
    </row>
    <row r="1099" spans="1:5" hidden="1">
      <c r="A1099" s="16">
        <v>678</v>
      </c>
      <c r="B1099" s="19">
        <v>408.896484375</v>
      </c>
      <c r="C1099" s="19">
        <v>408.896484375</v>
      </c>
      <c r="D1099" s="19">
        <v>408.896484375</v>
      </c>
      <c r="E1099" s="19">
        <v>408.896484375</v>
      </c>
    </row>
    <row r="1100" spans="1:5" hidden="1">
      <c r="A1100" s="16">
        <v>678</v>
      </c>
      <c r="B1100" s="19">
        <v>408.896484375</v>
      </c>
      <c r="C1100" s="19">
        <v>408.896484375</v>
      </c>
      <c r="D1100" s="19">
        <v>408.896484375</v>
      </c>
      <c r="E1100" s="19">
        <v>408.896484375</v>
      </c>
    </row>
    <row r="1101" spans="1:5" hidden="1">
      <c r="A1101" s="16">
        <v>678</v>
      </c>
      <c r="B1101" s="19">
        <v>408.896484375</v>
      </c>
      <c r="C1101" s="19">
        <v>408.896484375</v>
      </c>
      <c r="D1101" s="19">
        <v>408.896484375</v>
      </c>
      <c r="E1101" s="19">
        <v>408.896484375</v>
      </c>
    </row>
    <row r="1102" spans="1:5" hidden="1">
      <c r="A1102" s="16">
        <v>678</v>
      </c>
      <c r="B1102" s="19">
        <v>408.896484375</v>
      </c>
      <c r="C1102" s="19">
        <v>408.896484375</v>
      </c>
      <c r="D1102" s="19">
        <v>408.896484375</v>
      </c>
      <c r="E1102" s="19">
        <v>408.896484375</v>
      </c>
    </row>
    <row r="1103" spans="1:5" hidden="1">
      <c r="A1103" s="16">
        <v>678</v>
      </c>
      <c r="B1103" s="19">
        <v>408.896484375</v>
      </c>
      <c r="C1103" s="19">
        <v>408.896484375</v>
      </c>
      <c r="D1103" s="19">
        <v>408.896484375</v>
      </c>
      <c r="E1103" s="19">
        <v>408.896484375</v>
      </c>
    </row>
    <row r="1104" spans="1:5" hidden="1">
      <c r="A1104" s="16">
        <v>678</v>
      </c>
      <c r="B1104" s="19">
        <v>408.896484375</v>
      </c>
      <c r="C1104" s="19">
        <v>408.896484375</v>
      </c>
      <c r="D1104" s="19">
        <v>408.896484375</v>
      </c>
      <c r="E1104" s="19">
        <v>408.896484375</v>
      </c>
    </row>
    <row r="1105" spans="1:5" hidden="1">
      <c r="A1105" s="16">
        <v>678</v>
      </c>
      <c r="B1105" s="19">
        <v>408.896484375</v>
      </c>
      <c r="C1105" s="19">
        <v>408.896484375</v>
      </c>
      <c r="D1105" s="19">
        <v>408.896484375</v>
      </c>
      <c r="E1105" s="19">
        <v>408.896484375</v>
      </c>
    </row>
    <row r="1106" spans="1:5" hidden="1">
      <c r="A1106" s="16">
        <v>678</v>
      </c>
      <c r="B1106" s="19">
        <v>408.896484375</v>
      </c>
      <c r="C1106" s="19">
        <v>408.896484375</v>
      </c>
      <c r="D1106" s="19">
        <v>408.896484375</v>
      </c>
      <c r="E1106" s="19">
        <v>408.896484375</v>
      </c>
    </row>
    <row r="1107" spans="1:5" hidden="1">
      <c r="A1107" s="16">
        <v>678</v>
      </c>
      <c r="B1107" s="19">
        <v>408.896484375</v>
      </c>
      <c r="C1107" s="19">
        <v>408.896484375</v>
      </c>
      <c r="D1107" s="19">
        <v>408.896484375</v>
      </c>
      <c r="E1107" s="19">
        <v>408.896484375</v>
      </c>
    </row>
    <row r="1108" spans="1:5" hidden="1">
      <c r="A1108" s="16">
        <v>678</v>
      </c>
      <c r="B1108" s="19">
        <v>408.896484375</v>
      </c>
      <c r="C1108" s="19">
        <v>408.896484375</v>
      </c>
      <c r="D1108" s="19">
        <v>408.896484375</v>
      </c>
      <c r="E1108" s="19">
        <v>408.896484375</v>
      </c>
    </row>
    <row r="1109" spans="1:5" hidden="1">
      <c r="A1109" s="16">
        <v>678</v>
      </c>
      <c r="B1109" s="19">
        <v>408.896484375</v>
      </c>
      <c r="C1109" s="19">
        <v>408.896484375</v>
      </c>
      <c r="D1109" s="19">
        <v>408.896484375</v>
      </c>
      <c r="E1109" s="19">
        <v>408.896484375</v>
      </c>
    </row>
    <row r="1110" spans="1:5" hidden="1">
      <c r="A1110" s="16">
        <v>678</v>
      </c>
      <c r="B1110" s="19">
        <v>408.896484375</v>
      </c>
      <c r="C1110" s="19">
        <v>408.896484375</v>
      </c>
      <c r="D1110" s="19">
        <v>408.896484375</v>
      </c>
      <c r="E1110" s="19">
        <v>408.896484375</v>
      </c>
    </row>
    <row r="1111" spans="1:5" hidden="1">
      <c r="A1111" s="16">
        <v>678</v>
      </c>
      <c r="B1111" s="19">
        <v>408.896484375</v>
      </c>
      <c r="C1111" s="19">
        <v>408.896484375</v>
      </c>
      <c r="D1111" s="19">
        <v>408.896484375</v>
      </c>
      <c r="E1111" s="19">
        <v>408.896484375</v>
      </c>
    </row>
    <row r="1112" spans="1:5" hidden="1">
      <c r="A1112" s="16">
        <v>678</v>
      </c>
      <c r="B1112" s="19">
        <v>408.896484375</v>
      </c>
      <c r="C1112" s="19">
        <v>408.896484375</v>
      </c>
      <c r="D1112" s="19">
        <v>408.896484375</v>
      </c>
      <c r="E1112" s="19">
        <v>408.896484375</v>
      </c>
    </row>
    <row r="1113" spans="1:5" hidden="1">
      <c r="A1113" s="16">
        <v>678</v>
      </c>
      <c r="B1113" s="19">
        <v>408.896484375</v>
      </c>
      <c r="C1113" s="19">
        <v>408.896484375</v>
      </c>
      <c r="D1113" s="19">
        <v>408.896484375</v>
      </c>
      <c r="E1113" s="19">
        <v>408.896484375</v>
      </c>
    </row>
    <row r="1114" spans="1:5" hidden="1">
      <c r="A1114" s="16">
        <v>678</v>
      </c>
      <c r="B1114" s="19">
        <v>408.896484375</v>
      </c>
      <c r="C1114" s="19">
        <v>408.896484375</v>
      </c>
      <c r="D1114" s="19">
        <v>408.896484375</v>
      </c>
      <c r="E1114" s="19">
        <v>408.896484375</v>
      </c>
    </row>
    <row r="1115" spans="1:5" hidden="1">
      <c r="A1115" s="16">
        <v>678</v>
      </c>
      <c r="B1115" s="19">
        <v>408.896484375</v>
      </c>
      <c r="C1115" s="19">
        <v>408.896484375</v>
      </c>
      <c r="D1115" s="19">
        <v>408.896484375</v>
      </c>
      <c r="E1115" s="19">
        <v>408.896484375</v>
      </c>
    </row>
    <row r="1116" spans="1:5" hidden="1">
      <c r="A1116" s="16">
        <v>678</v>
      </c>
      <c r="B1116" s="19">
        <v>408.896484375</v>
      </c>
      <c r="C1116" s="19">
        <v>408.896484375</v>
      </c>
      <c r="D1116" s="19">
        <v>408.896484375</v>
      </c>
      <c r="E1116" s="19">
        <v>408.896484375</v>
      </c>
    </row>
    <row r="1117" spans="1:5" hidden="1">
      <c r="A1117" s="16">
        <v>678</v>
      </c>
      <c r="B1117" s="19">
        <v>408.896484375</v>
      </c>
      <c r="C1117" s="19">
        <v>408.896484375</v>
      </c>
      <c r="D1117" s="19">
        <v>408.896484375</v>
      </c>
      <c r="E1117" s="19">
        <v>408.896484375</v>
      </c>
    </row>
    <row r="1118" spans="1:5" hidden="1">
      <c r="A1118" s="16">
        <v>678</v>
      </c>
      <c r="B1118" s="19">
        <v>408.896484375</v>
      </c>
      <c r="C1118" s="19">
        <v>408.896484375</v>
      </c>
      <c r="D1118" s="19">
        <v>408.896484375</v>
      </c>
      <c r="E1118" s="19">
        <v>408.896484375</v>
      </c>
    </row>
    <row r="1119" spans="1:5" hidden="1">
      <c r="A1119" s="16">
        <v>678</v>
      </c>
      <c r="B1119" s="19">
        <v>408.896484375</v>
      </c>
      <c r="C1119" s="19">
        <v>408.896484375</v>
      </c>
      <c r="D1119" s="19">
        <v>408.896484375</v>
      </c>
      <c r="E1119" s="19">
        <v>408.896484375</v>
      </c>
    </row>
    <row r="1120" spans="1:5" hidden="1">
      <c r="A1120" s="16">
        <v>678</v>
      </c>
      <c r="B1120" s="19">
        <v>408.896484375</v>
      </c>
      <c r="C1120" s="19">
        <v>408.896484375</v>
      </c>
      <c r="D1120" s="19">
        <v>408.896484375</v>
      </c>
      <c r="E1120" s="19">
        <v>408.896484375</v>
      </c>
    </row>
    <row r="1121" spans="1:5" hidden="1">
      <c r="A1121" s="16">
        <v>678</v>
      </c>
      <c r="B1121" s="19">
        <v>408.896484375</v>
      </c>
      <c r="C1121" s="19">
        <v>408.896484375</v>
      </c>
      <c r="D1121" s="19">
        <v>408.896484375</v>
      </c>
      <c r="E1121" s="19">
        <v>408.896484375</v>
      </c>
    </row>
    <row r="1122" spans="1:5" hidden="1">
      <c r="A1122" s="16">
        <v>678</v>
      </c>
      <c r="B1122" s="19">
        <v>408.896484375</v>
      </c>
      <c r="C1122" s="19">
        <v>408.896484375</v>
      </c>
      <c r="D1122" s="19">
        <v>408.896484375</v>
      </c>
      <c r="E1122" s="19">
        <v>408.896484375</v>
      </c>
    </row>
    <row r="1123" spans="1:5" hidden="1">
      <c r="A1123" s="16">
        <v>678</v>
      </c>
      <c r="B1123" s="19">
        <v>408.896484375</v>
      </c>
      <c r="C1123" s="19">
        <v>408.896484375</v>
      </c>
      <c r="D1123" s="19">
        <v>408.896484375</v>
      </c>
      <c r="E1123" s="19">
        <v>408.896484375</v>
      </c>
    </row>
    <row r="1124" spans="1:5" hidden="1">
      <c r="A1124" s="16">
        <v>678</v>
      </c>
      <c r="B1124" s="19">
        <v>408.896484375</v>
      </c>
      <c r="C1124" s="19">
        <v>408.896484375</v>
      </c>
      <c r="D1124" s="19">
        <v>408.896484375</v>
      </c>
      <c r="E1124" s="19">
        <v>408.896484375</v>
      </c>
    </row>
    <row r="1125" spans="1:5" hidden="1">
      <c r="A1125" s="16">
        <v>678</v>
      </c>
      <c r="B1125" s="19">
        <v>408.896484375</v>
      </c>
      <c r="C1125" s="19">
        <v>408.896484375</v>
      </c>
      <c r="D1125" s="19">
        <v>408.896484375</v>
      </c>
      <c r="E1125" s="19">
        <v>408.896484375</v>
      </c>
    </row>
    <row r="1126" spans="1:5" hidden="1">
      <c r="A1126" s="16">
        <v>678</v>
      </c>
      <c r="B1126" s="19">
        <v>408.896484375</v>
      </c>
      <c r="C1126" s="19">
        <v>408.896484375</v>
      </c>
      <c r="D1126" s="19">
        <v>408.896484375</v>
      </c>
      <c r="E1126" s="19">
        <v>408.896484375</v>
      </c>
    </row>
    <row r="1127" spans="1:5" hidden="1">
      <c r="A1127" s="16">
        <v>678</v>
      </c>
      <c r="B1127" s="19">
        <v>408.896484375</v>
      </c>
      <c r="C1127" s="19">
        <v>408.896484375</v>
      </c>
      <c r="D1127" s="19">
        <v>408.896484375</v>
      </c>
      <c r="E1127" s="19">
        <v>408.896484375</v>
      </c>
    </row>
    <row r="1128" spans="1:5" hidden="1">
      <c r="A1128" s="16">
        <v>678</v>
      </c>
      <c r="B1128" s="19">
        <v>408.896484375</v>
      </c>
      <c r="C1128" s="19">
        <v>408.896484375</v>
      </c>
      <c r="D1128" s="19">
        <v>408.896484375</v>
      </c>
      <c r="E1128" s="19">
        <v>408.896484375</v>
      </c>
    </row>
    <row r="1129" spans="1:5" hidden="1">
      <c r="A1129" s="16">
        <v>678</v>
      </c>
      <c r="B1129" s="19">
        <v>408.896484375</v>
      </c>
      <c r="C1129" s="19">
        <v>408.896484375</v>
      </c>
      <c r="D1129" s="19">
        <v>408.896484375</v>
      </c>
      <c r="E1129" s="19">
        <v>408.896484375</v>
      </c>
    </row>
    <row r="1130" spans="1:5" hidden="1">
      <c r="A1130" s="16">
        <v>678</v>
      </c>
      <c r="B1130" s="19">
        <v>0</v>
      </c>
      <c r="C1130" s="19">
        <v>408.896484375</v>
      </c>
      <c r="D1130" s="19">
        <v>408.896484375</v>
      </c>
      <c r="E1130" s="19">
        <v>408.896484375</v>
      </c>
    </row>
    <row r="1131" spans="1:5" hidden="1">
      <c r="A1131" s="16">
        <v>678</v>
      </c>
      <c r="B1131" s="19">
        <v>408.896484375</v>
      </c>
      <c r="C1131" s="19">
        <v>408.896484375</v>
      </c>
      <c r="D1131" s="19">
        <v>408.896484375</v>
      </c>
      <c r="E1131" s="19">
        <v>408.896484375</v>
      </c>
    </row>
    <row r="1132" spans="1:5" hidden="1">
      <c r="A1132" s="16">
        <v>678</v>
      </c>
      <c r="B1132" s="19">
        <v>408.896484375</v>
      </c>
      <c r="C1132" s="19">
        <v>408.896484375</v>
      </c>
      <c r="D1132" s="19">
        <v>408.896484375</v>
      </c>
      <c r="E1132" s="19">
        <v>408.896484375</v>
      </c>
    </row>
    <row r="1133" spans="1:5" hidden="1">
      <c r="A1133" s="16">
        <v>678</v>
      </c>
      <c r="B1133" s="19">
        <v>408.896484375</v>
      </c>
      <c r="C1133" s="19">
        <v>408.896484375</v>
      </c>
      <c r="D1133" s="19">
        <v>408.896484375</v>
      </c>
      <c r="E1133" s="19">
        <v>408.896484375</v>
      </c>
    </row>
    <row r="1134" spans="1:5" hidden="1">
      <c r="A1134" s="16">
        <v>678</v>
      </c>
      <c r="B1134" s="19">
        <v>408.896484375</v>
      </c>
      <c r="C1134" s="19">
        <v>408.896484375</v>
      </c>
      <c r="D1134" s="19">
        <v>408.896484375</v>
      </c>
      <c r="E1134" s="19">
        <v>408.896484375</v>
      </c>
    </row>
    <row r="1135" spans="1:5" hidden="1">
      <c r="A1135" s="16">
        <v>678</v>
      </c>
      <c r="B1135" s="19">
        <v>408.896484375</v>
      </c>
      <c r="C1135" s="19">
        <v>408.896484375</v>
      </c>
      <c r="D1135" s="19">
        <v>408.896484375</v>
      </c>
      <c r="E1135" s="19">
        <v>408.896484375</v>
      </c>
    </row>
    <row r="1136" spans="1:5" hidden="1">
      <c r="A1136" s="16">
        <v>678</v>
      </c>
      <c r="B1136" s="19">
        <v>408.896484375</v>
      </c>
      <c r="C1136" s="19">
        <v>408.896484375</v>
      </c>
      <c r="D1136" s="19">
        <v>408.896484375</v>
      </c>
      <c r="E1136" s="19">
        <v>408.896484375</v>
      </c>
    </row>
    <row r="1137" spans="1:5" hidden="1">
      <c r="A1137" s="16">
        <v>678</v>
      </c>
      <c r="B1137" s="19">
        <v>408.896484375</v>
      </c>
      <c r="C1137" s="19">
        <v>408.896484375</v>
      </c>
      <c r="D1137" s="19">
        <v>408.896484375</v>
      </c>
      <c r="E1137" s="19">
        <v>408.896484375</v>
      </c>
    </row>
    <row r="1138" spans="1:5" hidden="1">
      <c r="A1138" s="16">
        <v>678</v>
      </c>
      <c r="B1138" s="19">
        <v>408.896484375</v>
      </c>
      <c r="C1138" s="19">
        <v>408.896484375</v>
      </c>
      <c r="D1138" s="19">
        <v>408.896484375</v>
      </c>
      <c r="E1138" s="19">
        <v>408.896484375</v>
      </c>
    </row>
    <row r="1139" spans="1:5" hidden="1">
      <c r="A1139" s="16">
        <v>678</v>
      </c>
      <c r="B1139" s="19">
        <v>408.896484375</v>
      </c>
      <c r="C1139" s="19">
        <v>408.896484375</v>
      </c>
      <c r="D1139" s="19">
        <v>408.896484375</v>
      </c>
      <c r="E1139" s="19">
        <v>408.896484375</v>
      </c>
    </row>
    <row r="1140" spans="1:5" hidden="1">
      <c r="A1140" s="16">
        <v>678</v>
      </c>
      <c r="B1140" s="19">
        <v>408.896484375</v>
      </c>
      <c r="C1140" s="19">
        <v>408.896484375</v>
      </c>
      <c r="D1140" s="19">
        <v>408.896484375</v>
      </c>
      <c r="E1140" s="19">
        <v>408.896484375</v>
      </c>
    </row>
    <row r="1141" spans="1:5" hidden="1">
      <c r="A1141" s="16">
        <v>678</v>
      </c>
      <c r="B1141" s="19">
        <v>408.896484375</v>
      </c>
      <c r="C1141" s="19">
        <v>408.896484375</v>
      </c>
      <c r="D1141" s="19">
        <v>408.896484375</v>
      </c>
      <c r="E1141" s="19">
        <v>408.896484375</v>
      </c>
    </row>
    <row r="1142" spans="1:5" hidden="1">
      <c r="A1142" s="16">
        <v>678</v>
      </c>
      <c r="B1142" s="19">
        <v>408.896484375</v>
      </c>
      <c r="C1142" s="19">
        <v>408.896484375</v>
      </c>
      <c r="D1142" s="19">
        <v>408.896484375</v>
      </c>
      <c r="E1142" s="19">
        <v>408.896484375</v>
      </c>
    </row>
    <row r="1143" spans="1:5" hidden="1">
      <c r="A1143" s="16">
        <v>678</v>
      </c>
      <c r="B1143" s="19">
        <v>408.896484375</v>
      </c>
      <c r="C1143" s="19">
        <v>408.896484375</v>
      </c>
      <c r="D1143" s="19">
        <v>408.896484375</v>
      </c>
      <c r="E1143" s="19">
        <v>408.896484375</v>
      </c>
    </row>
    <row r="1144" spans="1:5" hidden="1">
      <c r="A1144" s="16">
        <v>678</v>
      </c>
      <c r="B1144" s="19">
        <v>0</v>
      </c>
      <c r="C1144" s="19">
        <v>408.896484375</v>
      </c>
      <c r="D1144" s="19">
        <v>408.896484375</v>
      </c>
      <c r="E1144" s="19">
        <v>408.896484375</v>
      </c>
    </row>
    <row r="1145" spans="1:5" hidden="1">
      <c r="A1145" s="16">
        <v>678</v>
      </c>
      <c r="B1145" s="19">
        <v>408.896484375</v>
      </c>
      <c r="C1145" s="19">
        <v>408.896484375</v>
      </c>
      <c r="D1145" s="19">
        <v>408.896484375</v>
      </c>
      <c r="E1145" s="19">
        <v>408.896484375</v>
      </c>
    </row>
    <row r="1146" spans="1:5" hidden="1">
      <c r="A1146" s="16">
        <v>678</v>
      </c>
      <c r="B1146" s="19">
        <v>408.896484375</v>
      </c>
      <c r="C1146" s="19">
        <v>408.896484375</v>
      </c>
      <c r="D1146" s="19">
        <v>408.896484375</v>
      </c>
      <c r="E1146" s="19">
        <v>408.896484375</v>
      </c>
    </row>
    <row r="1147" spans="1:5" hidden="1">
      <c r="A1147" s="16">
        <v>678</v>
      </c>
      <c r="B1147" s="19">
        <v>408.896484375</v>
      </c>
      <c r="C1147" s="19">
        <v>408.896484375</v>
      </c>
      <c r="D1147" s="19">
        <v>408.896484375</v>
      </c>
      <c r="E1147" s="19">
        <v>408.896484375</v>
      </c>
    </row>
    <row r="1148" spans="1:5" hidden="1">
      <c r="A1148" s="16">
        <v>678</v>
      </c>
      <c r="B1148" s="19">
        <v>408.896484375</v>
      </c>
      <c r="C1148" s="19">
        <v>408.896484375</v>
      </c>
      <c r="D1148" s="19">
        <v>408.896484375</v>
      </c>
      <c r="E1148" s="19">
        <v>408.896484375</v>
      </c>
    </row>
    <row r="1149" spans="1:5" hidden="1">
      <c r="A1149" s="16">
        <v>678</v>
      </c>
      <c r="B1149" s="19">
        <v>408.896484375</v>
      </c>
      <c r="C1149" s="19">
        <v>408.896484375</v>
      </c>
      <c r="D1149" s="19">
        <v>408.896484375</v>
      </c>
      <c r="E1149" s="19">
        <v>408.896484375</v>
      </c>
    </row>
    <row r="1150" spans="1:5" hidden="1">
      <c r="A1150" s="16">
        <v>678</v>
      </c>
      <c r="B1150" s="19">
        <v>408.896484375</v>
      </c>
      <c r="C1150" s="19">
        <v>408.896484375</v>
      </c>
      <c r="D1150" s="19">
        <v>408.896484375</v>
      </c>
      <c r="E1150" s="19">
        <v>408.896484375</v>
      </c>
    </row>
    <row r="1151" spans="1:5" hidden="1">
      <c r="A1151" s="16">
        <v>678</v>
      </c>
      <c r="B1151" s="19">
        <v>408.896484375</v>
      </c>
      <c r="C1151" s="19">
        <v>408.896484375</v>
      </c>
      <c r="D1151" s="19">
        <v>408.896484375</v>
      </c>
      <c r="E1151" s="19">
        <v>408.896484375</v>
      </c>
    </row>
    <row r="1152" spans="1:5" hidden="1">
      <c r="A1152" s="16">
        <v>678</v>
      </c>
      <c r="B1152" s="19">
        <v>408.896484375</v>
      </c>
      <c r="C1152" s="19">
        <v>408.896484375</v>
      </c>
      <c r="D1152" s="19">
        <v>408.896484375</v>
      </c>
      <c r="E1152" s="19">
        <v>408.896484375</v>
      </c>
    </row>
    <row r="1153" spans="1:5" hidden="1">
      <c r="A1153" s="16">
        <v>678</v>
      </c>
      <c r="B1153" s="19">
        <v>408.896484375</v>
      </c>
      <c r="C1153" s="19">
        <v>408.896484375</v>
      </c>
      <c r="D1153" s="19">
        <v>408.896484375</v>
      </c>
      <c r="E1153" s="19">
        <v>408.896484375</v>
      </c>
    </row>
    <row r="1154" spans="1:5" hidden="1">
      <c r="A1154" s="16">
        <v>678</v>
      </c>
      <c r="B1154" s="19">
        <v>408.896484375</v>
      </c>
      <c r="C1154" s="19">
        <v>408.896484375</v>
      </c>
      <c r="D1154" s="19">
        <v>408.896484375</v>
      </c>
      <c r="E1154" s="19">
        <v>408.896484375</v>
      </c>
    </row>
    <row r="1155" spans="1:5" hidden="1">
      <c r="A1155" s="16">
        <v>678</v>
      </c>
      <c r="B1155" s="19">
        <v>408.896484375</v>
      </c>
      <c r="C1155" s="19">
        <v>408.896484375</v>
      </c>
      <c r="D1155" s="19">
        <v>408.896484375</v>
      </c>
      <c r="E1155" s="19">
        <v>408.896484375</v>
      </c>
    </row>
    <row r="1156" spans="1:5" hidden="1">
      <c r="A1156" s="16">
        <v>678</v>
      </c>
      <c r="B1156" s="19">
        <v>408.896484375</v>
      </c>
      <c r="C1156" s="19">
        <v>408.896484375</v>
      </c>
      <c r="D1156" s="19">
        <v>408.896484375</v>
      </c>
      <c r="E1156" s="19">
        <v>408.896484375</v>
      </c>
    </row>
    <row r="1157" spans="1:5" hidden="1">
      <c r="A1157" s="16">
        <v>678</v>
      </c>
      <c r="B1157" s="19">
        <v>408.896484375</v>
      </c>
      <c r="C1157" s="19">
        <v>408.896484375</v>
      </c>
      <c r="D1157" s="19">
        <v>408.896484375</v>
      </c>
      <c r="E1157" s="19">
        <v>408.896484375</v>
      </c>
    </row>
    <row r="1158" spans="1:5" hidden="1">
      <c r="A1158" s="16">
        <v>678</v>
      </c>
      <c r="B1158" s="19">
        <v>408.896484375</v>
      </c>
      <c r="C1158" s="19">
        <v>408.896484375</v>
      </c>
      <c r="D1158" s="19">
        <v>408.896484375</v>
      </c>
      <c r="E1158" s="19">
        <v>408.896484375</v>
      </c>
    </row>
    <row r="1159" spans="1:5" hidden="1">
      <c r="A1159" s="16">
        <v>678</v>
      </c>
      <c r="B1159" s="19">
        <v>408.896484375</v>
      </c>
      <c r="C1159" s="19">
        <v>408.896484375</v>
      </c>
      <c r="D1159" s="19">
        <v>408.896484375</v>
      </c>
      <c r="E1159" s="19">
        <v>408.896484375</v>
      </c>
    </row>
    <row r="1160" spans="1:5" hidden="1">
      <c r="A1160" s="16">
        <v>678</v>
      </c>
      <c r="B1160" s="19">
        <v>408.896484375</v>
      </c>
      <c r="C1160" s="19">
        <v>408.896484375</v>
      </c>
      <c r="D1160" s="19">
        <v>408.896484375</v>
      </c>
      <c r="E1160" s="19">
        <v>408.896484375</v>
      </c>
    </row>
    <row r="1161" spans="1:5" hidden="1">
      <c r="A1161" s="16">
        <v>678</v>
      </c>
      <c r="B1161" s="19">
        <v>408.896484375</v>
      </c>
      <c r="C1161" s="19">
        <v>408.896484375</v>
      </c>
      <c r="D1161" s="19">
        <v>408.896484375</v>
      </c>
      <c r="E1161" s="19">
        <v>408.896484375</v>
      </c>
    </row>
    <row r="1162" spans="1:5" hidden="1">
      <c r="A1162" s="16">
        <v>678</v>
      </c>
      <c r="B1162" s="19">
        <v>408.896484375</v>
      </c>
      <c r="C1162" s="19">
        <v>408.896484375</v>
      </c>
      <c r="D1162" s="19">
        <v>408.896484375</v>
      </c>
      <c r="E1162" s="19">
        <v>408.896484375</v>
      </c>
    </row>
    <row r="1163" spans="1:5" hidden="1">
      <c r="A1163" s="16">
        <v>678</v>
      </c>
      <c r="B1163" s="19">
        <v>408.896484375</v>
      </c>
      <c r="C1163" s="19">
        <v>408.896484375</v>
      </c>
      <c r="D1163" s="19">
        <v>408.896484375</v>
      </c>
      <c r="E1163" s="19">
        <v>408.896484375</v>
      </c>
    </row>
    <row r="1164" spans="1:5" hidden="1">
      <c r="A1164" s="16">
        <v>678</v>
      </c>
      <c r="B1164" s="19">
        <v>408.896484375</v>
      </c>
      <c r="C1164" s="19">
        <v>408.896484375</v>
      </c>
      <c r="D1164" s="19">
        <v>408.896484375</v>
      </c>
      <c r="E1164" s="19">
        <v>408.896484375</v>
      </c>
    </row>
    <row r="1165" spans="1:5" hidden="1">
      <c r="A1165" s="16">
        <v>678</v>
      </c>
      <c r="B1165" s="19">
        <v>408.896484375</v>
      </c>
      <c r="C1165" s="19">
        <v>408.896484375</v>
      </c>
      <c r="D1165" s="19">
        <v>408.896484375</v>
      </c>
      <c r="E1165" s="19">
        <v>408.896484375</v>
      </c>
    </row>
    <row r="1166" spans="1:5" hidden="1">
      <c r="A1166" s="16">
        <v>678</v>
      </c>
      <c r="B1166" s="19">
        <v>408.896484375</v>
      </c>
      <c r="C1166" s="19">
        <v>408.896484375</v>
      </c>
      <c r="D1166" s="19">
        <v>408.896484375</v>
      </c>
      <c r="E1166" s="19">
        <v>408.896484375</v>
      </c>
    </row>
    <row r="1167" spans="1:5" hidden="1">
      <c r="A1167" s="16">
        <v>678</v>
      </c>
      <c r="B1167" s="19">
        <v>408.896484375</v>
      </c>
      <c r="C1167" s="19">
        <v>408.896484375</v>
      </c>
      <c r="D1167" s="19">
        <v>408.896484375</v>
      </c>
      <c r="E1167" s="19">
        <v>408.896484375</v>
      </c>
    </row>
    <row r="1168" spans="1:5" hidden="1">
      <c r="A1168" s="16">
        <v>678</v>
      </c>
      <c r="B1168" s="19">
        <v>408.896484375</v>
      </c>
      <c r="C1168" s="19">
        <v>408.896484375</v>
      </c>
      <c r="D1168" s="19">
        <v>408.896484375</v>
      </c>
      <c r="E1168" s="19">
        <v>408.896484375</v>
      </c>
    </row>
    <row r="1169" spans="1:5" hidden="1">
      <c r="A1169" s="16">
        <v>678</v>
      </c>
      <c r="B1169" s="19">
        <v>408.896484375</v>
      </c>
      <c r="C1169" s="19">
        <v>408.896484375</v>
      </c>
      <c r="D1169" s="19">
        <v>408.896484375</v>
      </c>
      <c r="E1169" s="19">
        <v>408.896484375</v>
      </c>
    </row>
    <row r="1170" spans="1:5" hidden="1">
      <c r="A1170" s="16">
        <v>678</v>
      </c>
      <c r="B1170" s="19">
        <v>408.896484375</v>
      </c>
      <c r="C1170" s="19">
        <v>408.896484375</v>
      </c>
      <c r="D1170" s="19">
        <v>408.896484375</v>
      </c>
      <c r="E1170" s="19">
        <v>408.896484375</v>
      </c>
    </row>
    <row r="1171" spans="1:5" hidden="1">
      <c r="A1171" s="16">
        <v>678</v>
      </c>
      <c r="B1171" s="19">
        <v>408.896484375</v>
      </c>
      <c r="C1171" s="19">
        <v>408.896484375</v>
      </c>
      <c r="D1171" s="19">
        <v>408.896484375</v>
      </c>
      <c r="E1171" s="19">
        <v>408.896484375</v>
      </c>
    </row>
    <row r="1172" spans="1:5" hidden="1">
      <c r="A1172" s="16">
        <v>678</v>
      </c>
      <c r="B1172" s="19">
        <v>408.896484375</v>
      </c>
      <c r="C1172" s="19">
        <v>408.896484375</v>
      </c>
      <c r="D1172" s="19">
        <v>408.896484375</v>
      </c>
      <c r="E1172" s="19">
        <v>408.896484375</v>
      </c>
    </row>
    <row r="1173" spans="1:5" hidden="1">
      <c r="A1173" s="16">
        <v>678</v>
      </c>
      <c r="B1173" s="19">
        <v>408.896484375</v>
      </c>
      <c r="C1173" s="19">
        <v>408.896484375</v>
      </c>
      <c r="D1173" s="19">
        <v>408.896484375</v>
      </c>
      <c r="E1173" s="19">
        <v>408.896484375</v>
      </c>
    </row>
    <row r="1174" spans="1:5" hidden="1">
      <c r="A1174" s="16">
        <v>678</v>
      </c>
      <c r="B1174" s="19">
        <v>408.896484375</v>
      </c>
      <c r="C1174" s="19">
        <v>408.896484375</v>
      </c>
      <c r="D1174" s="19">
        <v>408.896484375</v>
      </c>
      <c r="E1174" s="19">
        <v>408.896484375</v>
      </c>
    </row>
    <row r="1175" spans="1:5" hidden="1">
      <c r="A1175" s="16">
        <v>678</v>
      </c>
      <c r="B1175" s="19">
        <v>408.896484375</v>
      </c>
      <c r="C1175" s="19">
        <v>408.896484375</v>
      </c>
      <c r="D1175" s="19">
        <v>408.896484375</v>
      </c>
      <c r="E1175" s="19">
        <v>408.896484375</v>
      </c>
    </row>
    <row r="1176" spans="1:5" hidden="1">
      <c r="A1176" s="16">
        <v>678</v>
      </c>
      <c r="B1176" s="19">
        <v>408.896484375</v>
      </c>
      <c r="C1176" s="19">
        <v>408.896484375</v>
      </c>
      <c r="D1176" s="19">
        <v>408.896484375</v>
      </c>
      <c r="E1176" s="19">
        <v>408.896484375</v>
      </c>
    </row>
    <row r="1177" spans="1:5" hidden="1">
      <c r="A1177" s="16">
        <v>678</v>
      </c>
      <c r="B1177" s="19">
        <v>408.896484375</v>
      </c>
      <c r="C1177" s="19">
        <v>408.896484375</v>
      </c>
      <c r="D1177" s="19">
        <v>408.896484375</v>
      </c>
      <c r="E1177" s="19">
        <v>408.896484375</v>
      </c>
    </row>
    <row r="1178" spans="1:5" hidden="1">
      <c r="A1178" s="16">
        <v>678</v>
      </c>
      <c r="B1178" s="19">
        <v>408.896484375</v>
      </c>
      <c r="C1178" s="19">
        <v>408.896484375</v>
      </c>
      <c r="D1178" s="19">
        <v>408.896484375</v>
      </c>
      <c r="E1178" s="19">
        <v>408.896484375</v>
      </c>
    </row>
    <row r="1179" spans="1:5" hidden="1">
      <c r="A1179" s="16">
        <v>678</v>
      </c>
      <c r="B1179" s="19">
        <v>408.896484375</v>
      </c>
      <c r="C1179" s="19">
        <v>408.896484375</v>
      </c>
      <c r="D1179" s="19">
        <v>408.896484375</v>
      </c>
      <c r="E1179" s="19">
        <v>408.896484375</v>
      </c>
    </row>
    <row r="1180" spans="1:5" hidden="1">
      <c r="A1180" s="16">
        <v>678</v>
      </c>
      <c r="B1180" s="19">
        <v>408.896484375</v>
      </c>
      <c r="C1180" s="19">
        <v>408.896484375</v>
      </c>
      <c r="D1180" s="19">
        <v>408.896484375</v>
      </c>
      <c r="E1180" s="19">
        <v>408.896484375</v>
      </c>
    </row>
    <row r="1181" spans="1:5" hidden="1">
      <c r="A1181" s="16">
        <v>678</v>
      </c>
      <c r="B1181" s="19">
        <v>408.896484375</v>
      </c>
      <c r="C1181" s="19">
        <v>408.896484375</v>
      </c>
      <c r="D1181" s="19">
        <v>408.896484375</v>
      </c>
      <c r="E1181" s="19">
        <v>408.896484375</v>
      </c>
    </row>
    <row r="1182" spans="1:5" hidden="1">
      <c r="A1182" s="16">
        <v>678</v>
      </c>
      <c r="B1182" s="19">
        <v>408.896484375</v>
      </c>
      <c r="C1182" s="19">
        <v>408.896484375</v>
      </c>
      <c r="D1182" s="19">
        <v>408.896484375</v>
      </c>
      <c r="E1182" s="19">
        <v>408.896484375</v>
      </c>
    </row>
    <row r="1183" spans="1:5" hidden="1">
      <c r="A1183" s="16">
        <v>678</v>
      </c>
      <c r="B1183" s="19">
        <v>408.896484375</v>
      </c>
      <c r="C1183" s="19">
        <v>408.896484375</v>
      </c>
      <c r="D1183" s="19">
        <v>408.896484375</v>
      </c>
      <c r="E1183" s="19">
        <v>408.896484375</v>
      </c>
    </row>
    <row r="1184" spans="1:5" hidden="1">
      <c r="A1184" s="16">
        <v>678</v>
      </c>
      <c r="B1184" s="19">
        <v>408.896484375</v>
      </c>
      <c r="C1184" s="19">
        <v>408.896484375</v>
      </c>
      <c r="D1184" s="19">
        <v>408.896484375</v>
      </c>
      <c r="E1184" s="19">
        <v>408.896484375</v>
      </c>
    </row>
    <row r="1185" spans="1:5" hidden="1">
      <c r="A1185" s="16">
        <v>678</v>
      </c>
      <c r="B1185" s="19">
        <v>408.896484375</v>
      </c>
      <c r="C1185" s="19">
        <v>408.896484375</v>
      </c>
      <c r="D1185" s="19">
        <v>408.896484375</v>
      </c>
      <c r="E1185" s="19">
        <v>408.896484375</v>
      </c>
    </row>
    <row r="1186" spans="1:5" hidden="1">
      <c r="A1186" s="16">
        <v>678</v>
      </c>
      <c r="B1186" s="19">
        <v>408.896484375</v>
      </c>
      <c r="C1186" s="19">
        <v>408.896484375</v>
      </c>
      <c r="D1186" s="19">
        <v>408.896484375</v>
      </c>
      <c r="E1186" s="19">
        <v>408.896484375</v>
      </c>
    </row>
    <row r="1187" spans="1:5" hidden="1">
      <c r="A1187" s="16">
        <v>678</v>
      </c>
      <c r="B1187" s="19">
        <v>0</v>
      </c>
      <c r="C1187" s="19">
        <v>408.896484375</v>
      </c>
      <c r="D1187" s="19">
        <v>408.896484375</v>
      </c>
      <c r="E1187" s="19">
        <v>408.896484375</v>
      </c>
    </row>
    <row r="1188" spans="1:5" hidden="1">
      <c r="A1188" s="16">
        <v>678</v>
      </c>
      <c r="B1188" s="19">
        <v>408.896484375</v>
      </c>
      <c r="C1188" s="19">
        <v>408.896484375</v>
      </c>
      <c r="D1188" s="19">
        <v>408.896484375</v>
      </c>
      <c r="E1188" s="19">
        <v>408.896484375</v>
      </c>
    </row>
    <row r="1189" spans="1:5" hidden="1">
      <c r="A1189" s="16">
        <v>678</v>
      </c>
      <c r="B1189" s="19">
        <v>408.896484375</v>
      </c>
      <c r="C1189" s="19">
        <v>408.896484375</v>
      </c>
      <c r="D1189" s="19">
        <v>408.896484375</v>
      </c>
      <c r="E1189" s="19">
        <v>408.896484375</v>
      </c>
    </row>
    <row r="1190" spans="1:5" hidden="1">
      <c r="A1190" s="16">
        <v>678</v>
      </c>
      <c r="B1190" s="19">
        <v>408.896484375</v>
      </c>
      <c r="C1190" s="19">
        <v>408.896484375</v>
      </c>
      <c r="D1190" s="19">
        <v>408.896484375</v>
      </c>
      <c r="E1190" s="19">
        <v>408.896484375</v>
      </c>
    </row>
    <row r="1191" spans="1:5" hidden="1">
      <c r="A1191" s="16">
        <v>678</v>
      </c>
      <c r="B1191" s="19">
        <v>408.896484375</v>
      </c>
      <c r="C1191" s="19">
        <v>408.896484375</v>
      </c>
      <c r="D1191" s="19">
        <v>408.896484375</v>
      </c>
      <c r="E1191" s="19">
        <v>408.896484375</v>
      </c>
    </row>
    <row r="1192" spans="1:5" hidden="1">
      <c r="A1192" s="16">
        <v>678</v>
      </c>
      <c r="B1192" s="19">
        <v>0</v>
      </c>
      <c r="C1192" s="19">
        <v>408.896484375</v>
      </c>
      <c r="D1192" s="19">
        <v>408.896484375</v>
      </c>
      <c r="E1192" s="19">
        <v>408.896484375</v>
      </c>
    </row>
    <row r="1193" spans="1:5" hidden="1">
      <c r="A1193" s="16">
        <v>678</v>
      </c>
      <c r="B1193" s="19">
        <v>408.896484375</v>
      </c>
      <c r="C1193" s="19">
        <v>408.896484375</v>
      </c>
      <c r="D1193" s="19">
        <v>408.896484375</v>
      </c>
      <c r="E1193" s="19">
        <v>408.896484375</v>
      </c>
    </row>
    <row r="1194" spans="1:5" hidden="1">
      <c r="A1194" s="16">
        <v>678</v>
      </c>
      <c r="B1194" s="19">
        <v>408.896484375</v>
      </c>
      <c r="C1194" s="19">
        <v>408.896484375</v>
      </c>
      <c r="D1194" s="19">
        <v>408.896484375</v>
      </c>
      <c r="E1194" s="19">
        <v>408.896484375</v>
      </c>
    </row>
    <row r="1195" spans="1:5" hidden="1">
      <c r="A1195" s="16">
        <v>678</v>
      </c>
      <c r="B1195" s="19">
        <v>408.896484375</v>
      </c>
      <c r="C1195" s="19">
        <v>408.896484375</v>
      </c>
      <c r="D1195" s="19">
        <v>408.896484375</v>
      </c>
      <c r="E1195" s="19">
        <v>408.896484375</v>
      </c>
    </row>
    <row r="1196" spans="1:5" hidden="1">
      <c r="A1196" s="16">
        <v>678</v>
      </c>
      <c r="B1196" s="19">
        <v>408.896484375</v>
      </c>
      <c r="C1196" s="19">
        <v>408.896484375</v>
      </c>
      <c r="D1196" s="19">
        <v>408.896484375</v>
      </c>
      <c r="E1196" s="19">
        <v>408.896484375</v>
      </c>
    </row>
    <row r="1197" spans="1:5" hidden="1">
      <c r="A1197" s="16">
        <v>678</v>
      </c>
      <c r="B1197" s="19">
        <v>408.896484375</v>
      </c>
      <c r="C1197" s="19">
        <v>408.896484375</v>
      </c>
      <c r="D1197" s="19">
        <v>408.896484375</v>
      </c>
      <c r="E1197" s="19">
        <v>408.896484375</v>
      </c>
    </row>
    <row r="1198" spans="1:5" hidden="1">
      <c r="A1198" s="16">
        <v>678</v>
      </c>
      <c r="B1198" s="19">
        <v>408.896484375</v>
      </c>
      <c r="C1198" s="19">
        <v>408.896484375</v>
      </c>
      <c r="D1198" s="19">
        <v>408.896484375</v>
      </c>
      <c r="E1198" s="19">
        <v>408.896484375</v>
      </c>
    </row>
    <row r="1199" spans="1:5" hidden="1">
      <c r="A1199" s="16">
        <v>678</v>
      </c>
      <c r="B1199" s="19">
        <v>408.896484375</v>
      </c>
      <c r="C1199" s="19">
        <v>408.896484375</v>
      </c>
      <c r="D1199" s="19">
        <v>408.896484375</v>
      </c>
      <c r="E1199" s="19">
        <v>408.896484375</v>
      </c>
    </row>
    <row r="1200" spans="1:5" hidden="1">
      <c r="A1200" s="16">
        <v>678</v>
      </c>
      <c r="B1200" s="19">
        <v>408.896484375</v>
      </c>
      <c r="C1200" s="19">
        <v>408.896484375</v>
      </c>
      <c r="D1200" s="19">
        <v>408.896484375</v>
      </c>
      <c r="E1200" s="19">
        <v>408.896484375</v>
      </c>
    </row>
    <row r="1201" spans="1:5" hidden="1">
      <c r="A1201" s="16">
        <v>678</v>
      </c>
      <c r="B1201" s="19">
        <v>408.896484375</v>
      </c>
      <c r="C1201" s="19">
        <v>408.896484375</v>
      </c>
      <c r="D1201" s="19">
        <v>408.896484375</v>
      </c>
      <c r="E1201" s="19">
        <v>408.896484375</v>
      </c>
    </row>
    <row r="1202" spans="1:5" hidden="1">
      <c r="A1202" s="16">
        <v>678</v>
      </c>
      <c r="B1202" s="19">
        <v>408.896484375</v>
      </c>
      <c r="C1202" s="19">
        <v>408.896484375</v>
      </c>
      <c r="D1202" s="19">
        <v>408.896484375</v>
      </c>
      <c r="E1202" s="19">
        <v>408.896484375</v>
      </c>
    </row>
    <row r="1203" spans="1:5" hidden="1">
      <c r="A1203" s="16">
        <v>678</v>
      </c>
      <c r="B1203" s="19">
        <v>408.896484375</v>
      </c>
      <c r="C1203" s="19">
        <v>408.896484375</v>
      </c>
      <c r="D1203" s="19">
        <v>408.896484375</v>
      </c>
      <c r="E1203" s="19">
        <v>408.896484375</v>
      </c>
    </row>
    <row r="1204" spans="1:5" hidden="1">
      <c r="A1204" s="16">
        <v>678</v>
      </c>
      <c r="B1204" s="19">
        <v>408.896484375</v>
      </c>
      <c r="C1204" s="19">
        <v>408.896484375</v>
      </c>
      <c r="D1204" s="19">
        <v>408.896484375</v>
      </c>
      <c r="E1204" s="19">
        <v>408.896484375</v>
      </c>
    </row>
    <row r="1205" spans="1:5" hidden="1">
      <c r="A1205" s="16">
        <v>678</v>
      </c>
      <c r="B1205" s="19">
        <v>408.896484375</v>
      </c>
      <c r="C1205" s="19">
        <v>408.896484375</v>
      </c>
      <c r="D1205" s="19">
        <v>408.896484375</v>
      </c>
      <c r="E1205" s="19">
        <v>408.896484375</v>
      </c>
    </row>
    <row r="1206" spans="1:5" hidden="1">
      <c r="A1206" s="16">
        <v>678</v>
      </c>
      <c r="B1206" s="19">
        <v>408.896484375</v>
      </c>
      <c r="C1206" s="19">
        <v>408.896484375</v>
      </c>
      <c r="D1206" s="19">
        <v>408.896484375</v>
      </c>
      <c r="E1206" s="19">
        <v>408.896484375</v>
      </c>
    </row>
    <row r="1207" spans="1:5" hidden="1">
      <c r="A1207" s="16">
        <v>678</v>
      </c>
      <c r="B1207" s="19">
        <v>0</v>
      </c>
      <c r="C1207" s="19">
        <v>408.896484375</v>
      </c>
      <c r="D1207" s="19">
        <v>408.896484375</v>
      </c>
      <c r="E1207" s="19">
        <v>408.896484375</v>
      </c>
    </row>
    <row r="1208" spans="1:5" hidden="1">
      <c r="A1208" s="16">
        <v>678</v>
      </c>
      <c r="B1208" s="19">
        <v>408.896484375</v>
      </c>
      <c r="C1208" s="19">
        <v>408.896484375</v>
      </c>
      <c r="D1208" s="19">
        <v>408.896484375</v>
      </c>
      <c r="E1208" s="19">
        <v>408.896484375</v>
      </c>
    </row>
    <row r="1209" spans="1:5" hidden="1">
      <c r="A1209" s="16">
        <v>678</v>
      </c>
      <c r="B1209" s="19">
        <v>408.896484375</v>
      </c>
      <c r="C1209" s="19">
        <v>408.896484375</v>
      </c>
      <c r="D1209" s="19">
        <v>408.896484375</v>
      </c>
      <c r="E1209" s="19">
        <v>408.896484375</v>
      </c>
    </row>
    <row r="1210" spans="1:5" hidden="1">
      <c r="A1210" s="16">
        <v>678</v>
      </c>
      <c r="B1210" s="19">
        <v>408.896484375</v>
      </c>
      <c r="C1210" s="19">
        <v>408.896484375</v>
      </c>
      <c r="D1210" s="19">
        <v>408.896484375</v>
      </c>
      <c r="E1210" s="19">
        <v>408.896484375</v>
      </c>
    </row>
    <row r="1211" spans="1:5" hidden="1">
      <c r="A1211" s="16">
        <v>678</v>
      </c>
      <c r="B1211" s="19">
        <v>408.896484375</v>
      </c>
      <c r="C1211" s="19">
        <v>408.896484375</v>
      </c>
      <c r="D1211" s="19">
        <v>408.896484375</v>
      </c>
      <c r="E1211" s="19">
        <v>408.896484375</v>
      </c>
    </row>
    <row r="1212" spans="1:5" hidden="1">
      <c r="A1212" s="16">
        <v>678</v>
      </c>
      <c r="B1212" s="19">
        <v>408.896484375</v>
      </c>
      <c r="C1212" s="19">
        <v>408.896484375</v>
      </c>
      <c r="D1212" s="19">
        <v>408.896484375</v>
      </c>
      <c r="E1212" s="19">
        <v>408.896484375</v>
      </c>
    </row>
    <row r="1213" spans="1:5" hidden="1">
      <c r="A1213" s="16">
        <v>678</v>
      </c>
      <c r="B1213" s="19">
        <v>408.896484375</v>
      </c>
      <c r="C1213" s="19">
        <v>408.896484375</v>
      </c>
      <c r="D1213" s="19">
        <v>408.896484375</v>
      </c>
      <c r="E1213" s="19">
        <v>408.896484375</v>
      </c>
    </row>
    <row r="1214" spans="1:5" hidden="1">
      <c r="A1214" s="16">
        <v>678</v>
      </c>
      <c r="B1214" s="19">
        <v>408.896484375</v>
      </c>
      <c r="C1214" s="19">
        <v>408.896484375</v>
      </c>
      <c r="D1214" s="19">
        <v>408.896484375</v>
      </c>
      <c r="E1214" s="19">
        <v>408.896484375</v>
      </c>
    </row>
    <row r="1215" spans="1:5" hidden="1">
      <c r="A1215" s="16">
        <v>678</v>
      </c>
      <c r="B1215" s="19">
        <v>408.896484375</v>
      </c>
      <c r="C1215" s="19">
        <v>408.896484375</v>
      </c>
      <c r="D1215" s="19">
        <v>408.896484375</v>
      </c>
      <c r="E1215" s="19">
        <v>408.896484375</v>
      </c>
    </row>
    <row r="1216" spans="1:5" hidden="1">
      <c r="A1216" s="16">
        <v>678</v>
      </c>
      <c r="B1216" s="19">
        <v>408.896484375</v>
      </c>
      <c r="C1216" s="19">
        <v>408.896484375</v>
      </c>
      <c r="D1216" s="19">
        <v>408.896484375</v>
      </c>
      <c r="E1216" s="19">
        <v>408.896484375</v>
      </c>
    </row>
    <row r="1217" spans="1:5" hidden="1">
      <c r="A1217" s="16">
        <v>678</v>
      </c>
      <c r="B1217" s="19">
        <v>408.896484375</v>
      </c>
      <c r="C1217" s="19">
        <v>408.896484375</v>
      </c>
      <c r="D1217" s="19">
        <v>408.896484375</v>
      </c>
      <c r="E1217" s="19">
        <v>408.896484375</v>
      </c>
    </row>
    <row r="1218" spans="1:5" hidden="1">
      <c r="A1218" s="16">
        <v>2230</v>
      </c>
      <c r="B1218" s="19">
        <v>408.896484375</v>
      </c>
      <c r="C1218" s="19">
        <v>408.896484375</v>
      </c>
      <c r="D1218" s="19">
        <v>408.896484375</v>
      </c>
      <c r="E1218" s="19">
        <v>408.896484375</v>
      </c>
    </row>
    <row r="1219" spans="1:5" hidden="1">
      <c r="A1219" s="16">
        <v>2230</v>
      </c>
      <c r="B1219" s="19">
        <v>408.896484375</v>
      </c>
      <c r="C1219" s="19">
        <v>408.896484375</v>
      </c>
      <c r="D1219" s="19">
        <v>408.896484375</v>
      </c>
      <c r="E1219" s="19">
        <v>408.896484375</v>
      </c>
    </row>
    <row r="1220" spans="1:5" hidden="1">
      <c r="A1220" s="16">
        <v>2230</v>
      </c>
      <c r="B1220" s="19">
        <v>408.896484375</v>
      </c>
      <c r="C1220" s="19">
        <v>408.896484375</v>
      </c>
      <c r="D1220" s="19">
        <v>408.896484375</v>
      </c>
      <c r="E1220" s="19">
        <v>408.896484375</v>
      </c>
    </row>
    <row r="1221" spans="1:5" hidden="1">
      <c r="A1221" s="16">
        <v>2230</v>
      </c>
      <c r="B1221" s="19">
        <v>408.896484375</v>
      </c>
      <c r="C1221" s="19">
        <v>408.896484375</v>
      </c>
      <c r="D1221" s="19">
        <v>408.896484375</v>
      </c>
      <c r="E1221" s="19">
        <v>408.896484375</v>
      </c>
    </row>
    <row r="1222" spans="1:5" hidden="1">
      <c r="A1222" s="16">
        <v>2230</v>
      </c>
      <c r="B1222" s="19">
        <v>408.896484375</v>
      </c>
      <c r="C1222" s="19">
        <v>408.896484375</v>
      </c>
      <c r="D1222" s="19">
        <v>408.896484375</v>
      </c>
      <c r="E1222" s="19">
        <v>408.896484375</v>
      </c>
    </row>
    <row r="1223" spans="1:5" hidden="1">
      <c r="A1223" s="16">
        <v>2230</v>
      </c>
      <c r="B1223" s="19">
        <v>408.896484375</v>
      </c>
      <c r="C1223" s="19">
        <v>408.896484375</v>
      </c>
      <c r="D1223" s="19">
        <v>408.896484375</v>
      </c>
      <c r="E1223" s="19">
        <v>408.896484375</v>
      </c>
    </row>
    <row r="1224" spans="1:5" hidden="1">
      <c r="A1224" s="16">
        <v>2230</v>
      </c>
      <c r="B1224" s="19">
        <v>408.896484375</v>
      </c>
      <c r="C1224" s="19">
        <v>408.896484375</v>
      </c>
      <c r="D1224" s="19">
        <v>408.896484375</v>
      </c>
      <c r="E1224" s="19">
        <v>408.896484375</v>
      </c>
    </row>
    <row r="1225" spans="1:5" hidden="1">
      <c r="A1225" s="16">
        <v>2230</v>
      </c>
      <c r="B1225" s="19">
        <v>408.896484375</v>
      </c>
      <c r="C1225" s="19">
        <v>408.896484375</v>
      </c>
      <c r="D1225" s="19">
        <v>408.896484375</v>
      </c>
      <c r="E1225" s="19">
        <v>408.896484375</v>
      </c>
    </row>
    <row r="1226" spans="1:5" hidden="1">
      <c r="A1226" s="16">
        <v>2230</v>
      </c>
      <c r="B1226" s="19">
        <v>408.896484375</v>
      </c>
      <c r="C1226" s="19">
        <v>408.896484375</v>
      </c>
      <c r="D1226" s="19">
        <v>408.896484375</v>
      </c>
      <c r="E1226" s="19">
        <v>408.896484375</v>
      </c>
    </row>
    <row r="1227" spans="1:5" hidden="1">
      <c r="A1227" s="16">
        <v>2230</v>
      </c>
      <c r="B1227" s="19">
        <v>408.896484375</v>
      </c>
      <c r="C1227" s="19">
        <v>408.896484375</v>
      </c>
      <c r="D1227" s="19">
        <v>408.896484375</v>
      </c>
      <c r="E1227" s="19">
        <v>408.896484375</v>
      </c>
    </row>
    <row r="1228" spans="1:5" hidden="1">
      <c r="A1228" s="16">
        <v>2230</v>
      </c>
      <c r="B1228" s="19">
        <v>408.896484375</v>
      </c>
      <c r="C1228" s="19">
        <v>408.896484375</v>
      </c>
      <c r="D1228" s="19">
        <v>408.896484375</v>
      </c>
      <c r="E1228" s="19">
        <v>408.896484375</v>
      </c>
    </row>
    <row r="1229" spans="1:5" hidden="1">
      <c r="A1229" s="16">
        <v>2230</v>
      </c>
      <c r="B1229" s="19">
        <v>408.896484375</v>
      </c>
      <c r="C1229" s="19">
        <v>408.896484375</v>
      </c>
      <c r="D1229" s="19">
        <v>408.896484375</v>
      </c>
      <c r="E1229" s="19">
        <v>408.896484375</v>
      </c>
    </row>
    <row r="1230" spans="1:5" hidden="1">
      <c r="A1230" s="16">
        <v>2230</v>
      </c>
      <c r="B1230" s="19">
        <v>408.896484375</v>
      </c>
      <c r="C1230" s="19">
        <v>408.896484375</v>
      </c>
      <c r="D1230" s="19">
        <v>408.896484375</v>
      </c>
      <c r="E1230" s="19">
        <v>408.896484375</v>
      </c>
    </row>
    <row r="1231" spans="1:5" hidden="1">
      <c r="A1231" s="16">
        <v>2230</v>
      </c>
      <c r="B1231" s="19">
        <v>408.896484375</v>
      </c>
      <c r="C1231" s="19">
        <v>408.896484375</v>
      </c>
      <c r="D1231" s="19">
        <v>408.896484375</v>
      </c>
      <c r="E1231" s="19">
        <v>408.896484375</v>
      </c>
    </row>
    <row r="1232" spans="1:5" hidden="1">
      <c r="A1232" s="16">
        <v>2230</v>
      </c>
      <c r="B1232" s="19">
        <v>408.896484375</v>
      </c>
      <c r="C1232" s="19">
        <v>408.896484375</v>
      </c>
      <c r="D1232" s="19">
        <v>408.896484375</v>
      </c>
      <c r="E1232" s="19">
        <v>408.896484375</v>
      </c>
    </row>
    <row r="1233" spans="1:5" hidden="1">
      <c r="A1233" s="16">
        <v>2230</v>
      </c>
      <c r="B1233" s="19">
        <v>408.896484375</v>
      </c>
      <c r="C1233" s="19">
        <v>408.896484375</v>
      </c>
      <c r="D1233" s="19">
        <v>408.896484375</v>
      </c>
      <c r="E1233" s="19">
        <v>408.896484375</v>
      </c>
    </row>
    <row r="1234" spans="1:5" hidden="1">
      <c r="A1234" s="16">
        <v>2230</v>
      </c>
      <c r="B1234" s="19">
        <v>408.896484375</v>
      </c>
      <c r="C1234" s="19">
        <v>408.896484375</v>
      </c>
      <c r="D1234" s="19">
        <v>408.896484375</v>
      </c>
      <c r="E1234" s="19">
        <v>408.896484375</v>
      </c>
    </row>
    <row r="1235" spans="1:5" hidden="1">
      <c r="A1235" s="16">
        <v>2230</v>
      </c>
      <c r="B1235" s="19">
        <v>408.896484375</v>
      </c>
      <c r="C1235" s="19">
        <v>408.896484375</v>
      </c>
      <c r="D1235" s="19">
        <v>408.896484375</v>
      </c>
      <c r="E1235" s="19">
        <v>408.896484375</v>
      </c>
    </row>
    <row r="1236" spans="1:5" hidden="1">
      <c r="A1236" s="16">
        <v>2230</v>
      </c>
      <c r="B1236" s="19">
        <v>408.896484375</v>
      </c>
      <c r="C1236" s="19">
        <v>408.896484375</v>
      </c>
      <c r="D1236" s="19">
        <v>408.896484375</v>
      </c>
      <c r="E1236" s="19">
        <v>408.896484375</v>
      </c>
    </row>
    <row r="1237" spans="1:5" hidden="1">
      <c r="A1237" s="16">
        <v>2230</v>
      </c>
      <c r="B1237" s="19">
        <v>0</v>
      </c>
      <c r="C1237" s="19">
        <v>408.896484375</v>
      </c>
      <c r="D1237" s="19">
        <v>408.896484375</v>
      </c>
      <c r="E1237" s="19">
        <v>408.896484375</v>
      </c>
    </row>
    <row r="1238" spans="1:5" hidden="1">
      <c r="A1238" s="16">
        <v>2230</v>
      </c>
      <c r="B1238" s="19">
        <v>408.896484375</v>
      </c>
      <c r="C1238" s="19">
        <v>408.896484375</v>
      </c>
      <c r="D1238" s="19">
        <v>408.896484375</v>
      </c>
      <c r="E1238" s="19">
        <v>408.896484375</v>
      </c>
    </row>
    <row r="1239" spans="1:5" hidden="1">
      <c r="A1239" s="16">
        <v>2230</v>
      </c>
      <c r="B1239" s="19">
        <v>408.896484375</v>
      </c>
      <c r="C1239" s="19">
        <v>408.896484375</v>
      </c>
      <c r="D1239" s="19">
        <v>408.896484375</v>
      </c>
      <c r="E1239" s="19">
        <v>408.896484375</v>
      </c>
    </row>
    <row r="1240" spans="1:5" hidden="1">
      <c r="A1240" s="16">
        <v>2230</v>
      </c>
      <c r="B1240" s="19">
        <v>408.896484375</v>
      </c>
      <c r="C1240" s="19">
        <v>408.896484375</v>
      </c>
      <c r="D1240" s="19">
        <v>408.896484375</v>
      </c>
      <c r="E1240" s="19">
        <v>408.896484375</v>
      </c>
    </row>
    <row r="1241" spans="1:5" hidden="1">
      <c r="A1241" s="16">
        <v>2230</v>
      </c>
      <c r="B1241" s="19">
        <v>408.896484375</v>
      </c>
      <c r="C1241" s="19">
        <v>408.896484375</v>
      </c>
      <c r="D1241" s="19">
        <v>408.896484375</v>
      </c>
      <c r="E1241" s="19">
        <v>408.896484375</v>
      </c>
    </row>
    <row r="1242" spans="1:5" hidden="1">
      <c r="A1242" s="16">
        <v>2230</v>
      </c>
      <c r="B1242" s="19">
        <v>408.896484375</v>
      </c>
      <c r="C1242" s="19">
        <v>408.896484375</v>
      </c>
      <c r="D1242" s="19">
        <v>408.896484375</v>
      </c>
      <c r="E1242" s="19">
        <v>408.896484375</v>
      </c>
    </row>
    <row r="1243" spans="1:5" hidden="1">
      <c r="A1243" s="16">
        <v>2230</v>
      </c>
      <c r="B1243" s="19">
        <v>408.896484375</v>
      </c>
      <c r="C1243" s="19">
        <v>408.896484375</v>
      </c>
      <c r="D1243" s="19">
        <v>408.896484375</v>
      </c>
      <c r="E1243" s="19">
        <v>408.896484375</v>
      </c>
    </row>
    <row r="1244" spans="1:5" hidden="1">
      <c r="A1244" s="16">
        <v>2230</v>
      </c>
      <c r="B1244" s="19">
        <v>408.896484375</v>
      </c>
      <c r="C1244" s="19">
        <v>408.896484375</v>
      </c>
      <c r="D1244" s="19">
        <v>408.896484375</v>
      </c>
      <c r="E1244" s="19">
        <v>408.896484375</v>
      </c>
    </row>
    <row r="1245" spans="1:5" hidden="1">
      <c r="A1245" s="16">
        <v>2230</v>
      </c>
      <c r="B1245" s="19">
        <v>408.896484375</v>
      </c>
      <c r="C1245" s="19">
        <v>408.896484375</v>
      </c>
      <c r="D1245" s="19">
        <v>408.896484375</v>
      </c>
      <c r="E1245" s="19">
        <v>408.896484375</v>
      </c>
    </row>
    <row r="1246" spans="1:5" hidden="1">
      <c r="A1246" s="16">
        <v>2230</v>
      </c>
      <c r="B1246" s="19">
        <v>408.896484375</v>
      </c>
      <c r="C1246" s="19">
        <v>408.896484375</v>
      </c>
      <c r="D1246" s="19">
        <v>408.896484375</v>
      </c>
      <c r="E1246" s="19">
        <v>408.896484375</v>
      </c>
    </row>
    <row r="1247" spans="1:5" hidden="1">
      <c r="A1247" s="16">
        <v>2230</v>
      </c>
      <c r="B1247" s="19">
        <v>408.896484375</v>
      </c>
      <c r="C1247" s="19">
        <v>408.896484375</v>
      </c>
      <c r="D1247" s="19">
        <v>408.896484375</v>
      </c>
      <c r="E1247" s="19">
        <v>408.896484375</v>
      </c>
    </row>
    <row r="1248" spans="1:5" hidden="1">
      <c r="A1248" s="16">
        <v>2230</v>
      </c>
      <c r="B1248" s="19">
        <v>408.896484375</v>
      </c>
      <c r="C1248" s="19">
        <v>408.896484375</v>
      </c>
      <c r="D1248" s="19">
        <v>408.896484375</v>
      </c>
      <c r="E1248" s="19">
        <v>408.896484375</v>
      </c>
    </row>
    <row r="1249" spans="1:5" hidden="1">
      <c r="A1249" s="16">
        <v>2230</v>
      </c>
      <c r="B1249" s="19">
        <v>408.896484375</v>
      </c>
      <c r="C1249" s="19">
        <v>408.896484375</v>
      </c>
      <c r="D1249" s="19">
        <v>408.896484375</v>
      </c>
      <c r="E1249" s="19">
        <v>408.896484375</v>
      </c>
    </row>
    <row r="1250" spans="1:5" hidden="1">
      <c r="A1250" s="16">
        <v>2230</v>
      </c>
      <c r="B1250" s="19">
        <v>408.896484375</v>
      </c>
      <c r="C1250" s="19">
        <v>408.896484375</v>
      </c>
      <c r="D1250" s="19">
        <v>408.896484375</v>
      </c>
      <c r="E1250" s="19">
        <v>408.896484375</v>
      </c>
    </row>
    <row r="1251" spans="1:5" hidden="1">
      <c r="A1251" s="16">
        <v>2230</v>
      </c>
      <c r="B1251" s="19">
        <v>408.896484375</v>
      </c>
      <c r="C1251" s="19">
        <v>408.896484375</v>
      </c>
      <c r="D1251" s="19">
        <v>408.896484375</v>
      </c>
      <c r="E1251" s="19">
        <v>408.896484375</v>
      </c>
    </row>
    <row r="1252" spans="1:5" hidden="1">
      <c r="A1252" s="16">
        <v>2230</v>
      </c>
      <c r="B1252" s="19">
        <v>408.896484375</v>
      </c>
      <c r="C1252" s="19">
        <v>408.896484375</v>
      </c>
      <c r="D1252" s="19">
        <v>408.896484375</v>
      </c>
      <c r="E1252" s="19">
        <v>408.896484375</v>
      </c>
    </row>
    <row r="1253" spans="1:5" hidden="1">
      <c r="A1253" s="16">
        <v>2230</v>
      </c>
      <c r="B1253" s="19">
        <v>408.896484375</v>
      </c>
      <c r="C1253" s="19">
        <v>408.896484375</v>
      </c>
      <c r="D1253" s="19">
        <v>408.896484375</v>
      </c>
      <c r="E1253" s="19">
        <v>408.896484375</v>
      </c>
    </row>
    <row r="1254" spans="1:5" hidden="1">
      <c r="A1254" s="16">
        <v>2230</v>
      </c>
      <c r="B1254" s="19">
        <v>408.896484375</v>
      </c>
      <c r="C1254" s="19">
        <v>408.896484375</v>
      </c>
      <c r="D1254" s="19">
        <v>408.896484375</v>
      </c>
      <c r="E1254" s="19">
        <v>408.896484375</v>
      </c>
    </row>
    <row r="1255" spans="1:5" hidden="1">
      <c r="A1255" s="16">
        <v>2230</v>
      </c>
      <c r="B1255" s="19">
        <v>408.896484375</v>
      </c>
      <c r="C1255" s="19">
        <v>408.896484375</v>
      </c>
      <c r="D1255" s="19">
        <v>408.896484375</v>
      </c>
      <c r="E1255" s="19">
        <v>408.896484375</v>
      </c>
    </row>
    <row r="1256" spans="1:5" hidden="1">
      <c r="A1256" s="16">
        <v>2230</v>
      </c>
      <c r="B1256" s="19">
        <v>408.896484375</v>
      </c>
      <c r="C1256" s="19">
        <v>408.896484375</v>
      </c>
      <c r="D1256" s="19">
        <v>408.896484375</v>
      </c>
      <c r="E1256" s="19">
        <v>408.896484375</v>
      </c>
    </row>
    <row r="1257" spans="1:5" hidden="1">
      <c r="A1257" s="16">
        <v>2230</v>
      </c>
      <c r="B1257" s="19">
        <v>408.896484375</v>
      </c>
      <c r="C1257" s="19">
        <v>408.896484375</v>
      </c>
      <c r="D1257" s="19">
        <v>408.896484375</v>
      </c>
      <c r="E1257" s="19">
        <v>408.896484375</v>
      </c>
    </row>
    <row r="1258" spans="1:5" hidden="1">
      <c r="A1258" s="16">
        <v>2230</v>
      </c>
      <c r="B1258" s="19">
        <v>408.896484375</v>
      </c>
      <c r="C1258" s="19">
        <v>408.896484375</v>
      </c>
      <c r="D1258" s="19">
        <v>408.896484375</v>
      </c>
      <c r="E1258" s="19">
        <v>408.896484375</v>
      </c>
    </row>
    <row r="1259" spans="1:5" hidden="1">
      <c r="A1259" s="16">
        <v>2230</v>
      </c>
      <c r="B1259" s="19">
        <v>408.896484375</v>
      </c>
      <c r="C1259" s="19">
        <v>408.896484375</v>
      </c>
      <c r="D1259" s="19">
        <v>408.896484375</v>
      </c>
      <c r="E1259" s="19">
        <v>408.896484375</v>
      </c>
    </row>
    <row r="1260" spans="1:5" hidden="1">
      <c r="A1260" s="16">
        <v>2230</v>
      </c>
      <c r="B1260" s="19">
        <v>408.896484375</v>
      </c>
      <c r="C1260" s="19">
        <v>408.896484375</v>
      </c>
      <c r="D1260" s="19">
        <v>408.896484375</v>
      </c>
      <c r="E1260" s="19">
        <v>408.896484375</v>
      </c>
    </row>
    <row r="1261" spans="1:5" hidden="1">
      <c r="A1261" s="16">
        <v>2230</v>
      </c>
      <c r="B1261" s="19">
        <v>408.896484375</v>
      </c>
      <c r="C1261" s="19">
        <v>408.896484375</v>
      </c>
      <c r="D1261" s="19">
        <v>408.896484375</v>
      </c>
      <c r="E1261" s="19">
        <v>408.896484375</v>
      </c>
    </row>
    <row r="1262" spans="1:5" hidden="1">
      <c r="A1262" s="16">
        <v>2230</v>
      </c>
      <c r="B1262" s="19">
        <v>408.896484375</v>
      </c>
      <c r="C1262" s="19">
        <v>408.896484375</v>
      </c>
      <c r="D1262" s="19">
        <v>408.896484375</v>
      </c>
      <c r="E1262" s="19">
        <v>408.896484375</v>
      </c>
    </row>
    <row r="1263" spans="1:5" hidden="1">
      <c r="A1263" s="16">
        <v>2230</v>
      </c>
      <c r="B1263" s="19">
        <v>408.896484375</v>
      </c>
      <c r="C1263" s="19">
        <v>408.896484375</v>
      </c>
      <c r="D1263" s="19">
        <v>408.896484375</v>
      </c>
      <c r="E1263" s="19">
        <v>408.896484375</v>
      </c>
    </row>
    <row r="1264" spans="1:5" hidden="1">
      <c r="A1264" s="16">
        <v>2230</v>
      </c>
      <c r="B1264" s="19">
        <v>408.896484375</v>
      </c>
      <c r="C1264" s="19">
        <v>408.896484375</v>
      </c>
      <c r="D1264" s="19">
        <v>408.896484375</v>
      </c>
      <c r="E1264" s="19">
        <v>408.896484375</v>
      </c>
    </row>
    <row r="1265" spans="1:5" hidden="1">
      <c r="A1265" s="16">
        <v>2230</v>
      </c>
      <c r="B1265" s="19">
        <v>408.896484375</v>
      </c>
      <c r="C1265" s="19">
        <v>408.896484375</v>
      </c>
      <c r="D1265" s="19">
        <v>408.896484375</v>
      </c>
      <c r="E1265" s="19">
        <v>408.896484375</v>
      </c>
    </row>
    <row r="1266" spans="1:5" hidden="1">
      <c r="A1266" s="16">
        <v>2230</v>
      </c>
      <c r="B1266" s="19">
        <v>408.896484375</v>
      </c>
      <c r="C1266" s="19">
        <v>408.896484375</v>
      </c>
      <c r="D1266" s="19">
        <v>408.896484375</v>
      </c>
      <c r="E1266" s="19">
        <v>408.896484375</v>
      </c>
    </row>
    <row r="1267" spans="1:5" hidden="1">
      <c r="A1267" s="16">
        <v>2230</v>
      </c>
      <c r="B1267" s="19">
        <v>408.896484375</v>
      </c>
      <c r="C1267" s="19">
        <v>408.896484375</v>
      </c>
      <c r="D1267" s="19">
        <v>408.896484375</v>
      </c>
      <c r="E1267" s="19">
        <v>408.896484375</v>
      </c>
    </row>
    <row r="1268" spans="1:5" hidden="1">
      <c r="A1268" s="16">
        <v>2230</v>
      </c>
      <c r="B1268" s="19">
        <v>408.896484375</v>
      </c>
      <c r="C1268" s="19">
        <v>408.896484375</v>
      </c>
      <c r="D1268" s="19">
        <v>408.896484375</v>
      </c>
      <c r="E1268" s="19">
        <v>408.896484375</v>
      </c>
    </row>
    <row r="1269" spans="1:5" hidden="1">
      <c r="A1269" s="16">
        <v>2230</v>
      </c>
      <c r="B1269" s="19">
        <v>408.896484375</v>
      </c>
      <c r="C1269" s="19">
        <v>408.896484375</v>
      </c>
      <c r="D1269" s="19">
        <v>408.896484375</v>
      </c>
      <c r="E1269" s="19">
        <v>408.896484375</v>
      </c>
    </row>
    <row r="1270" spans="1:5" hidden="1">
      <c r="A1270" s="16">
        <v>2230</v>
      </c>
      <c r="B1270" s="19">
        <v>408.896484375</v>
      </c>
      <c r="C1270" s="19">
        <v>408.896484375</v>
      </c>
      <c r="D1270" s="19">
        <v>408.896484375</v>
      </c>
      <c r="E1270" s="19">
        <v>408.896484375</v>
      </c>
    </row>
    <row r="1271" spans="1:5" hidden="1">
      <c r="A1271" s="16">
        <v>2230</v>
      </c>
      <c r="B1271" s="19">
        <v>408.896484375</v>
      </c>
      <c r="C1271" s="19">
        <v>408.896484375</v>
      </c>
      <c r="D1271" s="19">
        <v>408.896484375</v>
      </c>
      <c r="E1271" s="19">
        <v>408.896484375</v>
      </c>
    </row>
    <row r="1272" spans="1:5" hidden="1">
      <c r="A1272" s="16">
        <v>2230</v>
      </c>
      <c r="B1272" s="19">
        <v>408.896484375</v>
      </c>
      <c r="C1272" s="19">
        <v>408.896484375</v>
      </c>
      <c r="D1272" s="19">
        <v>408.896484375</v>
      </c>
      <c r="E1272" s="19">
        <v>408.896484375</v>
      </c>
    </row>
    <row r="1273" spans="1:5" hidden="1">
      <c r="A1273" s="16">
        <v>2230</v>
      </c>
      <c r="B1273" s="19">
        <v>408.896484375</v>
      </c>
      <c r="C1273" s="19">
        <v>408.896484375</v>
      </c>
      <c r="D1273" s="19">
        <v>408.896484375</v>
      </c>
      <c r="E1273" s="19">
        <v>408.896484375</v>
      </c>
    </row>
    <row r="1274" spans="1:5" hidden="1">
      <c r="A1274" s="16">
        <v>2230</v>
      </c>
      <c r="B1274" s="19">
        <v>408.896484375</v>
      </c>
      <c r="C1274" s="19">
        <v>408.896484375</v>
      </c>
      <c r="D1274" s="19">
        <v>408.896484375</v>
      </c>
      <c r="E1274" s="19">
        <v>408.896484375</v>
      </c>
    </row>
    <row r="1275" spans="1:5" hidden="1">
      <c r="A1275" s="16">
        <v>2230</v>
      </c>
      <c r="B1275" s="19">
        <v>408.896484375</v>
      </c>
      <c r="C1275" s="19">
        <v>408.896484375</v>
      </c>
      <c r="D1275" s="19">
        <v>408.896484375</v>
      </c>
      <c r="E1275" s="19">
        <v>408.896484375</v>
      </c>
    </row>
    <row r="1276" spans="1:5" hidden="1">
      <c r="A1276" s="16">
        <v>2230</v>
      </c>
      <c r="B1276" s="19">
        <v>408.896484375</v>
      </c>
      <c r="C1276" s="19">
        <v>408.896484375</v>
      </c>
      <c r="D1276" s="19">
        <v>408.896484375</v>
      </c>
      <c r="E1276" s="19">
        <v>408.896484375</v>
      </c>
    </row>
    <row r="1277" spans="1:5" hidden="1">
      <c r="A1277" s="16">
        <v>2230</v>
      </c>
      <c r="B1277" s="19">
        <v>0</v>
      </c>
      <c r="C1277" s="19">
        <v>408.896484375</v>
      </c>
      <c r="D1277" s="19">
        <v>408.896484375</v>
      </c>
      <c r="E1277" s="19">
        <v>408.896484375</v>
      </c>
    </row>
    <row r="1278" spans="1:5" hidden="1">
      <c r="A1278" s="16">
        <v>2230</v>
      </c>
      <c r="B1278" s="19">
        <v>408.896484375</v>
      </c>
      <c r="C1278" s="19">
        <v>408.896484375</v>
      </c>
      <c r="D1278" s="19">
        <v>408.896484375</v>
      </c>
      <c r="E1278" s="19">
        <v>408.896484375</v>
      </c>
    </row>
    <row r="1279" spans="1:5" hidden="1">
      <c r="A1279" s="16">
        <v>2230</v>
      </c>
      <c r="B1279" s="19">
        <v>408.896484375</v>
      </c>
      <c r="C1279" s="19">
        <v>408.896484375</v>
      </c>
      <c r="D1279" s="19">
        <v>408.896484375</v>
      </c>
      <c r="E1279" s="19">
        <v>408.896484375</v>
      </c>
    </row>
    <row r="1280" spans="1:5" hidden="1">
      <c r="A1280" s="16">
        <v>2230</v>
      </c>
      <c r="B1280" s="19">
        <v>408.896484375</v>
      </c>
      <c r="C1280" s="19">
        <v>408.896484375</v>
      </c>
      <c r="D1280" s="19">
        <v>408.896484375</v>
      </c>
      <c r="E1280" s="19">
        <v>408.896484375</v>
      </c>
    </row>
    <row r="1281" spans="1:5" hidden="1">
      <c r="A1281" s="16">
        <v>2230</v>
      </c>
      <c r="B1281" s="19">
        <v>408.896484375</v>
      </c>
      <c r="C1281" s="19">
        <v>408.896484375</v>
      </c>
      <c r="D1281" s="19">
        <v>408.896484375</v>
      </c>
      <c r="E1281" s="19">
        <v>408.896484375</v>
      </c>
    </row>
    <row r="1282" spans="1:5" hidden="1">
      <c r="A1282" s="16">
        <v>2230</v>
      </c>
      <c r="B1282" s="19">
        <v>408.896484375</v>
      </c>
      <c r="C1282" s="19">
        <v>408.896484375</v>
      </c>
      <c r="D1282" s="19">
        <v>408.896484375</v>
      </c>
      <c r="E1282" s="19">
        <v>408.896484375</v>
      </c>
    </row>
    <row r="1283" spans="1:5" hidden="1">
      <c r="A1283" s="16">
        <v>2230</v>
      </c>
      <c r="B1283" s="19">
        <v>408.896484375</v>
      </c>
      <c r="C1283" s="19">
        <v>408.896484375</v>
      </c>
      <c r="D1283" s="19">
        <v>408.896484375</v>
      </c>
      <c r="E1283" s="19">
        <v>408.896484375</v>
      </c>
    </row>
    <row r="1284" spans="1:5" hidden="1">
      <c r="A1284" s="16">
        <v>2230</v>
      </c>
      <c r="B1284" s="19">
        <v>408.896484375</v>
      </c>
      <c r="C1284" s="19">
        <v>408.896484375</v>
      </c>
      <c r="D1284" s="19">
        <v>408.896484375</v>
      </c>
      <c r="E1284" s="19">
        <v>408.896484375</v>
      </c>
    </row>
    <row r="1285" spans="1:5" hidden="1">
      <c r="A1285" s="16">
        <v>2230</v>
      </c>
      <c r="B1285" s="19">
        <v>408.896484375</v>
      </c>
      <c r="C1285" s="19">
        <v>408.896484375</v>
      </c>
      <c r="D1285" s="19">
        <v>408.896484375</v>
      </c>
      <c r="E1285" s="19">
        <v>408.896484375</v>
      </c>
    </row>
    <row r="1286" spans="1:5" hidden="1">
      <c r="A1286" s="16">
        <v>2230</v>
      </c>
      <c r="B1286" s="19">
        <v>408.896484375</v>
      </c>
      <c r="C1286" s="19">
        <v>408.896484375</v>
      </c>
      <c r="D1286" s="19">
        <v>408.896484375</v>
      </c>
      <c r="E1286" s="19">
        <v>408.896484375</v>
      </c>
    </row>
    <row r="1287" spans="1:5" hidden="1">
      <c r="A1287" s="16">
        <v>2230</v>
      </c>
      <c r="B1287" s="19">
        <v>408.896484375</v>
      </c>
      <c r="C1287" s="19">
        <v>408.896484375</v>
      </c>
      <c r="D1287" s="19">
        <v>408.896484375</v>
      </c>
      <c r="E1287" s="19">
        <v>408.896484375</v>
      </c>
    </row>
    <row r="1288" spans="1:5" hidden="1">
      <c r="A1288" s="16">
        <v>2230</v>
      </c>
      <c r="B1288" s="19">
        <v>408.896484375</v>
      </c>
      <c r="C1288" s="19">
        <v>408.896484375</v>
      </c>
      <c r="D1288" s="19">
        <v>408.896484375</v>
      </c>
      <c r="E1288" s="19">
        <v>408.896484375</v>
      </c>
    </row>
    <row r="1289" spans="1:5" hidden="1">
      <c r="A1289" s="16">
        <v>2230</v>
      </c>
      <c r="B1289" s="19">
        <v>408.896484375</v>
      </c>
      <c r="C1289" s="19">
        <v>408.896484375</v>
      </c>
      <c r="D1289" s="19">
        <v>408.896484375</v>
      </c>
      <c r="E1289" s="19">
        <v>408.896484375</v>
      </c>
    </row>
    <row r="1290" spans="1:5" hidden="1">
      <c r="A1290" s="16">
        <v>2230</v>
      </c>
      <c r="B1290" s="19">
        <v>408.896484375</v>
      </c>
      <c r="C1290" s="19">
        <v>408.896484375</v>
      </c>
      <c r="D1290" s="19">
        <v>408.896484375</v>
      </c>
      <c r="E1290" s="19">
        <v>408.896484375</v>
      </c>
    </row>
    <row r="1291" spans="1:5" hidden="1">
      <c r="A1291" s="16">
        <v>2230</v>
      </c>
      <c r="B1291" s="19">
        <v>408.896484375</v>
      </c>
      <c r="C1291" s="19">
        <v>408.896484375</v>
      </c>
      <c r="D1291" s="19">
        <v>408.896484375</v>
      </c>
      <c r="E1291" s="19">
        <v>408.896484375</v>
      </c>
    </row>
    <row r="1292" spans="1:5" hidden="1">
      <c r="A1292" s="16">
        <v>2230</v>
      </c>
      <c r="B1292" s="19">
        <v>408.896484375</v>
      </c>
      <c r="C1292" s="19">
        <v>408.896484375</v>
      </c>
      <c r="D1292" s="19">
        <v>408.896484375</v>
      </c>
      <c r="E1292" s="19">
        <v>408.896484375</v>
      </c>
    </row>
    <row r="1293" spans="1:5" hidden="1">
      <c r="A1293" s="16">
        <v>2230</v>
      </c>
      <c r="B1293" s="19">
        <v>408.896484375</v>
      </c>
      <c r="C1293" s="19">
        <v>408.896484375</v>
      </c>
      <c r="D1293" s="19">
        <v>408.896484375</v>
      </c>
      <c r="E1293" s="19">
        <v>408.896484375</v>
      </c>
    </row>
    <row r="1294" spans="1:5" hidden="1">
      <c r="A1294" s="16">
        <v>2230</v>
      </c>
      <c r="B1294" s="19">
        <v>408.896484375</v>
      </c>
      <c r="C1294" s="19">
        <v>408.896484375</v>
      </c>
      <c r="D1294" s="19">
        <v>408.896484375</v>
      </c>
      <c r="E1294" s="19">
        <v>408.896484375</v>
      </c>
    </row>
    <row r="1295" spans="1:5" hidden="1">
      <c r="A1295" s="16">
        <v>2230</v>
      </c>
      <c r="B1295" s="19">
        <v>408.896484375</v>
      </c>
      <c r="C1295" s="19">
        <v>408.896484375</v>
      </c>
      <c r="D1295" s="19">
        <v>408.896484375</v>
      </c>
      <c r="E1295" s="19">
        <v>408.896484375</v>
      </c>
    </row>
    <row r="1296" spans="1:5" hidden="1">
      <c r="A1296" s="16">
        <v>2230</v>
      </c>
      <c r="B1296" s="19">
        <v>408.896484375</v>
      </c>
      <c r="C1296" s="19">
        <v>408.896484375</v>
      </c>
      <c r="D1296" s="19">
        <v>408.896484375</v>
      </c>
      <c r="E1296" s="19">
        <v>408.896484375</v>
      </c>
    </row>
    <row r="1297" spans="1:5" hidden="1">
      <c r="A1297" s="16">
        <v>2230</v>
      </c>
      <c r="B1297" s="19">
        <v>408.896484375</v>
      </c>
      <c r="C1297" s="19">
        <v>408.896484375</v>
      </c>
      <c r="D1297" s="19">
        <v>408.896484375</v>
      </c>
      <c r="E1297" s="19">
        <v>408.896484375</v>
      </c>
    </row>
    <row r="1298" spans="1:5" hidden="1">
      <c r="A1298" s="16">
        <v>2230</v>
      </c>
      <c r="B1298" s="19">
        <v>408.896484375</v>
      </c>
      <c r="C1298" s="19">
        <v>408.896484375</v>
      </c>
      <c r="D1298" s="19">
        <v>408.896484375</v>
      </c>
      <c r="E1298" s="19">
        <v>408.896484375</v>
      </c>
    </row>
    <row r="1299" spans="1:5" hidden="1">
      <c r="A1299" s="16">
        <v>2230</v>
      </c>
      <c r="B1299" s="19">
        <v>408.896484375</v>
      </c>
      <c r="C1299" s="19">
        <v>408.896484375</v>
      </c>
      <c r="D1299" s="19">
        <v>408.896484375</v>
      </c>
      <c r="E1299" s="19">
        <v>408.896484375</v>
      </c>
    </row>
    <row r="1300" spans="1:5" hidden="1">
      <c r="A1300" s="16">
        <v>2230</v>
      </c>
      <c r="B1300" s="19">
        <v>408.896484375</v>
      </c>
      <c r="C1300" s="19">
        <v>408.896484375</v>
      </c>
      <c r="D1300" s="19">
        <v>408.896484375</v>
      </c>
      <c r="E1300" s="19">
        <v>408.896484375</v>
      </c>
    </row>
    <row r="1301" spans="1:5" hidden="1">
      <c r="A1301" s="16">
        <v>2230</v>
      </c>
      <c r="B1301" s="19">
        <v>408.896484375</v>
      </c>
      <c r="C1301" s="19">
        <v>408.896484375</v>
      </c>
      <c r="D1301" s="19">
        <v>408.896484375</v>
      </c>
      <c r="E1301" s="19">
        <v>408.896484375</v>
      </c>
    </row>
    <row r="1302" spans="1:5" hidden="1">
      <c r="A1302" s="16">
        <v>2230</v>
      </c>
      <c r="B1302" s="19">
        <v>408.896484375</v>
      </c>
      <c r="C1302" s="19">
        <v>408.896484375</v>
      </c>
      <c r="D1302" s="19">
        <v>408.896484375</v>
      </c>
      <c r="E1302" s="19">
        <v>408.896484375</v>
      </c>
    </row>
    <row r="1303" spans="1:5" hidden="1">
      <c r="A1303" s="16">
        <v>2230</v>
      </c>
      <c r="B1303" s="19">
        <v>408.896484375</v>
      </c>
      <c r="C1303" s="19">
        <v>408.896484375</v>
      </c>
      <c r="D1303" s="19">
        <v>408.896484375</v>
      </c>
      <c r="E1303" s="19">
        <v>408.896484375</v>
      </c>
    </row>
    <row r="1304" spans="1:5" hidden="1">
      <c r="A1304" s="16">
        <v>2230</v>
      </c>
      <c r="B1304" s="19">
        <v>408.896484375</v>
      </c>
      <c r="C1304" s="19">
        <v>408.896484375</v>
      </c>
      <c r="D1304" s="19">
        <v>408.896484375</v>
      </c>
      <c r="E1304" s="19">
        <v>408.896484375</v>
      </c>
    </row>
    <row r="1305" spans="1:5" hidden="1">
      <c r="A1305" s="16">
        <v>2230</v>
      </c>
      <c r="B1305" s="19">
        <v>408.896484375</v>
      </c>
      <c r="C1305" s="19">
        <v>408.896484375</v>
      </c>
      <c r="D1305" s="19">
        <v>408.896484375</v>
      </c>
      <c r="E1305" s="19">
        <v>408.896484375</v>
      </c>
    </row>
    <row r="1306" spans="1:5" hidden="1">
      <c r="A1306" s="16">
        <v>2230</v>
      </c>
      <c r="B1306" s="19">
        <v>408.896484375</v>
      </c>
      <c r="C1306" s="19">
        <v>408.896484375</v>
      </c>
      <c r="D1306" s="19">
        <v>408.896484375</v>
      </c>
      <c r="E1306" s="19">
        <v>408.896484375</v>
      </c>
    </row>
    <row r="1307" spans="1:5" hidden="1">
      <c r="A1307" s="16">
        <v>2230</v>
      </c>
      <c r="B1307" s="19">
        <v>408.896484375</v>
      </c>
      <c r="C1307" s="19">
        <v>408.896484375</v>
      </c>
      <c r="D1307" s="19">
        <v>408.896484375</v>
      </c>
      <c r="E1307" s="19">
        <v>408.896484375</v>
      </c>
    </row>
    <row r="1308" spans="1:5" hidden="1">
      <c r="A1308" s="16">
        <v>2230</v>
      </c>
      <c r="B1308" s="19">
        <v>408.896484375</v>
      </c>
      <c r="C1308" s="19">
        <v>408.896484375</v>
      </c>
      <c r="D1308" s="19">
        <v>408.896484375</v>
      </c>
      <c r="E1308" s="19">
        <v>408.896484375</v>
      </c>
    </row>
    <row r="1309" spans="1:5" hidden="1">
      <c r="A1309" s="16">
        <v>2230</v>
      </c>
      <c r="B1309" s="19">
        <v>408.896484375</v>
      </c>
      <c r="C1309" s="19">
        <v>408.896484375</v>
      </c>
      <c r="D1309" s="19">
        <v>408.896484375</v>
      </c>
      <c r="E1309" s="19">
        <v>408.896484375</v>
      </c>
    </row>
    <row r="1310" spans="1:5" hidden="1">
      <c r="A1310" s="16">
        <v>2230</v>
      </c>
      <c r="B1310" s="19">
        <v>408.896484375</v>
      </c>
      <c r="C1310" s="19">
        <v>408.896484375</v>
      </c>
      <c r="D1310" s="19">
        <v>408.896484375</v>
      </c>
      <c r="E1310" s="19">
        <v>408.896484375</v>
      </c>
    </row>
    <row r="1311" spans="1:5" hidden="1">
      <c r="A1311" s="16">
        <v>2230</v>
      </c>
      <c r="B1311" s="19">
        <v>408.896484375</v>
      </c>
      <c r="C1311" s="19">
        <v>408.896484375</v>
      </c>
      <c r="D1311" s="19">
        <v>408.896484375</v>
      </c>
      <c r="E1311" s="19">
        <v>408.896484375</v>
      </c>
    </row>
    <row r="1312" spans="1:5" hidden="1">
      <c r="A1312" s="16">
        <v>2230</v>
      </c>
      <c r="B1312" s="19">
        <v>408.896484375</v>
      </c>
      <c r="C1312" s="19">
        <v>408.896484375</v>
      </c>
      <c r="D1312" s="19">
        <v>408.896484375</v>
      </c>
      <c r="E1312" s="19">
        <v>408.896484375</v>
      </c>
    </row>
    <row r="1313" spans="1:5" hidden="1">
      <c r="A1313" s="16">
        <v>2230</v>
      </c>
      <c r="B1313" s="19">
        <v>408.896484375</v>
      </c>
      <c r="C1313" s="19">
        <v>408.896484375</v>
      </c>
      <c r="D1313" s="19">
        <v>408.896484375</v>
      </c>
      <c r="E1313" s="19">
        <v>408.896484375</v>
      </c>
    </row>
    <row r="1314" spans="1:5" hidden="1">
      <c r="A1314" s="16">
        <v>2230</v>
      </c>
      <c r="B1314" s="19">
        <v>408.896484375</v>
      </c>
      <c r="C1314" s="19">
        <v>408.896484375</v>
      </c>
      <c r="D1314" s="19">
        <v>408.896484375</v>
      </c>
      <c r="E1314" s="19">
        <v>408.896484375</v>
      </c>
    </row>
    <row r="1315" spans="1:5" hidden="1">
      <c r="A1315" s="16">
        <v>2230</v>
      </c>
      <c r="B1315" s="19">
        <v>408.896484375</v>
      </c>
      <c r="C1315" s="19">
        <v>408.896484375</v>
      </c>
      <c r="D1315" s="19">
        <v>408.896484375</v>
      </c>
      <c r="E1315" s="19">
        <v>408.896484375</v>
      </c>
    </row>
    <row r="1316" spans="1:5" hidden="1">
      <c r="A1316" s="16">
        <v>2230</v>
      </c>
      <c r="B1316" s="19">
        <v>408.896484375</v>
      </c>
      <c r="C1316" s="19">
        <v>408.896484375</v>
      </c>
      <c r="D1316" s="19">
        <v>408.896484375</v>
      </c>
      <c r="E1316" s="19">
        <v>408.896484375</v>
      </c>
    </row>
    <row r="1317" spans="1:5" hidden="1">
      <c r="A1317" s="16">
        <v>2230</v>
      </c>
      <c r="B1317" s="19">
        <v>408.896484375</v>
      </c>
      <c r="C1317" s="19">
        <v>408.896484375</v>
      </c>
      <c r="D1317" s="19">
        <v>408.896484375</v>
      </c>
      <c r="E1317" s="19">
        <v>408.896484375</v>
      </c>
    </row>
    <row r="1318" spans="1:5" hidden="1">
      <c r="A1318" s="16">
        <v>2230</v>
      </c>
      <c r="B1318" s="19">
        <v>408.896484375</v>
      </c>
      <c r="C1318" s="19">
        <v>408.896484375</v>
      </c>
      <c r="D1318" s="19">
        <v>408.896484375</v>
      </c>
      <c r="E1318" s="19">
        <v>408.896484375</v>
      </c>
    </row>
    <row r="1319" spans="1:5" hidden="1">
      <c r="A1319" s="16">
        <v>2230</v>
      </c>
      <c r="B1319" s="19">
        <v>408.896484375</v>
      </c>
      <c r="C1319" s="19">
        <v>408.896484375</v>
      </c>
      <c r="D1319" s="19">
        <v>408.896484375</v>
      </c>
      <c r="E1319" s="19">
        <v>408.896484375</v>
      </c>
    </row>
    <row r="1320" spans="1:5" hidden="1">
      <c r="A1320" s="16">
        <v>2230</v>
      </c>
      <c r="B1320" s="19">
        <v>408.896484375</v>
      </c>
      <c r="C1320" s="19">
        <v>408.896484375</v>
      </c>
      <c r="D1320" s="19">
        <v>408.896484375</v>
      </c>
      <c r="E1320" s="19">
        <v>408.896484375</v>
      </c>
    </row>
    <row r="1321" spans="1:5" hidden="1">
      <c r="A1321" s="16">
        <v>2230</v>
      </c>
      <c r="B1321" s="19">
        <v>408.896484375</v>
      </c>
      <c r="C1321" s="19">
        <v>408.896484375</v>
      </c>
      <c r="D1321" s="19">
        <v>408.896484375</v>
      </c>
      <c r="E1321" s="19">
        <v>408.896484375</v>
      </c>
    </row>
    <row r="1322" spans="1:5" hidden="1">
      <c r="A1322" s="16">
        <v>2230</v>
      </c>
      <c r="B1322" s="19">
        <v>408.896484375</v>
      </c>
      <c r="C1322" s="19">
        <v>408.896484375</v>
      </c>
      <c r="D1322" s="19">
        <v>408.896484375</v>
      </c>
      <c r="E1322" s="19">
        <v>408.896484375</v>
      </c>
    </row>
    <row r="1323" spans="1:5" hidden="1">
      <c r="A1323" s="16">
        <v>2230</v>
      </c>
      <c r="B1323" s="19">
        <v>408.896484375</v>
      </c>
      <c r="C1323" s="19">
        <v>408.896484375</v>
      </c>
      <c r="D1323" s="19">
        <v>408.896484375</v>
      </c>
      <c r="E1323" s="19">
        <v>408.896484375</v>
      </c>
    </row>
    <row r="1324" spans="1:5" hidden="1">
      <c r="A1324" s="16">
        <v>2230</v>
      </c>
      <c r="B1324" s="19">
        <v>408.896484375</v>
      </c>
      <c r="C1324" s="19">
        <v>408.896484375</v>
      </c>
      <c r="D1324" s="19">
        <v>408.896484375</v>
      </c>
      <c r="E1324" s="19">
        <v>408.896484375</v>
      </c>
    </row>
    <row r="1325" spans="1:5" hidden="1">
      <c r="A1325" s="16">
        <v>2230</v>
      </c>
      <c r="B1325" s="19">
        <v>408.896484375</v>
      </c>
      <c r="C1325" s="19">
        <v>408.896484375</v>
      </c>
      <c r="D1325" s="19">
        <v>408.896484375</v>
      </c>
      <c r="E1325" s="19">
        <v>408.896484375</v>
      </c>
    </row>
    <row r="1326" spans="1:5" hidden="1">
      <c r="A1326" s="16">
        <v>2230</v>
      </c>
      <c r="B1326" s="19">
        <v>408.896484375</v>
      </c>
      <c r="C1326" s="19">
        <v>408.896484375</v>
      </c>
      <c r="D1326" s="19">
        <v>408.896484375</v>
      </c>
      <c r="E1326" s="19">
        <v>408.896484375</v>
      </c>
    </row>
    <row r="1327" spans="1:5" hidden="1">
      <c r="A1327" s="16">
        <v>2230</v>
      </c>
      <c r="B1327" s="19">
        <v>408.896484375</v>
      </c>
      <c r="C1327" s="19">
        <v>408.896484375</v>
      </c>
      <c r="D1327" s="19">
        <v>408.896484375</v>
      </c>
      <c r="E1327" s="19">
        <v>408.896484375</v>
      </c>
    </row>
    <row r="1328" spans="1:5" hidden="1">
      <c r="A1328" s="16">
        <v>2230</v>
      </c>
      <c r="B1328" s="19">
        <v>408.896484375</v>
      </c>
      <c r="C1328" s="19">
        <v>408.896484375</v>
      </c>
      <c r="D1328" s="19">
        <v>408.896484375</v>
      </c>
      <c r="E1328" s="19">
        <v>408.896484375</v>
      </c>
    </row>
    <row r="1329" spans="1:5" hidden="1">
      <c r="A1329" s="16">
        <v>2230</v>
      </c>
      <c r="B1329" s="19">
        <v>408.896484375</v>
      </c>
      <c r="C1329" s="19">
        <v>408.896484375</v>
      </c>
      <c r="D1329" s="19">
        <v>408.896484375</v>
      </c>
      <c r="E1329" s="19">
        <v>408.896484375</v>
      </c>
    </row>
    <row r="1330" spans="1:5" hidden="1">
      <c r="A1330" s="16">
        <v>2230</v>
      </c>
      <c r="B1330" s="19">
        <v>408.896484375</v>
      </c>
      <c r="C1330" s="19">
        <v>408.896484375</v>
      </c>
      <c r="D1330" s="19">
        <v>408.896484375</v>
      </c>
      <c r="E1330" s="19">
        <v>408.896484375</v>
      </c>
    </row>
    <row r="1331" spans="1:5" hidden="1">
      <c r="A1331" s="16">
        <v>2230</v>
      </c>
      <c r="B1331" s="19">
        <v>408.896484375</v>
      </c>
      <c r="C1331" s="19">
        <v>408.896484375</v>
      </c>
      <c r="D1331" s="19">
        <v>408.896484375</v>
      </c>
      <c r="E1331" s="19">
        <v>408.896484375</v>
      </c>
    </row>
    <row r="1332" spans="1:5" hidden="1">
      <c r="A1332" s="16">
        <v>2230</v>
      </c>
      <c r="B1332" s="19">
        <v>408.896484375</v>
      </c>
      <c r="C1332" s="19">
        <v>408.896484375</v>
      </c>
      <c r="D1332" s="19">
        <v>408.896484375</v>
      </c>
      <c r="E1332" s="19">
        <v>408.896484375</v>
      </c>
    </row>
    <row r="1333" spans="1:5" hidden="1">
      <c r="A1333" s="16">
        <v>2230</v>
      </c>
      <c r="B1333" s="19">
        <v>408.896484375</v>
      </c>
      <c r="C1333" s="19">
        <v>408.896484375</v>
      </c>
      <c r="D1333" s="19">
        <v>408.896484375</v>
      </c>
      <c r="E1333" s="19">
        <v>408.896484375</v>
      </c>
    </row>
    <row r="1334" spans="1:5" hidden="1">
      <c r="A1334" s="16">
        <v>2230</v>
      </c>
      <c r="B1334" s="19">
        <v>408.896484375</v>
      </c>
      <c r="C1334" s="19">
        <v>408.896484375</v>
      </c>
      <c r="D1334" s="19">
        <v>408.896484375</v>
      </c>
      <c r="E1334" s="19">
        <v>408.896484375</v>
      </c>
    </row>
    <row r="1335" spans="1:5" hidden="1">
      <c r="A1335" s="16">
        <v>2230</v>
      </c>
      <c r="B1335" s="19">
        <v>408.896484375</v>
      </c>
      <c r="C1335" s="19">
        <v>408.896484375</v>
      </c>
      <c r="D1335" s="19">
        <v>408.896484375</v>
      </c>
      <c r="E1335" s="19">
        <v>408.896484375</v>
      </c>
    </row>
    <row r="1336" spans="1:5" hidden="1">
      <c r="A1336" s="16">
        <v>2230</v>
      </c>
      <c r="B1336" s="19">
        <v>408.896484375</v>
      </c>
      <c r="C1336" s="19">
        <v>408.896484375</v>
      </c>
      <c r="D1336" s="19">
        <v>408.896484375</v>
      </c>
      <c r="E1336" s="19">
        <v>408.896484375</v>
      </c>
    </row>
    <row r="1337" spans="1:5" hidden="1">
      <c r="A1337" s="16">
        <v>2230</v>
      </c>
      <c r="B1337" s="19">
        <v>408.896484375</v>
      </c>
      <c r="C1337" s="19">
        <v>408.896484375</v>
      </c>
      <c r="D1337" s="19">
        <v>408.896484375</v>
      </c>
      <c r="E1337" s="19">
        <v>408.896484375</v>
      </c>
    </row>
    <row r="1338" spans="1:5" hidden="1">
      <c r="A1338" s="16">
        <v>2230</v>
      </c>
      <c r="B1338" s="19">
        <v>408.896484375</v>
      </c>
      <c r="C1338" s="19">
        <v>408.896484375</v>
      </c>
      <c r="D1338" s="19">
        <v>408.896484375</v>
      </c>
      <c r="E1338" s="19">
        <v>408.896484375</v>
      </c>
    </row>
    <row r="1339" spans="1:5" hidden="1">
      <c r="A1339" s="16">
        <v>2230</v>
      </c>
      <c r="B1339" s="19">
        <v>408.896484375</v>
      </c>
      <c r="C1339" s="19">
        <v>408.896484375</v>
      </c>
      <c r="D1339" s="19">
        <v>408.896484375</v>
      </c>
      <c r="E1339" s="19">
        <v>408.896484375</v>
      </c>
    </row>
    <row r="1340" spans="1:5" hidden="1">
      <c r="A1340" s="16">
        <v>2230</v>
      </c>
      <c r="B1340" s="19">
        <v>408.896484375</v>
      </c>
      <c r="C1340" s="19">
        <v>408.896484375</v>
      </c>
      <c r="D1340" s="19">
        <v>408.896484375</v>
      </c>
      <c r="E1340" s="19">
        <v>408.896484375</v>
      </c>
    </row>
    <row r="1341" spans="1:5" hidden="1">
      <c r="A1341" s="16">
        <v>2230</v>
      </c>
      <c r="B1341" s="19">
        <v>408.896484375</v>
      </c>
      <c r="C1341" s="19">
        <v>408.896484375</v>
      </c>
      <c r="D1341" s="19">
        <v>408.896484375</v>
      </c>
      <c r="E1341" s="19">
        <v>408.896484375</v>
      </c>
    </row>
    <row r="1342" spans="1:5" hidden="1">
      <c r="A1342" s="16">
        <v>2230</v>
      </c>
      <c r="B1342" s="19">
        <v>408.896484375</v>
      </c>
      <c r="C1342" s="19">
        <v>408.896484375</v>
      </c>
      <c r="D1342" s="19">
        <v>408.896484375</v>
      </c>
      <c r="E1342" s="19">
        <v>408.896484375</v>
      </c>
    </row>
    <row r="1343" spans="1:5" hidden="1">
      <c r="A1343" s="16">
        <v>2230</v>
      </c>
      <c r="B1343" s="19">
        <v>408.896484375</v>
      </c>
      <c r="C1343" s="19">
        <v>408.896484375</v>
      </c>
      <c r="D1343" s="19">
        <v>408.896484375</v>
      </c>
      <c r="E1343" s="19">
        <v>408.896484375</v>
      </c>
    </row>
    <row r="1344" spans="1:5" hidden="1">
      <c r="A1344" s="16">
        <v>2230</v>
      </c>
      <c r="B1344" s="19">
        <v>408.896484375</v>
      </c>
      <c r="C1344" s="19">
        <v>408.896484375</v>
      </c>
      <c r="D1344" s="19">
        <v>408.896484375</v>
      </c>
      <c r="E1344" s="19">
        <v>408.896484375</v>
      </c>
    </row>
    <row r="1345" spans="1:5" hidden="1">
      <c r="A1345" s="16">
        <v>2230</v>
      </c>
      <c r="B1345" s="19">
        <v>408.896484375</v>
      </c>
      <c r="C1345" s="19">
        <v>408.896484375</v>
      </c>
      <c r="D1345" s="19">
        <v>408.896484375</v>
      </c>
      <c r="E1345" s="19">
        <v>408.896484375</v>
      </c>
    </row>
    <row r="1346" spans="1:5" hidden="1">
      <c r="A1346" s="16">
        <v>2230</v>
      </c>
      <c r="B1346" s="19">
        <v>408.896484375</v>
      </c>
      <c r="C1346" s="19">
        <v>408.896484375</v>
      </c>
      <c r="D1346" s="19">
        <v>408.896484375</v>
      </c>
      <c r="E1346" s="19">
        <v>408.896484375</v>
      </c>
    </row>
    <row r="1347" spans="1:5" hidden="1">
      <c r="A1347" s="16">
        <v>2230</v>
      </c>
      <c r="B1347" s="19">
        <v>408.896484375</v>
      </c>
      <c r="C1347" s="19">
        <v>408.896484375</v>
      </c>
      <c r="D1347" s="19">
        <v>408.896484375</v>
      </c>
      <c r="E1347" s="19">
        <v>408.896484375</v>
      </c>
    </row>
    <row r="1348" spans="1:5" hidden="1">
      <c r="A1348" s="16">
        <v>2230</v>
      </c>
      <c r="B1348" s="19">
        <v>408.896484375</v>
      </c>
      <c r="C1348" s="19">
        <v>408.896484375</v>
      </c>
      <c r="D1348" s="19">
        <v>408.896484375</v>
      </c>
      <c r="E1348" s="19">
        <v>408.896484375</v>
      </c>
    </row>
    <row r="1349" spans="1:5" hidden="1">
      <c r="A1349" s="16">
        <v>2230</v>
      </c>
      <c r="B1349" s="19">
        <v>408.896484375</v>
      </c>
      <c r="C1349" s="19">
        <v>408.896484375</v>
      </c>
      <c r="D1349" s="19">
        <v>408.896484375</v>
      </c>
      <c r="E1349" s="19">
        <v>408.896484375</v>
      </c>
    </row>
    <row r="1350" spans="1:5" hidden="1">
      <c r="A1350" s="16">
        <v>2230</v>
      </c>
      <c r="B1350" s="19">
        <v>408.896484375</v>
      </c>
      <c r="C1350" s="19">
        <v>408.896484375</v>
      </c>
      <c r="D1350" s="19">
        <v>408.896484375</v>
      </c>
      <c r="E1350" s="19">
        <v>408.896484375</v>
      </c>
    </row>
    <row r="1351" spans="1:5" hidden="1">
      <c r="A1351" s="16">
        <v>2230</v>
      </c>
      <c r="B1351" s="19">
        <v>408.896484375</v>
      </c>
      <c r="C1351" s="19">
        <v>408.896484375</v>
      </c>
      <c r="D1351" s="19">
        <v>408.896484375</v>
      </c>
      <c r="E1351" s="19">
        <v>408.896484375</v>
      </c>
    </row>
    <row r="1352" spans="1:5" hidden="1">
      <c r="A1352" s="16">
        <v>2230</v>
      </c>
      <c r="B1352" s="19">
        <v>408.896484375</v>
      </c>
      <c r="C1352" s="19">
        <v>408.896484375</v>
      </c>
      <c r="D1352" s="19">
        <v>408.896484375</v>
      </c>
      <c r="E1352" s="19">
        <v>408.896484375</v>
      </c>
    </row>
    <row r="1353" spans="1:5" hidden="1">
      <c r="A1353" s="16">
        <v>2230</v>
      </c>
      <c r="B1353" s="19">
        <v>408.896484375</v>
      </c>
      <c r="C1353" s="19">
        <v>408.896484375</v>
      </c>
      <c r="D1353" s="19">
        <v>408.896484375</v>
      </c>
      <c r="E1353" s="19">
        <v>408.896484375</v>
      </c>
    </row>
    <row r="1354" spans="1:5" hidden="1">
      <c r="A1354" s="16">
        <v>2230</v>
      </c>
      <c r="B1354" s="19">
        <v>408.896484375</v>
      </c>
      <c r="C1354" s="19">
        <v>408.896484375</v>
      </c>
      <c r="D1354" s="19">
        <v>408.896484375</v>
      </c>
      <c r="E1354" s="19">
        <v>408.896484375</v>
      </c>
    </row>
    <row r="1355" spans="1:5" hidden="1">
      <c r="A1355" s="16">
        <v>2230</v>
      </c>
      <c r="B1355" s="19">
        <v>408.896484375</v>
      </c>
      <c r="C1355" s="19">
        <v>408.896484375</v>
      </c>
      <c r="D1355" s="19">
        <v>408.896484375</v>
      </c>
      <c r="E1355" s="19">
        <v>408.896484375</v>
      </c>
    </row>
    <row r="1356" spans="1:5" hidden="1">
      <c r="A1356" s="16">
        <v>2230</v>
      </c>
      <c r="B1356" s="19">
        <v>408.896484375</v>
      </c>
      <c r="C1356" s="19">
        <v>408.896484375</v>
      </c>
      <c r="D1356" s="19">
        <v>408.896484375</v>
      </c>
      <c r="E1356" s="19">
        <v>408.896484375</v>
      </c>
    </row>
    <row r="1357" spans="1:5" hidden="1">
      <c r="A1357" s="16">
        <v>2230</v>
      </c>
      <c r="B1357" s="19">
        <v>408.896484375</v>
      </c>
      <c r="C1357" s="19">
        <v>408.896484375</v>
      </c>
      <c r="D1357" s="19">
        <v>408.896484375</v>
      </c>
      <c r="E1357" s="19">
        <v>408.896484375</v>
      </c>
    </row>
    <row r="1358" spans="1:5" hidden="1">
      <c r="A1358" s="16">
        <v>2230</v>
      </c>
      <c r="B1358" s="19">
        <v>408.896484375</v>
      </c>
      <c r="C1358" s="19">
        <v>408.896484375</v>
      </c>
      <c r="D1358" s="19">
        <v>408.896484375</v>
      </c>
      <c r="E1358" s="19">
        <v>408.896484375</v>
      </c>
    </row>
    <row r="1359" spans="1:5" hidden="1">
      <c r="A1359" s="16">
        <v>2230</v>
      </c>
      <c r="B1359" s="19">
        <v>408.896484375</v>
      </c>
      <c r="C1359" s="19">
        <v>408.896484375</v>
      </c>
      <c r="D1359" s="19">
        <v>408.896484375</v>
      </c>
      <c r="E1359" s="19">
        <v>408.896484375</v>
      </c>
    </row>
    <row r="1360" spans="1:5" hidden="1">
      <c r="A1360" s="16">
        <v>2230</v>
      </c>
      <c r="B1360" s="19">
        <v>408.896484375</v>
      </c>
      <c r="C1360" s="19">
        <v>408.896484375</v>
      </c>
      <c r="D1360" s="19">
        <v>408.896484375</v>
      </c>
      <c r="E1360" s="19">
        <v>408.896484375</v>
      </c>
    </row>
    <row r="1361" spans="1:5" hidden="1">
      <c r="A1361" s="16">
        <v>2230</v>
      </c>
      <c r="B1361" s="19">
        <v>408.896484375</v>
      </c>
      <c r="C1361" s="19">
        <v>408.896484375</v>
      </c>
      <c r="D1361" s="19">
        <v>408.896484375</v>
      </c>
      <c r="E1361" s="19">
        <v>408.896484375</v>
      </c>
    </row>
    <row r="1362" spans="1:5" hidden="1">
      <c r="A1362" s="16">
        <v>2230</v>
      </c>
      <c r="B1362" s="19">
        <v>408.896484375</v>
      </c>
      <c r="C1362" s="19">
        <v>408.896484375</v>
      </c>
      <c r="D1362" s="19">
        <v>408.896484375</v>
      </c>
      <c r="E1362" s="19">
        <v>408.896484375</v>
      </c>
    </row>
    <row r="1363" spans="1:5" hidden="1">
      <c r="A1363" s="16">
        <v>2230</v>
      </c>
      <c r="B1363" s="19">
        <v>408.896484375</v>
      </c>
      <c r="C1363" s="19">
        <v>408.896484375</v>
      </c>
      <c r="D1363" s="19">
        <v>408.896484375</v>
      </c>
      <c r="E1363" s="19">
        <v>408.896484375</v>
      </c>
    </row>
    <row r="1364" spans="1:5" hidden="1">
      <c r="A1364" s="16">
        <v>2230</v>
      </c>
      <c r="B1364" s="19">
        <v>408.896484375</v>
      </c>
      <c r="C1364" s="19">
        <v>408.896484375</v>
      </c>
      <c r="D1364" s="19">
        <v>408.896484375</v>
      </c>
      <c r="E1364" s="19">
        <v>408.896484375</v>
      </c>
    </row>
    <row r="1365" spans="1:5" hidden="1">
      <c r="A1365" s="16">
        <v>2230</v>
      </c>
      <c r="B1365" s="19">
        <v>408.896484375</v>
      </c>
      <c r="C1365" s="19">
        <v>408.896484375</v>
      </c>
      <c r="D1365" s="19">
        <v>408.896484375</v>
      </c>
      <c r="E1365" s="19">
        <v>408.896484375</v>
      </c>
    </row>
    <row r="1366" spans="1:5" hidden="1">
      <c r="A1366" s="16">
        <v>2230</v>
      </c>
      <c r="B1366" s="19">
        <v>408.896484375</v>
      </c>
      <c r="C1366" s="19">
        <v>408.896484375</v>
      </c>
      <c r="D1366" s="19">
        <v>408.896484375</v>
      </c>
      <c r="E1366" s="19">
        <v>408.896484375</v>
      </c>
    </row>
    <row r="1367" spans="1:5" hidden="1">
      <c r="A1367" s="16">
        <v>2230</v>
      </c>
      <c r="B1367" s="19">
        <v>408.896484375</v>
      </c>
      <c r="C1367" s="19">
        <v>408.896484375</v>
      </c>
      <c r="D1367" s="19">
        <v>408.896484375</v>
      </c>
      <c r="E1367" s="19">
        <v>408.896484375</v>
      </c>
    </row>
    <row r="1368" spans="1:5" hidden="1">
      <c r="A1368" s="16">
        <v>2230</v>
      </c>
      <c r="B1368" s="19">
        <v>408.896484375</v>
      </c>
      <c r="C1368" s="19">
        <v>408.896484375</v>
      </c>
      <c r="D1368" s="19">
        <v>408.896484375</v>
      </c>
      <c r="E1368" s="19">
        <v>408.896484375</v>
      </c>
    </row>
    <row r="1369" spans="1:5" hidden="1">
      <c r="A1369" s="16">
        <v>2230</v>
      </c>
      <c r="B1369" s="19">
        <v>408.896484375</v>
      </c>
      <c r="C1369" s="19">
        <v>408.896484375</v>
      </c>
      <c r="D1369" s="19">
        <v>408.896484375</v>
      </c>
      <c r="E1369" s="19">
        <v>408.896484375</v>
      </c>
    </row>
    <row r="1370" spans="1:5" hidden="1">
      <c r="A1370" s="16">
        <v>2230</v>
      </c>
      <c r="B1370" s="19">
        <v>408.896484375</v>
      </c>
      <c r="C1370" s="19">
        <v>408.896484375</v>
      </c>
      <c r="D1370" s="19">
        <v>408.896484375</v>
      </c>
      <c r="E1370" s="19">
        <v>408.896484375</v>
      </c>
    </row>
    <row r="1371" spans="1:5" hidden="1">
      <c r="A1371" s="16">
        <v>2230</v>
      </c>
      <c r="B1371" s="19">
        <v>408.896484375</v>
      </c>
      <c r="C1371" s="19">
        <v>408.896484375</v>
      </c>
      <c r="D1371" s="19">
        <v>408.896484375</v>
      </c>
      <c r="E1371" s="19">
        <v>408.896484375</v>
      </c>
    </row>
    <row r="1372" spans="1:5" hidden="1">
      <c r="A1372" s="16">
        <v>2230</v>
      </c>
      <c r="B1372" s="19">
        <v>408.896484375</v>
      </c>
      <c r="C1372" s="19">
        <v>408.896484375</v>
      </c>
      <c r="D1372" s="19">
        <v>408.896484375</v>
      </c>
      <c r="E1372" s="19">
        <v>408.896484375</v>
      </c>
    </row>
    <row r="1373" spans="1:5" hidden="1">
      <c r="A1373" s="16">
        <v>2230</v>
      </c>
      <c r="B1373" s="19">
        <v>408.896484375</v>
      </c>
      <c r="C1373" s="19">
        <v>408.896484375</v>
      </c>
      <c r="D1373" s="19">
        <v>408.896484375</v>
      </c>
      <c r="E1373" s="19">
        <v>408.896484375</v>
      </c>
    </row>
    <row r="1374" spans="1:5" hidden="1">
      <c r="A1374" s="16">
        <v>2230</v>
      </c>
      <c r="B1374" s="19">
        <v>408.896484375</v>
      </c>
      <c r="C1374" s="19">
        <v>408.896484375</v>
      </c>
      <c r="D1374" s="19">
        <v>408.896484375</v>
      </c>
      <c r="E1374" s="19">
        <v>408.896484375</v>
      </c>
    </row>
    <row r="1375" spans="1:5" hidden="1">
      <c r="A1375" s="16">
        <v>2230</v>
      </c>
      <c r="B1375" s="19">
        <v>408.896484375</v>
      </c>
      <c r="C1375" s="19">
        <v>408.896484375</v>
      </c>
      <c r="D1375" s="19">
        <v>408.896484375</v>
      </c>
      <c r="E1375" s="19">
        <v>408.896484375</v>
      </c>
    </row>
    <row r="1376" spans="1:5" hidden="1">
      <c r="A1376" s="16">
        <v>2230</v>
      </c>
      <c r="B1376" s="19">
        <v>408.896484375</v>
      </c>
      <c r="C1376" s="19">
        <v>408.896484375</v>
      </c>
      <c r="D1376" s="19">
        <v>408.896484375</v>
      </c>
      <c r="E1376" s="19">
        <v>408.896484375</v>
      </c>
    </row>
    <row r="1377" spans="1:5" hidden="1">
      <c r="A1377" s="16">
        <v>2230</v>
      </c>
      <c r="B1377" s="19">
        <v>408.896484375</v>
      </c>
      <c r="C1377" s="19">
        <v>408.896484375</v>
      </c>
      <c r="D1377" s="19">
        <v>408.896484375</v>
      </c>
      <c r="E1377" s="19">
        <v>408.896484375</v>
      </c>
    </row>
    <row r="1378" spans="1:5" hidden="1">
      <c r="A1378" s="16">
        <v>2230</v>
      </c>
      <c r="B1378" s="19">
        <v>408.896484375</v>
      </c>
      <c r="C1378" s="19">
        <v>408.896484375</v>
      </c>
      <c r="D1378" s="19">
        <v>408.896484375</v>
      </c>
      <c r="E1378" s="19">
        <v>408.896484375</v>
      </c>
    </row>
    <row r="1379" spans="1:5" hidden="1">
      <c r="A1379" s="16">
        <v>2230</v>
      </c>
      <c r="B1379" s="19">
        <v>408.896484375</v>
      </c>
      <c r="C1379" s="19">
        <v>408.896484375</v>
      </c>
      <c r="D1379" s="19">
        <v>408.896484375</v>
      </c>
      <c r="E1379" s="19">
        <v>408.896484375</v>
      </c>
    </row>
    <row r="1380" spans="1:5" hidden="1">
      <c r="A1380" s="16">
        <v>2230</v>
      </c>
      <c r="B1380" s="19">
        <v>408.896484375</v>
      </c>
      <c r="C1380" s="19">
        <v>408.896484375</v>
      </c>
      <c r="D1380" s="19">
        <v>408.896484375</v>
      </c>
      <c r="E1380" s="19">
        <v>408.896484375</v>
      </c>
    </row>
    <row r="1381" spans="1:5" hidden="1">
      <c r="A1381" s="16">
        <v>2230</v>
      </c>
      <c r="B1381" s="19">
        <v>408.896484375</v>
      </c>
      <c r="C1381" s="19">
        <v>408.896484375</v>
      </c>
      <c r="D1381" s="19">
        <v>408.896484375</v>
      </c>
      <c r="E1381" s="19">
        <v>408.896484375</v>
      </c>
    </row>
    <row r="1382" spans="1:5" hidden="1">
      <c r="A1382" s="16">
        <v>2230</v>
      </c>
      <c r="B1382" s="19">
        <v>408.896484375</v>
      </c>
      <c r="C1382" s="19">
        <v>408.896484375</v>
      </c>
      <c r="D1382" s="19">
        <v>408.896484375</v>
      </c>
      <c r="E1382" s="19">
        <v>408.896484375</v>
      </c>
    </row>
    <row r="1383" spans="1:5" hidden="1">
      <c r="A1383" s="16">
        <v>2230</v>
      </c>
      <c r="B1383" s="19">
        <v>408.896484375</v>
      </c>
      <c r="C1383" s="19">
        <v>408.896484375</v>
      </c>
      <c r="D1383" s="19">
        <v>408.896484375</v>
      </c>
      <c r="E1383" s="19">
        <v>408.896484375</v>
      </c>
    </row>
    <row r="1384" spans="1:5" hidden="1">
      <c r="A1384" s="16">
        <v>2230</v>
      </c>
      <c r="B1384" s="19">
        <v>408.896484375</v>
      </c>
      <c r="C1384" s="19">
        <v>408.896484375</v>
      </c>
      <c r="D1384" s="19">
        <v>408.896484375</v>
      </c>
      <c r="E1384" s="19">
        <v>408.896484375</v>
      </c>
    </row>
    <row r="1385" spans="1:5" hidden="1">
      <c r="A1385" s="16">
        <v>2230</v>
      </c>
      <c r="B1385" s="19">
        <v>408.896484375</v>
      </c>
      <c r="C1385" s="19">
        <v>408.896484375</v>
      </c>
      <c r="D1385" s="19">
        <v>408.896484375</v>
      </c>
      <c r="E1385" s="19">
        <v>408.896484375</v>
      </c>
    </row>
    <row r="1386" spans="1:5" hidden="1">
      <c r="A1386" s="16">
        <v>2230</v>
      </c>
      <c r="B1386" s="19">
        <v>408.896484375</v>
      </c>
      <c r="C1386" s="19">
        <v>408.896484375</v>
      </c>
      <c r="D1386" s="19">
        <v>408.896484375</v>
      </c>
      <c r="E1386" s="19">
        <v>408.896484375</v>
      </c>
    </row>
    <row r="1387" spans="1:5" hidden="1">
      <c r="A1387" s="16">
        <v>2230</v>
      </c>
      <c r="B1387" s="19">
        <v>408.896484375</v>
      </c>
      <c r="C1387" s="19">
        <v>408.896484375</v>
      </c>
      <c r="D1387" s="19">
        <v>408.896484375</v>
      </c>
      <c r="E1387" s="19">
        <v>408.896484375</v>
      </c>
    </row>
    <row r="1388" spans="1:5" hidden="1">
      <c r="A1388" s="16">
        <v>2230</v>
      </c>
      <c r="B1388" s="19">
        <v>408.896484375</v>
      </c>
      <c r="C1388" s="19">
        <v>408.896484375</v>
      </c>
      <c r="D1388" s="19">
        <v>408.896484375</v>
      </c>
      <c r="E1388" s="19">
        <v>408.896484375</v>
      </c>
    </row>
    <row r="1389" spans="1:5" hidden="1">
      <c r="A1389" s="16">
        <v>2230</v>
      </c>
      <c r="B1389" s="19">
        <v>408.896484375</v>
      </c>
      <c r="C1389" s="19">
        <v>408.896484375</v>
      </c>
      <c r="D1389" s="19">
        <v>408.896484375</v>
      </c>
      <c r="E1389" s="19">
        <v>408.896484375</v>
      </c>
    </row>
    <row r="1390" spans="1:5" hidden="1">
      <c r="A1390" s="16">
        <v>2230</v>
      </c>
      <c r="B1390" s="19">
        <v>408.896484375</v>
      </c>
      <c r="C1390" s="19">
        <v>408.896484375</v>
      </c>
      <c r="D1390" s="19">
        <v>408.896484375</v>
      </c>
      <c r="E1390" s="19">
        <v>408.896484375</v>
      </c>
    </row>
    <row r="1391" spans="1:5" hidden="1">
      <c r="A1391" s="16">
        <v>2230</v>
      </c>
      <c r="B1391" s="19">
        <v>408.896484375</v>
      </c>
      <c r="C1391" s="19">
        <v>408.896484375</v>
      </c>
      <c r="D1391" s="19">
        <v>408.896484375</v>
      </c>
      <c r="E1391" s="19">
        <v>408.896484375</v>
      </c>
    </row>
    <row r="1392" spans="1:5" hidden="1">
      <c r="A1392" s="16">
        <v>2230</v>
      </c>
      <c r="B1392" s="19">
        <v>408.896484375</v>
      </c>
      <c r="C1392" s="19">
        <v>408.896484375</v>
      </c>
      <c r="D1392" s="19">
        <v>408.896484375</v>
      </c>
      <c r="E1392" s="19">
        <v>408.896484375</v>
      </c>
    </row>
    <row r="1393" spans="1:5" hidden="1">
      <c r="A1393" s="16">
        <v>2230</v>
      </c>
      <c r="B1393" s="19">
        <v>408.896484375</v>
      </c>
      <c r="C1393" s="19">
        <v>408.896484375</v>
      </c>
      <c r="D1393" s="19">
        <v>408.896484375</v>
      </c>
      <c r="E1393" s="19">
        <v>408.896484375</v>
      </c>
    </row>
    <row r="1394" spans="1:5" hidden="1">
      <c r="A1394" s="16">
        <v>2230</v>
      </c>
      <c r="B1394" s="19">
        <v>408.896484375</v>
      </c>
      <c r="C1394" s="19">
        <v>408.896484375</v>
      </c>
      <c r="D1394" s="19">
        <v>408.896484375</v>
      </c>
      <c r="E1394" s="19">
        <v>408.896484375</v>
      </c>
    </row>
    <row r="1395" spans="1:5" hidden="1">
      <c r="A1395" s="16">
        <v>2230</v>
      </c>
      <c r="B1395" s="19">
        <v>408.896484375</v>
      </c>
      <c r="C1395" s="19">
        <v>408.896484375</v>
      </c>
      <c r="D1395" s="19">
        <v>408.896484375</v>
      </c>
      <c r="E1395" s="19">
        <v>408.896484375</v>
      </c>
    </row>
    <row r="1396" spans="1:5" hidden="1">
      <c r="A1396" s="16">
        <v>2230</v>
      </c>
      <c r="B1396" s="19">
        <v>408.896484375</v>
      </c>
      <c r="C1396" s="19">
        <v>408.896484375</v>
      </c>
      <c r="D1396" s="19">
        <v>408.896484375</v>
      </c>
      <c r="E1396" s="19">
        <v>408.896484375</v>
      </c>
    </row>
    <row r="1397" spans="1:5" hidden="1">
      <c r="A1397" s="16">
        <v>2230</v>
      </c>
      <c r="B1397" s="19">
        <v>408.896484375</v>
      </c>
      <c r="C1397" s="19">
        <v>408.896484375</v>
      </c>
      <c r="D1397" s="19">
        <v>408.896484375</v>
      </c>
      <c r="E1397" s="19">
        <v>408.896484375</v>
      </c>
    </row>
    <row r="1398" spans="1:5" hidden="1">
      <c r="A1398" s="16">
        <v>2230</v>
      </c>
      <c r="B1398" s="19">
        <v>408.896484375</v>
      </c>
      <c r="C1398" s="19">
        <v>408.896484375</v>
      </c>
      <c r="D1398" s="19">
        <v>408.896484375</v>
      </c>
      <c r="E1398" s="19">
        <v>408.896484375</v>
      </c>
    </row>
    <row r="1399" spans="1:5" hidden="1">
      <c r="A1399" s="16">
        <v>2230</v>
      </c>
      <c r="B1399" s="19">
        <v>408.896484375</v>
      </c>
      <c r="C1399" s="19">
        <v>408.896484375</v>
      </c>
      <c r="D1399" s="19">
        <v>408.896484375</v>
      </c>
      <c r="E1399" s="19">
        <v>408.896484375</v>
      </c>
    </row>
    <row r="1400" spans="1:5" hidden="1">
      <c r="A1400" s="16">
        <v>2230</v>
      </c>
      <c r="B1400" s="19">
        <v>0</v>
      </c>
      <c r="C1400" s="19">
        <v>408.896484375</v>
      </c>
      <c r="D1400" s="19">
        <v>408.896484375</v>
      </c>
      <c r="E1400" s="19">
        <v>408.896484375</v>
      </c>
    </row>
    <row r="1401" spans="1:5" hidden="1">
      <c r="A1401" s="16">
        <v>2230</v>
      </c>
      <c r="B1401" s="19">
        <v>408.896484375</v>
      </c>
      <c r="C1401" s="19">
        <v>408.896484375</v>
      </c>
      <c r="D1401" s="19">
        <v>408.896484375</v>
      </c>
      <c r="E1401" s="19">
        <v>408.896484375</v>
      </c>
    </row>
    <row r="1402" spans="1:5" hidden="1">
      <c r="A1402" s="16">
        <v>2230</v>
      </c>
      <c r="B1402" s="19">
        <v>408.896484375</v>
      </c>
      <c r="C1402" s="19">
        <v>408.896484375</v>
      </c>
      <c r="D1402" s="19">
        <v>408.896484375</v>
      </c>
      <c r="E1402" s="19">
        <v>408.896484375</v>
      </c>
    </row>
    <row r="1403" spans="1:5" hidden="1">
      <c r="A1403" s="16">
        <v>2230</v>
      </c>
      <c r="B1403" s="19">
        <v>408.896484375</v>
      </c>
      <c r="C1403" s="19">
        <v>408.896484375</v>
      </c>
      <c r="D1403" s="19">
        <v>408.896484375</v>
      </c>
      <c r="E1403" s="19">
        <v>408.896484375</v>
      </c>
    </row>
    <row r="1404" spans="1:5" hidden="1">
      <c r="A1404" s="16">
        <v>2230</v>
      </c>
      <c r="B1404" s="19">
        <v>408.896484375</v>
      </c>
      <c r="C1404" s="19">
        <v>408.896484375</v>
      </c>
      <c r="D1404" s="19">
        <v>408.896484375</v>
      </c>
      <c r="E1404" s="19">
        <v>408.896484375</v>
      </c>
    </row>
    <row r="1405" spans="1:5" hidden="1">
      <c r="A1405" s="16">
        <v>2230</v>
      </c>
      <c r="B1405" s="19">
        <v>408.896484375</v>
      </c>
      <c r="C1405" s="19">
        <v>408.896484375</v>
      </c>
      <c r="D1405" s="19">
        <v>408.896484375</v>
      </c>
      <c r="E1405" s="19">
        <v>408.896484375</v>
      </c>
    </row>
    <row r="1406" spans="1:5" hidden="1">
      <c r="A1406" s="16">
        <v>2230</v>
      </c>
      <c r="B1406" s="19">
        <v>408.896484375</v>
      </c>
      <c r="C1406" s="19">
        <v>408.896484375</v>
      </c>
      <c r="D1406" s="19">
        <v>408.896484375</v>
      </c>
      <c r="E1406" s="19">
        <v>408.896484375</v>
      </c>
    </row>
    <row r="1407" spans="1:5" hidden="1">
      <c r="A1407" s="16">
        <v>2230</v>
      </c>
      <c r="B1407" s="19">
        <v>408.896484375</v>
      </c>
      <c r="C1407" s="19">
        <v>408.896484375</v>
      </c>
      <c r="D1407" s="19">
        <v>408.896484375</v>
      </c>
      <c r="E1407" s="19">
        <v>408.896484375</v>
      </c>
    </row>
    <row r="1408" spans="1:5" hidden="1">
      <c r="A1408" s="16">
        <v>2230</v>
      </c>
      <c r="B1408" s="19">
        <v>408.896484375</v>
      </c>
      <c r="C1408" s="19">
        <v>408.896484375</v>
      </c>
      <c r="D1408" s="19">
        <v>408.896484375</v>
      </c>
      <c r="E1408" s="19">
        <v>408.896484375</v>
      </c>
    </row>
    <row r="1409" spans="1:5" hidden="1">
      <c r="A1409" s="16">
        <v>2230</v>
      </c>
      <c r="B1409" s="19">
        <v>408.896484375</v>
      </c>
      <c r="C1409" s="19">
        <v>408.896484375</v>
      </c>
      <c r="D1409" s="19">
        <v>408.896484375</v>
      </c>
      <c r="E1409" s="19">
        <v>408.896484375</v>
      </c>
    </row>
    <row r="1410" spans="1:5" hidden="1">
      <c r="A1410" s="16">
        <v>2230</v>
      </c>
      <c r="B1410" s="19">
        <v>408.896484375</v>
      </c>
      <c r="C1410" s="19">
        <v>408.896484375</v>
      </c>
      <c r="D1410" s="19">
        <v>408.896484375</v>
      </c>
      <c r="E1410" s="19">
        <v>408.896484375</v>
      </c>
    </row>
    <row r="1411" spans="1:5" hidden="1">
      <c r="A1411" s="16">
        <v>2230</v>
      </c>
      <c r="B1411" s="19">
        <v>408.896484375</v>
      </c>
      <c r="C1411" s="19">
        <v>408.896484375</v>
      </c>
      <c r="D1411" s="19">
        <v>408.896484375</v>
      </c>
      <c r="E1411" s="19">
        <v>408.896484375</v>
      </c>
    </row>
    <row r="1412" spans="1:5" hidden="1">
      <c r="A1412" s="16">
        <v>2230</v>
      </c>
      <c r="B1412" s="19">
        <v>408.896484375</v>
      </c>
      <c r="C1412" s="19">
        <v>408.896484375</v>
      </c>
      <c r="D1412" s="19">
        <v>408.896484375</v>
      </c>
      <c r="E1412" s="19">
        <v>408.896484375</v>
      </c>
    </row>
    <row r="1413" spans="1:5" hidden="1">
      <c r="A1413" s="16">
        <v>2230</v>
      </c>
      <c r="B1413" s="19">
        <v>408.896484375</v>
      </c>
      <c r="C1413" s="19">
        <v>408.896484375</v>
      </c>
      <c r="D1413" s="19">
        <v>408.896484375</v>
      </c>
      <c r="E1413" s="19">
        <v>408.896484375</v>
      </c>
    </row>
    <row r="1414" spans="1:5" hidden="1">
      <c r="A1414" s="16">
        <v>2230</v>
      </c>
      <c r="B1414" s="19">
        <v>408.896484375</v>
      </c>
      <c r="C1414" s="19">
        <v>408.896484375</v>
      </c>
      <c r="D1414" s="19">
        <v>408.896484375</v>
      </c>
      <c r="E1414" s="19">
        <v>408.896484375</v>
      </c>
    </row>
    <row r="1415" spans="1:5" hidden="1">
      <c r="A1415" s="16">
        <v>2230</v>
      </c>
      <c r="B1415" s="19">
        <v>408.896484375</v>
      </c>
      <c r="C1415" s="19">
        <v>408.896484375</v>
      </c>
      <c r="D1415" s="19">
        <v>408.896484375</v>
      </c>
      <c r="E1415" s="19">
        <v>408.896484375</v>
      </c>
    </row>
    <row r="1416" spans="1:5" hidden="1">
      <c r="A1416" s="16">
        <v>2230</v>
      </c>
      <c r="B1416" s="19">
        <v>408.896484375</v>
      </c>
      <c r="C1416" s="19">
        <v>408.896484375</v>
      </c>
      <c r="D1416" s="19">
        <v>408.896484375</v>
      </c>
      <c r="E1416" s="19">
        <v>408.896484375</v>
      </c>
    </row>
    <row r="1417" spans="1:5" hidden="1">
      <c r="A1417" s="16">
        <v>2230</v>
      </c>
      <c r="B1417" s="19">
        <v>408.896484375</v>
      </c>
      <c r="C1417" s="19">
        <v>408.896484375</v>
      </c>
      <c r="D1417" s="19">
        <v>408.896484375</v>
      </c>
      <c r="E1417" s="19">
        <v>408.896484375</v>
      </c>
    </row>
    <row r="1418" spans="1:5" hidden="1">
      <c r="A1418" s="16">
        <v>2230</v>
      </c>
      <c r="B1418" s="19">
        <v>408.896484375</v>
      </c>
      <c r="C1418" s="19">
        <v>408.896484375</v>
      </c>
      <c r="D1418" s="19">
        <v>408.896484375</v>
      </c>
      <c r="E1418" s="19">
        <v>408.896484375</v>
      </c>
    </row>
    <row r="1419" spans="1:5" hidden="1">
      <c r="A1419" s="16">
        <v>2230</v>
      </c>
      <c r="B1419" s="19">
        <v>408.896484375</v>
      </c>
      <c r="C1419" s="19">
        <v>408.896484375</v>
      </c>
      <c r="D1419" s="19">
        <v>408.896484375</v>
      </c>
      <c r="E1419" s="19">
        <v>408.896484375</v>
      </c>
    </row>
    <row r="1420" spans="1:5" hidden="1">
      <c r="A1420" s="16">
        <v>2230</v>
      </c>
      <c r="B1420" s="19">
        <v>408.896484375</v>
      </c>
      <c r="C1420" s="19">
        <v>408.896484375</v>
      </c>
      <c r="D1420" s="19">
        <v>408.896484375</v>
      </c>
      <c r="E1420" s="19">
        <v>408.896484375</v>
      </c>
    </row>
    <row r="1421" spans="1:5" hidden="1">
      <c r="A1421" s="16">
        <v>2230</v>
      </c>
      <c r="B1421" s="19">
        <v>408.896484375</v>
      </c>
      <c r="C1421" s="19">
        <v>408.896484375</v>
      </c>
      <c r="D1421" s="19">
        <v>408.896484375</v>
      </c>
      <c r="E1421" s="19">
        <v>408.896484375</v>
      </c>
    </row>
    <row r="1422" spans="1:5" hidden="1">
      <c r="A1422" s="16">
        <v>2230</v>
      </c>
      <c r="B1422" s="19">
        <v>408.896484375</v>
      </c>
      <c r="C1422" s="19">
        <v>408.896484375</v>
      </c>
      <c r="D1422" s="19">
        <v>408.896484375</v>
      </c>
      <c r="E1422" s="19">
        <v>408.896484375</v>
      </c>
    </row>
    <row r="1423" spans="1:5" hidden="1">
      <c r="A1423" s="16">
        <v>2230</v>
      </c>
      <c r="B1423" s="19">
        <v>408.896484375</v>
      </c>
      <c r="C1423" s="19">
        <v>408.896484375</v>
      </c>
      <c r="D1423" s="19">
        <v>408.896484375</v>
      </c>
      <c r="E1423" s="19">
        <v>408.896484375</v>
      </c>
    </row>
    <row r="1424" spans="1:5" hidden="1">
      <c r="A1424" s="16">
        <v>2230</v>
      </c>
      <c r="B1424" s="19">
        <v>408.896484375</v>
      </c>
      <c r="C1424" s="19">
        <v>408.896484375</v>
      </c>
      <c r="D1424" s="19">
        <v>408.896484375</v>
      </c>
      <c r="E1424" s="19">
        <v>408.896484375</v>
      </c>
    </row>
    <row r="1425" spans="1:5" hidden="1">
      <c r="A1425" s="16">
        <v>2230</v>
      </c>
      <c r="B1425" s="19">
        <v>408.896484375</v>
      </c>
      <c r="C1425" s="19">
        <v>408.896484375</v>
      </c>
      <c r="D1425" s="19">
        <v>408.896484375</v>
      </c>
      <c r="E1425" s="19">
        <v>408.896484375</v>
      </c>
    </row>
    <row r="1426" spans="1:5" hidden="1">
      <c r="A1426" s="16">
        <v>2230</v>
      </c>
      <c r="B1426" s="19">
        <v>408.896484375</v>
      </c>
      <c r="C1426" s="19">
        <v>408.896484375</v>
      </c>
      <c r="D1426" s="19">
        <v>408.896484375</v>
      </c>
      <c r="E1426" s="19">
        <v>408.896484375</v>
      </c>
    </row>
    <row r="1427" spans="1:5" hidden="1">
      <c r="A1427" s="16">
        <v>2230</v>
      </c>
      <c r="B1427" s="19">
        <v>408.896484375</v>
      </c>
      <c r="C1427" s="19">
        <v>408.896484375</v>
      </c>
      <c r="D1427" s="19">
        <v>408.896484375</v>
      </c>
      <c r="E1427" s="19">
        <v>408.896484375</v>
      </c>
    </row>
    <row r="1428" spans="1:5" hidden="1">
      <c r="A1428" s="16">
        <v>2230</v>
      </c>
      <c r="B1428" s="19">
        <v>408.896484375</v>
      </c>
      <c r="C1428" s="19">
        <v>408.896484375</v>
      </c>
      <c r="D1428" s="19">
        <v>408.896484375</v>
      </c>
      <c r="E1428" s="19">
        <v>408.896484375</v>
      </c>
    </row>
    <row r="1429" spans="1:5" hidden="1">
      <c r="A1429" s="16">
        <v>2230</v>
      </c>
      <c r="B1429" s="19">
        <v>408.896484375</v>
      </c>
      <c r="C1429" s="19">
        <v>408.896484375</v>
      </c>
      <c r="D1429" s="19">
        <v>408.896484375</v>
      </c>
      <c r="E1429" s="19">
        <v>408.896484375</v>
      </c>
    </row>
    <row r="1430" spans="1:5" hidden="1">
      <c r="A1430" s="16">
        <v>2230</v>
      </c>
      <c r="B1430" s="19">
        <v>408.896484375</v>
      </c>
      <c r="C1430" s="19">
        <v>408.896484375</v>
      </c>
      <c r="D1430" s="19">
        <v>408.896484375</v>
      </c>
      <c r="E1430" s="19">
        <v>408.896484375</v>
      </c>
    </row>
    <row r="1431" spans="1:5" hidden="1">
      <c r="A1431" s="16">
        <v>2230</v>
      </c>
      <c r="B1431" s="19">
        <v>408.896484375</v>
      </c>
      <c r="C1431" s="19">
        <v>408.896484375</v>
      </c>
      <c r="D1431" s="19">
        <v>408.896484375</v>
      </c>
      <c r="E1431" s="19">
        <v>408.896484375</v>
      </c>
    </row>
    <row r="1432" spans="1:5" hidden="1">
      <c r="A1432" s="16">
        <v>2230</v>
      </c>
      <c r="B1432" s="19">
        <v>0</v>
      </c>
      <c r="C1432" s="19">
        <v>408.896484375</v>
      </c>
      <c r="D1432" s="19">
        <v>408.896484375</v>
      </c>
      <c r="E1432" s="19">
        <v>408.896484375</v>
      </c>
    </row>
    <row r="1433" spans="1:5" hidden="1">
      <c r="A1433" s="16">
        <v>2230</v>
      </c>
      <c r="B1433" s="19">
        <v>408.896484375</v>
      </c>
      <c r="C1433" s="19">
        <v>408.896484375</v>
      </c>
      <c r="D1433" s="19">
        <v>408.896484375</v>
      </c>
      <c r="E1433" s="19">
        <v>408.896484375</v>
      </c>
    </row>
    <row r="1434" spans="1:5" hidden="1">
      <c r="A1434" s="16">
        <v>2230</v>
      </c>
      <c r="B1434" s="19">
        <v>408.896484375</v>
      </c>
      <c r="C1434" s="19">
        <v>408.896484375</v>
      </c>
      <c r="D1434" s="19">
        <v>408.896484375</v>
      </c>
      <c r="E1434" s="19">
        <v>408.896484375</v>
      </c>
    </row>
    <row r="1435" spans="1:5" hidden="1">
      <c r="A1435" s="16">
        <v>2230</v>
      </c>
      <c r="B1435" s="19">
        <v>408.896484375</v>
      </c>
      <c r="C1435" s="19">
        <v>408.896484375</v>
      </c>
      <c r="D1435" s="19">
        <v>408.896484375</v>
      </c>
      <c r="E1435" s="19">
        <v>408.896484375</v>
      </c>
    </row>
    <row r="1436" spans="1:5" hidden="1">
      <c r="A1436" s="16">
        <v>2230</v>
      </c>
      <c r="B1436" s="19">
        <v>408.896484375</v>
      </c>
      <c r="C1436" s="19">
        <v>408.896484375</v>
      </c>
      <c r="D1436" s="19">
        <v>408.896484375</v>
      </c>
      <c r="E1436" s="19">
        <v>408.896484375</v>
      </c>
    </row>
    <row r="1437" spans="1:5" hidden="1">
      <c r="A1437" s="16">
        <v>2230</v>
      </c>
      <c r="B1437" s="19">
        <v>408.896484375</v>
      </c>
      <c r="C1437" s="19">
        <v>408.896484375</v>
      </c>
      <c r="D1437" s="19">
        <v>408.896484375</v>
      </c>
      <c r="E1437" s="19">
        <v>408.896484375</v>
      </c>
    </row>
    <row r="1438" spans="1:5" hidden="1">
      <c r="A1438" s="16">
        <v>2230</v>
      </c>
      <c r="B1438" s="19">
        <v>0</v>
      </c>
      <c r="C1438" s="19">
        <v>408.896484375</v>
      </c>
      <c r="D1438" s="19">
        <v>408.896484375</v>
      </c>
      <c r="E1438" s="19">
        <v>408.896484375</v>
      </c>
    </row>
    <row r="1439" spans="1:5" hidden="1">
      <c r="A1439" s="16">
        <v>2230</v>
      </c>
      <c r="B1439" s="19">
        <v>408.896484375</v>
      </c>
      <c r="C1439" s="19">
        <v>408.896484375</v>
      </c>
      <c r="D1439" s="19">
        <v>408.896484375</v>
      </c>
      <c r="E1439" s="19">
        <v>408.896484375</v>
      </c>
    </row>
    <row r="1440" spans="1:5" hidden="1">
      <c r="A1440" s="16">
        <v>2230</v>
      </c>
      <c r="B1440" s="19">
        <v>408.896484375</v>
      </c>
      <c r="C1440" s="19">
        <v>408.896484375</v>
      </c>
      <c r="D1440" s="19">
        <v>408.896484375</v>
      </c>
      <c r="E1440" s="19">
        <v>408.896484375</v>
      </c>
    </row>
    <row r="1441" spans="1:5" hidden="1">
      <c r="A1441" s="16">
        <v>2230</v>
      </c>
      <c r="B1441" s="19">
        <v>408.896484375</v>
      </c>
      <c r="C1441" s="19">
        <v>408.896484375</v>
      </c>
      <c r="D1441" s="19">
        <v>408.896484375</v>
      </c>
      <c r="E1441" s="19">
        <v>408.896484375</v>
      </c>
    </row>
    <row r="1442" spans="1:5" hidden="1">
      <c r="A1442" s="16">
        <v>2230</v>
      </c>
      <c r="B1442" s="19">
        <v>408.896484375</v>
      </c>
      <c r="C1442" s="19">
        <v>408.896484375</v>
      </c>
      <c r="D1442" s="19">
        <v>408.896484375</v>
      </c>
      <c r="E1442" s="19">
        <v>408.896484375</v>
      </c>
    </row>
    <row r="1443" spans="1:5" hidden="1">
      <c r="A1443" s="16">
        <v>2230</v>
      </c>
      <c r="B1443" s="19">
        <v>408.896484375</v>
      </c>
      <c r="C1443" s="19">
        <v>408.896484375</v>
      </c>
      <c r="D1443" s="19">
        <v>408.896484375</v>
      </c>
      <c r="E1443" s="19">
        <v>408.896484375</v>
      </c>
    </row>
    <row r="1444" spans="1:5" hidden="1">
      <c r="A1444" s="16">
        <v>2230</v>
      </c>
      <c r="B1444" s="19">
        <v>408.896484375</v>
      </c>
      <c r="C1444" s="19">
        <v>408.896484375</v>
      </c>
      <c r="D1444" s="19">
        <v>408.896484375</v>
      </c>
      <c r="E1444" s="19">
        <v>408.896484375</v>
      </c>
    </row>
    <row r="1445" spans="1:5" hidden="1">
      <c r="A1445" s="16">
        <v>2230</v>
      </c>
      <c r="B1445" s="19">
        <v>408.896484375</v>
      </c>
      <c r="C1445" s="19">
        <v>408.896484375</v>
      </c>
      <c r="D1445" s="19">
        <v>408.896484375</v>
      </c>
      <c r="E1445" s="19">
        <v>408.896484375</v>
      </c>
    </row>
    <row r="1446" spans="1:5" hidden="1">
      <c r="A1446" s="16">
        <v>2230</v>
      </c>
      <c r="B1446" s="19">
        <v>408.896484375</v>
      </c>
      <c r="C1446" s="19">
        <v>408.896484375</v>
      </c>
      <c r="D1446" s="19">
        <v>408.896484375</v>
      </c>
      <c r="E1446" s="19">
        <v>408.896484375</v>
      </c>
    </row>
    <row r="1447" spans="1:5" hidden="1">
      <c r="A1447" s="16">
        <v>2230</v>
      </c>
      <c r="B1447" s="19">
        <v>408.896484375</v>
      </c>
      <c r="C1447" s="19">
        <v>408.896484375</v>
      </c>
      <c r="D1447" s="19">
        <v>408.896484375</v>
      </c>
      <c r="E1447" s="19">
        <v>408.896484375</v>
      </c>
    </row>
    <row r="1448" spans="1:5" hidden="1">
      <c r="A1448" s="16">
        <v>2230</v>
      </c>
      <c r="B1448" s="19">
        <v>408.896484375</v>
      </c>
      <c r="C1448" s="19">
        <v>408.896484375</v>
      </c>
      <c r="D1448" s="19">
        <v>408.896484375</v>
      </c>
      <c r="E1448" s="19">
        <v>408.896484375</v>
      </c>
    </row>
    <row r="1449" spans="1:5" hidden="1">
      <c r="A1449" s="16">
        <v>2230</v>
      </c>
      <c r="B1449" s="19">
        <v>408.896484375</v>
      </c>
      <c r="C1449" s="19">
        <v>408.896484375</v>
      </c>
      <c r="D1449" s="19">
        <v>408.896484375</v>
      </c>
      <c r="E1449" s="19">
        <v>408.896484375</v>
      </c>
    </row>
    <row r="1450" spans="1:5" hidden="1">
      <c r="A1450" s="16">
        <v>2230</v>
      </c>
      <c r="B1450" s="19">
        <v>408.896484375</v>
      </c>
      <c r="C1450" s="19">
        <v>408.896484375</v>
      </c>
      <c r="D1450" s="19">
        <v>408.896484375</v>
      </c>
      <c r="E1450" s="19">
        <v>408.896484375</v>
      </c>
    </row>
    <row r="1451" spans="1:5" hidden="1">
      <c r="A1451" s="16">
        <v>2230</v>
      </c>
      <c r="B1451" s="19">
        <v>408.896484375</v>
      </c>
      <c r="C1451" s="19">
        <v>408.896484375</v>
      </c>
      <c r="D1451" s="19">
        <v>408.896484375</v>
      </c>
      <c r="E1451" s="19">
        <v>408.896484375</v>
      </c>
    </row>
    <row r="1452" spans="1:5" hidden="1">
      <c r="A1452" s="16">
        <v>2230</v>
      </c>
      <c r="B1452" s="19">
        <v>408.896484375</v>
      </c>
      <c r="C1452" s="19">
        <v>408.896484375</v>
      </c>
      <c r="D1452" s="19">
        <v>408.896484375</v>
      </c>
      <c r="E1452" s="19">
        <v>408.896484375</v>
      </c>
    </row>
    <row r="1453" spans="1:5" hidden="1">
      <c r="A1453" s="16">
        <v>2230</v>
      </c>
      <c r="B1453" s="19">
        <v>408.896484375</v>
      </c>
      <c r="C1453" s="19">
        <v>408.896484375</v>
      </c>
      <c r="D1453" s="19">
        <v>408.896484375</v>
      </c>
      <c r="E1453" s="19">
        <v>408.896484375</v>
      </c>
    </row>
    <row r="1454" spans="1:5" hidden="1">
      <c r="A1454" s="16">
        <v>2230</v>
      </c>
      <c r="B1454" s="19">
        <v>408.896484375</v>
      </c>
      <c r="C1454" s="19">
        <v>408.896484375</v>
      </c>
      <c r="D1454" s="19">
        <v>408.896484375</v>
      </c>
      <c r="E1454" s="19">
        <v>408.896484375</v>
      </c>
    </row>
    <row r="1455" spans="1:5" hidden="1">
      <c r="A1455" s="16">
        <v>2230</v>
      </c>
      <c r="B1455" s="19">
        <v>408.896484375</v>
      </c>
      <c r="C1455" s="19">
        <v>408.896484375</v>
      </c>
      <c r="D1455" s="19">
        <v>408.896484375</v>
      </c>
      <c r="E1455" s="19">
        <v>408.896484375</v>
      </c>
    </row>
    <row r="1456" spans="1:5" hidden="1">
      <c r="A1456" s="16">
        <v>2230</v>
      </c>
      <c r="B1456" s="19">
        <v>408.896484375</v>
      </c>
      <c r="C1456" s="19">
        <v>408.896484375</v>
      </c>
      <c r="D1456" s="19">
        <v>408.896484375</v>
      </c>
      <c r="E1456" s="19">
        <v>408.896484375</v>
      </c>
    </row>
    <row r="1457" spans="1:5" hidden="1">
      <c r="A1457" s="16">
        <v>2230</v>
      </c>
      <c r="B1457" s="19">
        <v>408.896484375</v>
      </c>
      <c r="C1457" s="19">
        <v>408.896484375</v>
      </c>
      <c r="D1457" s="19">
        <v>408.896484375</v>
      </c>
      <c r="E1457" s="19">
        <v>408.896484375</v>
      </c>
    </row>
    <row r="1458" spans="1:5" hidden="1">
      <c r="A1458" s="16">
        <v>2230</v>
      </c>
      <c r="B1458" s="19">
        <v>408.896484375</v>
      </c>
      <c r="C1458" s="19">
        <v>408.896484375</v>
      </c>
      <c r="D1458" s="19">
        <v>408.896484375</v>
      </c>
      <c r="E1458" s="19">
        <v>408.896484375</v>
      </c>
    </row>
    <row r="1459" spans="1:5" hidden="1">
      <c r="A1459" s="16">
        <v>2230</v>
      </c>
      <c r="B1459" s="19">
        <v>408.896484375</v>
      </c>
      <c r="C1459" s="19">
        <v>408.896484375</v>
      </c>
      <c r="D1459" s="19">
        <v>408.896484375</v>
      </c>
      <c r="E1459" s="19">
        <v>408.896484375</v>
      </c>
    </row>
    <row r="1460" spans="1:5" hidden="1">
      <c r="A1460" s="16">
        <v>2230</v>
      </c>
      <c r="B1460" s="19">
        <v>408.896484375</v>
      </c>
      <c r="C1460" s="19">
        <v>408.896484375</v>
      </c>
      <c r="D1460" s="19">
        <v>408.896484375</v>
      </c>
      <c r="E1460" s="19">
        <v>408.896484375</v>
      </c>
    </row>
    <row r="1461" spans="1:5" hidden="1">
      <c r="A1461" s="16">
        <v>2230</v>
      </c>
      <c r="B1461" s="19">
        <v>408.896484375</v>
      </c>
      <c r="C1461" s="19">
        <v>408.896484375</v>
      </c>
      <c r="D1461" s="19">
        <v>408.896484375</v>
      </c>
      <c r="E1461" s="19">
        <v>408.896484375</v>
      </c>
    </row>
    <row r="1462" spans="1:5" hidden="1">
      <c r="A1462" s="16">
        <v>2230</v>
      </c>
      <c r="B1462" s="19">
        <v>408.896484375</v>
      </c>
      <c r="C1462" s="19">
        <v>408.896484375</v>
      </c>
      <c r="D1462" s="19">
        <v>408.896484375</v>
      </c>
      <c r="E1462" s="19">
        <v>408.896484375</v>
      </c>
    </row>
    <row r="1463" spans="1:5" hidden="1">
      <c r="A1463" s="16">
        <v>2230</v>
      </c>
      <c r="B1463" s="19">
        <v>408.896484375</v>
      </c>
      <c r="C1463" s="19">
        <v>408.896484375</v>
      </c>
      <c r="D1463" s="19">
        <v>408.896484375</v>
      </c>
      <c r="E1463" s="19">
        <v>408.896484375</v>
      </c>
    </row>
    <row r="1464" spans="1:5" hidden="1">
      <c r="A1464" s="16">
        <v>2230</v>
      </c>
      <c r="B1464" s="19">
        <v>0</v>
      </c>
      <c r="C1464" s="19">
        <v>408.896484375</v>
      </c>
      <c r="D1464" s="19">
        <v>408.896484375</v>
      </c>
      <c r="E1464" s="19">
        <v>408.896484375</v>
      </c>
    </row>
    <row r="1465" spans="1:5" hidden="1">
      <c r="A1465" s="16">
        <v>2230</v>
      </c>
      <c r="B1465" s="19">
        <v>408.896484375</v>
      </c>
      <c r="C1465" s="19">
        <v>408.896484375</v>
      </c>
      <c r="D1465" s="19">
        <v>408.896484375</v>
      </c>
      <c r="E1465" s="19">
        <v>408.896484375</v>
      </c>
    </row>
    <row r="1466" spans="1:5" hidden="1">
      <c r="A1466" s="16">
        <v>2230</v>
      </c>
      <c r="B1466" s="19">
        <v>408.896484375</v>
      </c>
      <c r="C1466" s="19">
        <v>408.896484375</v>
      </c>
      <c r="D1466" s="19">
        <v>408.896484375</v>
      </c>
      <c r="E1466" s="19">
        <v>408.896484375</v>
      </c>
    </row>
    <row r="1467" spans="1:5" hidden="1">
      <c r="A1467" s="16">
        <v>2230</v>
      </c>
      <c r="B1467" s="19">
        <v>408.896484375</v>
      </c>
      <c r="C1467" s="19">
        <v>408.896484375</v>
      </c>
      <c r="D1467" s="19">
        <v>408.896484375</v>
      </c>
      <c r="E1467" s="19">
        <v>408.896484375</v>
      </c>
    </row>
    <row r="1468" spans="1:5" hidden="1">
      <c r="A1468" s="16">
        <v>2230</v>
      </c>
      <c r="B1468" s="19">
        <v>408.896484375</v>
      </c>
      <c r="C1468" s="19">
        <v>408.896484375</v>
      </c>
      <c r="D1468" s="19">
        <v>408.896484375</v>
      </c>
      <c r="E1468" s="19">
        <v>408.896484375</v>
      </c>
    </row>
    <row r="1469" spans="1:5" hidden="1">
      <c r="A1469" s="16">
        <v>2230</v>
      </c>
      <c r="B1469" s="19">
        <v>408.896484375</v>
      </c>
      <c r="C1469" s="19">
        <v>408.896484375</v>
      </c>
      <c r="D1469" s="19">
        <v>408.896484375</v>
      </c>
      <c r="E1469" s="19">
        <v>408.896484375</v>
      </c>
    </row>
    <row r="1470" spans="1:5" hidden="1">
      <c r="A1470" s="16">
        <v>2230</v>
      </c>
      <c r="B1470" s="19">
        <v>408.896484375</v>
      </c>
      <c r="C1470" s="19">
        <v>408.896484375</v>
      </c>
      <c r="D1470" s="19">
        <v>408.896484375</v>
      </c>
      <c r="E1470" s="19">
        <v>408.896484375</v>
      </c>
    </row>
    <row r="1471" spans="1:5" hidden="1">
      <c r="A1471" s="16">
        <v>2230</v>
      </c>
      <c r="B1471" s="19">
        <v>408.896484375</v>
      </c>
      <c r="C1471" s="19">
        <v>408.896484375</v>
      </c>
      <c r="D1471" s="19">
        <v>408.896484375</v>
      </c>
      <c r="E1471" s="19">
        <v>408.896484375</v>
      </c>
    </row>
    <row r="1472" spans="1:5" hidden="1">
      <c r="A1472" s="16">
        <v>2230</v>
      </c>
      <c r="B1472" s="19">
        <v>408.896484375</v>
      </c>
      <c r="C1472" s="19">
        <v>408.896484375</v>
      </c>
      <c r="D1472" s="19">
        <v>408.896484375</v>
      </c>
      <c r="E1472" s="19">
        <v>408.896484375</v>
      </c>
    </row>
    <row r="1473" spans="1:5" hidden="1">
      <c r="A1473" s="16">
        <v>2230</v>
      </c>
      <c r="B1473" s="19">
        <v>408.896484375</v>
      </c>
      <c r="C1473" s="19">
        <v>408.896484375</v>
      </c>
      <c r="D1473" s="19">
        <v>408.896484375</v>
      </c>
      <c r="E1473" s="19">
        <v>408.896484375</v>
      </c>
    </row>
    <row r="1474" spans="1:5" hidden="1">
      <c r="A1474" s="16">
        <v>2230</v>
      </c>
      <c r="B1474" s="19">
        <v>408.896484375</v>
      </c>
      <c r="C1474" s="19">
        <v>408.896484375</v>
      </c>
      <c r="D1474" s="19">
        <v>408.896484375</v>
      </c>
      <c r="E1474" s="19">
        <v>408.896484375</v>
      </c>
    </row>
    <row r="1475" spans="1:5" hidden="1">
      <c r="A1475" s="16">
        <v>2230</v>
      </c>
      <c r="B1475" s="19">
        <v>408.896484375</v>
      </c>
      <c r="C1475" s="19">
        <v>408.896484375</v>
      </c>
      <c r="D1475" s="19">
        <v>408.896484375</v>
      </c>
      <c r="E1475" s="19">
        <v>408.896484375</v>
      </c>
    </row>
    <row r="1476" spans="1:5" hidden="1">
      <c r="A1476" s="16">
        <v>2230</v>
      </c>
      <c r="B1476" s="19">
        <v>408.896484375</v>
      </c>
      <c r="C1476" s="19">
        <v>408.896484375</v>
      </c>
      <c r="D1476" s="19">
        <v>408.896484375</v>
      </c>
      <c r="E1476" s="19">
        <v>408.896484375</v>
      </c>
    </row>
    <row r="1477" spans="1:5" hidden="1">
      <c r="A1477" s="16">
        <v>2230</v>
      </c>
      <c r="B1477" s="19">
        <v>408.896484375</v>
      </c>
      <c r="C1477" s="19">
        <v>408.896484375</v>
      </c>
      <c r="D1477" s="19">
        <v>408.896484375</v>
      </c>
      <c r="E1477" s="19">
        <v>408.896484375</v>
      </c>
    </row>
    <row r="1478" spans="1:5" hidden="1">
      <c r="A1478" s="16">
        <v>2230</v>
      </c>
      <c r="B1478" s="19">
        <v>408.896484375</v>
      </c>
      <c r="C1478" s="19">
        <v>408.896484375</v>
      </c>
      <c r="D1478" s="19">
        <v>408.896484375</v>
      </c>
      <c r="E1478" s="19">
        <v>408.896484375</v>
      </c>
    </row>
    <row r="1479" spans="1:5" hidden="1">
      <c r="A1479" s="16">
        <v>2230</v>
      </c>
      <c r="B1479" s="19">
        <v>408.896484375</v>
      </c>
      <c r="C1479" s="19">
        <v>408.896484375</v>
      </c>
      <c r="D1479" s="19">
        <v>408.896484375</v>
      </c>
      <c r="E1479" s="19">
        <v>408.896484375</v>
      </c>
    </row>
    <row r="1480" spans="1:5" hidden="1">
      <c r="A1480" s="16">
        <v>2230</v>
      </c>
      <c r="B1480" s="19">
        <v>408.896484375</v>
      </c>
      <c r="C1480" s="19">
        <v>408.896484375</v>
      </c>
      <c r="D1480" s="19">
        <v>408.896484375</v>
      </c>
      <c r="E1480" s="19">
        <v>408.896484375</v>
      </c>
    </row>
    <row r="1481" spans="1:5" hidden="1">
      <c r="A1481" s="16">
        <v>2230</v>
      </c>
      <c r="B1481" s="19">
        <v>408.896484375</v>
      </c>
      <c r="C1481" s="19">
        <v>408.896484375</v>
      </c>
      <c r="D1481" s="19">
        <v>408.896484375</v>
      </c>
      <c r="E1481" s="19">
        <v>408.896484375</v>
      </c>
    </row>
    <row r="1482" spans="1:5" hidden="1">
      <c r="A1482" s="16">
        <v>2230</v>
      </c>
      <c r="B1482" s="19">
        <v>408.896484375</v>
      </c>
      <c r="C1482" s="19">
        <v>408.896484375</v>
      </c>
      <c r="D1482" s="19">
        <v>408.896484375</v>
      </c>
      <c r="E1482" s="19">
        <v>408.896484375</v>
      </c>
    </row>
    <row r="1483" spans="1:5" hidden="1">
      <c r="A1483" s="16">
        <v>2230</v>
      </c>
      <c r="B1483" s="19">
        <v>408.896484375</v>
      </c>
      <c r="C1483" s="19">
        <v>408.896484375</v>
      </c>
      <c r="D1483" s="19">
        <v>408.896484375</v>
      </c>
      <c r="E1483" s="19">
        <v>408.896484375</v>
      </c>
    </row>
    <row r="1484" spans="1:5" hidden="1">
      <c r="A1484" s="16">
        <v>2230</v>
      </c>
      <c r="B1484" s="19">
        <v>408.896484375</v>
      </c>
      <c r="C1484" s="19">
        <v>408.896484375</v>
      </c>
      <c r="D1484" s="19">
        <v>408.896484375</v>
      </c>
      <c r="E1484" s="19">
        <v>408.896484375</v>
      </c>
    </row>
    <row r="1485" spans="1:5" hidden="1">
      <c r="A1485" s="16">
        <v>2230</v>
      </c>
      <c r="B1485" s="19">
        <v>408.896484375</v>
      </c>
      <c r="C1485" s="19">
        <v>408.896484375</v>
      </c>
      <c r="D1485" s="19">
        <v>408.896484375</v>
      </c>
      <c r="E1485" s="19">
        <v>408.896484375</v>
      </c>
    </row>
    <row r="1486" spans="1:5" hidden="1">
      <c r="A1486" s="16">
        <v>2230</v>
      </c>
      <c r="B1486" s="19">
        <v>408.896484375</v>
      </c>
      <c r="C1486" s="19">
        <v>408.896484375</v>
      </c>
      <c r="D1486" s="19">
        <v>408.896484375</v>
      </c>
      <c r="E1486" s="19">
        <v>408.896484375</v>
      </c>
    </row>
    <row r="1487" spans="1:5" hidden="1">
      <c r="A1487" s="16">
        <v>2230</v>
      </c>
      <c r="B1487" s="19">
        <v>408.896484375</v>
      </c>
      <c r="C1487" s="19">
        <v>408.896484375</v>
      </c>
      <c r="D1487" s="19">
        <v>408.896484375</v>
      </c>
      <c r="E1487" s="19">
        <v>408.896484375</v>
      </c>
    </row>
    <row r="1488" spans="1:5" hidden="1">
      <c r="A1488" s="16">
        <v>2230</v>
      </c>
      <c r="B1488" s="19">
        <v>408.896484375</v>
      </c>
      <c r="C1488" s="19">
        <v>408.896484375</v>
      </c>
      <c r="D1488" s="19">
        <v>408.896484375</v>
      </c>
      <c r="E1488" s="19">
        <v>408.896484375</v>
      </c>
    </row>
    <row r="1489" spans="1:5" hidden="1">
      <c r="A1489" s="16">
        <v>2230</v>
      </c>
      <c r="B1489" s="19">
        <v>408.896484375</v>
      </c>
      <c r="C1489" s="19">
        <v>408.896484375</v>
      </c>
      <c r="D1489" s="19">
        <v>408.896484375</v>
      </c>
      <c r="E1489" s="19">
        <v>408.896484375</v>
      </c>
    </row>
    <row r="1490" spans="1:5" hidden="1">
      <c r="A1490" s="16">
        <v>2230</v>
      </c>
      <c r="B1490" s="19">
        <v>408.896484375</v>
      </c>
      <c r="C1490" s="19">
        <v>408.896484375</v>
      </c>
      <c r="D1490" s="19">
        <v>408.896484375</v>
      </c>
      <c r="E1490" s="19">
        <v>408.896484375</v>
      </c>
    </row>
    <row r="1491" spans="1:5" hidden="1">
      <c r="A1491" s="16">
        <v>2230</v>
      </c>
      <c r="B1491" s="19">
        <v>408.896484375</v>
      </c>
      <c r="C1491" s="19">
        <v>408.896484375</v>
      </c>
      <c r="D1491" s="19">
        <v>408.896484375</v>
      </c>
      <c r="E1491" s="19">
        <v>408.896484375</v>
      </c>
    </row>
    <row r="1492" spans="1:5" hidden="1">
      <c r="A1492" s="16">
        <v>2230</v>
      </c>
      <c r="B1492" s="19">
        <v>408.896484375</v>
      </c>
      <c r="C1492" s="19">
        <v>408.896484375</v>
      </c>
      <c r="D1492" s="19">
        <v>408.896484375</v>
      </c>
      <c r="E1492" s="19">
        <v>408.896484375</v>
      </c>
    </row>
    <row r="1493" spans="1:5" hidden="1">
      <c r="A1493" s="16">
        <v>2230</v>
      </c>
      <c r="B1493" s="19">
        <v>0</v>
      </c>
      <c r="C1493" s="19">
        <v>408.896484375</v>
      </c>
      <c r="D1493" s="19">
        <v>408.896484375</v>
      </c>
      <c r="E1493" s="19">
        <v>408.896484375</v>
      </c>
    </row>
    <row r="1494" spans="1:5" hidden="1">
      <c r="A1494" s="16">
        <v>2230</v>
      </c>
      <c r="B1494" s="19">
        <v>408.896484375</v>
      </c>
      <c r="C1494" s="19">
        <v>408.896484375</v>
      </c>
      <c r="D1494" s="19">
        <v>408.896484375</v>
      </c>
      <c r="E1494" s="19">
        <v>408.896484375</v>
      </c>
    </row>
    <row r="1495" spans="1:5" hidden="1">
      <c r="A1495" s="16">
        <v>2230</v>
      </c>
      <c r="B1495" s="19">
        <v>408.896484375</v>
      </c>
      <c r="C1495" s="19">
        <v>408.896484375</v>
      </c>
      <c r="D1495" s="19">
        <v>408.896484375</v>
      </c>
      <c r="E1495" s="19">
        <v>408.896484375</v>
      </c>
    </row>
    <row r="1496" spans="1:5" hidden="1">
      <c r="A1496" s="16">
        <v>2230</v>
      </c>
      <c r="B1496" s="19">
        <v>408.896484375</v>
      </c>
      <c r="C1496" s="19">
        <v>408.896484375</v>
      </c>
      <c r="D1496" s="19">
        <v>408.896484375</v>
      </c>
      <c r="E1496" s="19">
        <v>408.896484375</v>
      </c>
    </row>
    <row r="1497" spans="1:5" hidden="1">
      <c r="A1497" s="16">
        <v>2230</v>
      </c>
      <c r="B1497" s="19">
        <v>408.896484375</v>
      </c>
      <c r="C1497" s="19">
        <v>408.896484375</v>
      </c>
      <c r="D1497" s="19">
        <v>408.896484375</v>
      </c>
      <c r="E1497" s="19">
        <v>408.896484375</v>
      </c>
    </row>
    <row r="1498" spans="1:5" hidden="1">
      <c r="A1498" s="16">
        <v>2230</v>
      </c>
      <c r="B1498" s="19">
        <v>408.896484375</v>
      </c>
      <c r="C1498" s="19">
        <v>408.896484375</v>
      </c>
      <c r="D1498" s="19">
        <v>408.896484375</v>
      </c>
      <c r="E1498" s="19">
        <v>408.896484375</v>
      </c>
    </row>
    <row r="1499" spans="1:5" hidden="1">
      <c r="A1499" s="16">
        <v>2230</v>
      </c>
      <c r="B1499" s="19">
        <v>408.896484375</v>
      </c>
      <c r="C1499" s="19">
        <v>408.896484375</v>
      </c>
      <c r="D1499" s="19">
        <v>408.896484375</v>
      </c>
      <c r="E1499" s="19">
        <v>408.896484375</v>
      </c>
    </row>
    <row r="1500" spans="1:5" hidden="1">
      <c r="A1500" s="16">
        <v>2230</v>
      </c>
      <c r="B1500" s="19">
        <v>408.896484375</v>
      </c>
      <c r="C1500" s="19">
        <v>408.896484375</v>
      </c>
      <c r="D1500" s="19">
        <v>408.896484375</v>
      </c>
      <c r="E1500" s="19">
        <v>408.896484375</v>
      </c>
    </row>
    <row r="1501" spans="1:5" hidden="1">
      <c r="A1501" s="16">
        <v>2230</v>
      </c>
      <c r="B1501" s="19">
        <v>408.896484375</v>
      </c>
      <c r="C1501" s="19">
        <v>408.896484375</v>
      </c>
      <c r="D1501" s="19">
        <v>408.896484375</v>
      </c>
      <c r="E1501" s="19">
        <v>408.896484375</v>
      </c>
    </row>
    <row r="1502" spans="1:5" hidden="1">
      <c r="A1502" s="16">
        <v>2230</v>
      </c>
      <c r="B1502" s="19">
        <v>408.896484375</v>
      </c>
      <c r="C1502" s="19">
        <v>408.896484375</v>
      </c>
      <c r="D1502" s="19">
        <v>408.896484375</v>
      </c>
      <c r="E1502" s="19">
        <v>408.896484375</v>
      </c>
    </row>
    <row r="1503" spans="1:5" hidden="1">
      <c r="A1503" s="16">
        <v>2230</v>
      </c>
      <c r="B1503" s="19">
        <v>408.896484375</v>
      </c>
      <c r="C1503" s="19">
        <v>408.896484375</v>
      </c>
      <c r="D1503" s="19">
        <v>408.896484375</v>
      </c>
      <c r="E1503" s="19">
        <v>408.896484375</v>
      </c>
    </row>
    <row r="1504" spans="1:5" hidden="1">
      <c r="A1504" s="16">
        <v>2230</v>
      </c>
      <c r="B1504" s="19">
        <v>408.896484375</v>
      </c>
      <c r="C1504" s="19">
        <v>408.896484375</v>
      </c>
      <c r="D1504" s="19">
        <v>408.896484375</v>
      </c>
      <c r="E1504" s="19">
        <v>408.896484375</v>
      </c>
    </row>
    <row r="1505" spans="1:5" hidden="1">
      <c r="A1505" s="16">
        <v>2230</v>
      </c>
      <c r="B1505" s="19">
        <v>408.896484375</v>
      </c>
      <c r="C1505" s="19">
        <v>408.896484375</v>
      </c>
      <c r="D1505" s="19">
        <v>408.896484375</v>
      </c>
      <c r="E1505" s="19">
        <v>408.896484375</v>
      </c>
    </row>
    <row r="1506" spans="1:5" hidden="1">
      <c r="A1506" s="16">
        <v>2230</v>
      </c>
      <c r="B1506" s="19">
        <v>408.896484375</v>
      </c>
      <c r="C1506" s="19">
        <v>408.896484375</v>
      </c>
      <c r="D1506" s="19">
        <v>408.896484375</v>
      </c>
      <c r="E1506" s="19">
        <v>408.896484375</v>
      </c>
    </row>
    <row r="1507" spans="1:5" hidden="1">
      <c r="A1507" s="16">
        <v>2230</v>
      </c>
      <c r="B1507" s="19">
        <v>408.896484375</v>
      </c>
      <c r="C1507" s="19">
        <v>408.896484375</v>
      </c>
      <c r="D1507" s="19">
        <v>408.896484375</v>
      </c>
      <c r="E1507" s="19">
        <v>408.896484375</v>
      </c>
    </row>
    <row r="1508" spans="1:5" hidden="1">
      <c r="A1508" s="16">
        <v>2230</v>
      </c>
      <c r="B1508" s="19">
        <v>408.896484375</v>
      </c>
      <c r="C1508" s="19">
        <v>408.896484375</v>
      </c>
      <c r="D1508" s="19">
        <v>408.896484375</v>
      </c>
      <c r="E1508" s="19">
        <v>408.896484375</v>
      </c>
    </row>
    <row r="1509" spans="1:5" hidden="1">
      <c r="A1509" s="16">
        <v>2230</v>
      </c>
      <c r="B1509" s="19">
        <v>0</v>
      </c>
      <c r="C1509" s="19">
        <v>408.896484375</v>
      </c>
      <c r="D1509" s="19">
        <v>408.896484375</v>
      </c>
      <c r="E1509" s="19">
        <v>408.896484375</v>
      </c>
    </row>
    <row r="1510" spans="1:5" hidden="1">
      <c r="A1510" s="16">
        <v>2230</v>
      </c>
      <c r="B1510" s="19">
        <v>408.896484375</v>
      </c>
      <c r="C1510" s="19">
        <v>408.896484375</v>
      </c>
      <c r="D1510" s="19">
        <v>408.896484375</v>
      </c>
      <c r="E1510" s="19">
        <v>408.896484375</v>
      </c>
    </row>
    <row r="1511" spans="1:5" hidden="1">
      <c r="A1511" s="16">
        <v>2230</v>
      </c>
      <c r="B1511" s="19">
        <v>408.896484375</v>
      </c>
      <c r="C1511" s="19">
        <v>408.896484375</v>
      </c>
      <c r="D1511" s="19">
        <v>408.896484375</v>
      </c>
      <c r="E1511" s="19">
        <v>408.896484375</v>
      </c>
    </row>
    <row r="1512" spans="1:5" hidden="1">
      <c r="A1512" s="16">
        <v>2230</v>
      </c>
      <c r="B1512" s="19">
        <v>408.896484375</v>
      </c>
      <c r="C1512" s="19">
        <v>408.896484375</v>
      </c>
      <c r="D1512" s="19">
        <v>408.896484375</v>
      </c>
      <c r="E1512" s="19">
        <v>408.896484375</v>
      </c>
    </row>
    <row r="1513" spans="1:5" hidden="1">
      <c r="A1513" s="16">
        <v>2230</v>
      </c>
      <c r="B1513" s="19">
        <v>408.896484375</v>
      </c>
      <c r="C1513" s="19">
        <v>408.896484375</v>
      </c>
      <c r="D1513" s="19">
        <v>408.896484375</v>
      </c>
      <c r="E1513" s="19">
        <v>408.896484375</v>
      </c>
    </row>
    <row r="1514" spans="1:5" hidden="1">
      <c r="A1514" s="16">
        <v>2230</v>
      </c>
      <c r="B1514" s="19">
        <v>408.896484375</v>
      </c>
      <c r="C1514" s="19">
        <v>408.896484375</v>
      </c>
      <c r="D1514" s="19">
        <v>408.896484375</v>
      </c>
      <c r="E1514" s="19">
        <v>408.896484375</v>
      </c>
    </row>
    <row r="1515" spans="1:5" hidden="1">
      <c r="A1515" s="16">
        <v>2230</v>
      </c>
      <c r="B1515" s="19">
        <v>408.896484375</v>
      </c>
      <c r="C1515" s="19">
        <v>408.896484375</v>
      </c>
      <c r="D1515" s="19">
        <v>408.896484375</v>
      </c>
      <c r="E1515" s="19">
        <v>408.896484375</v>
      </c>
    </row>
    <row r="1516" spans="1:5" hidden="1">
      <c r="A1516" s="16">
        <v>2230</v>
      </c>
      <c r="B1516" s="19">
        <v>408.896484375</v>
      </c>
      <c r="C1516" s="19">
        <v>408.896484375</v>
      </c>
      <c r="D1516" s="19">
        <v>408.896484375</v>
      </c>
      <c r="E1516" s="19">
        <v>408.896484375</v>
      </c>
    </row>
    <row r="1517" spans="1:5" hidden="1">
      <c r="A1517" s="16">
        <v>2230</v>
      </c>
      <c r="B1517" s="19">
        <v>408.896484375</v>
      </c>
      <c r="C1517" s="19">
        <v>408.896484375</v>
      </c>
      <c r="D1517" s="19">
        <v>408.896484375</v>
      </c>
      <c r="E1517" s="19">
        <v>408.896484375</v>
      </c>
    </row>
    <row r="1518" spans="1:5" hidden="1">
      <c r="A1518" s="16">
        <v>2230</v>
      </c>
      <c r="B1518" s="19">
        <v>408.896484375</v>
      </c>
      <c r="C1518" s="19">
        <v>408.896484375</v>
      </c>
      <c r="D1518" s="19">
        <v>408.896484375</v>
      </c>
      <c r="E1518" s="19">
        <v>408.896484375</v>
      </c>
    </row>
    <row r="1519" spans="1:5" hidden="1">
      <c r="A1519" s="16">
        <v>2230</v>
      </c>
      <c r="B1519" s="19">
        <v>408.896484375</v>
      </c>
      <c r="C1519" s="19">
        <v>408.896484375</v>
      </c>
      <c r="D1519" s="19">
        <v>408.896484375</v>
      </c>
      <c r="E1519" s="19">
        <v>408.896484375</v>
      </c>
    </row>
    <row r="1520" spans="1:5" hidden="1">
      <c r="A1520" s="16">
        <v>2230</v>
      </c>
      <c r="B1520" s="19">
        <v>408.896484375</v>
      </c>
      <c r="C1520" s="19">
        <v>408.896484375</v>
      </c>
      <c r="D1520" s="19">
        <v>408.896484375</v>
      </c>
      <c r="E1520" s="19">
        <v>408.896484375</v>
      </c>
    </row>
    <row r="1521" spans="1:5" hidden="1">
      <c r="A1521" s="16">
        <v>2230</v>
      </c>
      <c r="B1521" s="19">
        <v>408.896484375</v>
      </c>
      <c r="C1521" s="19">
        <v>408.896484375</v>
      </c>
      <c r="D1521" s="19">
        <v>408.896484375</v>
      </c>
      <c r="E1521" s="19">
        <v>408.896484375</v>
      </c>
    </row>
    <row r="1522" spans="1:5" hidden="1">
      <c r="A1522" s="16">
        <v>2230</v>
      </c>
      <c r="B1522" s="19">
        <v>408.896484375</v>
      </c>
      <c r="C1522" s="19">
        <v>408.896484375</v>
      </c>
      <c r="D1522" s="19">
        <v>408.896484375</v>
      </c>
      <c r="E1522" s="19">
        <v>408.896484375</v>
      </c>
    </row>
    <row r="1523" spans="1:5" hidden="1">
      <c r="A1523" s="16">
        <v>2230</v>
      </c>
      <c r="B1523" s="19">
        <v>408.896484375</v>
      </c>
      <c r="C1523" s="19">
        <v>408.896484375</v>
      </c>
      <c r="D1523" s="19">
        <v>408.896484375</v>
      </c>
      <c r="E1523" s="19">
        <v>408.896484375</v>
      </c>
    </row>
    <row r="1524" spans="1:5" hidden="1">
      <c r="A1524" s="16">
        <v>2230</v>
      </c>
      <c r="B1524" s="19">
        <v>408.896484375</v>
      </c>
      <c r="C1524" s="19">
        <v>408.896484375</v>
      </c>
      <c r="D1524" s="19">
        <v>408.896484375</v>
      </c>
      <c r="E1524" s="19">
        <v>408.896484375</v>
      </c>
    </row>
    <row r="1525" spans="1:5" hidden="1">
      <c r="A1525" s="16">
        <v>2230</v>
      </c>
      <c r="B1525" s="19">
        <v>408.896484375</v>
      </c>
      <c r="C1525" s="19">
        <v>408.896484375</v>
      </c>
      <c r="D1525" s="19">
        <v>408.896484375</v>
      </c>
      <c r="E1525" s="19">
        <v>408.896484375</v>
      </c>
    </row>
    <row r="1526" spans="1:5" hidden="1">
      <c r="A1526" s="16">
        <v>2230</v>
      </c>
      <c r="B1526" s="19">
        <v>408.896484375</v>
      </c>
      <c r="C1526" s="19">
        <v>408.896484375</v>
      </c>
      <c r="D1526" s="19">
        <v>408.896484375</v>
      </c>
      <c r="E1526" s="19">
        <v>408.896484375</v>
      </c>
    </row>
    <row r="1527" spans="1:5" hidden="1">
      <c r="A1527" s="16">
        <v>2230</v>
      </c>
      <c r="B1527" s="19">
        <v>408.896484375</v>
      </c>
      <c r="C1527" s="19">
        <v>408.896484375</v>
      </c>
      <c r="D1527" s="19">
        <v>408.896484375</v>
      </c>
      <c r="E1527" s="19">
        <v>408.896484375</v>
      </c>
    </row>
    <row r="1528" spans="1:5" hidden="1">
      <c r="A1528" s="16">
        <v>2230</v>
      </c>
      <c r="B1528" s="19">
        <v>408.896484375</v>
      </c>
      <c r="C1528" s="19">
        <v>408.896484375</v>
      </c>
      <c r="D1528" s="19">
        <v>408.896484375</v>
      </c>
      <c r="E1528" s="19">
        <v>408.896484375</v>
      </c>
    </row>
    <row r="1529" spans="1:5" hidden="1">
      <c r="A1529" s="16">
        <v>2230</v>
      </c>
      <c r="B1529" s="19">
        <v>408.896484375</v>
      </c>
      <c r="C1529" s="19">
        <v>408.896484375</v>
      </c>
      <c r="D1529" s="19">
        <v>408.896484375</v>
      </c>
      <c r="E1529" s="19">
        <v>408.896484375</v>
      </c>
    </row>
    <row r="1530" spans="1:5" hidden="1">
      <c r="A1530" s="16">
        <v>2230</v>
      </c>
      <c r="B1530" s="19">
        <v>408.896484375</v>
      </c>
      <c r="C1530" s="19">
        <v>408.896484375</v>
      </c>
      <c r="D1530" s="19">
        <v>408.896484375</v>
      </c>
      <c r="E1530" s="19">
        <v>408.896484375</v>
      </c>
    </row>
    <row r="1531" spans="1:5" hidden="1">
      <c r="A1531" s="16">
        <v>2230</v>
      </c>
      <c r="B1531" s="19">
        <v>408.896484375</v>
      </c>
      <c r="C1531" s="19">
        <v>408.896484375</v>
      </c>
      <c r="D1531" s="19">
        <v>408.896484375</v>
      </c>
      <c r="E1531" s="19">
        <v>408.896484375</v>
      </c>
    </row>
    <row r="1532" spans="1:5" hidden="1">
      <c r="A1532" s="16">
        <v>2230</v>
      </c>
      <c r="B1532" s="19">
        <v>408.896484375</v>
      </c>
      <c r="C1532" s="19">
        <v>408.896484375</v>
      </c>
      <c r="D1532" s="19">
        <v>408.896484375</v>
      </c>
      <c r="E1532" s="19">
        <v>408.896484375</v>
      </c>
    </row>
    <row r="1533" spans="1:5" hidden="1">
      <c r="A1533" s="16">
        <v>2230</v>
      </c>
      <c r="B1533" s="19">
        <v>408.896484375</v>
      </c>
      <c r="C1533" s="19">
        <v>408.896484375</v>
      </c>
      <c r="D1533" s="19">
        <v>408.896484375</v>
      </c>
      <c r="E1533" s="19">
        <v>408.896484375</v>
      </c>
    </row>
    <row r="1534" spans="1:5" hidden="1">
      <c r="A1534" s="16">
        <v>2230</v>
      </c>
      <c r="B1534" s="19">
        <v>408.896484375</v>
      </c>
      <c r="C1534" s="19">
        <v>408.896484375</v>
      </c>
      <c r="D1534" s="19">
        <v>408.896484375</v>
      </c>
      <c r="E1534" s="19">
        <v>408.896484375</v>
      </c>
    </row>
    <row r="1535" spans="1:5" hidden="1">
      <c r="A1535" s="16">
        <v>2230</v>
      </c>
      <c r="B1535" s="19">
        <v>408.896484375</v>
      </c>
      <c r="C1535" s="19">
        <v>408.896484375</v>
      </c>
      <c r="D1535" s="19">
        <v>408.896484375</v>
      </c>
      <c r="E1535" s="19">
        <v>408.896484375</v>
      </c>
    </row>
    <row r="1536" spans="1:5" hidden="1">
      <c r="A1536" s="16">
        <v>2230</v>
      </c>
      <c r="B1536" s="19">
        <v>408.896484375</v>
      </c>
      <c r="C1536" s="19">
        <v>408.896484375</v>
      </c>
      <c r="D1536" s="19">
        <v>408.896484375</v>
      </c>
      <c r="E1536" s="19">
        <v>408.896484375</v>
      </c>
    </row>
    <row r="1537" spans="1:5" hidden="1">
      <c r="A1537" s="16">
        <v>2230</v>
      </c>
      <c r="B1537" s="19">
        <v>408.896484375</v>
      </c>
      <c r="C1537" s="19">
        <v>408.896484375</v>
      </c>
      <c r="D1537" s="19">
        <v>408.896484375</v>
      </c>
      <c r="E1537" s="19">
        <v>408.896484375</v>
      </c>
    </row>
    <row r="1538" spans="1:5" hidden="1">
      <c r="A1538" s="16">
        <v>2230</v>
      </c>
      <c r="B1538" s="19">
        <v>408.896484375</v>
      </c>
      <c r="C1538" s="19">
        <v>408.896484375</v>
      </c>
      <c r="D1538" s="19">
        <v>408.896484375</v>
      </c>
      <c r="E1538" s="19">
        <v>408.896484375</v>
      </c>
    </row>
    <row r="1539" spans="1:5" hidden="1">
      <c r="A1539" s="16">
        <v>2230</v>
      </c>
      <c r="B1539" s="19">
        <v>408.896484375</v>
      </c>
      <c r="C1539" s="19">
        <v>408.896484375</v>
      </c>
      <c r="D1539" s="19">
        <v>408.896484375</v>
      </c>
      <c r="E1539" s="19">
        <v>408.896484375</v>
      </c>
    </row>
    <row r="1540" spans="1:5" hidden="1">
      <c r="A1540" s="16">
        <v>2230</v>
      </c>
      <c r="B1540" s="19">
        <v>408.896484375</v>
      </c>
      <c r="C1540" s="19">
        <v>408.896484375</v>
      </c>
      <c r="D1540" s="19">
        <v>408.896484375</v>
      </c>
      <c r="E1540" s="19">
        <v>408.896484375</v>
      </c>
    </row>
    <row r="1541" spans="1:5" hidden="1">
      <c r="A1541" s="16">
        <v>2230</v>
      </c>
      <c r="B1541" s="19">
        <v>408.896484375</v>
      </c>
      <c r="C1541" s="19">
        <v>408.896484375</v>
      </c>
      <c r="D1541" s="19">
        <v>408.896484375</v>
      </c>
      <c r="E1541" s="19">
        <v>408.896484375</v>
      </c>
    </row>
    <row r="1542" spans="1:5" hidden="1">
      <c r="A1542" s="16">
        <v>2230</v>
      </c>
      <c r="B1542" s="19">
        <v>408.896484375</v>
      </c>
      <c r="C1542" s="19">
        <v>408.896484375</v>
      </c>
      <c r="D1542" s="19">
        <v>408.896484375</v>
      </c>
      <c r="E1542" s="19">
        <v>408.896484375</v>
      </c>
    </row>
    <row r="1543" spans="1:5" hidden="1">
      <c r="A1543" s="16">
        <v>2230</v>
      </c>
      <c r="B1543" s="19">
        <v>408.896484375</v>
      </c>
      <c r="C1543" s="19">
        <v>408.896484375</v>
      </c>
      <c r="D1543" s="19">
        <v>408.896484375</v>
      </c>
      <c r="E1543" s="19">
        <v>408.896484375</v>
      </c>
    </row>
    <row r="1544" spans="1:5" hidden="1">
      <c r="A1544" s="16">
        <v>2230</v>
      </c>
      <c r="B1544" s="19">
        <v>408.896484375</v>
      </c>
      <c r="C1544" s="19">
        <v>408.896484375</v>
      </c>
      <c r="D1544" s="19">
        <v>408.896484375</v>
      </c>
      <c r="E1544" s="19">
        <v>408.896484375</v>
      </c>
    </row>
    <row r="1545" spans="1:5" hidden="1">
      <c r="A1545" s="16">
        <v>2230</v>
      </c>
      <c r="B1545" s="19">
        <v>408.896484375</v>
      </c>
      <c r="C1545" s="19">
        <v>408.896484375</v>
      </c>
      <c r="D1545" s="19">
        <v>408.896484375</v>
      </c>
      <c r="E1545" s="19">
        <v>408.896484375</v>
      </c>
    </row>
    <row r="1546" spans="1:5" hidden="1">
      <c r="A1546" s="16">
        <v>2230</v>
      </c>
      <c r="B1546" s="19">
        <v>408.896484375</v>
      </c>
      <c r="C1546" s="19">
        <v>408.896484375</v>
      </c>
      <c r="D1546" s="19">
        <v>408.896484375</v>
      </c>
      <c r="E1546" s="19">
        <v>408.896484375</v>
      </c>
    </row>
    <row r="1547" spans="1:5" hidden="1">
      <c r="A1547" s="16">
        <v>2230</v>
      </c>
      <c r="B1547" s="19">
        <v>408.896484375</v>
      </c>
      <c r="C1547" s="19">
        <v>408.896484375</v>
      </c>
      <c r="D1547" s="19">
        <v>408.896484375</v>
      </c>
      <c r="E1547" s="19">
        <v>408.896484375</v>
      </c>
    </row>
    <row r="1548" spans="1:5" hidden="1">
      <c r="A1548" s="16">
        <v>2230</v>
      </c>
      <c r="B1548" s="19">
        <v>408.896484375</v>
      </c>
      <c r="C1548" s="19">
        <v>408.896484375</v>
      </c>
      <c r="D1548" s="19">
        <v>408.896484375</v>
      </c>
      <c r="E1548" s="19">
        <v>408.896484375</v>
      </c>
    </row>
    <row r="1549" spans="1:5" hidden="1">
      <c r="A1549" s="16">
        <v>2230</v>
      </c>
      <c r="B1549" s="19">
        <v>408.896484375</v>
      </c>
      <c r="C1549" s="19">
        <v>408.896484375</v>
      </c>
      <c r="D1549" s="19">
        <v>408.896484375</v>
      </c>
      <c r="E1549" s="19">
        <v>408.896484375</v>
      </c>
    </row>
    <row r="1550" spans="1:5" hidden="1">
      <c r="A1550" s="16">
        <v>2230</v>
      </c>
      <c r="B1550" s="19">
        <v>408.896484375</v>
      </c>
      <c r="C1550" s="19">
        <v>408.896484375</v>
      </c>
      <c r="D1550" s="19">
        <v>408.896484375</v>
      </c>
      <c r="E1550" s="19">
        <v>408.896484375</v>
      </c>
    </row>
    <row r="1551" spans="1:5" hidden="1">
      <c r="A1551" s="16">
        <v>2230</v>
      </c>
      <c r="B1551" s="19">
        <v>408.896484375</v>
      </c>
      <c r="C1551" s="19">
        <v>408.896484375</v>
      </c>
      <c r="D1551" s="19">
        <v>408.896484375</v>
      </c>
      <c r="E1551" s="19">
        <v>408.896484375</v>
      </c>
    </row>
    <row r="1552" spans="1:5" hidden="1">
      <c r="A1552" s="16">
        <v>2230</v>
      </c>
      <c r="B1552" s="19">
        <v>408.896484375</v>
      </c>
      <c r="C1552" s="19">
        <v>408.896484375</v>
      </c>
      <c r="D1552" s="19">
        <v>408.896484375</v>
      </c>
      <c r="E1552" s="19">
        <v>408.896484375</v>
      </c>
    </row>
    <row r="1553" spans="1:5" hidden="1">
      <c r="A1553" s="16">
        <v>2230</v>
      </c>
      <c r="B1553" s="19">
        <v>408.896484375</v>
      </c>
      <c r="C1553" s="19">
        <v>408.896484375</v>
      </c>
      <c r="D1553" s="19">
        <v>408.896484375</v>
      </c>
      <c r="E1553" s="19">
        <v>408.896484375</v>
      </c>
    </row>
    <row r="1554" spans="1:5" hidden="1">
      <c r="A1554" s="16">
        <v>2230</v>
      </c>
      <c r="B1554" s="19">
        <v>408.896484375</v>
      </c>
      <c r="C1554" s="19">
        <v>408.896484375</v>
      </c>
      <c r="D1554" s="19">
        <v>408.896484375</v>
      </c>
      <c r="E1554" s="19">
        <v>408.896484375</v>
      </c>
    </row>
    <row r="1555" spans="1:5" hidden="1">
      <c r="A1555" s="16">
        <v>2230</v>
      </c>
      <c r="B1555" s="19">
        <v>408.896484375</v>
      </c>
      <c r="C1555" s="19">
        <v>408.896484375</v>
      </c>
      <c r="D1555" s="19">
        <v>408.896484375</v>
      </c>
      <c r="E1555" s="19">
        <v>408.896484375</v>
      </c>
    </row>
    <row r="1556" spans="1:5" hidden="1">
      <c r="A1556" s="16">
        <v>2230</v>
      </c>
      <c r="B1556" s="19">
        <v>408.896484375</v>
      </c>
      <c r="C1556" s="19">
        <v>408.896484375</v>
      </c>
      <c r="D1556" s="19">
        <v>408.896484375</v>
      </c>
      <c r="E1556" s="19">
        <v>408.896484375</v>
      </c>
    </row>
    <row r="1557" spans="1:5" hidden="1">
      <c r="A1557" s="16">
        <v>2230</v>
      </c>
      <c r="B1557" s="19">
        <v>408.896484375</v>
      </c>
      <c r="C1557" s="19">
        <v>408.896484375</v>
      </c>
      <c r="D1557" s="19">
        <v>408.896484375</v>
      </c>
      <c r="E1557" s="19">
        <v>408.896484375</v>
      </c>
    </row>
    <row r="1558" spans="1:5" hidden="1">
      <c r="A1558" s="16">
        <v>2230</v>
      </c>
      <c r="B1558" s="19">
        <v>408.896484375</v>
      </c>
      <c r="C1558" s="19">
        <v>408.896484375</v>
      </c>
      <c r="D1558" s="19">
        <v>408.896484375</v>
      </c>
      <c r="E1558" s="19">
        <v>408.896484375</v>
      </c>
    </row>
    <row r="1559" spans="1:5" hidden="1">
      <c r="A1559" s="16">
        <v>2230</v>
      </c>
      <c r="B1559" s="19">
        <v>408.896484375</v>
      </c>
      <c r="C1559" s="19">
        <v>408.896484375</v>
      </c>
      <c r="D1559" s="19">
        <v>408.896484375</v>
      </c>
      <c r="E1559" s="19">
        <v>408.896484375</v>
      </c>
    </row>
    <row r="1560" spans="1:5" hidden="1">
      <c r="A1560" s="16">
        <v>2230</v>
      </c>
      <c r="B1560" s="19">
        <v>408.896484375</v>
      </c>
      <c r="C1560" s="19">
        <v>408.896484375</v>
      </c>
      <c r="D1560" s="19">
        <v>408.896484375</v>
      </c>
      <c r="E1560" s="19">
        <v>408.896484375</v>
      </c>
    </row>
    <row r="1561" spans="1:5" hidden="1">
      <c r="A1561" s="16">
        <v>2230</v>
      </c>
      <c r="B1561" s="19">
        <v>408.896484375</v>
      </c>
      <c r="C1561" s="19">
        <v>408.896484375</v>
      </c>
      <c r="D1561" s="19">
        <v>408.896484375</v>
      </c>
      <c r="E1561" s="19">
        <v>408.896484375</v>
      </c>
    </row>
    <row r="1562" spans="1:5" hidden="1">
      <c r="A1562" s="16">
        <v>2230</v>
      </c>
      <c r="B1562" s="19">
        <v>408.896484375</v>
      </c>
      <c r="C1562" s="19">
        <v>408.896484375</v>
      </c>
      <c r="D1562" s="19">
        <v>408.896484375</v>
      </c>
      <c r="E1562" s="19">
        <v>408.896484375</v>
      </c>
    </row>
    <row r="1563" spans="1:5" hidden="1">
      <c r="A1563" s="16">
        <v>2230</v>
      </c>
      <c r="B1563" s="19">
        <v>408.896484375</v>
      </c>
      <c r="C1563" s="19">
        <v>408.896484375</v>
      </c>
      <c r="D1563" s="19">
        <v>408.896484375</v>
      </c>
      <c r="E1563" s="19">
        <v>408.896484375</v>
      </c>
    </row>
    <row r="1564" spans="1:5" hidden="1">
      <c r="A1564" s="16">
        <v>2230</v>
      </c>
      <c r="B1564" s="19">
        <v>408.896484375</v>
      </c>
      <c r="C1564" s="19">
        <v>408.896484375</v>
      </c>
      <c r="D1564" s="19">
        <v>408.896484375</v>
      </c>
      <c r="E1564" s="19">
        <v>408.896484375</v>
      </c>
    </row>
    <row r="1565" spans="1:5" hidden="1">
      <c r="A1565" s="16">
        <v>2230</v>
      </c>
      <c r="B1565" s="19">
        <v>408.896484375</v>
      </c>
      <c r="C1565" s="19">
        <v>408.896484375</v>
      </c>
      <c r="D1565" s="19">
        <v>408.896484375</v>
      </c>
      <c r="E1565" s="19">
        <v>408.896484375</v>
      </c>
    </row>
    <row r="1566" spans="1:5" hidden="1">
      <c r="A1566" s="16">
        <v>2230</v>
      </c>
      <c r="B1566" s="19">
        <v>408.896484375</v>
      </c>
      <c r="C1566" s="19">
        <v>408.896484375</v>
      </c>
      <c r="D1566" s="19">
        <v>408.896484375</v>
      </c>
      <c r="E1566" s="19">
        <v>408.896484375</v>
      </c>
    </row>
    <row r="1567" spans="1:5" hidden="1">
      <c r="A1567" s="16">
        <v>2230</v>
      </c>
      <c r="B1567" s="19">
        <v>408.896484375</v>
      </c>
      <c r="C1567" s="19">
        <v>408.896484375</v>
      </c>
      <c r="D1567" s="19">
        <v>408.896484375</v>
      </c>
      <c r="E1567" s="19">
        <v>408.896484375</v>
      </c>
    </row>
    <row r="1568" spans="1:5" hidden="1">
      <c r="A1568" s="16">
        <v>2230</v>
      </c>
      <c r="B1568" s="19">
        <v>408.896484375</v>
      </c>
      <c r="C1568" s="19">
        <v>408.896484375</v>
      </c>
      <c r="D1568" s="19">
        <v>408.896484375</v>
      </c>
      <c r="E1568" s="19">
        <v>408.896484375</v>
      </c>
    </row>
    <row r="1569" spans="1:5" hidden="1">
      <c r="A1569" s="16">
        <v>2230</v>
      </c>
      <c r="B1569" s="19">
        <v>408.896484375</v>
      </c>
      <c r="C1569" s="19">
        <v>408.896484375</v>
      </c>
      <c r="D1569" s="19">
        <v>408.896484375</v>
      </c>
      <c r="E1569" s="19">
        <v>408.896484375</v>
      </c>
    </row>
    <row r="1570" spans="1:5" hidden="1">
      <c r="A1570" s="16">
        <v>2230</v>
      </c>
      <c r="B1570" s="19">
        <v>408.896484375</v>
      </c>
      <c r="C1570" s="19">
        <v>408.896484375</v>
      </c>
      <c r="D1570" s="19">
        <v>408.896484375</v>
      </c>
      <c r="E1570" s="19">
        <v>408.896484375</v>
      </c>
    </row>
    <row r="1571" spans="1:5" hidden="1">
      <c r="A1571" s="16">
        <v>2230</v>
      </c>
      <c r="B1571" s="19">
        <v>408.896484375</v>
      </c>
      <c r="C1571" s="19">
        <v>408.896484375</v>
      </c>
      <c r="D1571" s="19">
        <v>408.896484375</v>
      </c>
      <c r="E1571" s="19">
        <v>408.896484375</v>
      </c>
    </row>
    <row r="1572" spans="1:5" hidden="1">
      <c r="A1572" s="16">
        <v>2230</v>
      </c>
      <c r="B1572" s="19">
        <v>408.896484375</v>
      </c>
      <c r="C1572" s="19">
        <v>408.896484375</v>
      </c>
      <c r="D1572" s="19">
        <v>408.896484375</v>
      </c>
      <c r="E1572" s="19">
        <v>408.896484375</v>
      </c>
    </row>
    <row r="1573" spans="1:5" hidden="1">
      <c r="A1573" s="16">
        <v>2230</v>
      </c>
      <c r="B1573" s="19">
        <v>408.896484375</v>
      </c>
      <c r="C1573" s="19">
        <v>408.896484375</v>
      </c>
      <c r="D1573" s="19">
        <v>408.896484375</v>
      </c>
      <c r="E1573" s="19">
        <v>408.896484375</v>
      </c>
    </row>
    <row r="1574" spans="1:5" hidden="1">
      <c r="A1574" s="16">
        <v>2230</v>
      </c>
      <c r="B1574" s="19">
        <v>408.896484375</v>
      </c>
      <c r="C1574" s="19">
        <v>408.896484375</v>
      </c>
      <c r="D1574" s="19">
        <v>408.896484375</v>
      </c>
      <c r="E1574" s="19">
        <v>408.896484375</v>
      </c>
    </row>
    <row r="1575" spans="1:5" hidden="1">
      <c r="A1575" s="16">
        <v>2230</v>
      </c>
      <c r="B1575" s="19">
        <v>408.896484375</v>
      </c>
      <c r="C1575" s="19">
        <v>408.896484375</v>
      </c>
      <c r="D1575" s="19">
        <v>408.896484375</v>
      </c>
      <c r="E1575" s="19">
        <v>408.896484375</v>
      </c>
    </row>
    <row r="1576" spans="1:5" hidden="1">
      <c r="A1576" s="16">
        <v>2230</v>
      </c>
      <c r="B1576" s="19">
        <v>408.896484375</v>
      </c>
      <c r="C1576" s="19">
        <v>408.896484375</v>
      </c>
      <c r="D1576" s="19">
        <v>408.896484375</v>
      </c>
      <c r="E1576" s="19">
        <v>408.896484375</v>
      </c>
    </row>
    <row r="1577" spans="1:5" hidden="1">
      <c r="A1577" s="16">
        <v>2230</v>
      </c>
      <c r="B1577" s="19">
        <v>408.896484375</v>
      </c>
      <c r="C1577" s="19">
        <v>408.896484375</v>
      </c>
      <c r="D1577" s="19">
        <v>408.896484375</v>
      </c>
      <c r="E1577" s="19">
        <v>408.896484375</v>
      </c>
    </row>
    <row r="1578" spans="1:5" hidden="1">
      <c r="A1578" s="16">
        <v>2230</v>
      </c>
      <c r="B1578" s="19">
        <v>408.896484375</v>
      </c>
      <c r="C1578" s="19">
        <v>408.896484375</v>
      </c>
      <c r="D1578" s="19">
        <v>408.896484375</v>
      </c>
      <c r="E1578" s="19">
        <v>408.896484375</v>
      </c>
    </row>
    <row r="1579" spans="1:5" hidden="1">
      <c r="A1579" s="16">
        <v>2230</v>
      </c>
      <c r="B1579" s="19">
        <v>408.896484375</v>
      </c>
      <c r="C1579" s="19">
        <v>408.896484375</v>
      </c>
      <c r="D1579" s="19">
        <v>408.896484375</v>
      </c>
      <c r="E1579" s="19">
        <v>408.896484375</v>
      </c>
    </row>
    <row r="1580" spans="1:5" hidden="1">
      <c r="A1580" s="16">
        <v>2230</v>
      </c>
      <c r="B1580" s="19">
        <v>408.896484375</v>
      </c>
      <c r="C1580" s="19">
        <v>408.896484375</v>
      </c>
      <c r="D1580" s="19">
        <v>408.896484375</v>
      </c>
      <c r="E1580" s="19">
        <v>408.896484375</v>
      </c>
    </row>
    <row r="1581" spans="1:5" hidden="1">
      <c r="A1581" s="16">
        <v>2230</v>
      </c>
      <c r="B1581" s="19">
        <v>408.896484375</v>
      </c>
      <c r="C1581" s="19">
        <v>408.896484375</v>
      </c>
      <c r="D1581" s="19">
        <v>408.896484375</v>
      </c>
      <c r="E1581" s="19">
        <v>408.896484375</v>
      </c>
    </row>
    <row r="1582" spans="1:5" hidden="1">
      <c r="A1582" s="16">
        <v>2230</v>
      </c>
      <c r="B1582" s="19">
        <v>408.896484375</v>
      </c>
      <c r="C1582" s="19">
        <v>408.896484375</v>
      </c>
      <c r="D1582" s="19">
        <v>408.896484375</v>
      </c>
      <c r="E1582" s="19">
        <v>408.896484375</v>
      </c>
    </row>
    <row r="1583" spans="1:5" hidden="1">
      <c r="A1583" s="16">
        <v>2230</v>
      </c>
      <c r="B1583" s="19">
        <v>408.896484375</v>
      </c>
      <c r="C1583" s="19">
        <v>408.896484375</v>
      </c>
      <c r="D1583" s="19">
        <v>408.896484375</v>
      </c>
      <c r="E1583" s="19">
        <v>408.896484375</v>
      </c>
    </row>
    <row r="1584" spans="1:5" hidden="1">
      <c r="A1584" s="16">
        <v>2230</v>
      </c>
      <c r="B1584" s="19">
        <v>408.896484375</v>
      </c>
      <c r="C1584" s="19">
        <v>408.896484375</v>
      </c>
      <c r="D1584" s="19">
        <v>408.896484375</v>
      </c>
      <c r="E1584" s="19">
        <v>408.896484375</v>
      </c>
    </row>
    <row r="1585" spans="1:5" hidden="1">
      <c r="A1585" s="16">
        <v>2230</v>
      </c>
      <c r="B1585" s="19">
        <v>408.896484375</v>
      </c>
      <c r="C1585" s="19">
        <v>408.896484375</v>
      </c>
      <c r="D1585" s="19">
        <v>408.896484375</v>
      </c>
      <c r="E1585" s="19">
        <v>408.896484375</v>
      </c>
    </row>
    <row r="1586" spans="1:5" hidden="1">
      <c r="A1586" s="16">
        <v>2230</v>
      </c>
      <c r="B1586" s="19">
        <v>408.896484375</v>
      </c>
      <c r="C1586" s="19">
        <v>408.896484375</v>
      </c>
      <c r="D1586" s="19">
        <v>408.896484375</v>
      </c>
      <c r="E1586" s="19">
        <v>408.896484375</v>
      </c>
    </row>
    <row r="1587" spans="1:5" hidden="1">
      <c r="A1587" s="16">
        <v>2230</v>
      </c>
      <c r="B1587" s="19">
        <v>408.896484375</v>
      </c>
      <c r="C1587" s="19">
        <v>408.896484375</v>
      </c>
      <c r="D1587" s="19">
        <v>408.896484375</v>
      </c>
      <c r="E1587" s="19">
        <v>408.896484375</v>
      </c>
    </row>
    <row r="1588" spans="1:5" hidden="1">
      <c r="A1588" s="16">
        <v>2230</v>
      </c>
      <c r="B1588" s="19">
        <v>408.896484375</v>
      </c>
      <c r="C1588" s="19">
        <v>408.896484375</v>
      </c>
      <c r="D1588" s="19">
        <v>408.896484375</v>
      </c>
      <c r="E1588" s="19">
        <v>408.896484375</v>
      </c>
    </row>
    <row r="1589" spans="1:5" hidden="1">
      <c r="A1589" s="16">
        <v>2230</v>
      </c>
      <c r="B1589" s="19">
        <v>408.896484375</v>
      </c>
      <c r="C1589" s="19">
        <v>408.896484375</v>
      </c>
      <c r="D1589" s="19">
        <v>408.896484375</v>
      </c>
      <c r="E1589" s="19">
        <v>408.896484375</v>
      </c>
    </row>
    <row r="1590" spans="1:5" hidden="1">
      <c r="A1590" s="16">
        <v>2230</v>
      </c>
      <c r="B1590" s="19">
        <v>408.896484375</v>
      </c>
      <c r="C1590" s="19">
        <v>408.896484375</v>
      </c>
      <c r="D1590" s="19">
        <v>408.896484375</v>
      </c>
      <c r="E1590" s="19">
        <v>408.896484375</v>
      </c>
    </row>
    <row r="1591" spans="1:5" hidden="1">
      <c r="A1591" s="16">
        <v>2230</v>
      </c>
      <c r="B1591" s="19">
        <v>408.896484375</v>
      </c>
      <c r="C1591" s="19">
        <v>408.896484375</v>
      </c>
      <c r="D1591" s="19">
        <v>408.896484375</v>
      </c>
      <c r="E1591" s="19">
        <v>408.896484375</v>
      </c>
    </row>
    <row r="1592" spans="1:5" hidden="1">
      <c r="A1592" s="16">
        <v>2230</v>
      </c>
      <c r="B1592" s="19">
        <v>408.896484375</v>
      </c>
      <c r="C1592" s="19">
        <v>408.896484375</v>
      </c>
      <c r="D1592" s="19">
        <v>408.896484375</v>
      </c>
      <c r="E1592" s="19">
        <v>408.896484375</v>
      </c>
    </row>
    <row r="1593" spans="1:5" hidden="1">
      <c r="A1593" s="16">
        <v>2230</v>
      </c>
      <c r="B1593" s="19">
        <v>408.896484375</v>
      </c>
      <c r="C1593" s="19">
        <v>408.896484375</v>
      </c>
      <c r="D1593" s="19">
        <v>408.896484375</v>
      </c>
      <c r="E1593" s="19">
        <v>408.896484375</v>
      </c>
    </row>
    <row r="1594" spans="1:5" hidden="1">
      <c r="A1594" s="16">
        <v>2230</v>
      </c>
      <c r="B1594" s="19">
        <v>408.896484375</v>
      </c>
      <c r="C1594" s="19">
        <v>408.896484375</v>
      </c>
      <c r="D1594" s="19">
        <v>408.896484375</v>
      </c>
      <c r="E1594" s="19">
        <v>408.896484375</v>
      </c>
    </row>
    <row r="1595" spans="1:5" hidden="1">
      <c r="A1595" s="16">
        <v>2230</v>
      </c>
      <c r="B1595" s="19">
        <v>408.896484375</v>
      </c>
      <c r="C1595" s="19">
        <v>408.896484375</v>
      </c>
      <c r="D1595" s="19">
        <v>408.896484375</v>
      </c>
      <c r="E1595" s="19">
        <v>408.896484375</v>
      </c>
    </row>
    <row r="1596" spans="1:5" hidden="1">
      <c r="A1596" s="16">
        <v>2230</v>
      </c>
      <c r="B1596" s="19">
        <v>408.896484375</v>
      </c>
      <c r="C1596" s="19">
        <v>408.896484375</v>
      </c>
      <c r="D1596" s="19">
        <v>408.896484375</v>
      </c>
      <c r="E1596" s="19">
        <v>408.896484375</v>
      </c>
    </row>
    <row r="1597" spans="1:5" hidden="1">
      <c r="A1597" s="16">
        <v>2230</v>
      </c>
      <c r="B1597" s="19">
        <v>408.896484375</v>
      </c>
      <c r="C1597" s="19">
        <v>408.896484375</v>
      </c>
      <c r="D1597" s="19">
        <v>408.896484375</v>
      </c>
      <c r="E1597" s="19">
        <v>408.896484375</v>
      </c>
    </row>
    <row r="1598" spans="1:5" hidden="1">
      <c r="A1598" s="16">
        <v>2230</v>
      </c>
      <c r="B1598" s="19">
        <v>408.896484375</v>
      </c>
      <c r="C1598" s="19">
        <v>408.896484375</v>
      </c>
      <c r="D1598" s="19">
        <v>408.896484375</v>
      </c>
      <c r="E1598" s="19">
        <v>408.896484375</v>
      </c>
    </row>
    <row r="1599" spans="1:5" hidden="1">
      <c r="A1599" s="16">
        <v>2230</v>
      </c>
      <c r="B1599" s="19">
        <v>408.896484375</v>
      </c>
      <c r="C1599" s="19">
        <v>408.896484375</v>
      </c>
      <c r="D1599" s="19">
        <v>408.896484375</v>
      </c>
      <c r="E1599" s="19">
        <v>408.896484375</v>
      </c>
    </row>
    <row r="1600" spans="1:5" hidden="1">
      <c r="A1600" s="16">
        <v>2230</v>
      </c>
      <c r="B1600" s="19">
        <v>408.896484375</v>
      </c>
      <c r="C1600" s="19">
        <v>408.896484375</v>
      </c>
      <c r="D1600" s="19">
        <v>408.896484375</v>
      </c>
      <c r="E1600" s="19">
        <v>408.896484375</v>
      </c>
    </row>
    <row r="1601" spans="1:5" hidden="1">
      <c r="A1601" s="16">
        <v>2230</v>
      </c>
      <c r="B1601" s="19">
        <v>0</v>
      </c>
      <c r="C1601" s="19">
        <v>408.896484375</v>
      </c>
      <c r="D1601" s="19">
        <v>408.896484375</v>
      </c>
      <c r="E1601" s="19">
        <v>408.896484375</v>
      </c>
    </row>
    <row r="1602" spans="1:5" hidden="1">
      <c r="A1602" s="16">
        <v>2230</v>
      </c>
      <c r="B1602" s="19">
        <v>408.896484375</v>
      </c>
      <c r="C1602" s="19">
        <v>408.896484375</v>
      </c>
      <c r="D1602" s="19">
        <v>408.896484375</v>
      </c>
      <c r="E1602" s="19">
        <v>408.896484375</v>
      </c>
    </row>
    <row r="1603" spans="1:5" hidden="1">
      <c r="A1603" s="16">
        <v>2230</v>
      </c>
      <c r="B1603" s="19">
        <v>408.896484375</v>
      </c>
      <c r="C1603" s="19">
        <v>408.896484375</v>
      </c>
      <c r="D1603" s="19">
        <v>408.896484375</v>
      </c>
      <c r="E1603" s="19">
        <v>408.896484375</v>
      </c>
    </row>
    <row r="1604" spans="1:5" hidden="1">
      <c r="A1604" s="16">
        <v>2230</v>
      </c>
      <c r="B1604" s="19">
        <v>408.896484375</v>
      </c>
      <c r="C1604" s="19">
        <v>408.896484375</v>
      </c>
      <c r="D1604" s="19">
        <v>408.896484375</v>
      </c>
      <c r="E1604" s="19">
        <v>408.896484375</v>
      </c>
    </row>
    <row r="1605" spans="1:5" hidden="1">
      <c r="A1605" s="16">
        <v>2230</v>
      </c>
      <c r="B1605" s="19">
        <v>408.896484375</v>
      </c>
      <c r="C1605" s="19">
        <v>408.896484375</v>
      </c>
      <c r="D1605" s="19">
        <v>408.896484375</v>
      </c>
      <c r="E1605" s="19">
        <v>408.896484375</v>
      </c>
    </row>
    <row r="1606" spans="1:5" hidden="1">
      <c r="A1606" s="16">
        <v>2230</v>
      </c>
      <c r="B1606" s="19">
        <v>408.896484375</v>
      </c>
      <c r="C1606" s="19">
        <v>408.896484375</v>
      </c>
      <c r="D1606" s="19">
        <v>408.896484375</v>
      </c>
      <c r="E1606" s="19">
        <v>408.896484375</v>
      </c>
    </row>
    <row r="1607" spans="1:5" hidden="1">
      <c r="A1607" s="16">
        <v>2230</v>
      </c>
      <c r="B1607" s="19">
        <v>408.896484375</v>
      </c>
      <c r="C1607" s="19">
        <v>408.896484375</v>
      </c>
      <c r="D1607" s="19">
        <v>408.896484375</v>
      </c>
      <c r="E1607" s="19">
        <v>408.896484375</v>
      </c>
    </row>
    <row r="1608" spans="1:5" hidden="1">
      <c r="A1608" s="16">
        <v>2230</v>
      </c>
      <c r="B1608" s="19">
        <v>408.896484375</v>
      </c>
      <c r="C1608" s="19">
        <v>408.896484375</v>
      </c>
      <c r="D1608" s="19">
        <v>408.896484375</v>
      </c>
      <c r="E1608" s="19">
        <v>408.896484375</v>
      </c>
    </row>
    <row r="1609" spans="1:5" hidden="1">
      <c r="A1609" s="16">
        <v>2230</v>
      </c>
      <c r="B1609" s="19">
        <v>408.896484375</v>
      </c>
      <c r="C1609" s="19">
        <v>408.896484375</v>
      </c>
      <c r="D1609" s="19">
        <v>408.896484375</v>
      </c>
      <c r="E1609" s="19">
        <v>408.896484375</v>
      </c>
    </row>
    <row r="1610" spans="1:5" hidden="1">
      <c r="A1610" s="16">
        <v>2230</v>
      </c>
      <c r="B1610" s="19">
        <v>408.896484375</v>
      </c>
      <c r="C1610" s="19">
        <v>408.896484375</v>
      </c>
      <c r="D1610" s="19">
        <v>408.896484375</v>
      </c>
      <c r="E1610" s="19">
        <v>408.896484375</v>
      </c>
    </row>
    <row r="1611" spans="1:5" hidden="1">
      <c r="A1611" s="16">
        <v>2230</v>
      </c>
      <c r="B1611" s="19">
        <v>408.896484375</v>
      </c>
      <c r="C1611" s="19">
        <v>408.896484375</v>
      </c>
      <c r="D1611" s="19">
        <v>408.896484375</v>
      </c>
      <c r="E1611" s="19">
        <v>408.896484375</v>
      </c>
    </row>
    <row r="1612" spans="1:5" hidden="1">
      <c r="A1612" s="16">
        <v>2230</v>
      </c>
      <c r="B1612" s="19">
        <v>408.896484375</v>
      </c>
      <c r="C1612" s="19">
        <v>408.896484375</v>
      </c>
      <c r="D1612" s="19">
        <v>408.896484375</v>
      </c>
      <c r="E1612" s="19">
        <v>408.896484375</v>
      </c>
    </row>
    <row r="1613" spans="1:5" hidden="1">
      <c r="A1613" s="16">
        <v>2230</v>
      </c>
      <c r="B1613" s="19">
        <v>408.896484375</v>
      </c>
      <c r="C1613" s="19">
        <v>408.896484375</v>
      </c>
      <c r="D1613" s="19">
        <v>408.896484375</v>
      </c>
      <c r="E1613" s="19">
        <v>408.896484375</v>
      </c>
    </row>
    <row r="1614" spans="1:5" hidden="1">
      <c r="A1614" s="16">
        <v>2230</v>
      </c>
      <c r="B1614" s="19">
        <v>408.896484375</v>
      </c>
      <c r="C1614" s="19">
        <v>408.896484375</v>
      </c>
      <c r="D1614" s="19">
        <v>408.896484375</v>
      </c>
      <c r="E1614" s="19">
        <v>408.896484375</v>
      </c>
    </row>
    <row r="1615" spans="1:5" hidden="1">
      <c r="A1615" s="16">
        <v>2230</v>
      </c>
      <c r="B1615" s="19">
        <v>408.896484375</v>
      </c>
      <c r="C1615" s="19">
        <v>408.896484375</v>
      </c>
      <c r="D1615" s="19">
        <v>408.896484375</v>
      </c>
      <c r="E1615" s="19">
        <v>408.896484375</v>
      </c>
    </row>
    <row r="1616" spans="1:5" hidden="1">
      <c r="A1616" s="16">
        <v>2230</v>
      </c>
      <c r="B1616" s="19">
        <v>408.896484375</v>
      </c>
      <c r="C1616" s="19">
        <v>408.896484375</v>
      </c>
      <c r="D1616" s="19">
        <v>408.896484375</v>
      </c>
      <c r="E1616" s="19">
        <v>408.896484375</v>
      </c>
    </row>
    <row r="1617" spans="1:5" hidden="1">
      <c r="A1617" s="16">
        <v>2230</v>
      </c>
      <c r="B1617" s="19">
        <v>408.896484375</v>
      </c>
      <c r="C1617" s="19">
        <v>408.896484375</v>
      </c>
      <c r="D1617" s="19">
        <v>408.896484375</v>
      </c>
      <c r="E1617" s="19">
        <v>408.896484375</v>
      </c>
    </row>
    <row r="1618" spans="1:5" hidden="1">
      <c r="A1618" s="16">
        <v>2230</v>
      </c>
      <c r="B1618" s="19">
        <v>408.896484375</v>
      </c>
      <c r="C1618" s="19">
        <v>408.896484375</v>
      </c>
      <c r="D1618" s="19">
        <v>408.896484375</v>
      </c>
      <c r="E1618" s="19">
        <v>408.896484375</v>
      </c>
    </row>
    <row r="1619" spans="1:5" hidden="1">
      <c r="A1619" s="16">
        <v>2230</v>
      </c>
      <c r="B1619" s="19">
        <v>408.896484375</v>
      </c>
      <c r="C1619" s="19">
        <v>408.896484375</v>
      </c>
      <c r="D1619" s="19">
        <v>408.896484375</v>
      </c>
      <c r="E1619" s="19">
        <v>408.896484375</v>
      </c>
    </row>
    <row r="1620" spans="1:5" hidden="1">
      <c r="A1620" s="16">
        <v>2230</v>
      </c>
      <c r="B1620" s="19">
        <v>408.896484375</v>
      </c>
      <c r="C1620" s="19">
        <v>408.896484375</v>
      </c>
      <c r="D1620" s="19">
        <v>408.896484375</v>
      </c>
      <c r="E1620" s="19">
        <v>408.896484375</v>
      </c>
    </row>
    <row r="1621" spans="1:5" hidden="1">
      <c r="A1621" s="16">
        <v>2230</v>
      </c>
      <c r="B1621" s="19">
        <v>408.896484375</v>
      </c>
      <c r="C1621" s="19">
        <v>408.896484375</v>
      </c>
      <c r="D1621" s="19">
        <v>408.896484375</v>
      </c>
      <c r="E1621" s="19">
        <v>408.896484375</v>
      </c>
    </row>
    <row r="1622" spans="1:5" hidden="1">
      <c r="A1622" s="16">
        <v>2230</v>
      </c>
      <c r="B1622" s="19">
        <v>408.896484375</v>
      </c>
      <c r="C1622" s="19">
        <v>408.896484375</v>
      </c>
      <c r="D1622" s="19">
        <v>408.896484375</v>
      </c>
      <c r="E1622" s="19">
        <v>408.896484375</v>
      </c>
    </row>
    <row r="1623" spans="1:5" hidden="1">
      <c r="A1623" s="16">
        <v>2230</v>
      </c>
      <c r="B1623" s="19">
        <v>408.896484375</v>
      </c>
      <c r="C1623" s="19">
        <v>408.896484375</v>
      </c>
      <c r="D1623" s="19">
        <v>408.896484375</v>
      </c>
      <c r="E1623" s="19">
        <v>408.896484375</v>
      </c>
    </row>
    <row r="1624" spans="1:5" hidden="1">
      <c r="A1624" s="16">
        <v>2230</v>
      </c>
      <c r="B1624" s="19">
        <v>408.896484375</v>
      </c>
      <c r="C1624" s="19">
        <v>408.896484375</v>
      </c>
      <c r="D1624" s="19">
        <v>408.896484375</v>
      </c>
      <c r="E1624" s="19">
        <v>408.896484375</v>
      </c>
    </row>
    <row r="1625" spans="1:5" hidden="1">
      <c r="A1625" s="16">
        <v>2230</v>
      </c>
      <c r="B1625" s="19">
        <v>408.896484375</v>
      </c>
      <c r="C1625" s="19">
        <v>408.896484375</v>
      </c>
      <c r="D1625" s="19">
        <v>408.896484375</v>
      </c>
      <c r="E1625" s="19">
        <v>408.896484375</v>
      </c>
    </row>
    <row r="1626" spans="1:5" hidden="1">
      <c r="A1626" s="16">
        <v>2230</v>
      </c>
      <c r="B1626" s="19">
        <v>408.896484375</v>
      </c>
      <c r="C1626" s="19">
        <v>408.896484375</v>
      </c>
      <c r="D1626" s="19">
        <v>408.896484375</v>
      </c>
      <c r="E1626" s="19">
        <v>408.896484375</v>
      </c>
    </row>
    <row r="1627" spans="1:5" hidden="1">
      <c r="A1627" s="16">
        <v>2230</v>
      </c>
      <c r="B1627" s="19">
        <v>408.896484375</v>
      </c>
      <c r="C1627" s="19">
        <v>408.896484375</v>
      </c>
      <c r="D1627" s="19">
        <v>408.896484375</v>
      </c>
      <c r="E1627" s="19">
        <v>408.896484375</v>
      </c>
    </row>
    <row r="1628" spans="1:5" hidden="1">
      <c r="A1628" s="16">
        <v>2230</v>
      </c>
      <c r="B1628" s="19">
        <v>408.896484375</v>
      </c>
      <c r="C1628" s="19">
        <v>408.896484375</v>
      </c>
      <c r="D1628" s="19">
        <v>408.896484375</v>
      </c>
      <c r="E1628" s="19">
        <v>408.896484375</v>
      </c>
    </row>
    <row r="1629" spans="1:5" hidden="1">
      <c r="A1629" s="16">
        <v>2230</v>
      </c>
      <c r="B1629" s="19">
        <v>408.896484375</v>
      </c>
      <c r="C1629" s="19">
        <v>408.896484375</v>
      </c>
      <c r="D1629" s="19">
        <v>408.896484375</v>
      </c>
      <c r="E1629" s="19">
        <v>408.896484375</v>
      </c>
    </row>
    <row r="1630" spans="1:5" hidden="1">
      <c r="A1630" s="16">
        <v>2230</v>
      </c>
      <c r="B1630" s="19">
        <v>408.896484375</v>
      </c>
      <c r="C1630" s="19">
        <v>408.896484375</v>
      </c>
      <c r="D1630" s="19">
        <v>408.896484375</v>
      </c>
      <c r="E1630" s="19">
        <v>408.896484375</v>
      </c>
    </row>
    <row r="1631" spans="1:5" hidden="1">
      <c r="A1631" s="16">
        <v>2230</v>
      </c>
      <c r="B1631" s="19">
        <v>408.896484375</v>
      </c>
      <c r="C1631" s="19">
        <v>408.896484375</v>
      </c>
      <c r="D1631" s="19">
        <v>408.896484375</v>
      </c>
      <c r="E1631" s="19">
        <v>408.896484375</v>
      </c>
    </row>
    <row r="1632" spans="1:5" hidden="1">
      <c r="A1632" s="16">
        <v>2230</v>
      </c>
      <c r="B1632" s="19">
        <v>408.896484375</v>
      </c>
      <c r="C1632" s="19">
        <v>408.896484375</v>
      </c>
      <c r="D1632" s="19">
        <v>408.896484375</v>
      </c>
      <c r="E1632" s="19">
        <v>408.896484375</v>
      </c>
    </row>
    <row r="1633" spans="1:5" hidden="1">
      <c r="A1633" s="16">
        <v>2230</v>
      </c>
      <c r="B1633" s="19">
        <v>408.896484375</v>
      </c>
      <c r="C1633" s="19">
        <v>408.896484375</v>
      </c>
      <c r="D1633" s="19">
        <v>408.896484375</v>
      </c>
      <c r="E1633" s="19">
        <v>408.896484375</v>
      </c>
    </row>
    <row r="1634" spans="1:5" hidden="1">
      <c r="A1634" s="16">
        <v>2230</v>
      </c>
      <c r="B1634" s="19">
        <v>408.896484375</v>
      </c>
      <c r="C1634" s="19">
        <v>408.896484375</v>
      </c>
      <c r="D1634" s="19">
        <v>408.896484375</v>
      </c>
      <c r="E1634" s="19">
        <v>408.896484375</v>
      </c>
    </row>
    <row r="1635" spans="1:5" hidden="1">
      <c r="A1635" s="16">
        <v>2230</v>
      </c>
      <c r="B1635" s="19">
        <v>408.896484375</v>
      </c>
      <c r="C1635" s="19">
        <v>408.896484375</v>
      </c>
      <c r="D1635" s="19">
        <v>408.896484375</v>
      </c>
      <c r="E1635" s="19">
        <v>408.896484375</v>
      </c>
    </row>
    <row r="1636" spans="1:5" hidden="1">
      <c r="A1636" s="16">
        <v>2230</v>
      </c>
      <c r="B1636" s="19">
        <v>408.896484375</v>
      </c>
      <c r="C1636" s="19">
        <v>408.896484375</v>
      </c>
      <c r="D1636" s="19">
        <v>408.896484375</v>
      </c>
      <c r="E1636" s="19">
        <v>408.896484375</v>
      </c>
    </row>
    <row r="1637" spans="1:5" hidden="1">
      <c r="A1637" s="16">
        <v>2230</v>
      </c>
      <c r="B1637" s="19">
        <v>408.896484375</v>
      </c>
      <c r="C1637" s="19">
        <v>408.896484375</v>
      </c>
      <c r="D1637" s="19">
        <v>408.896484375</v>
      </c>
      <c r="E1637" s="19">
        <v>408.896484375</v>
      </c>
    </row>
    <row r="1638" spans="1:5" hidden="1">
      <c r="A1638" s="16">
        <v>2230</v>
      </c>
      <c r="B1638" s="19">
        <v>408.896484375</v>
      </c>
      <c r="C1638" s="19">
        <v>408.896484375</v>
      </c>
      <c r="D1638" s="19">
        <v>408.896484375</v>
      </c>
      <c r="E1638" s="19">
        <v>408.896484375</v>
      </c>
    </row>
    <row r="1639" spans="1:5" hidden="1">
      <c r="A1639" s="16">
        <v>2230</v>
      </c>
      <c r="B1639" s="19">
        <v>408.896484375</v>
      </c>
      <c r="C1639" s="19">
        <v>408.896484375</v>
      </c>
      <c r="D1639" s="19">
        <v>408.896484375</v>
      </c>
      <c r="E1639" s="19">
        <v>408.896484375</v>
      </c>
    </row>
    <row r="1640" spans="1:5" hidden="1">
      <c r="A1640" s="16">
        <v>2230</v>
      </c>
      <c r="B1640" s="19">
        <v>408.896484375</v>
      </c>
      <c r="C1640" s="19">
        <v>408.896484375</v>
      </c>
      <c r="D1640" s="19">
        <v>408.896484375</v>
      </c>
      <c r="E1640" s="19">
        <v>408.896484375</v>
      </c>
    </row>
    <row r="1641" spans="1:5" hidden="1">
      <c r="A1641" s="16">
        <v>2230</v>
      </c>
      <c r="B1641" s="19">
        <v>408.896484375</v>
      </c>
      <c r="C1641" s="19">
        <v>408.896484375</v>
      </c>
      <c r="D1641" s="19">
        <v>408.896484375</v>
      </c>
      <c r="E1641" s="19">
        <v>408.896484375</v>
      </c>
    </row>
    <row r="1642" spans="1:5" hidden="1">
      <c r="A1642" s="16">
        <v>2230</v>
      </c>
      <c r="B1642" s="19">
        <v>408.896484375</v>
      </c>
      <c r="C1642" s="19">
        <v>408.896484375</v>
      </c>
      <c r="D1642" s="19">
        <v>408.896484375</v>
      </c>
      <c r="E1642" s="19">
        <v>408.896484375</v>
      </c>
    </row>
    <row r="1643" spans="1:5" hidden="1">
      <c r="A1643" s="16">
        <v>2230</v>
      </c>
      <c r="B1643" s="19">
        <v>408.896484375</v>
      </c>
      <c r="C1643" s="19">
        <v>408.896484375</v>
      </c>
      <c r="D1643" s="19">
        <v>408.896484375</v>
      </c>
      <c r="E1643" s="19">
        <v>408.896484375</v>
      </c>
    </row>
    <row r="1644" spans="1:5" hidden="1">
      <c r="A1644" s="16">
        <v>2230</v>
      </c>
      <c r="B1644" s="19">
        <v>408.896484375</v>
      </c>
      <c r="C1644" s="19">
        <v>408.896484375</v>
      </c>
      <c r="D1644" s="19">
        <v>408.896484375</v>
      </c>
      <c r="E1644" s="19">
        <v>408.896484375</v>
      </c>
    </row>
    <row r="1645" spans="1:5" hidden="1">
      <c r="A1645" s="16">
        <v>2230</v>
      </c>
      <c r="B1645" s="19">
        <v>408.896484375</v>
      </c>
      <c r="C1645" s="19">
        <v>408.896484375</v>
      </c>
      <c r="D1645" s="19">
        <v>408.896484375</v>
      </c>
      <c r="E1645" s="19">
        <v>408.896484375</v>
      </c>
    </row>
    <row r="1646" spans="1:5" hidden="1">
      <c r="A1646" s="16">
        <v>2230</v>
      </c>
      <c r="B1646" s="19">
        <v>408.896484375</v>
      </c>
      <c r="C1646" s="19">
        <v>408.896484375</v>
      </c>
      <c r="D1646" s="19">
        <v>408.896484375</v>
      </c>
      <c r="E1646" s="19">
        <v>408.896484375</v>
      </c>
    </row>
    <row r="1647" spans="1:5" hidden="1">
      <c r="A1647" s="16">
        <v>2230</v>
      </c>
      <c r="B1647" s="19">
        <v>408.896484375</v>
      </c>
      <c r="C1647" s="19">
        <v>408.896484375</v>
      </c>
      <c r="D1647" s="19">
        <v>408.896484375</v>
      </c>
      <c r="E1647" s="19">
        <v>408.896484375</v>
      </c>
    </row>
    <row r="1648" spans="1:5" hidden="1">
      <c r="A1648" s="16">
        <v>2230</v>
      </c>
      <c r="B1648" s="19">
        <v>408.896484375</v>
      </c>
      <c r="C1648" s="19">
        <v>408.896484375</v>
      </c>
      <c r="D1648" s="19">
        <v>408.896484375</v>
      </c>
      <c r="E1648" s="19">
        <v>408.896484375</v>
      </c>
    </row>
    <row r="1649" spans="1:5" hidden="1">
      <c r="A1649" s="16">
        <v>2230</v>
      </c>
      <c r="B1649" s="19">
        <v>408.896484375</v>
      </c>
      <c r="C1649" s="19">
        <v>408.896484375</v>
      </c>
      <c r="D1649" s="19">
        <v>408.896484375</v>
      </c>
      <c r="E1649" s="19">
        <v>408.896484375</v>
      </c>
    </row>
    <row r="1650" spans="1:5" hidden="1">
      <c r="A1650" s="16">
        <v>2230</v>
      </c>
      <c r="B1650" s="19">
        <v>408.896484375</v>
      </c>
      <c r="C1650" s="19">
        <v>408.896484375</v>
      </c>
      <c r="D1650" s="19">
        <v>408.896484375</v>
      </c>
      <c r="E1650" s="19">
        <v>408.896484375</v>
      </c>
    </row>
    <row r="1651" spans="1:5" hidden="1">
      <c r="A1651" s="16">
        <v>2230</v>
      </c>
      <c r="B1651" s="19">
        <v>408.896484375</v>
      </c>
      <c r="C1651" s="19">
        <v>408.896484375</v>
      </c>
      <c r="D1651" s="19">
        <v>408.896484375</v>
      </c>
      <c r="E1651" s="19">
        <v>408.896484375</v>
      </c>
    </row>
    <row r="1652" spans="1:5" hidden="1">
      <c r="A1652" s="16">
        <v>2230</v>
      </c>
      <c r="B1652" s="19">
        <v>408.896484375</v>
      </c>
      <c r="C1652" s="19">
        <v>408.896484375</v>
      </c>
      <c r="D1652" s="19">
        <v>408.896484375</v>
      </c>
      <c r="E1652" s="19">
        <v>408.896484375</v>
      </c>
    </row>
    <row r="1653" spans="1:5" hidden="1">
      <c r="A1653" s="16">
        <v>2230</v>
      </c>
      <c r="B1653" s="19">
        <v>408.896484375</v>
      </c>
      <c r="C1653" s="19">
        <v>408.896484375</v>
      </c>
      <c r="D1653" s="19">
        <v>408.896484375</v>
      </c>
      <c r="E1653" s="19">
        <v>408.896484375</v>
      </c>
    </row>
    <row r="1654" spans="1:5" hidden="1">
      <c r="A1654" s="16">
        <v>2230</v>
      </c>
      <c r="B1654" s="19">
        <v>408.896484375</v>
      </c>
      <c r="C1654" s="19">
        <v>408.896484375</v>
      </c>
      <c r="D1654" s="19">
        <v>408.896484375</v>
      </c>
      <c r="E1654" s="19">
        <v>408.896484375</v>
      </c>
    </row>
    <row r="1655" spans="1:5" hidden="1">
      <c r="A1655" s="16">
        <v>2230</v>
      </c>
      <c r="B1655" s="19">
        <v>408.896484375</v>
      </c>
      <c r="C1655" s="19">
        <v>408.896484375</v>
      </c>
      <c r="D1655" s="19">
        <v>408.896484375</v>
      </c>
      <c r="E1655" s="19">
        <v>408.896484375</v>
      </c>
    </row>
    <row r="1656" spans="1:5" hidden="1">
      <c r="A1656" s="16">
        <v>2230</v>
      </c>
      <c r="B1656" s="19">
        <v>408.896484375</v>
      </c>
      <c r="C1656" s="19">
        <v>408.896484375</v>
      </c>
      <c r="D1656" s="19">
        <v>408.896484375</v>
      </c>
      <c r="E1656" s="19">
        <v>408.896484375</v>
      </c>
    </row>
    <row r="1657" spans="1:5" hidden="1">
      <c r="A1657" s="16">
        <v>2230</v>
      </c>
      <c r="B1657" s="19">
        <v>408.896484375</v>
      </c>
      <c r="C1657" s="19">
        <v>408.896484375</v>
      </c>
      <c r="D1657" s="19">
        <v>408.896484375</v>
      </c>
      <c r="E1657" s="19">
        <v>408.896484375</v>
      </c>
    </row>
    <row r="1658" spans="1:5" hidden="1">
      <c r="A1658" s="16">
        <v>2230</v>
      </c>
      <c r="B1658" s="19">
        <v>408.896484375</v>
      </c>
      <c r="C1658" s="19">
        <v>408.896484375</v>
      </c>
      <c r="D1658" s="19">
        <v>408.896484375</v>
      </c>
      <c r="E1658" s="19">
        <v>408.896484375</v>
      </c>
    </row>
    <row r="1659" spans="1:5" hidden="1">
      <c r="A1659" s="16">
        <v>2230</v>
      </c>
      <c r="B1659" s="19">
        <v>408.896484375</v>
      </c>
      <c r="C1659" s="19">
        <v>408.896484375</v>
      </c>
      <c r="D1659" s="19">
        <v>408.896484375</v>
      </c>
      <c r="E1659" s="19">
        <v>408.896484375</v>
      </c>
    </row>
    <row r="1660" spans="1:5" hidden="1">
      <c r="A1660" s="16">
        <v>2230</v>
      </c>
      <c r="B1660" s="19">
        <v>408.896484375</v>
      </c>
      <c r="C1660" s="19">
        <v>408.896484375</v>
      </c>
      <c r="D1660" s="19">
        <v>408.896484375</v>
      </c>
      <c r="E1660" s="19">
        <v>408.896484375</v>
      </c>
    </row>
    <row r="1661" spans="1:5" hidden="1">
      <c r="A1661" s="16">
        <v>2230</v>
      </c>
      <c r="B1661" s="19">
        <v>408.896484375</v>
      </c>
      <c r="C1661" s="19">
        <v>408.896484375</v>
      </c>
      <c r="D1661" s="19">
        <v>408.896484375</v>
      </c>
      <c r="E1661" s="19">
        <v>408.896484375</v>
      </c>
    </row>
    <row r="1662" spans="1:5" hidden="1">
      <c r="A1662" s="16">
        <v>2230</v>
      </c>
      <c r="B1662" s="19">
        <v>408.896484375</v>
      </c>
      <c r="C1662" s="19">
        <v>408.896484375</v>
      </c>
      <c r="D1662" s="19">
        <v>408.896484375</v>
      </c>
      <c r="E1662" s="19">
        <v>408.896484375</v>
      </c>
    </row>
    <row r="1663" spans="1:5" hidden="1">
      <c r="A1663" s="16">
        <v>2230</v>
      </c>
      <c r="B1663" s="19">
        <v>408.896484375</v>
      </c>
      <c r="C1663" s="19">
        <v>408.896484375</v>
      </c>
      <c r="D1663" s="19">
        <v>408.896484375</v>
      </c>
      <c r="E1663" s="19">
        <v>408.896484375</v>
      </c>
    </row>
    <row r="1664" spans="1:5" hidden="1">
      <c r="A1664" s="16">
        <v>2230</v>
      </c>
      <c r="B1664" s="19">
        <v>408.896484375</v>
      </c>
      <c r="C1664" s="19">
        <v>408.896484375</v>
      </c>
      <c r="D1664" s="19">
        <v>408.896484375</v>
      </c>
      <c r="E1664" s="19">
        <v>408.896484375</v>
      </c>
    </row>
    <row r="1665" spans="1:5" hidden="1">
      <c r="A1665" s="16">
        <v>2230</v>
      </c>
      <c r="B1665" s="19">
        <v>408.896484375</v>
      </c>
      <c r="C1665" s="19">
        <v>408.896484375</v>
      </c>
      <c r="D1665" s="19">
        <v>408.896484375</v>
      </c>
      <c r="E1665" s="19">
        <v>408.896484375</v>
      </c>
    </row>
    <row r="1666" spans="1:5" hidden="1">
      <c r="A1666" s="16">
        <v>2230</v>
      </c>
      <c r="B1666" s="19">
        <v>408.896484375</v>
      </c>
      <c r="C1666" s="19">
        <v>408.896484375</v>
      </c>
      <c r="D1666" s="19">
        <v>408.896484375</v>
      </c>
      <c r="E1666" s="19">
        <v>408.896484375</v>
      </c>
    </row>
    <row r="1667" spans="1:5" hidden="1">
      <c r="A1667" s="16">
        <v>2230</v>
      </c>
      <c r="B1667" s="19">
        <v>408.896484375</v>
      </c>
      <c r="C1667" s="19">
        <v>408.896484375</v>
      </c>
      <c r="D1667" s="19">
        <v>408.896484375</v>
      </c>
      <c r="E1667" s="19">
        <v>408.896484375</v>
      </c>
    </row>
    <row r="1668" spans="1:5" hidden="1">
      <c r="A1668" s="16">
        <v>2230</v>
      </c>
      <c r="B1668" s="19">
        <v>408.896484375</v>
      </c>
      <c r="C1668" s="19">
        <v>408.896484375</v>
      </c>
      <c r="D1668" s="19">
        <v>408.896484375</v>
      </c>
      <c r="E1668" s="19">
        <v>408.896484375</v>
      </c>
    </row>
    <row r="1669" spans="1:5" hidden="1">
      <c r="A1669" s="16">
        <v>2230</v>
      </c>
      <c r="B1669" s="19">
        <v>408.896484375</v>
      </c>
      <c r="C1669" s="19">
        <v>408.896484375</v>
      </c>
      <c r="D1669" s="19">
        <v>408.896484375</v>
      </c>
      <c r="E1669" s="19">
        <v>408.896484375</v>
      </c>
    </row>
    <row r="1670" spans="1:5" hidden="1">
      <c r="A1670" s="16">
        <v>2230</v>
      </c>
      <c r="B1670" s="19">
        <v>408.896484375</v>
      </c>
      <c r="C1670" s="19">
        <v>408.896484375</v>
      </c>
      <c r="D1670" s="19">
        <v>408.896484375</v>
      </c>
      <c r="E1670" s="19">
        <v>408.896484375</v>
      </c>
    </row>
    <row r="1671" spans="1:5" hidden="1">
      <c r="A1671" s="16">
        <v>2230</v>
      </c>
      <c r="B1671" s="19">
        <v>408.896484375</v>
      </c>
      <c r="C1671" s="19">
        <v>408.896484375</v>
      </c>
      <c r="D1671" s="19">
        <v>408.896484375</v>
      </c>
      <c r="E1671" s="19">
        <v>408.896484375</v>
      </c>
    </row>
    <row r="1672" spans="1:5" hidden="1">
      <c r="A1672" s="16">
        <v>2230</v>
      </c>
      <c r="B1672" s="19">
        <v>408.896484375</v>
      </c>
      <c r="C1672" s="19">
        <v>408.896484375</v>
      </c>
      <c r="D1672" s="19">
        <v>408.896484375</v>
      </c>
      <c r="E1672" s="19">
        <v>408.896484375</v>
      </c>
    </row>
    <row r="1673" spans="1:5" hidden="1">
      <c r="A1673" s="16">
        <v>2230</v>
      </c>
      <c r="B1673" s="19">
        <v>408.896484375</v>
      </c>
      <c r="C1673" s="19">
        <v>408.896484375</v>
      </c>
      <c r="D1673" s="19">
        <v>408.896484375</v>
      </c>
      <c r="E1673" s="19">
        <v>408.896484375</v>
      </c>
    </row>
    <row r="1674" spans="1:5" hidden="1">
      <c r="A1674" s="16">
        <v>2230</v>
      </c>
      <c r="B1674" s="19">
        <v>0</v>
      </c>
      <c r="C1674" s="19">
        <v>408.896484375</v>
      </c>
      <c r="D1674" s="19">
        <v>408.896484375</v>
      </c>
      <c r="E1674" s="19">
        <v>408.896484375</v>
      </c>
    </row>
    <row r="1675" spans="1:5" hidden="1">
      <c r="A1675" s="16">
        <v>2230</v>
      </c>
      <c r="B1675" s="19">
        <v>408.896484375</v>
      </c>
      <c r="C1675" s="19">
        <v>408.896484375</v>
      </c>
      <c r="D1675" s="19">
        <v>408.896484375</v>
      </c>
      <c r="E1675" s="19">
        <v>408.896484375</v>
      </c>
    </row>
    <row r="1676" spans="1:5" hidden="1">
      <c r="A1676" s="16">
        <v>2230</v>
      </c>
      <c r="B1676" s="19">
        <v>408.896484375</v>
      </c>
      <c r="C1676" s="19">
        <v>408.896484375</v>
      </c>
      <c r="D1676" s="19">
        <v>408.896484375</v>
      </c>
      <c r="E1676" s="19">
        <v>408.896484375</v>
      </c>
    </row>
    <row r="1677" spans="1:5" hidden="1">
      <c r="A1677" s="16">
        <v>2230</v>
      </c>
      <c r="B1677" s="19">
        <v>408.896484375</v>
      </c>
      <c r="C1677" s="19">
        <v>408.896484375</v>
      </c>
      <c r="D1677" s="19">
        <v>408.896484375</v>
      </c>
      <c r="E1677" s="19">
        <v>408.896484375</v>
      </c>
    </row>
    <row r="1678" spans="1:5" hidden="1">
      <c r="A1678" s="16">
        <v>2230</v>
      </c>
      <c r="B1678" s="19">
        <v>408.896484375</v>
      </c>
      <c r="C1678" s="19">
        <v>408.896484375</v>
      </c>
      <c r="D1678" s="19">
        <v>408.896484375</v>
      </c>
      <c r="E1678" s="19">
        <v>408.896484375</v>
      </c>
    </row>
    <row r="1679" spans="1:5" hidden="1">
      <c r="A1679" s="16">
        <v>2230</v>
      </c>
      <c r="B1679" s="19">
        <v>408.896484375</v>
      </c>
      <c r="C1679" s="19">
        <v>408.896484375</v>
      </c>
      <c r="D1679" s="19">
        <v>408.896484375</v>
      </c>
      <c r="E1679" s="19">
        <v>408.896484375</v>
      </c>
    </row>
    <row r="1680" spans="1:5" hidden="1">
      <c r="A1680" s="16">
        <v>2230</v>
      </c>
      <c r="B1680" s="19">
        <v>408.896484375</v>
      </c>
      <c r="C1680" s="19">
        <v>408.896484375</v>
      </c>
      <c r="D1680" s="19">
        <v>408.896484375</v>
      </c>
      <c r="E1680" s="19">
        <v>408.896484375</v>
      </c>
    </row>
    <row r="1681" spans="1:5" hidden="1">
      <c r="A1681" s="16">
        <v>2230</v>
      </c>
      <c r="B1681" s="19">
        <v>408.896484375</v>
      </c>
      <c r="C1681" s="19">
        <v>408.896484375</v>
      </c>
      <c r="D1681" s="19">
        <v>408.896484375</v>
      </c>
      <c r="E1681" s="19">
        <v>408.896484375</v>
      </c>
    </row>
    <row r="1682" spans="1:5" hidden="1">
      <c r="A1682" s="16">
        <v>2230</v>
      </c>
      <c r="B1682" s="19">
        <v>408.896484375</v>
      </c>
      <c r="C1682" s="19">
        <v>408.896484375</v>
      </c>
      <c r="D1682" s="19">
        <v>408.896484375</v>
      </c>
      <c r="E1682" s="19">
        <v>408.896484375</v>
      </c>
    </row>
    <row r="1683" spans="1:5" hidden="1">
      <c r="A1683" s="16">
        <v>2230</v>
      </c>
      <c r="B1683" s="19">
        <v>408.896484375</v>
      </c>
      <c r="C1683" s="19">
        <v>408.896484375</v>
      </c>
      <c r="D1683" s="19">
        <v>408.896484375</v>
      </c>
      <c r="E1683" s="19">
        <v>408.896484375</v>
      </c>
    </row>
    <row r="1684" spans="1:5" hidden="1">
      <c r="A1684" s="16">
        <v>2230</v>
      </c>
      <c r="B1684" s="19">
        <v>408.896484375</v>
      </c>
      <c r="C1684" s="19">
        <v>408.896484375</v>
      </c>
      <c r="D1684" s="19">
        <v>408.896484375</v>
      </c>
      <c r="E1684" s="19">
        <v>408.896484375</v>
      </c>
    </row>
    <row r="1685" spans="1:5" hidden="1">
      <c r="A1685" s="16">
        <v>2230</v>
      </c>
      <c r="B1685" s="19">
        <v>408.896484375</v>
      </c>
      <c r="C1685" s="19">
        <v>408.896484375</v>
      </c>
      <c r="D1685" s="19">
        <v>408.896484375</v>
      </c>
      <c r="E1685" s="19">
        <v>408.896484375</v>
      </c>
    </row>
    <row r="1686" spans="1:5" hidden="1">
      <c r="A1686" s="16">
        <v>2230</v>
      </c>
      <c r="B1686" s="19">
        <v>408.896484375</v>
      </c>
      <c r="C1686" s="19">
        <v>408.896484375</v>
      </c>
      <c r="D1686" s="19">
        <v>408.896484375</v>
      </c>
      <c r="E1686" s="19">
        <v>408.896484375</v>
      </c>
    </row>
    <row r="1687" spans="1:5" hidden="1">
      <c r="A1687" s="16">
        <v>2230</v>
      </c>
      <c r="B1687" s="19">
        <v>408.896484375</v>
      </c>
      <c r="C1687" s="19">
        <v>408.896484375</v>
      </c>
      <c r="D1687" s="19">
        <v>408.896484375</v>
      </c>
      <c r="E1687" s="19">
        <v>408.896484375</v>
      </c>
    </row>
    <row r="1688" spans="1:5" hidden="1">
      <c r="A1688" s="16">
        <v>2230</v>
      </c>
      <c r="B1688" s="19">
        <v>408.896484375</v>
      </c>
      <c r="C1688" s="19">
        <v>408.896484375</v>
      </c>
      <c r="D1688" s="19">
        <v>408.896484375</v>
      </c>
      <c r="E1688" s="19">
        <v>408.896484375</v>
      </c>
    </row>
    <row r="1689" spans="1:5" hidden="1">
      <c r="A1689" s="16">
        <v>2230</v>
      </c>
      <c r="B1689" s="19">
        <v>408.896484375</v>
      </c>
      <c r="C1689" s="19">
        <v>408.896484375</v>
      </c>
      <c r="D1689" s="19">
        <v>408.896484375</v>
      </c>
      <c r="E1689" s="19">
        <v>408.896484375</v>
      </c>
    </row>
    <row r="1690" spans="1:5" hidden="1">
      <c r="A1690" s="16">
        <v>2230</v>
      </c>
      <c r="B1690" s="19">
        <v>408.896484375</v>
      </c>
      <c r="C1690" s="19">
        <v>408.896484375</v>
      </c>
      <c r="D1690" s="19">
        <v>408.896484375</v>
      </c>
      <c r="E1690" s="19">
        <v>408.896484375</v>
      </c>
    </row>
    <row r="1691" spans="1:5" hidden="1">
      <c r="A1691" s="16">
        <v>2230</v>
      </c>
      <c r="B1691" s="19">
        <v>408.896484375</v>
      </c>
      <c r="C1691" s="19">
        <v>408.896484375</v>
      </c>
      <c r="D1691" s="19">
        <v>408.896484375</v>
      </c>
      <c r="E1691" s="19">
        <v>408.896484375</v>
      </c>
    </row>
    <row r="1692" spans="1:5" hidden="1">
      <c r="A1692" s="16">
        <v>2230</v>
      </c>
      <c r="B1692" s="19">
        <v>408.896484375</v>
      </c>
      <c r="C1692" s="19">
        <v>408.896484375</v>
      </c>
      <c r="D1692" s="19">
        <v>408.896484375</v>
      </c>
      <c r="E1692" s="19">
        <v>408.896484375</v>
      </c>
    </row>
    <row r="1693" spans="1:5" hidden="1">
      <c r="A1693" s="16">
        <v>2230</v>
      </c>
      <c r="B1693" s="19">
        <v>408.896484375</v>
      </c>
      <c r="C1693" s="19">
        <v>408.896484375</v>
      </c>
      <c r="D1693" s="19">
        <v>408.896484375</v>
      </c>
      <c r="E1693" s="19">
        <v>408.896484375</v>
      </c>
    </row>
    <row r="1694" spans="1:5" hidden="1">
      <c r="A1694" s="16">
        <v>2230</v>
      </c>
      <c r="B1694" s="19">
        <v>408.896484375</v>
      </c>
      <c r="C1694" s="19">
        <v>408.896484375</v>
      </c>
      <c r="D1694" s="19">
        <v>408.896484375</v>
      </c>
      <c r="E1694" s="19">
        <v>408.896484375</v>
      </c>
    </row>
    <row r="1695" spans="1:5" hidden="1">
      <c r="A1695" s="16">
        <v>2230</v>
      </c>
      <c r="B1695" s="19">
        <v>408.896484375</v>
      </c>
      <c r="C1695" s="19">
        <v>408.896484375</v>
      </c>
      <c r="D1695" s="19">
        <v>408.896484375</v>
      </c>
      <c r="E1695" s="19">
        <v>408.896484375</v>
      </c>
    </row>
    <row r="1696" spans="1:5" hidden="1">
      <c r="A1696" s="16">
        <v>2230</v>
      </c>
      <c r="B1696" s="19">
        <v>408.896484375</v>
      </c>
      <c r="C1696" s="19">
        <v>408.896484375</v>
      </c>
      <c r="D1696" s="19">
        <v>408.896484375</v>
      </c>
      <c r="E1696" s="19">
        <v>408.896484375</v>
      </c>
    </row>
    <row r="1697" spans="1:5" hidden="1">
      <c r="A1697" s="16">
        <v>2230</v>
      </c>
      <c r="B1697" s="19">
        <v>408.896484375</v>
      </c>
      <c r="C1697" s="19">
        <v>408.896484375</v>
      </c>
      <c r="D1697" s="19">
        <v>408.896484375</v>
      </c>
      <c r="E1697" s="19">
        <v>408.896484375</v>
      </c>
    </row>
    <row r="1698" spans="1:5" hidden="1">
      <c r="A1698" s="16">
        <v>2230</v>
      </c>
      <c r="B1698" s="19">
        <v>408.896484375</v>
      </c>
      <c r="C1698" s="19">
        <v>408.896484375</v>
      </c>
      <c r="D1698" s="19">
        <v>408.896484375</v>
      </c>
      <c r="E1698" s="19">
        <v>408.896484375</v>
      </c>
    </row>
    <row r="1699" spans="1:5" hidden="1">
      <c r="A1699" s="16">
        <v>2230</v>
      </c>
      <c r="B1699" s="19">
        <v>408.896484375</v>
      </c>
      <c r="C1699" s="19">
        <v>408.896484375</v>
      </c>
      <c r="D1699" s="19">
        <v>408.896484375</v>
      </c>
      <c r="E1699" s="19">
        <v>408.896484375</v>
      </c>
    </row>
    <row r="1700" spans="1:5" hidden="1">
      <c r="A1700" s="16">
        <v>2230</v>
      </c>
      <c r="B1700" s="19">
        <v>408.896484375</v>
      </c>
      <c r="C1700" s="19">
        <v>408.896484375</v>
      </c>
      <c r="D1700" s="19">
        <v>408.896484375</v>
      </c>
      <c r="E1700" s="19">
        <v>408.896484375</v>
      </c>
    </row>
    <row r="1701" spans="1:5" hidden="1">
      <c r="A1701" s="16">
        <v>2230</v>
      </c>
      <c r="B1701" s="19">
        <v>408.896484375</v>
      </c>
      <c r="C1701" s="19">
        <v>408.896484375</v>
      </c>
      <c r="D1701" s="19">
        <v>408.896484375</v>
      </c>
      <c r="E1701" s="19">
        <v>408.896484375</v>
      </c>
    </row>
    <row r="1702" spans="1:5" hidden="1">
      <c r="A1702" s="16">
        <v>2230</v>
      </c>
      <c r="B1702" s="19">
        <v>408.896484375</v>
      </c>
      <c r="C1702" s="19">
        <v>408.896484375</v>
      </c>
      <c r="D1702" s="19">
        <v>408.896484375</v>
      </c>
      <c r="E1702" s="19">
        <v>408.896484375</v>
      </c>
    </row>
    <row r="1703" spans="1:5" hidden="1">
      <c r="A1703" s="16">
        <v>2230</v>
      </c>
      <c r="B1703" s="19">
        <v>408.896484375</v>
      </c>
      <c r="C1703" s="19">
        <v>408.896484375</v>
      </c>
      <c r="D1703" s="19">
        <v>408.896484375</v>
      </c>
      <c r="E1703" s="19">
        <v>408.896484375</v>
      </c>
    </row>
    <row r="1704" spans="1:5" hidden="1">
      <c r="A1704" s="16">
        <v>2230</v>
      </c>
      <c r="B1704" s="19">
        <v>408.896484375</v>
      </c>
      <c r="C1704" s="19">
        <v>408.896484375</v>
      </c>
      <c r="D1704" s="19">
        <v>408.896484375</v>
      </c>
      <c r="E1704" s="19">
        <v>408.896484375</v>
      </c>
    </row>
    <row r="1705" spans="1:5" hidden="1">
      <c r="A1705" s="16">
        <v>2230</v>
      </c>
      <c r="B1705" s="19">
        <v>408.896484375</v>
      </c>
      <c r="C1705" s="19">
        <v>408.896484375</v>
      </c>
      <c r="D1705" s="19">
        <v>408.896484375</v>
      </c>
      <c r="E1705" s="19">
        <v>408.896484375</v>
      </c>
    </row>
    <row r="1706" spans="1:5" hidden="1">
      <c r="A1706" s="16">
        <v>2230</v>
      </c>
      <c r="B1706" s="19">
        <v>408.896484375</v>
      </c>
      <c r="C1706" s="19">
        <v>408.896484375</v>
      </c>
      <c r="D1706" s="19">
        <v>408.896484375</v>
      </c>
      <c r="E1706" s="19">
        <v>408.896484375</v>
      </c>
    </row>
    <row r="1707" spans="1:5" hidden="1">
      <c r="A1707" s="16">
        <v>2230</v>
      </c>
      <c r="B1707" s="19">
        <v>408.896484375</v>
      </c>
      <c r="C1707" s="19">
        <v>408.896484375</v>
      </c>
      <c r="D1707" s="19">
        <v>408.896484375</v>
      </c>
      <c r="E1707" s="19">
        <v>408.896484375</v>
      </c>
    </row>
    <row r="1708" spans="1:5" hidden="1">
      <c r="A1708" s="16">
        <v>2230</v>
      </c>
      <c r="B1708" s="19">
        <v>408.896484375</v>
      </c>
      <c r="C1708" s="19">
        <v>408.896484375</v>
      </c>
      <c r="D1708" s="19">
        <v>408.896484375</v>
      </c>
      <c r="E1708" s="19">
        <v>408.896484375</v>
      </c>
    </row>
    <row r="1709" spans="1:5" hidden="1">
      <c r="A1709" s="16">
        <v>2230</v>
      </c>
      <c r="B1709" s="19">
        <v>408.896484375</v>
      </c>
      <c r="C1709" s="19">
        <v>408.896484375</v>
      </c>
      <c r="D1709" s="19">
        <v>408.896484375</v>
      </c>
      <c r="E1709" s="19">
        <v>408.896484375</v>
      </c>
    </row>
    <row r="1710" spans="1:5" hidden="1">
      <c r="A1710" s="16">
        <v>2230</v>
      </c>
      <c r="B1710" s="19">
        <v>408.896484375</v>
      </c>
      <c r="C1710" s="19">
        <v>408.896484375</v>
      </c>
      <c r="D1710" s="19">
        <v>408.896484375</v>
      </c>
      <c r="E1710" s="19">
        <v>408.896484375</v>
      </c>
    </row>
    <row r="1711" spans="1:5" hidden="1">
      <c r="A1711" s="16">
        <v>2230</v>
      </c>
      <c r="B1711" s="19">
        <v>408.896484375</v>
      </c>
      <c r="C1711" s="19">
        <v>408.896484375</v>
      </c>
      <c r="D1711" s="19">
        <v>408.896484375</v>
      </c>
      <c r="E1711" s="19">
        <v>408.896484375</v>
      </c>
    </row>
    <row r="1712" spans="1:5" hidden="1">
      <c r="A1712" s="16">
        <v>2230</v>
      </c>
      <c r="B1712" s="19">
        <v>408.896484375</v>
      </c>
      <c r="C1712" s="19">
        <v>408.896484375</v>
      </c>
      <c r="D1712" s="19">
        <v>408.896484375</v>
      </c>
      <c r="E1712" s="19">
        <v>408.896484375</v>
      </c>
    </row>
    <row r="1713" spans="1:5" hidden="1">
      <c r="A1713" s="16">
        <v>2230</v>
      </c>
      <c r="B1713" s="19">
        <v>408.896484375</v>
      </c>
      <c r="C1713" s="19">
        <v>408.896484375</v>
      </c>
      <c r="D1713" s="19">
        <v>408.896484375</v>
      </c>
      <c r="E1713" s="19">
        <v>408.896484375</v>
      </c>
    </row>
    <row r="1714" spans="1:5" hidden="1">
      <c r="A1714" s="16">
        <v>2230</v>
      </c>
      <c r="B1714" s="19">
        <v>408.896484375</v>
      </c>
      <c r="C1714" s="19">
        <v>408.896484375</v>
      </c>
      <c r="D1714" s="19">
        <v>408.896484375</v>
      </c>
      <c r="E1714" s="19">
        <v>408.896484375</v>
      </c>
    </row>
    <row r="1715" spans="1:5" hidden="1">
      <c r="A1715" s="16">
        <v>2230</v>
      </c>
      <c r="B1715" s="19">
        <v>408.896484375</v>
      </c>
      <c r="C1715" s="19">
        <v>408.896484375</v>
      </c>
      <c r="D1715" s="19">
        <v>408.896484375</v>
      </c>
      <c r="E1715" s="19">
        <v>408.896484375</v>
      </c>
    </row>
    <row r="1716" spans="1:5" hidden="1">
      <c r="A1716" s="16">
        <v>2230</v>
      </c>
      <c r="B1716" s="19">
        <v>408.896484375</v>
      </c>
      <c r="C1716" s="19">
        <v>408.896484375</v>
      </c>
      <c r="D1716" s="19">
        <v>408.896484375</v>
      </c>
      <c r="E1716" s="19">
        <v>408.896484375</v>
      </c>
    </row>
    <row r="1717" spans="1:5" hidden="1">
      <c r="A1717" s="16">
        <v>2230</v>
      </c>
      <c r="B1717" s="19">
        <v>408.896484375</v>
      </c>
      <c r="C1717" s="19">
        <v>408.896484375</v>
      </c>
      <c r="D1717" s="19">
        <v>408.896484375</v>
      </c>
      <c r="E1717" s="19">
        <v>408.896484375</v>
      </c>
    </row>
    <row r="1718" spans="1:5" hidden="1">
      <c r="A1718" s="16">
        <v>2230</v>
      </c>
      <c r="B1718" s="19">
        <v>408.896484375</v>
      </c>
      <c r="C1718" s="19">
        <v>408.896484375</v>
      </c>
      <c r="D1718" s="19">
        <v>408.896484375</v>
      </c>
      <c r="E1718" s="19">
        <v>408.896484375</v>
      </c>
    </row>
    <row r="1719" spans="1:5" hidden="1">
      <c r="A1719" s="16">
        <v>2230</v>
      </c>
      <c r="B1719" s="19">
        <v>408.896484375</v>
      </c>
      <c r="C1719" s="19">
        <v>408.896484375</v>
      </c>
      <c r="D1719" s="19">
        <v>408.896484375</v>
      </c>
      <c r="E1719" s="19">
        <v>408.896484375</v>
      </c>
    </row>
    <row r="1720" spans="1:5" hidden="1">
      <c r="A1720" s="16">
        <v>2230</v>
      </c>
      <c r="B1720" s="19">
        <v>408.896484375</v>
      </c>
      <c r="C1720" s="19">
        <v>408.896484375</v>
      </c>
      <c r="D1720" s="19">
        <v>408.896484375</v>
      </c>
      <c r="E1720" s="19">
        <v>408.896484375</v>
      </c>
    </row>
    <row r="1721" spans="1:5" hidden="1">
      <c r="A1721" s="16">
        <v>2230</v>
      </c>
      <c r="B1721" s="19">
        <v>408.896484375</v>
      </c>
      <c r="C1721" s="19">
        <v>408.896484375</v>
      </c>
      <c r="D1721" s="19">
        <v>408.896484375</v>
      </c>
      <c r="E1721" s="19">
        <v>408.896484375</v>
      </c>
    </row>
    <row r="1722" spans="1:5" hidden="1">
      <c r="A1722" s="16">
        <v>2230</v>
      </c>
      <c r="B1722" s="19">
        <v>408.896484375</v>
      </c>
      <c r="C1722" s="19">
        <v>408.896484375</v>
      </c>
      <c r="D1722" s="19">
        <v>408.896484375</v>
      </c>
      <c r="E1722" s="19">
        <v>408.896484375</v>
      </c>
    </row>
    <row r="1723" spans="1:5" hidden="1">
      <c r="A1723" s="16">
        <v>2230</v>
      </c>
      <c r="B1723" s="19">
        <v>408.896484375</v>
      </c>
      <c r="C1723" s="19">
        <v>408.896484375</v>
      </c>
      <c r="D1723" s="19">
        <v>408.896484375</v>
      </c>
      <c r="E1723" s="19">
        <v>408.896484375</v>
      </c>
    </row>
    <row r="1724" spans="1:5" hidden="1">
      <c r="A1724" s="16">
        <v>3073</v>
      </c>
      <c r="B1724" s="19">
        <v>408.896484375</v>
      </c>
      <c r="C1724" s="19">
        <v>408.896484375</v>
      </c>
      <c r="D1724" s="19">
        <v>408.896484375</v>
      </c>
      <c r="E1724" s="19">
        <v>408.896484375</v>
      </c>
    </row>
    <row r="1725" spans="1:5" hidden="1">
      <c r="A1725" s="16">
        <v>3073</v>
      </c>
      <c r="B1725" s="19">
        <v>408.896484375</v>
      </c>
      <c r="C1725" s="19">
        <v>408.896484375</v>
      </c>
      <c r="D1725" s="19">
        <v>408.896484375</v>
      </c>
      <c r="E1725" s="19">
        <v>408.896484375</v>
      </c>
    </row>
    <row r="1726" spans="1:5" hidden="1">
      <c r="A1726" s="16">
        <v>3073</v>
      </c>
      <c r="B1726" s="19">
        <v>408.896484375</v>
      </c>
      <c r="C1726" s="19">
        <v>408.896484375</v>
      </c>
      <c r="D1726" s="19">
        <v>408.896484375</v>
      </c>
      <c r="E1726" s="19">
        <v>408.896484375</v>
      </c>
    </row>
    <row r="1727" spans="1:5" hidden="1">
      <c r="A1727" s="16">
        <v>3073</v>
      </c>
      <c r="B1727" s="19">
        <v>1780.8251953125</v>
      </c>
      <c r="C1727" s="19">
        <v>1780.8251953125</v>
      </c>
      <c r="D1727" s="19">
        <v>1780.8251953125</v>
      </c>
      <c r="E1727" s="19">
        <v>1780.8251953125</v>
      </c>
    </row>
    <row r="1728" spans="1:5" hidden="1">
      <c r="A1728" s="16">
        <v>3073</v>
      </c>
      <c r="B1728" s="19">
        <v>186.310546875</v>
      </c>
      <c r="C1728" s="19">
        <v>186.310546875</v>
      </c>
      <c r="D1728" s="19">
        <v>186.310546875</v>
      </c>
      <c r="E1728" s="19">
        <v>186.310546875</v>
      </c>
    </row>
    <row r="1729" spans="1:5" hidden="1">
      <c r="A1729" s="16">
        <v>3073</v>
      </c>
      <c r="B1729" s="19">
        <v>408.896484375</v>
      </c>
      <c r="C1729" s="19">
        <v>408.896484375</v>
      </c>
      <c r="D1729" s="19">
        <v>408.896484375</v>
      </c>
      <c r="E1729" s="19">
        <v>408.896484375</v>
      </c>
    </row>
    <row r="1730" spans="1:5" hidden="1">
      <c r="A1730" s="16">
        <v>3073</v>
      </c>
      <c r="B1730" s="19">
        <v>408.896484375</v>
      </c>
      <c r="C1730" s="19">
        <v>408.896484375</v>
      </c>
      <c r="D1730" s="19">
        <v>408.896484375</v>
      </c>
      <c r="E1730" s="19">
        <v>408.896484375</v>
      </c>
    </row>
    <row r="1731" spans="1:5" hidden="1">
      <c r="A1731" s="16">
        <v>3073</v>
      </c>
      <c r="B1731" s="19">
        <v>408.896484375</v>
      </c>
      <c r="C1731" s="19">
        <v>408.896484375</v>
      </c>
      <c r="D1731" s="19">
        <v>408.896484375</v>
      </c>
      <c r="E1731" s="19">
        <v>408.896484375</v>
      </c>
    </row>
    <row r="1732" spans="1:5" hidden="1">
      <c r="A1732" s="16">
        <v>3073</v>
      </c>
      <c r="B1732" s="19">
        <v>408.896484375</v>
      </c>
      <c r="C1732" s="19">
        <v>408.896484375</v>
      </c>
      <c r="D1732" s="19">
        <v>408.896484375</v>
      </c>
      <c r="E1732" s="19">
        <v>408.896484375</v>
      </c>
    </row>
    <row r="1733" spans="1:5" hidden="1">
      <c r="A1733" s="16">
        <v>3073</v>
      </c>
      <c r="B1733" s="19">
        <v>1780.8251953125</v>
      </c>
      <c r="C1733" s="19">
        <v>1780.8251953125</v>
      </c>
      <c r="D1733" s="19">
        <v>1780.8251953125</v>
      </c>
      <c r="E1733" s="19">
        <v>1780.8251953125</v>
      </c>
    </row>
    <row r="1734" spans="1:5" hidden="1">
      <c r="A1734" s="16">
        <v>3073</v>
      </c>
      <c r="B1734" s="19">
        <v>186.310546875</v>
      </c>
      <c r="C1734" s="19">
        <v>186.310546875</v>
      </c>
      <c r="D1734" s="19">
        <v>186.310546875</v>
      </c>
      <c r="E1734" s="19">
        <v>186.310546875</v>
      </c>
    </row>
    <row r="1735" spans="1:5" hidden="1">
      <c r="A1735" s="16">
        <v>3073</v>
      </c>
      <c r="B1735" s="19">
        <v>408.896484375</v>
      </c>
      <c r="C1735" s="19">
        <v>408.896484375</v>
      </c>
      <c r="D1735" s="19">
        <v>408.896484375</v>
      </c>
      <c r="E1735" s="19">
        <v>408.896484375</v>
      </c>
    </row>
    <row r="1736" spans="1:5" hidden="1">
      <c r="A1736" s="16">
        <v>3073</v>
      </c>
      <c r="B1736" s="19">
        <v>408.896484375</v>
      </c>
      <c r="C1736" s="19">
        <v>408.896484375</v>
      </c>
      <c r="D1736" s="19">
        <v>408.896484375</v>
      </c>
      <c r="E1736" s="19">
        <v>408.896484375</v>
      </c>
    </row>
    <row r="1737" spans="1:5" hidden="1">
      <c r="A1737" s="16">
        <v>3073</v>
      </c>
      <c r="B1737" s="19">
        <v>1780.8251953125</v>
      </c>
      <c r="C1737" s="19">
        <v>1780.8251953125</v>
      </c>
      <c r="D1737" s="19">
        <v>1780.8251953125</v>
      </c>
      <c r="E1737" s="19">
        <v>1780.8251953125</v>
      </c>
    </row>
    <row r="1738" spans="1:5" hidden="1">
      <c r="A1738" s="16">
        <v>3073</v>
      </c>
      <c r="B1738" s="19">
        <v>1780.8251953125</v>
      </c>
      <c r="C1738" s="19">
        <v>1780.8251953125</v>
      </c>
      <c r="D1738" s="19">
        <v>1780.8251953125</v>
      </c>
      <c r="E1738" s="19">
        <v>1780.8251953125</v>
      </c>
    </row>
    <row r="1739" spans="1:5" hidden="1">
      <c r="A1739" s="16">
        <v>3073</v>
      </c>
      <c r="B1739" s="19">
        <v>408.896484375</v>
      </c>
      <c r="C1739" s="19">
        <v>408.896484375</v>
      </c>
      <c r="D1739" s="19">
        <v>408.896484375</v>
      </c>
      <c r="E1739" s="19">
        <v>408.896484375</v>
      </c>
    </row>
    <row r="1740" spans="1:5" hidden="1">
      <c r="A1740" s="16">
        <v>3073</v>
      </c>
      <c r="B1740" s="19">
        <v>408.896484375</v>
      </c>
      <c r="C1740" s="19">
        <v>408.896484375</v>
      </c>
      <c r="D1740" s="19">
        <v>408.896484375</v>
      </c>
      <c r="E1740" s="19">
        <v>408.896484375</v>
      </c>
    </row>
    <row r="1741" spans="1:5" hidden="1">
      <c r="A1741" s="16">
        <v>3073</v>
      </c>
      <c r="B1741" s="19">
        <v>408.896484375</v>
      </c>
      <c r="C1741" s="19">
        <v>408.896484375</v>
      </c>
      <c r="D1741" s="19">
        <v>408.896484375</v>
      </c>
      <c r="E1741" s="19">
        <v>408.896484375</v>
      </c>
    </row>
    <row r="1742" spans="1:5" hidden="1">
      <c r="A1742" s="16">
        <v>3073</v>
      </c>
      <c r="B1742" s="19">
        <v>408.896484375</v>
      </c>
      <c r="C1742" s="19">
        <v>408.896484375</v>
      </c>
      <c r="D1742" s="19">
        <v>408.896484375</v>
      </c>
      <c r="E1742" s="19">
        <v>408.896484375</v>
      </c>
    </row>
    <row r="1743" spans="1:5" hidden="1">
      <c r="A1743" s="16">
        <v>3073</v>
      </c>
      <c r="B1743" s="19">
        <v>1780.8251953125</v>
      </c>
      <c r="C1743" s="19">
        <v>1780.8251953125</v>
      </c>
      <c r="D1743" s="19">
        <v>1780.8251953125</v>
      </c>
      <c r="E1743" s="19">
        <v>1780.8251953125</v>
      </c>
    </row>
    <row r="1744" spans="1:5" hidden="1">
      <c r="A1744" s="16">
        <v>3073</v>
      </c>
      <c r="B1744" s="19">
        <v>186.310546875</v>
      </c>
      <c r="C1744" s="19">
        <v>186.310546875</v>
      </c>
      <c r="D1744" s="19">
        <v>186.310546875</v>
      </c>
      <c r="E1744" s="19">
        <v>186.310546875</v>
      </c>
    </row>
    <row r="1745" spans="1:5" hidden="1">
      <c r="A1745" s="16">
        <v>3073</v>
      </c>
      <c r="B1745" s="19">
        <v>408.896484375</v>
      </c>
      <c r="C1745" s="19">
        <v>408.896484375</v>
      </c>
      <c r="D1745" s="19">
        <v>408.896484375</v>
      </c>
      <c r="E1745" s="19">
        <v>408.896484375</v>
      </c>
    </row>
    <row r="1746" spans="1:5" hidden="1">
      <c r="A1746" s="16">
        <v>3073</v>
      </c>
      <c r="B1746" s="19">
        <v>408.896484375</v>
      </c>
      <c r="C1746" s="19">
        <v>408.896484375</v>
      </c>
      <c r="D1746" s="19">
        <v>408.896484375</v>
      </c>
      <c r="E1746" s="19">
        <v>408.896484375</v>
      </c>
    </row>
    <row r="1747" spans="1:5" hidden="1">
      <c r="A1747" s="16">
        <v>3073</v>
      </c>
      <c r="B1747" s="19">
        <v>1780.8251953125</v>
      </c>
      <c r="C1747" s="19">
        <v>1780.8251953125</v>
      </c>
      <c r="D1747" s="19">
        <v>1780.8251953125</v>
      </c>
      <c r="E1747" s="19">
        <v>1780.8251953125</v>
      </c>
    </row>
    <row r="1748" spans="1:5" hidden="1">
      <c r="A1748" s="16">
        <v>3073</v>
      </c>
      <c r="B1748" s="19">
        <v>1780.8251953125</v>
      </c>
      <c r="C1748" s="19">
        <v>1780.8251953125</v>
      </c>
      <c r="D1748" s="19">
        <v>1780.8251953125</v>
      </c>
      <c r="E1748" s="19">
        <v>1780.8251953125</v>
      </c>
    </row>
    <row r="1749" spans="1:5" hidden="1">
      <c r="A1749" s="16">
        <v>3073</v>
      </c>
      <c r="B1749" s="19">
        <v>408.896484375</v>
      </c>
      <c r="C1749" s="19">
        <v>408.896484375</v>
      </c>
      <c r="D1749" s="19">
        <v>408.896484375</v>
      </c>
      <c r="E1749" s="19">
        <v>408.896484375</v>
      </c>
    </row>
    <row r="1750" spans="1:5" hidden="1">
      <c r="A1750" s="16">
        <v>3073</v>
      </c>
      <c r="B1750" s="19">
        <v>1780.8251953125</v>
      </c>
      <c r="C1750" s="19">
        <v>1780.8251953125</v>
      </c>
      <c r="D1750" s="19">
        <v>1780.8251953125</v>
      </c>
      <c r="E1750" s="19">
        <v>1780.8251953125</v>
      </c>
    </row>
    <row r="1751" spans="1:5" hidden="1">
      <c r="A1751" s="16">
        <v>3073</v>
      </c>
      <c r="B1751" s="19">
        <v>408.896484375</v>
      </c>
      <c r="C1751" s="19">
        <v>408.896484375</v>
      </c>
      <c r="D1751" s="19">
        <v>408.896484375</v>
      </c>
      <c r="E1751" s="19">
        <v>408.896484375</v>
      </c>
    </row>
    <row r="1752" spans="1:5" hidden="1">
      <c r="A1752" s="16">
        <v>3073</v>
      </c>
      <c r="B1752" s="19">
        <v>408.896484375</v>
      </c>
      <c r="C1752" s="19">
        <v>408.896484375</v>
      </c>
      <c r="D1752" s="19">
        <v>408.896484375</v>
      </c>
      <c r="E1752" s="19">
        <v>408.896484375</v>
      </c>
    </row>
    <row r="1753" spans="1:5" hidden="1">
      <c r="A1753" s="16">
        <v>3073</v>
      </c>
      <c r="B1753" s="19">
        <v>408.896484375</v>
      </c>
      <c r="C1753" s="19">
        <v>408.896484375</v>
      </c>
      <c r="D1753" s="19">
        <v>408.896484375</v>
      </c>
      <c r="E1753" s="19">
        <v>408.896484375</v>
      </c>
    </row>
    <row r="1754" spans="1:5" hidden="1">
      <c r="A1754" s="16">
        <v>3073</v>
      </c>
      <c r="B1754" s="19">
        <v>1780.8251953125</v>
      </c>
      <c r="C1754" s="19">
        <v>1780.8251953125</v>
      </c>
      <c r="D1754" s="19">
        <v>1780.8251953125</v>
      </c>
      <c r="E1754" s="19">
        <v>1780.8251953125</v>
      </c>
    </row>
    <row r="1755" spans="1:5" hidden="1">
      <c r="A1755" s="16">
        <v>3073</v>
      </c>
      <c r="B1755" s="19">
        <v>186.310546875</v>
      </c>
      <c r="C1755" s="19">
        <v>186.310546875</v>
      </c>
      <c r="D1755" s="19">
        <v>186.310546875</v>
      </c>
      <c r="E1755" s="19">
        <v>186.310546875</v>
      </c>
    </row>
    <row r="1756" spans="1:5" hidden="1">
      <c r="A1756" s="16">
        <v>3073</v>
      </c>
      <c r="B1756" s="19">
        <v>408.896484375</v>
      </c>
      <c r="C1756" s="19">
        <v>408.896484375</v>
      </c>
      <c r="D1756" s="19">
        <v>408.896484375</v>
      </c>
      <c r="E1756" s="19">
        <v>408.896484375</v>
      </c>
    </row>
    <row r="1757" spans="1:5" hidden="1">
      <c r="A1757" s="16">
        <v>3073</v>
      </c>
      <c r="B1757" s="19">
        <v>408.896484375</v>
      </c>
      <c r="C1757" s="19">
        <v>408.896484375</v>
      </c>
      <c r="D1757" s="19">
        <v>408.896484375</v>
      </c>
      <c r="E1757" s="19">
        <v>408.896484375</v>
      </c>
    </row>
    <row r="1758" spans="1:5" hidden="1">
      <c r="A1758" s="16">
        <v>3073</v>
      </c>
      <c r="B1758" s="19">
        <v>408.896484375</v>
      </c>
      <c r="C1758" s="19">
        <v>408.896484375</v>
      </c>
      <c r="D1758" s="19">
        <v>408.896484375</v>
      </c>
      <c r="E1758" s="19">
        <v>408.896484375</v>
      </c>
    </row>
    <row r="1759" spans="1:5" hidden="1">
      <c r="A1759" s="16">
        <v>3073</v>
      </c>
      <c r="B1759" s="19">
        <v>1780.8251953125</v>
      </c>
      <c r="C1759" s="19">
        <v>1780.8251953125</v>
      </c>
      <c r="D1759" s="19">
        <v>1780.8251953125</v>
      </c>
      <c r="E1759" s="19">
        <v>1780.8251953125</v>
      </c>
    </row>
    <row r="1760" spans="1:5" hidden="1">
      <c r="A1760" s="16">
        <v>3073</v>
      </c>
      <c r="B1760" s="19">
        <v>186.310546875</v>
      </c>
      <c r="C1760" s="19">
        <v>186.310546875</v>
      </c>
      <c r="D1760" s="19">
        <v>186.310546875</v>
      </c>
      <c r="E1760" s="19">
        <v>186.310546875</v>
      </c>
    </row>
    <row r="1761" spans="1:5" hidden="1">
      <c r="A1761" s="16">
        <v>3073</v>
      </c>
      <c r="B1761" s="19">
        <v>408.896484375</v>
      </c>
      <c r="C1761" s="19">
        <v>408.896484375</v>
      </c>
      <c r="D1761" s="19">
        <v>408.896484375</v>
      </c>
      <c r="E1761" s="19">
        <v>408.896484375</v>
      </c>
    </row>
    <row r="1762" spans="1:5" hidden="1">
      <c r="A1762" s="16">
        <v>3073</v>
      </c>
      <c r="B1762" s="19">
        <v>408.896484375</v>
      </c>
      <c r="C1762" s="19">
        <v>408.896484375</v>
      </c>
      <c r="D1762" s="19">
        <v>408.896484375</v>
      </c>
      <c r="E1762" s="19">
        <v>408.896484375</v>
      </c>
    </row>
    <row r="1763" spans="1:5" hidden="1">
      <c r="A1763" s="16">
        <v>3073</v>
      </c>
      <c r="B1763" s="19">
        <v>408.896484375</v>
      </c>
      <c r="C1763" s="19">
        <v>408.896484375</v>
      </c>
      <c r="D1763" s="19">
        <v>408.896484375</v>
      </c>
      <c r="E1763" s="19">
        <v>408.896484375</v>
      </c>
    </row>
    <row r="1764" spans="1:5" hidden="1">
      <c r="A1764" s="16">
        <v>3073</v>
      </c>
      <c r="B1764" s="19">
        <v>1780.8251953125</v>
      </c>
      <c r="C1764" s="19">
        <v>1780.8251953125</v>
      </c>
      <c r="D1764" s="19">
        <v>1780.8251953125</v>
      </c>
      <c r="E1764" s="19">
        <v>1780.8251953125</v>
      </c>
    </row>
    <row r="1765" spans="1:5" hidden="1">
      <c r="A1765" s="16">
        <v>3073</v>
      </c>
      <c r="B1765" s="19">
        <v>186.310546875</v>
      </c>
      <c r="C1765" s="19">
        <v>186.310546875</v>
      </c>
      <c r="D1765" s="19">
        <v>186.310546875</v>
      </c>
      <c r="E1765" s="19">
        <v>186.310546875</v>
      </c>
    </row>
    <row r="1766" spans="1:5" hidden="1">
      <c r="A1766" s="16">
        <v>3073</v>
      </c>
      <c r="B1766" s="19">
        <v>408.896484375</v>
      </c>
      <c r="C1766" s="19">
        <v>408.896484375</v>
      </c>
      <c r="D1766" s="19">
        <v>408.896484375</v>
      </c>
      <c r="E1766" s="19">
        <v>408.896484375</v>
      </c>
    </row>
    <row r="1767" spans="1:5" hidden="1">
      <c r="A1767" s="16">
        <v>3073</v>
      </c>
      <c r="B1767" s="19">
        <v>408.896484375</v>
      </c>
      <c r="C1767" s="19">
        <v>408.896484375</v>
      </c>
      <c r="D1767" s="19">
        <v>408.896484375</v>
      </c>
      <c r="E1767" s="19">
        <v>408.896484375</v>
      </c>
    </row>
    <row r="1768" spans="1:5" hidden="1">
      <c r="A1768" s="16">
        <v>3073</v>
      </c>
      <c r="B1768" s="19">
        <v>408.896484375</v>
      </c>
      <c r="C1768" s="19">
        <v>408.896484375</v>
      </c>
      <c r="D1768" s="19">
        <v>408.896484375</v>
      </c>
      <c r="E1768" s="19">
        <v>408.896484375</v>
      </c>
    </row>
    <row r="1769" spans="1:5" hidden="1">
      <c r="A1769" s="16">
        <v>3073</v>
      </c>
      <c r="B1769" s="19">
        <v>1780.8251953125</v>
      </c>
      <c r="C1769" s="19">
        <v>1780.8251953125</v>
      </c>
      <c r="D1769" s="19">
        <v>1780.8251953125</v>
      </c>
      <c r="E1769" s="19">
        <v>1780.8251953125</v>
      </c>
    </row>
    <row r="1770" spans="1:5" hidden="1">
      <c r="A1770" s="16">
        <v>3073</v>
      </c>
      <c r="B1770" s="19">
        <v>186.310546875</v>
      </c>
      <c r="C1770" s="19">
        <v>186.310546875</v>
      </c>
      <c r="D1770" s="19">
        <v>186.310546875</v>
      </c>
      <c r="E1770" s="19">
        <v>186.310546875</v>
      </c>
    </row>
    <row r="1771" spans="1:5" hidden="1">
      <c r="A1771" s="16">
        <v>3073</v>
      </c>
      <c r="B1771" s="19">
        <v>408.896484375</v>
      </c>
      <c r="C1771" s="19">
        <v>408.896484375</v>
      </c>
      <c r="D1771" s="19">
        <v>408.896484375</v>
      </c>
      <c r="E1771" s="19">
        <v>408.896484375</v>
      </c>
    </row>
    <row r="1772" spans="1:5" hidden="1">
      <c r="A1772" s="16">
        <v>3073</v>
      </c>
      <c r="B1772" s="19">
        <v>408.896484375</v>
      </c>
      <c r="C1772" s="19">
        <v>408.896484375</v>
      </c>
      <c r="D1772" s="19">
        <v>408.896484375</v>
      </c>
      <c r="E1772" s="19">
        <v>408.896484375</v>
      </c>
    </row>
    <row r="1773" spans="1:5" hidden="1">
      <c r="A1773" s="16">
        <v>3073</v>
      </c>
      <c r="B1773" s="19">
        <v>408.896484375</v>
      </c>
      <c r="C1773" s="19">
        <v>408.896484375</v>
      </c>
      <c r="D1773" s="19">
        <v>408.896484375</v>
      </c>
      <c r="E1773" s="19">
        <v>408.896484375</v>
      </c>
    </row>
    <row r="1774" spans="1:5" hidden="1">
      <c r="A1774" s="16">
        <v>3073</v>
      </c>
      <c r="B1774" s="19">
        <v>0</v>
      </c>
      <c r="C1774" s="19">
        <v>408.896484375</v>
      </c>
      <c r="D1774" s="19">
        <v>408.896484375</v>
      </c>
      <c r="E1774" s="19">
        <v>408.896484375</v>
      </c>
    </row>
    <row r="1775" spans="1:5" hidden="1">
      <c r="A1775" s="16">
        <v>3073</v>
      </c>
      <c r="B1775" s="19">
        <v>1780.8251953125</v>
      </c>
      <c r="C1775" s="19">
        <v>1780.8251953125</v>
      </c>
      <c r="D1775" s="19">
        <v>1780.8251953125</v>
      </c>
      <c r="E1775" s="19">
        <v>1780.8251953125</v>
      </c>
    </row>
    <row r="1776" spans="1:5" hidden="1">
      <c r="A1776" s="16">
        <v>3073</v>
      </c>
      <c r="B1776" s="19">
        <v>186.310546875</v>
      </c>
      <c r="C1776" s="19">
        <v>186.310546875</v>
      </c>
      <c r="D1776" s="19">
        <v>186.310546875</v>
      </c>
      <c r="E1776" s="19">
        <v>186.310546875</v>
      </c>
    </row>
    <row r="1777" spans="1:5" hidden="1">
      <c r="A1777" s="16">
        <v>3073</v>
      </c>
      <c r="B1777" s="19">
        <v>408.896484375</v>
      </c>
      <c r="C1777" s="19">
        <v>408.896484375</v>
      </c>
      <c r="D1777" s="19">
        <v>408.896484375</v>
      </c>
      <c r="E1777" s="19">
        <v>408.896484375</v>
      </c>
    </row>
    <row r="1778" spans="1:5" hidden="1">
      <c r="A1778" s="16">
        <v>3073</v>
      </c>
      <c r="B1778" s="19">
        <v>408.896484375</v>
      </c>
      <c r="C1778" s="19">
        <v>408.896484375</v>
      </c>
      <c r="D1778" s="19">
        <v>408.896484375</v>
      </c>
      <c r="E1778" s="19">
        <v>408.896484375</v>
      </c>
    </row>
    <row r="1779" spans="1:5" hidden="1">
      <c r="A1779" s="16">
        <v>3073</v>
      </c>
      <c r="B1779" s="19">
        <v>1780.8251953125</v>
      </c>
      <c r="C1779" s="19">
        <v>1780.8251953125</v>
      </c>
      <c r="D1779" s="19">
        <v>1780.8251953125</v>
      </c>
      <c r="E1779" s="19">
        <v>1780.8251953125</v>
      </c>
    </row>
    <row r="1780" spans="1:5" hidden="1">
      <c r="A1780" s="16">
        <v>3073</v>
      </c>
      <c r="B1780" s="19">
        <v>1780.8251953125</v>
      </c>
      <c r="C1780" s="19">
        <v>1780.8251953125</v>
      </c>
      <c r="D1780" s="19">
        <v>1780.8251953125</v>
      </c>
      <c r="E1780" s="19">
        <v>1780.8251953125</v>
      </c>
    </row>
    <row r="1781" spans="1:5" hidden="1">
      <c r="A1781" s="16">
        <v>3073</v>
      </c>
      <c r="B1781" s="19">
        <v>408.896484375</v>
      </c>
      <c r="C1781" s="19">
        <v>408.896484375</v>
      </c>
      <c r="D1781" s="19">
        <v>408.896484375</v>
      </c>
      <c r="E1781" s="19">
        <v>408.896484375</v>
      </c>
    </row>
    <row r="1782" spans="1:5" hidden="1">
      <c r="A1782" s="16">
        <v>3073</v>
      </c>
      <c r="B1782" s="19">
        <v>408.896484375</v>
      </c>
      <c r="C1782" s="19">
        <v>408.896484375</v>
      </c>
      <c r="D1782" s="19">
        <v>408.896484375</v>
      </c>
      <c r="E1782" s="19">
        <v>408.896484375</v>
      </c>
    </row>
    <row r="1783" spans="1:5" hidden="1">
      <c r="A1783" s="16">
        <v>3073</v>
      </c>
      <c r="B1783" s="19">
        <v>408.896484375</v>
      </c>
      <c r="C1783" s="19">
        <v>408.896484375</v>
      </c>
      <c r="D1783" s="19">
        <v>408.896484375</v>
      </c>
      <c r="E1783" s="19">
        <v>408.896484375</v>
      </c>
    </row>
    <row r="1784" spans="1:5" hidden="1">
      <c r="A1784" s="16">
        <v>3073</v>
      </c>
      <c r="B1784" s="19">
        <v>408.896484375</v>
      </c>
      <c r="C1784" s="19">
        <v>408.896484375</v>
      </c>
      <c r="D1784" s="19">
        <v>408.896484375</v>
      </c>
      <c r="E1784" s="19">
        <v>408.896484375</v>
      </c>
    </row>
    <row r="1785" spans="1:5" hidden="1">
      <c r="A1785" s="16">
        <v>3073</v>
      </c>
      <c r="B1785" s="19">
        <v>1780.8251953125</v>
      </c>
      <c r="C1785" s="19">
        <v>1780.8251953125</v>
      </c>
      <c r="D1785" s="19">
        <v>1780.8251953125</v>
      </c>
      <c r="E1785" s="19">
        <v>1780.8251953125</v>
      </c>
    </row>
    <row r="1786" spans="1:5" hidden="1">
      <c r="A1786" s="16">
        <v>3073</v>
      </c>
      <c r="B1786" s="19">
        <v>186.310546875</v>
      </c>
      <c r="C1786" s="19">
        <v>186.310546875</v>
      </c>
      <c r="D1786" s="19">
        <v>186.310546875</v>
      </c>
      <c r="E1786" s="19">
        <v>186.310546875</v>
      </c>
    </row>
    <row r="1787" spans="1:5" hidden="1">
      <c r="A1787" s="16">
        <v>3073</v>
      </c>
      <c r="B1787" s="19">
        <v>408.896484375</v>
      </c>
      <c r="C1787" s="19">
        <v>408.896484375</v>
      </c>
      <c r="D1787" s="19">
        <v>408.896484375</v>
      </c>
      <c r="E1787" s="19">
        <v>408.896484375</v>
      </c>
    </row>
    <row r="1788" spans="1:5" hidden="1">
      <c r="A1788" s="16">
        <v>3073</v>
      </c>
      <c r="B1788" s="19">
        <v>408.896484375</v>
      </c>
      <c r="C1788" s="19">
        <v>408.896484375</v>
      </c>
      <c r="D1788" s="19">
        <v>408.896484375</v>
      </c>
      <c r="E1788" s="19">
        <v>408.896484375</v>
      </c>
    </row>
    <row r="1789" spans="1:5" hidden="1">
      <c r="A1789" s="16">
        <v>3073</v>
      </c>
      <c r="B1789" s="19">
        <v>1780.8251953125</v>
      </c>
      <c r="C1789" s="19">
        <v>1780.8251953125</v>
      </c>
      <c r="D1789" s="19">
        <v>1780.8251953125</v>
      </c>
      <c r="E1789" s="19">
        <v>1780.8251953125</v>
      </c>
    </row>
    <row r="1790" spans="1:5" hidden="1">
      <c r="A1790" s="16">
        <v>3073</v>
      </c>
      <c r="B1790" s="19">
        <v>1780.8251953125</v>
      </c>
      <c r="C1790" s="19">
        <v>1780.8251953125</v>
      </c>
      <c r="D1790" s="19">
        <v>1780.8251953125</v>
      </c>
      <c r="E1790" s="19">
        <v>1780.8251953125</v>
      </c>
    </row>
    <row r="1791" spans="1:5" hidden="1">
      <c r="A1791" s="16">
        <v>3073</v>
      </c>
      <c r="B1791" s="19">
        <v>408.896484375</v>
      </c>
      <c r="C1791" s="19">
        <v>408.896484375</v>
      </c>
      <c r="D1791" s="19">
        <v>408.896484375</v>
      </c>
      <c r="E1791" s="19">
        <v>408.896484375</v>
      </c>
    </row>
    <row r="1792" spans="1:5" hidden="1">
      <c r="A1792" s="16">
        <v>3073</v>
      </c>
      <c r="B1792" s="19">
        <v>408.896484375</v>
      </c>
      <c r="C1792" s="19">
        <v>408.896484375</v>
      </c>
      <c r="D1792" s="19">
        <v>408.896484375</v>
      </c>
      <c r="E1792" s="19">
        <v>408.896484375</v>
      </c>
    </row>
    <row r="1793" spans="1:5" hidden="1">
      <c r="A1793" s="16">
        <v>3073</v>
      </c>
      <c r="B1793" s="19">
        <v>408.896484375</v>
      </c>
      <c r="C1793" s="19">
        <v>408.896484375</v>
      </c>
      <c r="D1793" s="19">
        <v>408.896484375</v>
      </c>
      <c r="E1793" s="19">
        <v>408.896484375</v>
      </c>
    </row>
    <row r="1794" spans="1:5" hidden="1">
      <c r="A1794" s="16">
        <v>3073</v>
      </c>
      <c r="B1794" s="19">
        <v>408.896484375</v>
      </c>
      <c r="C1794" s="19">
        <v>408.896484375</v>
      </c>
      <c r="D1794" s="19">
        <v>408.896484375</v>
      </c>
      <c r="E1794" s="19">
        <v>408.896484375</v>
      </c>
    </row>
    <row r="1795" spans="1:5" hidden="1">
      <c r="A1795" s="16">
        <v>3073</v>
      </c>
      <c r="B1795" s="19">
        <v>1780.8251953125</v>
      </c>
      <c r="C1795" s="19">
        <v>1780.8251953125</v>
      </c>
      <c r="D1795" s="19">
        <v>1780.8251953125</v>
      </c>
      <c r="E1795" s="19">
        <v>1780.8251953125</v>
      </c>
    </row>
    <row r="1796" spans="1:5" hidden="1">
      <c r="A1796" s="16">
        <v>3073</v>
      </c>
      <c r="B1796" s="19">
        <v>186.310546875</v>
      </c>
      <c r="C1796" s="19">
        <v>186.310546875</v>
      </c>
      <c r="D1796" s="19">
        <v>186.310546875</v>
      </c>
      <c r="E1796" s="19">
        <v>186.310546875</v>
      </c>
    </row>
    <row r="1797" spans="1:5" hidden="1">
      <c r="A1797" s="16">
        <v>3073</v>
      </c>
      <c r="B1797" s="19">
        <v>408.896484375</v>
      </c>
      <c r="C1797" s="19">
        <v>408.896484375</v>
      </c>
      <c r="D1797" s="19">
        <v>408.896484375</v>
      </c>
      <c r="E1797" s="19">
        <v>408.896484375</v>
      </c>
    </row>
    <row r="1798" spans="1:5" hidden="1">
      <c r="A1798" s="16">
        <v>3073</v>
      </c>
      <c r="B1798" s="19">
        <v>408.896484375</v>
      </c>
      <c r="C1798" s="19">
        <v>408.896484375</v>
      </c>
      <c r="D1798" s="19">
        <v>408.896484375</v>
      </c>
      <c r="E1798" s="19">
        <v>408.896484375</v>
      </c>
    </row>
    <row r="1799" spans="1:5" hidden="1">
      <c r="A1799" s="16">
        <v>3073</v>
      </c>
      <c r="B1799" s="19">
        <v>408.896484375</v>
      </c>
      <c r="C1799" s="19">
        <v>408.896484375</v>
      </c>
      <c r="D1799" s="19">
        <v>408.896484375</v>
      </c>
      <c r="E1799" s="19">
        <v>408.896484375</v>
      </c>
    </row>
    <row r="1800" spans="1:5" hidden="1">
      <c r="A1800" s="16">
        <v>3073</v>
      </c>
      <c r="B1800" s="19">
        <v>1780.8251953125</v>
      </c>
      <c r="C1800" s="19">
        <v>1780.8251953125</v>
      </c>
      <c r="D1800" s="19">
        <v>1780.8251953125</v>
      </c>
      <c r="E1800" s="19">
        <v>1780.8251953125</v>
      </c>
    </row>
    <row r="1801" spans="1:5" hidden="1">
      <c r="A1801" s="16">
        <v>3073</v>
      </c>
      <c r="B1801" s="19">
        <v>186.310546875</v>
      </c>
      <c r="C1801" s="19">
        <v>186.310546875</v>
      </c>
      <c r="D1801" s="19">
        <v>186.310546875</v>
      </c>
      <c r="E1801" s="19">
        <v>186.310546875</v>
      </c>
    </row>
    <row r="1802" spans="1:5" hidden="1">
      <c r="A1802" s="16">
        <v>3073</v>
      </c>
      <c r="B1802" s="19">
        <v>408.896484375</v>
      </c>
      <c r="C1802" s="19">
        <v>408.896484375</v>
      </c>
      <c r="D1802" s="19">
        <v>408.896484375</v>
      </c>
      <c r="E1802" s="19">
        <v>408.896484375</v>
      </c>
    </row>
    <row r="1803" spans="1:5" hidden="1">
      <c r="A1803" s="16">
        <v>3073</v>
      </c>
      <c r="B1803" s="19">
        <v>408.896484375</v>
      </c>
      <c r="C1803" s="19">
        <v>408.896484375</v>
      </c>
      <c r="D1803" s="19">
        <v>408.896484375</v>
      </c>
      <c r="E1803" s="19">
        <v>408.896484375</v>
      </c>
    </row>
    <row r="1804" spans="1:5" hidden="1">
      <c r="A1804" s="16">
        <v>3073</v>
      </c>
      <c r="B1804" s="19">
        <v>408.896484375</v>
      </c>
      <c r="C1804" s="19">
        <v>408.896484375</v>
      </c>
      <c r="D1804" s="19">
        <v>408.896484375</v>
      </c>
      <c r="E1804" s="19">
        <v>408.896484375</v>
      </c>
    </row>
    <row r="1805" spans="1:5" hidden="1">
      <c r="A1805" s="16">
        <v>3073</v>
      </c>
      <c r="B1805" s="19">
        <v>1780.8251953125</v>
      </c>
      <c r="C1805" s="19">
        <v>1780.8251953125</v>
      </c>
      <c r="D1805" s="19">
        <v>1780.8251953125</v>
      </c>
      <c r="E1805" s="19">
        <v>1780.8251953125</v>
      </c>
    </row>
    <row r="1806" spans="1:5" hidden="1">
      <c r="A1806" s="16">
        <v>3073</v>
      </c>
      <c r="B1806" s="19">
        <v>186.310546875</v>
      </c>
      <c r="C1806" s="19">
        <v>186.310546875</v>
      </c>
      <c r="D1806" s="19">
        <v>186.310546875</v>
      </c>
      <c r="E1806" s="19">
        <v>186.310546875</v>
      </c>
    </row>
    <row r="1807" spans="1:5" hidden="1">
      <c r="A1807" s="16">
        <v>3073</v>
      </c>
      <c r="B1807" s="19">
        <v>408.896484375</v>
      </c>
      <c r="C1807" s="19">
        <v>408.896484375</v>
      </c>
      <c r="D1807" s="19">
        <v>408.896484375</v>
      </c>
      <c r="E1807" s="19">
        <v>408.896484375</v>
      </c>
    </row>
    <row r="1808" spans="1:5" hidden="1">
      <c r="A1808" s="16">
        <v>3073</v>
      </c>
      <c r="B1808" s="19">
        <v>408.896484375</v>
      </c>
      <c r="C1808" s="19">
        <v>408.896484375</v>
      </c>
      <c r="D1808" s="19">
        <v>408.896484375</v>
      </c>
      <c r="E1808" s="19">
        <v>408.896484375</v>
      </c>
    </row>
    <row r="1809" spans="1:5" hidden="1">
      <c r="A1809" s="16">
        <v>3073</v>
      </c>
      <c r="B1809" s="19">
        <v>0</v>
      </c>
      <c r="C1809" s="19">
        <v>408.896484375</v>
      </c>
      <c r="D1809" s="19">
        <v>408.896484375</v>
      </c>
      <c r="E1809" s="19">
        <v>408.896484375</v>
      </c>
    </row>
    <row r="1810" spans="1:5" hidden="1">
      <c r="A1810" s="16">
        <v>3073</v>
      </c>
      <c r="B1810" s="19">
        <v>1780.8251953125</v>
      </c>
      <c r="C1810" s="19">
        <v>1780.8251953125</v>
      </c>
      <c r="D1810" s="19">
        <v>1780.8251953125</v>
      </c>
      <c r="E1810" s="19">
        <v>1780.8251953125</v>
      </c>
    </row>
    <row r="1811" spans="1:5" hidden="1">
      <c r="A1811" s="16">
        <v>3073</v>
      </c>
      <c r="B1811" s="19">
        <v>186.310546875</v>
      </c>
      <c r="C1811" s="19">
        <v>186.310546875</v>
      </c>
      <c r="D1811" s="19">
        <v>186.310546875</v>
      </c>
      <c r="E1811" s="19">
        <v>186.310546875</v>
      </c>
    </row>
    <row r="1812" spans="1:5" hidden="1">
      <c r="A1812" s="16">
        <v>3073</v>
      </c>
      <c r="B1812" s="19">
        <v>408.896484375</v>
      </c>
      <c r="C1812" s="19">
        <v>408.896484375</v>
      </c>
      <c r="D1812" s="19">
        <v>408.896484375</v>
      </c>
      <c r="E1812" s="19">
        <v>408.896484375</v>
      </c>
    </row>
    <row r="1813" spans="1:5" hidden="1">
      <c r="A1813" s="16">
        <v>3073</v>
      </c>
      <c r="B1813" s="19">
        <v>408.896484375</v>
      </c>
      <c r="C1813" s="19">
        <v>408.896484375</v>
      </c>
      <c r="D1813" s="19">
        <v>408.896484375</v>
      </c>
      <c r="E1813" s="19">
        <v>408.896484375</v>
      </c>
    </row>
    <row r="1814" spans="1:5" hidden="1">
      <c r="A1814" s="16">
        <v>3073</v>
      </c>
      <c r="B1814" s="19">
        <v>408.896484375</v>
      </c>
      <c r="C1814" s="19">
        <v>408.896484375</v>
      </c>
      <c r="D1814" s="19">
        <v>408.896484375</v>
      </c>
      <c r="E1814" s="19">
        <v>408.896484375</v>
      </c>
    </row>
    <row r="1815" spans="1:5" hidden="1">
      <c r="A1815" s="16">
        <v>3073</v>
      </c>
      <c r="B1815" s="19">
        <v>408.896484375</v>
      </c>
      <c r="C1815" s="19">
        <v>408.896484375</v>
      </c>
      <c r="D1815" s="19">
        <v>408.896484375</v>
      </c>
      <c r="E1815" s="19">
        <v>408.896484375</v>
      </c>
    </row>
    <row r="1816" spans="1:5" hidden="1">
      <c r="A1816" s="16">
        <v>3073</v>
      </c>
      <c r="B1816" s="19">
        <v>1780.8251953125</v>
      </c>
      <c r="C1816" s="19">
        <v>1780.8251953125</v>
      </c>
      <c r="D1816" s="19">
        <v>1780.8251953125</v>
      </c>
      <c r="E1816" s="19">
        <v>1780.8251953125</v>
      </c>
    </row>
    <row r="1817" spans="1:5" hidden="1">
      <c r="A1817" s="16">
        <v>3073</v>
      </c>
      <c r="B1817" s="19">
        <v>186.310546875</v>
      </c>
      <c r="C1817" s="19">
        <v>186.310546875</v>
      </c>
      <c r="D1817" s="19">
        <v>186.310546875</v>
      </c>
      <c r="E1817" s="19">
        <v>186.310546875</v>
      </c>
    </row>
    <row r="1818" spans="1:5" hidden="1">
      <c r="A1818" s="16">
        <v>3073</v>
      </c>
      <c r="B1818" s="19">
        <v>408.896484375</v>
      </c>
      <c r="C1818" s="19">
        <v>408.896484375</v>
      </c>
      <c r="D1818" s="19">
        <v>408.896484375</v>
      </c>
      <c r="E1818" s="19">
        <v>408.896484375</v>
      </c>
    </row>
    <row r="1819" spans="1:5" hidden="1">
      <c r="A1819" s="16">
        <v>3073</v>
      </c>
      <c r="B1819" s="19">
        <v>408.896484375</v>
      </c>
      <c r="C1819" s="19">
        <v>408.896484375</v>
      </c>
      <c r="D1819" s="19">
        <v>408.896484375</v>
      </c>
      <c r="E1819" s="19">
        <v>408.896484375</v>
      </c>
    </row>
    <row r="1820" spans="1:5" hidden="1">
      <c r="A1820" s="16">
        <v>3073</v>
      </c>
      <c r="B1820" s="19">
        <v>1780.8251953125</v>
      </c>
      <c r="C1820" s="19">
        <v>1780.8251953125</v>
      </c>
      <c r="D1820" s="19">
        <v>1780.8251953125</v>
      </c>
      <c r="E1820" s="19">
        <v>1780.8251953125</v>
      </c>
    </row>
    <row r="1821" spans="1:5" hidden="1">
      <c r="A1821" s="16">
        <v>3073</v>
      </c>
      <c r="B1821" s="19">
        <v>1780.8251953125</v>
      </c>
      <c r="C1821" s="19">
        <v>1780.8251953125</v>
      </c>
      <c r="D1821" s="19">
        <v>1780.8251953125</v>
      </c>
      <c r="E1821" s="19">
        <v>1780.8251953125</v>
      </c>
    </row>
    <row r="1822" spans="1:5" hidden="1">
      <c r="A1822" s="16">
        <v>3073</v>
      </c>
      <c r="B1822" s="19">
        <v>408.896484375</v>
      </c>
      <c r="C1822" s="19">
        <v>408.896484375</v>
      </c>
      <c r="D1822" s="19">
        <v>408.896484375</v>
      </c>
      <c r="E1822" s="19">
        <v>408.896484375</v>
      </c>
    </row>
    <row r="1823" spans="1:5" hidden="1">
      <c r="A1823" s="16">
        <v>3073</v>
      </c>
      <c r="B1823" s="19">
        <v>408.896484375</v>
      </c>
      <c r="C1823" s="19">
        <v>408.896484375</v>
      </c>
      <c r="D1823" s="19">
        <v>408.896484375</v>
      </c>
      <c r="E1823" s="19">
        <v>408.896484375</v>
      </c>
    </row>
    <row r="1824" spans="1:5" hidden="1">
      <c r="A1824" s="16">
        <v>3073</v>
      </c>
      <c r="B1824" s="19">
        <v>408.896484375</v>
      </c>
      <c r="C1824" s="19">
        <v>408.896484375</v>
      </c>
      <c r="D1824" s="19">
        <v>408.896484375</v>
      </c>
      <c r="E1824" s="19">
        <v>408.896484375</v>
      </c>
    </row>
    <row r="1825" spans="1:5" hidden="1">
      <c r="A1825" s="16">
        <v>3073</v>
      </c>
      <c r="B1825" s="19">
        <v>408.896484375</v>
      </c>
      <c r="C1825" s="19">
        <v>408.896484375</v>
      </c>
      <c r="D1825" s="19">
        <v>408.896484375</v>
      </c>
      <c r="E1825" s="19">
        <v>408.896484375</v>
      </c>
    </row>
    <row r="1826" spans="1:5" hidden="1">
      <c r="A1826" s="16">
        <v>3073</v>
      </c>
      <c r="B1826" s="19">
        <v>1780.8251953125</v>
      </c>
      <c r="C1826" s="19">
        <v>1780.8251953125</v>
      </c>
      <c r="D1826" s="19">
        <v>1780.8251953125</v>
      </c>
      <c r="E1826" s="19">
        <v>1780.8251953125</v>
      </c>
    </row>
    <row r="1827" spans="1:5" hidden="1">
      <c r="A1827" s="16">
        <v>3073</v>
      </c>
      <c r="B1827" s="19">
        <v>186.310546875</v>
      </c>
      <c r="C1827" s="19">
        <v>186.310546875</v>
      </c>
      <c r="D1827" s="19">
        <v>186.310546875</v>
      </c>
      <c r="E1827" s="19">
        <v>186.310546875</v>
      </c>
    </row>
    <row r="1828" spans="1:5" hidden="1">
      <c r="A1828" s="16">
        <v>3073</v>
      </c>
      <c r="B1828" s="19">
        <v>408.896484375</v>
      </c>
      <c r="C1828" s="19">
        <v>408.896484375</v>
      </c>
      <c r="D1828" s="19">
        <v>408.896484375</v>
      </c>
      <c r="E1828" s="19">
        <v>408.896484375</v>
      </c>
    </row>
    <row r="1829" spans="1:5" hidden="1">
      <c r="A1829" s="16">
        <v>3073</v>
      </c>
      <c r="B1829" s="19">
        <v>408.896484375</v>
      </c>
      <c r="C1829" s="19">
        <v>408.896484375</v>
      </c>
      <c r="D1829" s="19">
        <v>408.896484375</v>
      </c>
      <c r="E1829" s="19">
        <v>408.896484375</v>
      </c>
    </row>
    <row r="1830" spans="1:5" hidden="1">
      <c r="A1830" s="16">
        <v>3073</v>
      </c>
      <c r="B1830" s="19">
        <v>1780.8251953125</v>
      </c>
      <c r="C1830" s="19">
        <v>1780.8251953125</v>
      </c>
      <c r="D1830" s="19">
        <v>1780.8251953125</v>
      </c>
      <c r="E1830" s="19">
        <v>1780.8251953125</v>
      </c>
    </row>
    <row r="1831" spans="1:5" hidden="1">
      <c r="A1831" s="16">
        <v>3073</v>
      </c>
      <c r="B1831" s="19">
        <v>1780.8251953125</v>
      </c>
      <c r="C1831" s="19">
        <v>1780.8251953125</v>
      </c>
      <c r="D1831" s="19">
        <v>1780.8251953125</v>
      </c>
      <c r="E1831" s="19">
        <v>1780.8251953125</v>
      </c>
    </row>
    <row r="1832" spans="1:5" hidden="1">
      <c r="A1832" s="16">
        <v>3073</v>
      </c>
      <c r="B1832" s="19">
        <v>408.896484375</v>
      </c>
      <c r="C1832" s="19">
        <v>408.896484375</v>
      </c>
      <c r="D1832" s="19">
        <v>408.896484375</v>
      </c>
      <c r="E1832" s="19">
        <v>408.896484375</v>
      </c>
    </row>
    <row r="1833" spans="1:5" hidden="1">
      <c r="A1833" s="16">
        <v>3073</v>
      </c>
      <c r="B1833" s="19">
        <v>408.896484375</v>
      </c>
      <c r="C1833" s="19">
        <v>408.896484375</v>
      </c>
      <c r="D1833" s="19">
        <v>408.896484375</v>
      </c>
      <c r="E1833" s="19">
        <v>408.896484375</v>
      </c>
    </row>
    <row r="1834" spans="1:5" hidden="1">
      <c r="A1834" s="16">
        <v>3073</v>
      </c>
      <c r="B1834" s="19">
        <v>408.896484375</v>
      </c>
      <c r="C1834" s="19">
        <v>408.896484375</v>
      </c>
      <c r="D1834" s="19">
        <v>408.896484375</v>
      </c>
      <c r="E1834" s="19">
        <v>408.896484375</v>
      </c>
    </row>
    <row r="1835" spans="1:5" hidden="1">
      <c r="A1835" s="16">
        <v>3073</v>
      </c>
      <c r="B1835" s="19">
        <v>408.896484375</v>
      </c>
      <c r="C1835" s="19">
        <v>408.896484375</v>
      </c>
      <c r="D1835" s="19">
        <v>408.896484375</v>
      </c>
      <c r="E1835" s="19">
        <v>408.896484375</v>
      </c>
    </row>
    <row r="1836" spans="1:5" hidden="1">
      <c r="A1836" s="16">
        <v>3073</v>
      </c>
      <c r="B1836" s="19">
        <v>1780.8251953125</v>
      </c>
      <c r="C1836" s="19">
        <v>1780.8251953125</v>
      </c>
      <c r="D1836" s="19">
        <v>1780.8251953125</v>
      </c>
      <c r="E1836" s="19">
        <v>1780.8251953125</v>
      </c>
    </row>
    <row r="1837" spans="1:5" hidden="1">
      <c r="A1837" s="16">
        <v>3073</v>
      </c>
      <c r="B1837" s="19">
        <v>186.310546875</v>
      </c>
      <c r="C1837" s="19">
        <v>186.310546875</v>
      </c>
      <c r="D1837" s="19">
        <v>186.310546875</v>
      </c>
      <c r="E1837" s="19">
        <v>186.310546875</v>
      </c>
    </row>
    <row r="1838" spans="1:5" hidden="1">
      <c r="A1838" s="16">
        <v>3073</v>
      </c>
      <c r="B1838" s="19">
        <v>408.896484375</v>
      </c>
      <c r="C1838" s="19">
        <v>408.896484375</v>
      </c>
      <c r="D1838" s="19">
        <v>408.896484375</v>
      </c>
      <c r="E1838" s="19">
        <v>408.896484375</v>
      </c>
    </row>
    <row r="1839" spans="1:5" hidden="1">
      <c r="A1839" s="16">
        <v>3073</v>
      </c>
      <c r="B1839" s="19">
        <v>0</v>
      </c>
      <c r="C1839" s="19">
        <v>408.896484375</v>
      </c>
      <c r="D1839" s="19">
        <v>408.896484375</v>
      </c>
      <c r="E1839" s="19">
        <v>408.896484375</v>
      </c>
    </row>
    <row r="1840" spans="1:5" hidden="1">
      <c r="A1840" s="16">
        <v>3073</v>
      </c>
      <c r="B1840" s="19">
        <v>408.896484375</v>
      </c>
      <c r="C1840" s="19">
        <v>408.896484375</v>
      </c>
      <c r="D1840" s="19">
        <v>408.896484375</v>
      </c>
      <c r="E1840" s="19">
        <v>408.896484375</v>
      </c>
    </row>
    <row r="1841" spans="1:5" hidden="1">
      <c r="A1841" s="16">
        <v>3073</v>
      </c>
      <c r="B1841" s="19">
        <v>0</v>
      </c>
      <c r="C1841" s="19">
        <v>1780.8251953125</v>
      </c>
      <c r="D1841" s="19">
        <v>1780.8251953125</v>
      </c>
      <c r="E1841" s="19">
        <v>1780.8251953125</v>
      </c>
    </row>
    <row r="1842" spans="1:5" hidden="1">
      <c r="A1842" s="16">
        <v>3073</v>
      </c>
      <c r="B1842" s="19">
        <v>186.310546875</v>
      </c>
      <c r="C1842" s="19">
        <v>186.310546875</v>
      </c>
      <c r="D1842" s="19">
        <v>186.310546875</v>
      </c>
      <c r="E1842" s="19">
        <v>186.310546875</v>
      </c>
    </row>
    <row r="1843" spans="1:5" hidden="1">
      <c r="A1843" s="16">
        <v>3073</v>
      </c>
      <c r="B1843" s="19">
        <v>408.896484375</v>
      </c>
      <c r="C1843" s="19">
        <v>408.896484375</v>
      </c>
      <c r="D1843" s="19">
        <v>408.896484375</v>
      </c>
      <c r="E1843" s="19">
        <v>408.896484375</v>
      </c>
    </row>
    <row r="1844" spans="1:5" hidden="1">
      <c r="A1844" s="16">
        <v>3073</v>
      </c>
      <c r="B1844" s="19">
        <v>408.896484375</v>
      </c>
      <c r="C1844" s="19">
        <v>408.896484375</v>
      </c>
      <c r="D1844" s="19">
        <v>408.896484375</v>
      </c>
      <c r="E1844" s="19">
        <v>408.896484375</v>
      </c>
    </row>
    <row r="1845" spans="1:5" hidden="1">
      <c r="A1845" s="16">
        <v>3073</v>
      </c>
      <c r="B1845" s="19">
        <v>408.896484375</v>
      </c>
      <c r="C1845" s="19">
        <v>408.896484375</v>
      </c>
      <c r="D1845" s="19">
        <v>408.896484375</v>
      </c>
      <c r="E1845" s="19">
        <v>408.896484375</v>
      </c>
    </row>
    <row r="1846" spans="1:5" hidden="1">
      <c r="A1846" s="16">
        <v>3073</v>
      </c>
      <c r="B1846" s="19">
        <v>1780.8251953125</v>
      </c>
      <c r="C1846" s="19">
        <v>1780.8251953125</v>
      </c>
      <c r="D1846" s="19">
        <v>1780.8251953125</v>
      </c>
      <c r="E1846" s="19">
        <v>1780.8251953125</v>
      </c>
    </row>
    <row r="1847" spans="1:5" hidden="1">
      <c r="A1847" s="16">
        <v>3073</v>
      </c>
      <c r="B1847" s="19">
        <v>186.310546875</v>
      </c>
      <c r="C1847" s="19">
        <v>186.310546875</v>
      </c>
      <c r="D1847" s="19">
        <v>186.310546875</v>
      </c>
      <c r="E1847" s="19">
        <v>186.310546875</v>
      </c>
    </row>
    <row r="1848" spans="1:5" hidden="1">
      <c r="A1848" s="16">
        <v>3073</v>
      </c>
      <c r="B1848" s="19">
        <v>408.896484375</v>
      </c>
      <c r="C1848" s="19">
        <v>408.896484375</v>
      </c>
      <c r="D1848" s="19">
        <v>408.896484375</v>
      </c>
      <c r="E1848" s="19">
        <v>408.896484375</v>
      </c>
    </row>
    <row r="1849" spans="1:5" hidden="1">
      <c r="A1849" s="16">
        <v>3073</v>
      </c>
      <c r="B1849" s="19">
        <v>408.896484375</v>
      </c>
      <c r="C1849" s="19">
        <v>408.896484375</v>
      </c>
      <c r="D1849" s="19">
        <v>408.896484375</v>
      </c>
      <c r="E1849" s="19">
        <v>408.896484375</v>
      </c>
    </row>
    <row r="1850" spans="1:5" hidden="1">
      <c r="A1850" s="16">
        <v>3073</v>
      </c>
      <c r="B1850" s="19">
        <v>408.896484375</v>
      </c>
      <c r="C1850" s="19">
        <v>408.896484375</v>
      </c>
      <c r="D1850" s="19">
        <v>408.896484375</v>
      </c>
      <c r="E1850" s="19">
        <v>408.896484375</v>
      </c>
    </row>
    <row r="1851" spans="1:5" hidden="1">
      <c r="A1851" s="16">
        <v>3073</v>
      </c>
      <c r="B1851" s="19">
        <v>1780.8251953125</v>
      </c>
      <c r="C1851" s="19">
        <v>1780.8251953125</v>
      </c>
      <c r="D1851" s="19">
        <v>1780.8251953125</v>
      </c>
      <c r="E1851" s="19">
        <v>1780.8251953125</v>
      </c>
    </row>
    <row r="1852" spans="1:5" hidden="1">
      <c r="A1852" s="16">
        <v>3073</v>
      </c>
      <c r="B1852" s="19">
        <v>186.310546875</v>
      </c>
      <c r="C1852" s="19">
        <v>186.310546875</v>
      </c>
      <c r="D1852" s="19">
        <v>186.310546875</v>
      </c>
      <c r="E1852" s="19">
        <v>186.310546875</v>
      </c>
    </row>
    <row r="1853" spans="1:5" hidden="1">
      <c r="A1853" s="16">
        <v>3073</v>
      </c>
      <c r="B1853" s="19">
        <v>408.896484375</v>
      </c>
      <c r="C1853" s="19">
        <v>408.896484375</v>
      </c>
      <c r="D1853" s="19">
        <v>408.896484375</v>
      </c>
      <c r="E1853" s="19">
        <v>408.896484375</v>
      </c>
    </row>
    <row r="1854" spans="1:5" hidden="1">
      <c r="A1854" s="16">
        <v>3073</v>
      </c>
      <c r="B1854" s="19">
        <v>408.896484375</v>
      </c>
      <c r="C1854" s="19">
        <v>408.896484375</v>
      </c>
      <c r="D1854" s="19">
        <v>408.896484375</v>
      </c>
      <c r="E1854" s="19">
        <v>408.896484375</v>
      </c>
    </row>
    <row r="1855" spans="1:5" hidden="1">
      <c r="A1855" s="16">
        <v>3073</v>
      </c>
      <c r="B1855" s="19">
        <v>408.896484375</v>
      </c>
      <c r="C1855" s="19">
        <v>408.896484375</v>
      </c>
      <c r="D1855" s="19">
        <v>408.896484375</v>
      </c>
      <c r="E1855" s="19">
        <v>408.896484375</v>
      </c>
    </row>
    <row r="1856" spans="1:5" hidden="1">
      <c r="A1856" s="16">
        <v>3073</v>
      </c>
      <c r="B1856" s="19">
        <v>408.896484375</v>
      </c>
      <c r="C1856" s="19">
        <v>408.896484375</v>
      </c>
      <c r="D1856" s="19">
        <v>408.896484375</v>
      </c>
      <c r="E1856" s="19">
        <v>408.896484375</v>
      </c>
    </row>
    <row r="1857" spans="1:5" hidden="1">
      <c r="A1857" s="16">
        <v>3073</v>
      </c>
      <c r="B1857" s="19">
        <v>1780.8251953125</v>
      </c>
      <c r="C1857" s="19">
        <v>1780.8251953125</v>
      </c>
      <c r="D1857" s="19">
        <v>1780.8251953125</v>
      </c>
      <c r="E1857" s="19">
        <v>1780.8251953125</v>
      </c>
    </row>
    <row r="1858" spans="1:5" hidden="1">
      <c r="A1858" s="16">
        <v>3073</v>
      </c>
      <c r="B1858" s="19">
        <v>186.310546875</v>
      </c>
      <c r="C1858" s="19">
        <v>186.310546875</v>
      </c>
      <c r="D1858" s="19">
        <v>186.310546875</v>
      </c>
      <c r="E1858" s="19">
        <v>186.310546875</v>
      </c>
    </row>
    <row r="1859" spans="1:5" hidden="1">
      <c r="A1859" s="16">
        <v>3073</v>
      </c>
      <c r="B1859" s="19">
        <v>408.896484375</v>
      </c>
      <c r="C1859" s="19">
        <v>408.896484375</v>
      </c>
      <c r="D1859" s="19">
        <v>408.896484375</v>
      </c>
      <c r="E1859" s="19">
        <v>408.896484375</v>
      </c>
    </row>
    <row r="1860" spans="1:5" hidden="1">
      <c r="A1860" s="16">
        <v>3073</v>
      </c>
      <c r="B1860" s="19">
        <v>408.896484375</v>
      </c>
      <c r="C1860" s="19">
        <v>408.896484375</v>
      </c>
      <c r="D1860" s="19">
        <v>408.896484375</v>
      </c>
      <c r="E1860" s="19">
        <v>408.896484375</v>
      </c>
    </row>
    <row r="1861" spans="1:5" hidden="1">
      <c r="A1861" s="16">
        <v>3073</v>
      </c>
      <c r="B1861" s="19">
        <v>1780.8251953125</v>
      </c>
      <c r="C1861" s="19">
        <v>1780.8251953125</v>
      </c>
      <c r="D1861" s="19">
        <v>1780.8251953125</v>
      </c>
      <c r="E1861" s="19">
        <v>1780.8251953125</v>
      </c>
    </row>
    <row r="1862" spans="1:5" hidden="1">
      <c r="A1862" s="16">
        <v>3073</v>
      </c>
      <c r="B1862" s="19">
        <v>1780.8251953125</v>
      </c>
      <c r="C1862" s="19">
        <v>1780.8251953125</v>
      </c>
      <c r="D1862" s="19">
        <v>1780.8251953125</v>
      </c>
      <c r="E1862" s="19">
        <v>1780.8251953125</v>
      </c>
    </row>
    <row r="1863" spans="1:5" hidden="1">
      <c r="A1863" s="16">
        <v>3073</v>
      </c>
      <c r="B1863" s="19">
        <v>408.896484375</v>
      </c>
      <c r="C1863" s="19">
        <v>408.896484375</v>
      </c>
      <c r="D1863" s="19">
        <v>408.896484375</v>
      </c>
      <c r="E1863" s="19">
        <v>408.896484375</v>
      </c>
    </row>
    <row r="1864" spans="1:5" hidden="1">
      <c r="A1864" s="16">
        <v>3073</v>
      </c>
      <c r="B1864" s="19">
        <v>408.896484375</v>
      </c>
      <c r="C1864" s="19">
        <v>408.896484375</v>
      </c>
      <c r="D1864" s="19">
        <v>408.896484375</v>
      </c>
      <c r="E1864" s="19">
        <v>408.896484375</v>
      </c>
    </row>
    <row r="1865" spans="1:5" hidden="1">
      <c r="A1865" s="16">
        <v>3073</v>
      </c>
      <c r="B1865" s="19">
        <v>408.896484375</v>
      </c>
      <c r="C1865" s="19">
        <v>408.896484375</v>
      </c>
      <c r="D1865" s="19">
        <v>408.896484375</v>
      </c>
      <c r="E1865" s="19">
        <v>408.896484375</v>
      </c>
    </row>
    <row r="1866" spans="1:5" hidden="1">
      <c r="A1866" s="16">
        <v>3073</v>
      </c>
      <c r="B1866" s="19">
        <v>408.896484375</v>
      </c>
      <c r="C1866" s="19">
        <v>408.896484375</v>
      </c>
      <c r="D1866" s="19">
        <v>408.896484375</v>
      </c>
      <c r="E1866" s="19">
        <v>408.896484375</v>
      </c>
    </row>
    <row r="1867" spans="1:5" hidden="1">
      <c r="A1867" s="16">
        <v>3073</v>
      </c>
      <c r="B1867" s="19">
        <v>1780.8251953125</v>
      </c>
      <c r="C1867" s="19">
        <v>1780.8251953125</v>
      </c>
      <c r="D1867" s="19">
        <v>1780.8251953125</v>
      </c>
      <c r="E1867" s="19">
        <v>1780.8251953125</v>
      </c>
    </row>
    <row r="1868" spans="1:5" hidden="1">
      <c r="A1868" s="16">
        <v>3073</v>
      </c>
      <c r="B1868" s="19">
        <v>186.310546875</v>
      </c>
      <c r="C1868" s="19">
        <v>186.310546875</v>
      </c>
      <c r="D1868" s="19">
        <v>186.310546875</v>
      </c>
      <c r="E1868" s="19">
        <v>186.310546875</v>
      </c>
    </row>
    <row r="1869" spans="1:5" hidden="1">
      <c r="A1869" s="16">
        <v>3073</v>
      </c>
      <c r="B1869" s="19">
        <v>408.896484375</v>
      </c>
      <c r="C1869" s="19">
        <v>408.896484375</v>
      </c>
      <c r="D1869" s="19">
        <v>408.896484375</v>
      </c>
      <c r="E1869" s="19">
        <v>408.896484375</v>
      </c>
    </row>
    <row r="1870" spans="1:5" hidden="1">
      <c r="A1870" s="16">
        <v>3073</v>
      </c>
      <c r="B1870" s="19">
        <v>408.896484375</v>
      </c>
      <c r="C1870" s="19">
        <v>408.896484375</v>
      </c>
      <c r="D1870" s="19">
        <v>408.896484375</v>
      </c>
      <c r="E1870" s="19">
        <v>408.896484375</v>
      </c>
    </row>
    <row r="1871" spans="1:5" hidden="1">
      <c r="A1871" s="16">
        <v>3073</v>
      </c>
      <c r="B1871" s="19">
        <v>1780.8251953125</v>
      </c>
      <c r="C1871" s="19">
        <v>1780.8251953125</v>
      </c>
      <c r="D1871" s="19">
        <v>1780.8251953125</v>
      </c>
      <c r="E1871" s="19">
        <v>1780.8251953125</v>
      </c>
    </row>
    <row r="1872" spans="1:5" hidden="1">
      <c r="A1872" s="16">
        <v>3073</v>
      </c>
      <c r="B1872" s="19">
        <v>1780.8251953125</v>
      </c>
      <c r="C1872" s="19">
        <v>1780.8251953125</v>
      </c>
      <c r="D1872" s="19">
        <v>1780.8251953125</v>
      </c>
      <c r="E1872" s="19">
        <v>1780.8251953125</v>
      </c>
    </row>
    <row r="1873" spans="1:5" hidden="1">
      <c r="A1873" s="16">
        <v>3073</v>
      </c>
      <c r="B1873" s="19">
        <v>408.896484375</v>
      </c>
      <c r="C1873" s="19">
        <v>408.896484375</v>
      </c>
      <c r="D1873" s="19">
        <v>408.896484375</v>
      </c>
      <c r="E1873" s="19">
        <v>408.896484375</v>
      </c>
    </row>
    <row r="1874" spans="1:5" hidden="1">
      <c r="A1874" s="16">
        <v>3073</v>
      </c>
      <c r="B1874" s="19">
        <v>408.896484375</v>
      </c>
      <c r="C1874" s="19">
        <v>408.896484375</v>
      </c>
      <c r="D1874" s="19">
        <v>408.896484375</v>
      </c>
      <c r="E1874" s="19">
        <v>408.896484375</v>
      </c>
    </row>
    <row r="1875" spans="1:5" hidden="1">
      <c r="A1875" s="16">
        <v>3073</v>
      </c>
      <c r="B1875" s="19">
        <v>408.896484375</v>
      </c>
      <c r="C1875" s="19">
        <v>408.896484375</v>
      </c>
      <c r="D1875" s="19">
        <v>408.896484375</v>
      </c>
      <c r="E1875" s="19">
        <v>408.896484375</v>
      </c>
    </row>
    <row r="1876" spans="1:5" hidden="1">
      <c r="A1876" s="16">
        <v>3073</v>
      </c>
      <c r="B1876" s="19">
        <v>408.896484375</v>
      </c>
      <c r="C1876" s="19">
        <v>408.896484375</v>
      </c>
      <c r="D1876" s="19">
        <v>408.896484375</v>
      </c>
      <c r="E1876" s="19">
        <v>408.896484375</v>
      </c>
    </row>
    <row r="1877" spans="1:5" hidden="1">
      <c r="A1877" s="16">
        <v>3073</v>
      </c>
      <c r="B1877" s="19">
        <v>1780.8251953125</v>
      </c>
      <c r="C1877" s="19">
        <v>1780.8251953125</v>
      </c>
      <c r="D1877" s="19">
        <v>1780.8251953125</v>
      </c>
      <c r="E1877" s="19">
        <v>1780.8251953125</v>
      </c>
    </row>
    <row r="1878" spans="1:5" hidden="1">
      <c r="A1878" s="16">
        <v>3073</v>
      </c>
      <c r="B1878" s="19">
        <v>186.310546875</v>
      </c>
      <c r="C1878" s="19">
        <v>186.310546875</v>
      </c>
      <c r="D1878" s="19">
        <v>186.310546875</v>
      </c>
      <c r="E1878" s="19">
        <v>186.310546875</v>
      </c>
    </row>
    <row r="1879" spans="1:5" hidden="1">
      <c r="A1879" s="16">
        <v>3073</v>
      </c>
      <c r="B1879" s="19">
        <v>408.896484375</v>
      </c>
      <c r="C1879" s="19">
        <v>408.896484375</v>
      </c>
      <c r="D1879" s="19">
        <v>408.896484375</v>
      </c>
      <c r="E1879" s="19">
        <v>408.896484375</v>
      </c>
    </row>
    <row r="1880" spans="1:5" hidden="1">
      <c r="A1880" s="16">
        <v>3073</v>
      </c>
      <c r="B1880" s="19">
        <v>408.896484375</v>
      </c>
      <c r="C1880" s="19">
        <v>408.896484375</v>
      </c>
      <c r="D1880" s="19">
        <v>408.896484375</v>
      </c>
      <c r="E1880" s="19">
        <v>408.896484375</v>
      </c>
    </row>
    <row r="1881" spans="1:5" hidden="1">
      <c r="A1881" s="16">
        <v>3073</v>
      </c>
      <c r="B1881" s="19">
        <v>408.896484375</v>
      </c>
      <c r="C1881" s="19">
        <v>408.896484375</v>
      </c>
      <c r="D1881" s="19">
        <v>408.896484375</v>
      </c>
      <c r="E1881" s="19">
        <v>408.896484375</v>
      </c>
    </row>
    <row r="1882" spans="1:5" hidden="1">
      <c r="A1882" s="16">
        <v>3073</v>
      </c>
      <c r="B1882" s="19">
        <v>1780.8251953125</v>
      </c>
      <c r="C1882" s="19">
        <v>1780.8251953125</v>
      </c>
      <c r="D1882" s="19">
        <v>1780.8251953125</v>
      </c>
      <c r="E1882" s="19">
        <v>1780.8251953125</v>
      </c>
    </row>
    <row r="1883" spans="1:5" hidden="1">
      <c r="A1883" s="16">
        <v>3073</v>
      </c>
      <c r="B1883" s="19">
        <v>186.310546875</v>
      </c>
      <c r="C1883" s="19">
        <v>186.310546875</v>
      </c>
      <c r="D1883" s="19">
        <v>186.310546875</v>
      </c>
      <c r="E1883" s="19">
        <v>186.310546875</v>
      </c>
    </row>
    <row r="1884" spans="1:5" hidden="1">
      <c r="A1884" s="16">
        <v>3073</v>
      </c>
      <c r="B1884" s="19">
        <v>408.896484375</v>
      </c>
      <c r="C1884" s="19">
        <v>408.896484375</v>
      </c>
      <c r="D1884" s="19">
        <v>408.896484375</v>
      </c>
      <c r="E1884" s="19">
        <v>408.896484375</v>
      </c>
    </row>
    <row r="1885" spans="1:5" hidden="1">
      <c r="A1885" s="16">
        <v>3073</v>
      </c>
      <c r="B1885" s="19">
        <v>408.896484375</v>
      </c>
      <c r="C1885" s="19">
        <v>408.896484375</v>
      </c>
      <c r="D1885" s="19">
        <v>408.896484375</v>
      </c>
      <c r="E1885" s="19">
        <v>408.896484375</v>
      </c>
    </row>
    <row r="1886" spans="1:5" hidden="1">
      <c r="A1886" s="16">
        <v>3073</v>
      </c>
      <c r="B1886" s="19">
        <v>408.896484375</v>
      </c>
      <c r="C1886" s="19">
        <v>408.896484375</v>
      </c>
      <c r="D1886" s="19">
        <v>408.896484375</v>
      </c>
      <c r="E1886" s="19">
        <v>408.896484375</v>
      </c>
    </row>
    <row r="1887" spans="1:5" hidden="1">
      <c r="A1887" s="16">
        <v>3073</v>
      </c>
      <c r="B1887" s="19">
        <v>1780.8251953125</v>
      </c>
      <c r="C1887" s="19">
        <v>1780.8251953125</v>
      </c>
      <c r="D1887" s="19">
        <v>1780.8251953125</v>
      </c>
      <c r="E1887" s="19">
        <v>1780.8251953125</v>
      </c>
    </row>
    <row r="1888" spans="1:5" hidden="1">
      <c r="A1888" s="16">
        <v>3073</v>
      </c>
      <c r="B1888" s="19">
        <v>186.310546875</v>
      </c>
      <c r="C1888" s="19">
        <v>186.310546875</v>
      </c>
      <c r="D1888" s="19">
        <v>186.310546875</v>
      </c>
      <c r="E1888" s="19">
        <v>186.310546875</v>
      </c>
    </row>
    <row r="1889" spans="1:5" hidden="1">
      <c r="A1889" s="16">
        <v>3073</v>
      </c>
      <c r="B1889" s="19">
        <v>408.896484375</v>
      </c>
      <c r="C1889" s="19">
        <v>408.896484375</v>
      </c>
      <c r="D1889" s="19">
        <v>408.896484375</v>
      </c>
      <c r="E1889" s="19">
        <v>408.896484375</v>
      </c>
    </row>
    <row r="1890" spans="1:5" hidden="1">
      <c r="A1890" s="16">
        <v>3073</v>
      </c>
      <c r="B1890" s="19">
        <v>408.896484375</v>
      </c>
      <c r="C1890" s="19">
        <v>408.896484375</v>
      </c>
      <c r="D1890" s="19">
        <v>408.896484375</v>
      </c>
      <c r="E1890" s="19">
        <v>408.896484375</v>
      </c>
    </row>
    <row r="1891" spans="1:5" hidden="1">
      <c r="A1891" s="16">
        <v>3073</v>
      </c>
      <c r="B1891" s="19">
        <v>1780.8251953125</v>
      </c>
      <c r="C1891" s="19">
        <v>1780.8251953125</v>
      </c>
      <c r="D1891" s="19">
        <v>1780.8251953125</v>
      </c>
      <c r="E1891" s="19">
        <v>1780.8251953125</v>
      </c>
    </row>
    <row r="1892" spans="1:5" hidden="1">
      <c r="A1892" s="16">
        <v>3073</v>
      </c>
      <c r="B1892" s="19">
        <v>1780.8251953125</v>
      </c>
      <c r="C1892" s="19">
        <v>1780.8251953125</v>
      </c>
      <c r="D1892" s="19">
        <v>1780.8251953125</v>
      </c>
      <c r="E1892" s="19">
        <v>1780.8251953125</v>
      </c>
    </row>
    <row r="1893" spans="1:5" hidden="1">
      <c r="A1893" s="16">
        <v>3073</v>
      </c>
      <c r="B1893" s="19">
        <v>408.896484375</v>
      </c>
      <c r="C1893" s="19">
        <v>408.896484375</v>
      </c>
      <c r="D1893" s="19">
        <v>408.896484375</v>
      </c>
      <c r="E1893" s="19">
        <v>408.896484375</v>
      </c>
    </row>
    <row r="1894" spans="1:5" hidden="1">
      <c r="A1894" s="16">
        <v>3073</v>
      </c>
      <c r="B1894" s="19">
        <v>408.896484375</v>
      </c>
      <c r="C1894" s="19">
        <v>408.896484375</v>
      </c>
      <c r="D1894" s="19">
        <v>408.896484375</v>
      </c>
      <c r="E1894" s="19">
        <v>408.896484375</v>
      </c>
    </row>
    <row r="1895" spans="1:5" hidden="1">
      <c r="A1895" s="16">
        <v>3073</v>
      </c>
      <c r="B1895" s="19">
        <v>408.896484375</v>
      </c>
      <c r="C1895" s="19">
        <v>408.896484375</v>
      </c>
      <c r="D1895" s="19">
        <v>408.896484375</v>
      </c>
      <c r="E1895" s="19">
        <v>408.896484375</v>
      </c>
    </row>
    <row r="1896" spans="1:5" hidden="1">
      <c r="A1896" s="16">
        <v>3073</v>
      </c>
      <c r="B1896" s="19">
        <v>408.896484375</v>
      </c>
      <c r="C1896" s="19">
        <v>408.896484375</v>
      </c>
      <c r="D1896" s="19">
        <v>408.896484375</v>
      </c>
      <c r="E1896" s="19">
        <v>408.896484375</v>
      </c>
    </row>
    <row r="1897" spans="1:5" hidden="1">
      <c r="A1897" s="16">
        <v>3073</v>
      </c>
      <c r="B1897" s="19">
        <v>1780.8251953125</v>
      </c>
      <c r="C1897" s="19">
        <v>1780.8251953125</v>
      </c>
      <c r="D1897" s="19">
        <v>1780.8251953125</v>
      </c>
      <c r="E1897" s="19">
        <v>1780.8251953125</v>
      </c>
    </row>
    <row r="1898" spans="1:5" hidden="1">
      <c r="A1898" s="16">
        <v>3073</v>
      </c>
      <c r="B1898" s="19">
        <v>186.310546875</v>
      </c>
      <c r="C1898" s="19">
        <v>186.310546875</v>
      </c>
      <c r="D1898" s="19">
        <v>186.310546875</v>
      </c>
      <c r="E1898" s="19">
        <v>186.310546875</v>
      </c>
    </row>
    <row r="1899" spans="1:5" hidden="1">
      <c r="A1899" s="16">
        <v>3073</v>
      </c>
      <c r="B1899" s="19">
        <v>408.896484375</v>
      </c>
      <c r="C1899" s="19">
        <v>408.896484375</v>
      </c>
      <c r="D1899" s="19">
        <v>408.896484375</v>
      </c>
      <c r="E1899" s="19">
        <v>408.896484375</v>
      </c>
    </row>
    <row r="1900" spans="1:5" hidden="1">
      <c r="A1900" s="16">
        <v>3073</v>
      </c>
      <c r="B1900" s="19">
        <v>408.896484375</v>
      </c>
      <c r="C1900" s="19">
        <v>408.896484375</v>
      </c>
      <c r="D1900" s="19">
        <v>408.896484375</v>
      </c>
      <c r="E1900" s="19">
        <v>408.896484375</v>
      </c>
    </row>
    <row r="1901" spans="1:5" hidden="1">
      <c r="A1901" s="16">
        <v>3073</v>
      </c>
      <c r="B1901" s="19">
        <v>408.896484375</v>
      </c>
      <c r="C1901" s="19">
        <v>408.896484375</v>
      </c>
      <c r="D1901" s="19">
        <v>408.896484375</v>
      </c>
      <c r="E1901" s="19">
        <v>408.896484375</v>
      </c>
    </row>
    <row r="1902" spans="1:5" hidden="1">
      <c r="A1902" s="16">
        <v>3073</v>
      </c>
      <c r="B1902" s="19">
        <v>1780.8251953125</v>
      </c>
      <c r="C1902" s="19">
        <v>1780.8251953125</v>
      </c>
      <c r="D1902" s="19">
        <v>1780.8251953125</v>
      </c>
      <c r="E1902" s="19">
        <v>1780.8251953125</v>
      </c>
    </row>
    <row r="1903" spans="1:5" hidden="1">
      <c r="A1903" s="16">
        <v>3073</v>
      </c>
      <c r="B1903" s="19">
        <v>186.310546875</v>
      </c>
      <c r="C1903" s="19">
        <v>186.310546875</v>
      </c>
      <c r="D1903" s="19">
        <v>186.310546875</v>
      </c>
      <c r="E1903" s="19">
        <v>186.310546875</v>
      </c>
    </row>
    <row r="1904" spans="1:5" hidden="1">
      <c r="A1904" s="16">
        <v>3073</v>
      </c>
      <c r="B1904" s="19">
        <v>408.896484375</v>
      </c>
      <c r="C1904" s="19">
        <v>408.896484375</v>
      </c>
      <c r="D1904" s="19">
        <v>408.896484375</v>
      </c>
      <c r="E1904" s="19">
        <v>408.896484375</v>
      </c>
    </row>
    <row r="1905" spans="1:5" hidden="1">
      <c r="A1905" s="16">
        <v>3073</v>
      </c>
      <c r="B1905" s="19">
        <v>408.896484375</v>
      </c>
      <c r="C1905" s="19">
        <v>408.896484375</v>
      </c>
      <c r="D1905" s="19">
        <v>408.896484375</v>
      </c>
      <c r="E1905" s="19">
        <v>408.896484375</v>
      </c>
    </row>
    <row r="1906" spans="1:5" hidden="1">
      <c r="A1906" s="16">
        <v>3073</v>
      </c>
      <c r="B1906" s="19">
        <v>408.896484375</v>
      </c>
      <c r="C1906" s="19">
        <v>408.896484375</v>
      </c>
      <c r="D1906" s="19">
        <v>408.896484375</v>
      </c>
      <c r="E1906" s="19">
        <v>408.896484375</v>
      </c>
    </row>
    <row r="1907" spans="1:5" hidden="1">
      <c r="A1907" s="16">
        <v>3073</v>
      </c>
      <c r="B1907" s="19">
        <v>1780.8251953125</v>
      </c>
      <c r="C1907" s="19">
        <v>1780.8251953125</v>
      </c>
      <c r="D1907" s="19">
        <v>1780.8251953125</v>
      </c>
      <c r="E1907" s="19">
        <v>1780.8251953125</v>
      </c>
    </row>
    <row r="1908" spans="1:5" hidden="1">
      <c r="A1908" s="16">
        <v>3073</v>
      </c>
      <c r="B1908" s="19">
        <v>186.310546875</v>
      </c>
      <c r="C1908" s="19">
        <v>186.310546875</v>
      </c>
      <c r="D1908" s="19">
        <v>186.310546875</v>
      </c>
      <c r="E1908" s="19">
        <v>186.310546875</v>
      </c>
    </row>
    <row r="1909" spans="1:5" hidden="1">
      <c r="A1909" s="16">
        <v>3073</v>
      </c>
      <c r="B1909" s="19">
        <v>408.896484375</v>
      </c>
      <c r="C1909" s="19">
        <v>408.896484375</v>
      </c>
      <c r="D1909" s="19">
        <v>408.896484375</v>
      </c>
      <c r="E1909" s="19">
        <v>408.896484375</v>
      </c>
    </row>
    <row r="1910" spans="1:5" hidden="1">
      <c r="A1910" s="16">
        <v>3073</v>
      </c>
      <c r="B1910" s="19">
        <v>408.896484375</v>
      </c>
      <c r="C1910" s="19">
        <v>408.896484375</v>
      </c>
      <c r="D1910" s="19">
        <v>408.896484375</v>
      </c>
      <c r="E1910" s="19">
        <v>408.896484375</v>
      </c>
    </row>
    <row r="1911" spans="1:5" hidden="1">
      <c r="A1911" s="16">
        <v>3073</v>
      </c>
      <c r="B1911" s="19">
        <v>408.896484375</v>
      </c>
      <c r="C1911" s="19">
        <v>408.896484375</v>
      </c>
      <c r="D1911" s="19">
        <v>408.896484375</v>
      </c>
      <c r="E1911" s="19">
        <v>408.896484375</v>
      </c>
    </row>
    <row r="1912" spans="1:5" hidden="1">
      <c r="A1912" s="16">
        <v>3073</v>
      </c>
      <c r="B1912" s="19">
        <v>1780.8251953125</v>
      </c>
      <c r="C1912" s="19">
        <v>1780.8251953125</v>
      </c>
      <c r="D1912" s="19">
        <v>1780.8251953125</v>
      </c>
      <c r="E1912" s="19">
        <v>1780.8251953125</v>
      </c>
    </row>
    <row r="1913" spans="1:5" hidden="1">
      <c r="A1913" s="16">
        <v>3073</v>
      </c>
      <c r="B1913" s="19">
        <v>186.310546875</v>
      </c>
      <c r="C1913" s="19">
        <v>186.310546875</v>
      </c>
      <c r="D1913" s="19">
        <v>186.310546875</v>
      </c>
      <c r="E1913" s="19">
        <v>186.310546875</v>
      </c>
    </row>
    <row r="1914" spans="1:5" hidden="1">
      <c r="A1914" s="16">
        <v>3073</v>
      </c>
      <c r="B1914" s="19">
        <v>408.896484375</v>
      </c>
      <c r="C1914" s="19">
        <v>408.896484375</v>
      </c>
      <c r="D1914" s="19">
        <v>408.896484375</v>
      </c>
      <c r="E1914" s="19">
        <v>408.896484375</v>
      </c>
    </row>
    <row r="1915" spans="1:5" hidden="1">
      <c r="A1915" s="16">
        <v>3073</v>
      </c>
      <c r="B1915" s="19">
        <v>408.896484375</v>
      </c>
      <c r="C1915" s="19">
        <v>408.896484375</v>
      </c>
      <c r="D1915" s="19">
        <v>408.896484375</v>
      </c>
      <c r="E1915" s="19">
        <v>408.896484375</v>
      </c>
    </row>
    <row r="1916" spans="1:5" hidden="1">
      <c r="A1916" s="16">
        <v>3073</v>
      </c>
      <c r="B1916" s="19">
        <v>408.896484375</v>
      </c>
      <c r="C1916" s="19">
        <v>408.896484375</v>
      </c>
      <c r="D1916" s="19">
        <v>408.896484375</v>
      </c>
      <c r="E1916" s="19">
        <v>408.896484375</v>
      </c>
    </row>
    <row r="1917" spans="1:5" hidden="1">
      <c r="A1917" s="16">
        <v>3073</v>
      </c>
      <c r="B1917" s="19">
        <v>408.896484375</v>
      </c>
      <c r="C1917" s="19">
        <v>408.896484375</v>
      </c>
      <c r="D1917" s="19">
        <v>408.896484375</v>
      </c>
      <c r="E1917" s="19">
        <v>408.896484375</v>
      </c>
    </row>
    <row r="1918" spans="1:5" hidden="1">
      <c r="A1918" s="16">
        <v>3073</v>
      </c>
      <c r="B1918" s="19">
        <v>1780.8251953125</v>
      </c>
      <c r="C1918" s="19">
        <v>1780.8251953125</v>
      </c>
      <c r="D1918" s="19">
        <v>1780.8251953125</v>
      </c>
      <c r="E1918" s="19">
        <v>1780.8251953125</v>
      </c>
    </row>
    <row r="1919" spans="1:5" hidden="1">
      <c r="A1919" s="16">
        <v>3073</v>
      </c>
      <c r="B1919" s="19">
        <v>186.310546875</v>
      </c>
      <c r="C1919" s="19">
        <v>186.310546875</v>
      </c>
      <c r="D1919" s="19">
        <v>186.310546875</v>
      </c>
      <c r="E1919" s="19">
        <v>186.310546875</v>
      </c>
    </row>
    <row r="1920" spans="1:5" hidden="1">
      <c r="A1920" s="16">
        <v>3073</v>
      </c>
      <c r="B1920" s="19">
        <v>408.896484375</v>
      </c>
      <c r="C1920" s="19">
        <v>408.896484375</v>
      </c>
      <c r="D1920" s="19">
        <v>408.896484375</v>
      </c>
      <c r="E1920" s="19">
        <v>408.896484375</v>
      </c>
    </row>
    <row r="1921" spans="1:5" hidden="1">
      <c r="A1921" s="16">
        <v>3073</v>
      </c>
      <c r="B1921" s="19">
        <v>408.896484375</v>
      </c>
      <c r="C1921" s="19">
        <v>408.896484375</v>
      </c>
      <c r="D1921" s="19">
        <v>408.896484375</v>
      </c>
      <c r="E1921" s="19">
        <v>408.896484375</v>
      </c>
    </row>
    <row r="1922" spans="1:5" hidden="1">
      <c r="A1922" s="16">
        <v>3073</v>
      </c>
      <c r="B1922" s="19">
        <v>1780.8251953125</v>
      </c>
      <c r="C1922" s="19">
        <v>1780.8251953125</v>
      </c>
      <c r="D1922" s="19">
        <v>1780.8251953125</v>
      </c>
      <c r="E1922" s="19">
        <v>1780.8251953125</v>
      </c>
    </row>
    <row r="1923" spans="1:5" hidden="1">
      <c r="A1923" s="16">
        <v>3073</v>
      </c>
      <c r="B1923" s="19">
        <v>1780.8251953125</v>
      </c>
      <c r="C1923" s="19">
        <v>1780.8251953125</v>
      </c>
      <c r="D1923" s="19">
        <v>1780.8251953125</v>
      </c>
      <c r="E1923" s="19">
        <v>1780.8251953125</v>
      </c>
    </row>
    <row r="1924" spans="1:5" hidden="1">
      <c r="A1924" s="16">
        <v>3073</v>
      </c>
      <c r="B1924" s="19">
        <v>408.896484375</v>
      </c>
      <c r="C1924" s="19">
        <v>408.896484375</v>
      </c>
      <c r="D1924" s="19">
        <v>408.896484375</v>
      </c>
      <c r="E1924" s="19">
        <v>408.896484375</v>
      </c>
    </row>
    <row r="1925" spans="1:5" hidden="1">
      <c r="A1925" s="16">
        <v>3073</v>
      </c>
      <c r="B1925" s="19">
        <v>408.896484375</v>
      </c>
      <c r="C1925" s="19">
        <v>408.896484375</v>
      </c>
      <c r="D1925" s="19">
        <v>408.896484375</v>
      </c>
      <c r="E1925" s="19">
        <v>408.896484375</v>
      </c>
    </row>
    <row r="1926" spans="1:5" hidden="1">
      <c r="A1926" s="16">
        <v>3073</v>
      </c>
      <c r="B1926" s="19">
        <v>408.896484375</v>
      </c>
      <c r="C1926" s="19">
        <v>408.896484375</v>
      </c>
      <c r="D1926" s="19">
        <v>408.896484375</v>
      </c>
      <c r="E1926" s="19">
        <v>408.896484375</v>
      </c>
    </row>
    <row r="1927" spans="1:5" hidden="1">
      <c r="A1927" s="16">
        <v>3073</v>
      </c>
      <c r="B1927" s="19">
        <v>408.896484375</v>
      </c>
      <c r="C1927" s="19">
        <v>408.896484375</v>
      </c>
      <c r="D1927" s="19">
        <v>408.896484375</v>
      </c>
      <c r="E1927" s="19">
        <v>408.896484375</v>
      </c>
    </row>
    <row r="1928" spans="1:5" hidden="1">
      <c r="A1928" s="16">
        <v>3073</v>
      </c>
      <c r="B1928" s="19">
        <v>1780.8251953125</v>
      </c>
      <c r="C1928" s="19">
        <v>1780.8251953125</v>
      </c>
      <c r="D1928" s="19">
        <v>1780.8251953125</v>
      </c>
      <c r="E1928" s="19">
        <v>1780.8251953125</v>
      </c>
    </row>
    <row r="1929" spans="1:5" hidden="1">
      <c r="A1929" s="16">
        <v>3073</v>
      </c>
      <c r="B1929" s="19">
        <v>186.310546875</v>
      </c>
      <c r="C1929" s="19">
        <v>186.310546875</v>
      </c>
      <c r="D1929" s="19">
        <v>186.310546875</v>
      </c>
      <c r="E1929" s="19">
        <v>186.310546875</v>
      </c>
    </row>
    <row r="1930" spans="1:5" hidden="1">
      <c r="A1930" s="16">
        <v>3073</v>
      </c>
      <c r="B1930" s="19">
        <v>408.896484375</v>
      </c>
      <c r="C1930" s="19">
        <v>408.896484375</v>
      </c>
      <c r="D1930" s="19">
        <v>408.896484375</v>
      </c>
      <c r="E1930" s="19">
        <v>408.896484375</v>
      </c>
    </row>
    <row r="1931" spans="1:5" hidden="1">
      <c r="A1931" s="16">
        <v>3073</v>
      </c>
      <c r="B1931" s="19">
        <v>408.896484375</v>
      </c>
      <c r="C1931" s="19">
        <v>408.896484375</v>
      </c>
      <c r="D1931" s="19">
        <v>408.896484375</v>
      </c>
      <c r="E1931" s="19">
        <v>408.896484375</v>
      </c>
    </row>
    <row r="1932" spans="1:5" hidden="1">
      <c r="A1932" s="16">
        <v>3073</v>
      </c>
      <c r="B1932" s="19">
        <v>1780.8251953125</v>
      </c>
      <c r="C1932" s="19">
        <v>1780.8251953125</v>
      </c>
      <c r="D1932" s="19">
        <v>1780.8251953125</v>
      </c>
      <c r="E1932" s="19">
        <v>1780.8251953125</v>
      </c>
    </row>
    <row r="1933" spans="1:5" hidden="1">
      <c r="A1933" s="16">
        <v>3073</v>
      </c>
      <c r="B1933" s="19">
        <v>1780.8251953125</v>
      </c>
      <c r="C1933" s="19">
        <v>1780.8251953125</v>
      </c>
      <c r="D1933" s="19">
        <v>1780.8251953125</v>
      </c>
      <c r="E1933" s="19">
        <v>1780.8251953125</v>
      </c>
    </row>
    <row r="1934" spans="1:5" hidden="1">
      <c r="A1934" s="16">
        <v>3073</v>
      </c>
      <c r="B1934" s="19">
        <v>408.896484375</v>
      </c>
      <c r="C1934" s="19">
        <v>408.896484375</v>
      </c>
      <c r="D1934" s="19">
        <v>408.896484375</v>
      </c>
      <c r="E1934" s="19">
        <v>408.896484375</v>
      </c>
    </row>
    <row r="1935" spans="1:5" hidden="1">
      <c r="A1935" s="16">
        <v>3073</v>
      </c>
      <c r="B1935" s="19">
        <v>408.896484375</v>
      </c>
      <c r="C1935" s="19">
        <v>408.896484375</v>
      </c>
      <c r="D1935" s="19">
        <v>408.896484375</v>
      </c>
      <c r="E1935" s="19">
        <v>408.896484375</v>
      </c>
    </row>
    <row r="1936" spans="1:5" hidden="1">
      <c r="A1936" s="16">
        <v>3073</v>
      </c>
      <c r="B1936" s="19">
        <v>408.896484375</v>
      </c>
      <c r="C1936" s="19">
        <v>408.896484375</v>
      </c>
      <c r="D1936" s="19">
        <v>408.896484375</v>
      </c>
      <c r="E1936" s="19">
        <v>408.896484375</v>
      </c>
    </row>
    <row r="1937" spans="1:5" hidden="1">
      <c r="A1937" s="16">
        <v>3073</v>
      </c>
      <c r="B1937" s="19">
        <v>408.896484375</v>
      </c>
      <c r="C1937" s="19">
        <v>408.896484375</v>
      </c>
      <c r="D1937" s="19">
        <v>408.896484375</v>
      </c>
      <c r="E1937" s="19">
        <v>408.896484375</v>
      </c>
    </row>
    <row r="1938" spans="1:5" hidden="1">
      <c r="A1938" s="16">
        <v>3073</v>
      </c>
      <c r="B1938" s="19">
        <v>1780.8251953125</v>
      </c>
      <c r="C1938" s="19">
        <v>1780.8251953125</v>
      </c>
      <c r="D1938" s="19">
        <v>1780.8251953125</v>
      </c>
      <c r="E1938" s="19">
        <v>1780.8251953125</v>
      </c>
    </row>
    <row r="1939" spans="1:5" hidden="1">
      <c r="A1939" s="16">
        <v>3073</v>
      </c>
      <c r="B1939" s="19">
        <v>186.310546875</v>
      </c>
      <c r="C1939" s="19">
        <v>186.310546875</v>
      </c>
      <c r="D1939" s="19">
        <v>186.310546875</v>
      </c>
      <c r="E1939" s="19">
        <v>186.310546875</v>
      </c>
    </row>
    <row r="1940" spans="1:5" hidden="1">
      <c r="A1940" s="16">
        <v>3073</v>
      </c>
      <c r="B1940" s="19">
        <v>408.896484375</v>
      </c>
      <c r="C1940" s="19">
        <v>408.896484375</v>
      </c>
      <c r="D1940" s="19">
        <v>408.896484375</v>
      </c>
      <c r="E1940" s="19">
        <v>408.896484375</v>
      </c>
    </row>
    <row r="1941" spans="1:5" hidden="1">
      <c r="A1941" s="16">
        <v>3073</v>
      </c>
      <c r="B1941" s="19">
        <v>408.896484375</v>
      </c>
      <c r="C1941" s="19">
        <v>408.896484375</v>
      </c>
      <c r="D1941" s="19">
        <v>408.896484375</v>
      </c>
      <c r="E1941" s="19">
        <v>408.896484375</v>
      </c>
    </row>
    <row r="1942" spans="1:5" hidden="1">
      <c r="A1942" s="16">
        <v>3073</v>
      </c>
      <c r="B1942" s="19">
        <v>408.896484375</v>
      </c>
      <c r="C1942" s="19">
        <v>408.896484375</v>
      </c>
      <c r="D1942" s="19">
        <v>408.896484375</v>
      </c>
      <c r="E1942" s="19">
        <v>408.896484375</v>
      </c>
    </row>
    <row r="1943" spans="1:5" hidden="1">
      <c r="A1943" s="16">
        <v>3073</v>
      </c>
      <c r="B1943" s="19">
        <v>1780.8251953125</v>
      </c>
      <c r="C1943" s="19">
        <v>1780.8251953125</v>
      </c>
      <c r="D1943" s="19">
        <v>1780.8251953125</v>
      </c>
      <c r="E1943" s="19">
        <v>1780.8251953125</v>
      </c>
    </row>
    <row r="1944" spans="1:5" hidden="1">
      <c r="A1944" s="16">
        <v>3073</v>
      </c>
      <c r="B1944" s="19">
        <v>186.310546875</v>
      </c>
      <c r="C1944" s="19">
        <v>186.310546875</v>
      </c>
      <c r="D1944" s="19">
        <v>186.310546875</v>
      </c>
      <c r="E1944" s="19">
        <v>186.310546875</v>
      </c>
    </row>
    <row r="1945" spans="1:5" hidden="1">
      <c r="A1945" s="16">
        <v>3073</v>
      </c>
      <c r="B1945" s="19">
        <v>408.896484375</v>
      </c>
      <c r="C1945" s="19">
        <v>408.896484375</v>
      </c>
      <c r="D1945" s="19">
        <v>408.896484375</v>
      </c>
      <c r="E1945" s="19">
        <v>408.896484375</v>
      </c>
    </row>
    <row r="1946" spans="1:5" hidden="1">
      <c r="A1946" s="16">
        <v>3073</v>
      </c>
      <c r="B1946" s="19">
        <v>408.896484375</v>
      </c>
      <c r="C1946" s="19">
        <v>408.896484375</v>
      </c>
      <c r="D1946" s="19">
        <v>408.896484375</v>
      </c>
      <c r="E1946" s="19">
        <v>408.896484375</v>
      </c>
    </row>
    <row r="1947" spans="1:5" hidden="1">
      <c r="A1947" s="16">
        <v>3073</v>
      </c>
      <c r="B1947" s="19">
        <v>408.896484375</v>
      </c>
      <c r="C1947" s="19">
        <v>408.896484375</v>
      </c>
      <c r="D1947" s="19">
        <v>408.896484375</v>
      </c>
      <c r="E1947" s="19">
        <v>408.896484375</v>
      </c>
    </row>
    <row r="1948" spans="1:5" hidden="1">
      <c r="A1948" s="16">
        <v>3073</v>
      </c>
      <c r="B1948" s="19">
        <v>1780.8251953125</v>
      </c>
      <c r="C1948" s="19">
        <v>1780.8251953125</v>
      </c>
      <c r="D1948" s="19">
        <v>1780.8251953125</v>
      </c>
      <c r="E1948" s="19">
        <v>1780.8251953125</v>
      </c>
    </row>
    <row r="1949" spans="1:5" hidden="1">
      <c r="A1949" s="16">
        <v>3073</v>
      </c>
      <c r="B1949" s="19">
        <v>186.310546875</v>
      </c>
      <c r="C1949" s="19">
        <v>186.310546875</v>
      </c>
      <c r="D1949" s="19">
        <v>186.310546875</v>
      </c>
      <c r="E1949" s="19">
        <v>186.310546875</v>
      </c>
    </row>
    <row r="1950" spans="1:5" hidden="1">
      <c r="A1950" s="16">
        <v>3073</v>
      </c>
      <c r="B1950" s="19">
        <v>408.896484375</v>
      </c>
      <c r="C1950" s="19">
        <v>408.896484375</v>
      </c>
      <c r="D1950" s="19">
        <v>408.896484375</v>
      </c>
      <c r="E1950" s="19">
        <v>408.896484375</v>
      </c>
    </row>
    <row r="1951" spans="1:5" hidden="1">
      <c r="A1951" s="16">
        <v>3073</v>
      </c>
      <c r="B1951" s="19">
        <v>408.896484375</v>
      </c>
      <c r="C1951" s="19">
        <v>408.896484375</v>
      </c>
      <c r="D1951" s="19">
        <v>408.896484375</v>
      </c>
      <c r="E1951" s="19">
        <v>408.896484375</v>
      </c>
    </row>
    <row r="1952" spans="1:5" hidden="1">
      <c r="A1952" s="16">
        <v>3073</v>
      </c>
      <c r="B1952" s="19">
        <v>408.896484375</v>
      </c>
      <c r="C1952" s="19">
        <v>408.896484375</v>
      </c>
      <c r="D1952" s="19">
        <v>408.896484375</v>
      </c>
      <c r="E1952" s="19">
        <v>408.896484375</v>
      </c>
    </row>
    <row r="1953" spans="1:5" hidden="1">
      <c r="A1953" s="16">
        <v>3073</v>
      </c>
      <c r="B1953" s="19">
        <v>1780.8251953125</v>
      </c>
      <c r="C1953" s="19">
        <v>1780.8251953125</v>
      </c>
      <c r="D1953" s="19">
        <v>1780.8251953125</v>
      </c>
      <c r="E1953" s="19">
        <v>1780.8251953125</v>
      </c>
    </row>
    <row r="1954" spans="1:5" hidden="1">
      <c r="A1954" s="16">
        <v>3073</v>
      </c>
      <c r="B1954" s="19">
        <v>186.310546875</v>
      </c>
      <c r="C1954" s="19">
        <v>186.310546875</v>
      </c>
      <c r="D1954" s="19">
        <v>186.310546875</v>
      </c>
      <c r="E1954" s="19">
        <v>186.310546875</v>
      </c>
    </row>
    <row r="1955" spans="1:5" hidden="1">
      <c r="A1955" s="16">
        <v>3073</v>
      </c>
      <c r="B1955" s="19">
        <v>408.896484375</v>
      </c>
      <c r="C1955" s="19">
        <v>408.896484375</v>
      </c>
      <c r="D1955" s="19">
        <v>408.896484375</v>
      </c>
      <c r="E1955" s="19">
        <v>408.896484375</v>
      </c>
    </row>
    <row r="1956" spans="1:5" hidden="1">
      <c r="A1956" s="16">
        <v>3073</v>
      </c>
      <c r="B1956" s="19">
        <v>408.896484375</v>
      </c>
      <c r="C1956" s="19">
        <v>408.896484375</v>
      </c>
      <c r="D1956" s="19">
        <v>408.896484375</v>
      </c>
      <c r="E1956" s="19">
        <v>408.896484375</v>
      </c>
    </row>
    <row r="1957" spans="1:5" hidden="1">
      <c r="A1957" s="16">
        <v>3073</v>
      </c>
      <c r="B1957" s="19">
        <v>408.896484375</v>
      </c>
      <c r="C1957" s="19">
        <v>408.896484375</v>
      </c>
      <c r="D1957" s="19">
        <v>408.896484375</v>
      </c>
      <c r="E1957" s="19">
        <v>408.896484375</v>
      </c>
    </row>
    <row r="1958" spans="1:5" hidden="1">
      <c r="A1958" s="16">
        <v>3073</v>
      </c>
      <c r="B1958" s="19">
        <v>408.896484375</v>
      </c>
      <c r="C1958" s="19">
        <v>408.896484375</v>
      </c>
      <c r="D1958" s="19">
        <v>408.896484375</v>
      </c>
      <c r="E1958" s="19">
        <v>408.896484375</v>
      </c>
    </row>
    <row r="1959" spans="1:5" hidden="1">
      <c r="A1959" s="16">
        <v>3073</v>
      </c>
      <c r="B1959" s="19">
        <v>1780.8251953125</v>
      </c>
      <c r="C1959" s="19">
        <v>1780.8251953125</v>
      </c>
      <c r="D1959" s="19">
        <v>1780.8251953125</v>
      </c>
      <c r="E1959" s="19">
        <v>1780.8251953125</v>
      </c>
    </row>
    <row r="1960" spans="1:5" hidden="1">
      <c r="A1960" s="16">
        <v>3073</v>
      </c>
      <c r="B1960" s="19">
        <v>186.310546875</v>
      </c>
      <c r="C1960" s="19">
        <v>186.310546875</v>
      </c>
      <c r="D1960" s="19">
        <v>186.310546875</v>
      </c>
      <c r="E1960" s="19">
        <v>186.310546875</v>
      </c>
    </row>
    <row r="1961" spans="1:5" hidden="1">
      <c r="A1961" s="16">
        <v>3073</v>
      </c>
      <c r="B1961" s="19">
        <v>408.896484375</v>
      </c>
      <c r="C1961" s="19">
        <v>408.896484375</v>
      </c>
      <c r="D1961" s="19">
        <v>408.896484375</v>
      </c>
      <c r="E1961" s="19">
        <v>408.896484375</v>
      </c>
    </row>
    <row r="1962" spans="1:5" hidden="1">
      <c r="A1962" s="16">
        <v>3073</v>
      </c>
      <c r="B1962" s="19">
        <v>408.896484375</v>
      </c>
      <c r="C1962" s="19">
        <v>408.896484375</v>
      </c>
      <c r="D1962" s="19">
        <v>408.896484375</v>
      </c>
      <c r="E1962" s="19">
        <v>408.896484375</v>
      </c>
    </row>
    <row r="1963" spans="1:5" hidden="1">
      <c r="A1963" s="16">
        <v>3073</v>
      </c>
      <c r="B1963" s="19">
        <v>1780.8251953125</v>
      </c>
      <c r="C1963" s="19">
        <v>1780.8251953125</v>
      </c>
      <c r="D1963" s="19">
        <v>1780.8251953125</v>
      </c>
      <c r="E1963" s="19">
        <v>1780.8251953125</v>
      </c>
    </row>
    <row r="1964" spans="1:5" hidden="1">
      <c r="A1964" s="16">
        <v>3073</v>
      </c>
      <c r="B1964" s="19">
        <v>1780.8251953125</v>
      </c>
      <c r="C1964" s="19">
        <v>1780.8251953125</v>
      </c>
      <c r="D1964" s="19">
        <v>1780.8251953125</v>
      </c>
      <c r="E1964" s="19">
        <v>1780.8251953125</v>
      </c>
    </row>
    <row r="1965" spans="1:5" hidden="1">
      <c r="A1965" s="16">
        <v>3073</v>
      </c>
      <c r="B1965" s="19">
        <v>408.896484375</v>
      </c>
      <c r="C1965" s="19">
        <v>408.896484375</v>
      </c>
      <c r="D1965" s="19">
        <v>408.896484375</v>
      </c>
      <c r="E1965" s="19">
        <v>408.896484375</v>
      </c>
    </row>
    <row r="1966" spans="1:5" hidden="1">
      <c r="A1966" s="16">
        <v>3073</v>
      </c>
      <c r="B1966" s="19">
        <v>408.896484375</v>
      </c>
      <c r="C1966" s="19">
        <v>408.896484375</v>
      </c>
      <c r="D1966" s="19">
        <v>408.896484375</v>
      </c>
      <c r="E1966" s="19">
        <v>408.896484375</v>
      </c>
    </row>
    <row r="1967" spans="1:5" hidden="1">
      <c r="A1967" s="16">
        <v>3073</v>
      </c>
      <c r="B1967" s="19">
        <v>408.896484375</v>
      </c>
      <c r="C1967" s="19">
        <v>408.896484375</v>
      </c>
      <c r="D1967" s="19">
        <v>408.896484375</v>
      </c>
      <c r="E1967" s="19">
        <v>408.896484375</v>
      </c>
    </row>
    <row r="1968" spans="1:5" hidden="1">
      <c r="A1968" s="16">
        <v>3073</v>
      </c>
      <c r="B1968" s="19">
        <v>408.896484375</v>
      </c>
      <c r="C1968" s="19">
        <v>408.896484375</v>
      </c>
      <c r="D1968" s="19">
        <v>408.896484375</v>
      </c>
      <c r="E1968" s="19">
        <v>408.896484375</v>
      </c>
    </row>
    <row r="1969" spans="1:5" hidden="1">
      <c r="A1969" s="16">
        <v>3073</v>
      </c>
      <c r="B1969" s="19">
        <v>1780.8251953125</v>
      </c>
      <c r="C1969" s="19">
        <v>1780.8251953125</v>
      </c>
      <c r="D1969" s="19">
        <v>1780.8251953125</v>
      </c>
      <c r="E1969" s="19">
        <v>1780.8251953125</v>
      </c>
    </row>
    <row r="1970" spans="1:5" hidden="1">
      <c r="A1970" s="16">
        <v>3073</v>
      </c>
      <c r="B1970" s="19">
        <v>186.310546875</v>
      </c>
      <c r="C1970" s="19">
        <v>186.310546875</v>
      </c>
      <c r="D1970" s="19">
        <v>186.310546875</v>
      </c>
      <c r="E1970" s="19">
        <v>186.310546875</v>
      </c>
    </row>
    <row r="1971" spans="1:5" hidden="1">
      <c r="A1971" s="16">
        <v>3073</v>
      </c>
      <c r="B1971" s="19">
        <v>408.896484375</v>
      </c>
      <c r="C1971" s="19">
        <v>408.896484375</v>
      </c>
      <c r="D1971" s="19">
        <v>408.896484375</v>
      </c>
      <c r="E1971" s="19">
        <v>408.896484375</v>
      </c>
    </row>
    <row r="1972" spans="1:5" hidden="1">
      <c r="A1972" s="16">
        <v>3073</v>
      </c>
      <c r="B1972" s="19">
        <v>408.896484375</v>
      </c>
      <c r="C1972" s="19">
        <v>408.896484375</v>
      </c>
      <c r="D1972" s="19">
        <v>408.896484375</v>
      </c>
      <c r="E1972" s="19">
        <v>408.896484375</v>
      </c>
    </row>
    <row r="1973" spans="1:5" hidden="1">
      <c r="A1973" s="16">
        <v>3073</v>
      </c>
      <c r="B1973" s="19">
        <v>1780.8251953125</v>
      </c>
      <c r="C1973" s="19">
        <v>1780.8251953125</v>
      </c>
      <c r="D1973" s="19">
        <v>1780.8251953125</v>
      </c>
      <c r="E1973" s="19">
        <v>1780.8251953125</v>
      </c>
    </row>
    <row r="1974" spans="1:5" hidden="1">
      <c r="A1974" s="16">
        <v>3073</v>
      </c>
      <c r="B1974" s="19">
        <v>1780.8251953125</v>
      </c>
      <c r="C1974" s="19">
        <v>1780.8251953125</v>
      </c>
      <c r="D1974" s="19">
        <v>1780.8251953125</v>
      </c>
      <c r="E1974" s="19">
        <v>1780.8251953125</v>
      </c>
    </row>
    <row r="1975" spans="1:5" hidden="1">
      <c r="A1975" s="16">
        <v>3073</v>
      </c>
      <c r="B1975" s="19">
        <v>408.896484375</v>
      </c>
      <c r="C1975" s="19">
        <v>408.896484375</v>
      </c>
      <c r="D1975" s="19">
        <v>408.896484375</v>
      </c>
      <c r="E1975" s="19">
        <v>408.896484375</v>
      </c>
    </row>
    <row r="1976" spans="1:5" hidden="1">
      <c r="A1976" s="16">
        <v>3073</v>
      </c>
      <c r="B1976" s="19">
        <v>408.896484375</v>
      </c>
      <c r="C1976" s="19">
        <v>408.896484375</v>
      </c>
      <c r="D1976" s="19">
        <v>408.896484375</v>
      </c>
      <c r="E1976" s="19">
        <v>408.896484375</v>
      </c>
    </row>
    <row r="1977" spans="1:5" hidden="1">
      <c r="A1977" s="16">
        <v>3073</v>
      </c>
      <c r="B1977" s="19">
        <v>408.896484375</v>
      </c>
      <c r="C1977" s="19">
        <v>408.896484375</v>
      </c>
      <c r="D1977" s="19">
        <v>408.896484375</v>
      </c>
      <c r="E1977" s="19">
        <v>408.896484375</v>
      </c>
    </row>
    <row r="1978" spans="1:5" hidden="1">
      <c r="A1978" s="16">
        <v>3073</v>
      </c>
      <c r="B1978" s="19">
        <v>408.896484375</v>
      </c>
      <c r="C1978" s="19">
        <v>408.896484375</v>
      </c>
      <c r="D1978" s="19">
        <v>408.896484375</v>
      </c>
      <c r="E1978" s="19">
        <v>408.896484375</v>
      </c>
    </row>
    <row r="1979" spans="1:5" hidden="1">
      <c r="A1979" s="16">
        <v>3073</v>
      </c>
      <c r="B1979" s="19">
        <v>1780.8251953125</v>
      </c>
      <c r="C1979" s="19">
        <v>1780.8251953125</v>
      </c>
      <c r="D1979" s="19">
        <v>1780.8251953125</v>
      </c>
      <c r="E1979" s="19">
        <v>1780.8251953125</v>
      </c>
    </row>
    <row r="1980" spans="1:5" hidden="1">
      <c r="A1980" s="16">
        <v>3073</v>
      </c>
      <c r="B1980" s="19">
        <v>186.310546875</v>
      </c>
      <c r="C1980" s="19">
        <v>186.310546875</v>
      </c>
      <c r="D1980" s="19">
        <v>186.310546875</v>
      </c>
      <c r="E1980" s="19">
        <v>186.310546875</v>
      </c>
    </row>
    <row r="1981" spans="1:5" hidden="1">
      <c r="A1981" s="16">
        <v>3073</v>
      </c>
      <c r="B1981" s="19">
        <v>408.896484375</v>
      </c>
      <c r="C1981" s="19">
        <v>408.896484375</v>
      </c>
      <c r="D1981" s="19">
        <v>408.896484375</v>
      </c>
      <c r="E1981" s="19">
        <v>408.896484375</v>
      </c>
    </row>
    <row r="1982" spans="1:5" hidden="1">
      <c r="A1982" s="16">
        <v>3073</v>
      </c>
      <c r="B1982" s="19">
        <v>408.896484375</v>
      </c>
      <c r="C1982" s="19">
        <v>408.896484375</v>
      </c>
      <c r="D1982" s="19">
        <v>408.896484375</v>
      </c>
      <c r="E1982" s="19">
        <v>408.896484375</v>
      </c>
    </row>
    <row r="1983" spans="1:5" hidden="1">
      <c r="A1983" s="16">
        <v>3073</v>
      </c>
      <c r="B1983" s="19">
        <v>408.896484375</v>
      </c>
      <c r="C1983" s="19">
        <v>408.896484375</v>
      </c>
      <c r="D1983" s="19">
        <v>408.896484375</v>
      </c>
      <c r="E1983" s="19">
        <v>408.896484375</v>
      </c>
    </row>
    <row r="1984" spans="1:5" hidden="1">
      <c r="A1984" s="16">
        <v>3073</v>
      </c>
      <c r="B1984" s="19">
        <v>1780.8251953125</v>
      </c>
      <c r="C1984" s="19">
        <v>1780.8251953125</v>
      </c>
      <c r="D1984" s="19">
        <v>1780.8251953125</v>
      </c>
      <c r="E1984" s="19">
        <v>1780.8251953125</v>
      </c>
    </row>
    <row r="1985" spans="1:5" hidden="1">
      <c r="A1985" s="16">
        <v>3073</v>
      </c>
      <c r="B1985" s="19">
        <v>186.310546875</v>
      </c>
      <c r="C1985" s="19">
        <v>186.310546875</v>
      </c>
      <c r="D1985" s="19">
        <v>186.310546875</v>
      </c>
      <c r="E1985" s="19">
        <v>186.310546875</v>
      </c>
    </row>
    <row r="1986" spans="1:5" hidden="1">
      <c r="A1986" s="16">
        <v>3073</v>
      </c>
      <c r="B1986" s="19">
        <v>408.896484375</v>
      </c>
      <c r="C1986" s="19">
        <v>408.896484375</v>
      </c>
      <c r="D1986" s="19">
        <v>408.896484375</v>
      </c>
      <c r="E1986" s="19">
        <v>408.896484375</v>
      </c>
    </row>
    <row r="1987" spans="1:5" hidden="1">
      <c r="A1987" s="16">
        <v>3073</v>
      </c>
      <c r="B1987" s="19">
        <v>408.896484375</v>
      </c>
      <c r="C1987" s="19">
        <v>408.896484375</v>
      </c>
      <c r="D1987" s="19">
        <v>408.896484375</v>
      </c>
      <c r="E1987" s="19">
        <v>408.896484375</v>
      </c>
    </row>
    <row r="1988" spans="1:5" hidden="1">
      <c r="A1988" s="16">
        <v>3073</v>
      </c>
      <c r="B1988" s="19">
        <v>408.896484375</v>
      </c>
      <c r="C1988" s="19">
        <v>408.896484375</v>
      </c>
      <c r="D1988" s="19">
        <v>408.896484375</v>
      </c>
      <c r="E1988" s="19">
        <v>408.896484375</v>
      </c>
    </row>
    <row r="1989" spans="1:5" hidden="1">
      <c r="A1989" s="16">
        <v>3073</v>
      </c>
      <c r="B1989" s="19">
        <v>1780.8251953125</v>
      </c>
      <c r="C1989" s="19">
        <v>1780.8251953125</v>
      </c>
      <c r="D1989" s="19">
        <v>1780.8251953125</v>
      </c>
      <c r="E1989" s="19">
        <v>1780.8251953125</v>
      </c>
    </row>
    <row r="1990" spans="1:5" hidden="1">
      <c r="A1990" s="16">
        <v>3073</v>
      </c>
      <c r="B1990" s="19">
        <v>186.310546875</v>
      </c>
      <c r="C1990" s="19">
        <v>186.310546875</v>
      </c>
      <c r="D1990" s="19">
        <v>186.310546875</v>
      </c>
      <c r="E1990" s="19">
        <v>186.310546875</v>
      </c>
    </row>
    <row r="1991" spans="1:5" hidden="1">
      <c r="A1991" s="16">
        <v>3073</v>
      </c>
      <c r="B1991" s="19">
        <v>408.896484375</v>
      </c>
      <c r="C1991" s="19">
        <v>408.896484375</v>
      </c>
      <c r="D1991" s="19">
        <v>408.896484375</v>
      </c>
      <c r="E1991" s="19">
        <v>408.896484375</v>
      </c>
    </row>
    <row r="1992" spans="1:5" hidden="1">
      <c r="A1992" s="16">
        <v>3073</v>
      </c>
      <c r="B1992" s="19">
        <v>408.896484375</v>
      </c>
      <c r="C1992" s="19">
        <v>408.896484375</v>
      </c>
      <c r="D1992" s="19">
        <v>408.896484375</v>
      </c>
      <c r="E1992" s="19">
        <v>408.896484375</v>
      </c>
    </row>
    <row r="1993" spans="1:5" hidden="1">
      <c r="A1993" s="16">
        <v>3073</v>
      </c>
      <c r="B1993" s="19">
        <v>408.896484375</v>
      </c>
      <c r="C1993" s="19">
        <v>408.896484375</v>
      </c>
      <c r="D1993" s="19">
        <v>408.896484375</v>
      </c>
      <c r="E1993" s="19">
        <v>408.896484375</v>
      </c>
    </row>
    <row r="1994" spans="1:5" hidden="1">
      <c r="A1994" s="16">
        <v>3073</v>
      </c>
      <c r="B1994" s="19">
        <v>1780.8251953125</v>
      </c>
      <c r="C1994" s="19">
        <v>1780.8251953125</v>
      </c>
      <c r="D1994" s="19">
        <v>1780.8251953125</v>
      </c>
      <c r="E1994" s="19">
        <v>1780.8251953125</v>
      </c>
    </row>
    <row r="1995" spans="1:5" hidden="1">
      <c r="A1995" s="16">
        <v>3073</v>
      </c>
      <c r="B1995" s="19">
        <v>186.310546875</v>
      </c>
      <c r="C1995" s="19">
        <v>186.310546875</v>
      </c>
      <c r="D1995" s="19">
        <v>186.310546875</v>
      </c>
      <c r="E1995" s="19">
        <v>186.310546875</v>
      </c>
    </row>
    <row r="1996" spans="1:5" hidden="1">
      <c r="A1996" s="16">
        <v>3073</v>
      </c>
      <c r="B1996" s="19">
        <v>408.896484375</v>
      </c>
      <c r="C1996" s="19">
        <v>408.896484375</v>
      </c>
      <c r="D1996" s="19">
        <v>408.896484375</v>
      </c>
      <c r="E1996" s="19">
        <v>408.896484375</v>
      </c>
    </row>
    <row r="1997" spans="1:5" hidden="1">
      <c r="A1997" s="16">
        <v>3073</v>
      </c>
      <c r="B1997" s="19">
        <v>408.896484375</v>
      </c>
      <c r="C1997" s="19">
        <v>408.896484375</v>
      </c>
      <c r="D1997" s="19">
        <v>408.896484375</v>
      </c>
      <c r="E1997" s="19">
        <v>408.896484375</v>
      </c>
    </row>
    <row r="1998" spans="1:5" hidden="1">
      <c r="A1998" s="16">
        <v>3073</v>
      </c>
      <c r="B1998" s="19">
        <v>408.896484375</v>
      </c>
      <c r="C1998" s="19">
        <v>408.896484375</v>
      </c>
      <c r="D1998" s="19">
        <v>408.896484375</v>
      </c>
      <c r="E1998" s="19">
        <v>408.896484375</v>
      </c>
    </row>
    <row r="1999" spans="1:5" hidden="1">
      <c r="A1999" s="16">
        <v>3073</v>
      </c>
      <c r="B1999" s="19">
        <v>408.896484375</v>
      </c>
      <c r="C1999" s="19">
        <v>408.896484375</v>
      </c>
      <c r="D1999" s="19">
        <v>408.896484375</v>
      </c>
      <c r="E1999" s="19">
        <v>408.896484375</v>
      </c>
    </row>
    <row r="2000" spans="1:5" hidden="1">
      <c r="A2000" s="16">
        <v>3073</v>
      </c>
      <c r="B2000" s="19">
        <v>1780.8251953125</v>
      </c>
      <c r="C2000" s="19">
        <v>1780.8251953125</v>
      </c>
      <c r="D2000" s="19">
        <v>1780.8251953125</v>
      </c>
      <c r="E2000" s="19">
        <v>1780.8251953125</v>
      </c>
    </row>
    <row r="2001" spans="1:5" hidden="1">
      <c r="A2001" s="16">
        <v>3073</v>
      </c>
      <c r="B2001" s="19">
        <v>186.310546875</v>
      </c>
      <c r="C2001" s="19">
        <v>186.310546875</v>
      </c>
      <c r="D2001" s="19">
        <v>186.310546875</v>
      </c>
      <c r="E2001" s="19">
        <v>186.310546875</v>
      </c>
    </row>
    <row r="2002" spans="1:5" hidden="1">
      <c r="A2002" s="16">
        <v>3073</v>
      </c>
      <c r="B2002" s="19">
        <v>408.896484375</v>
      </c>
      <c r="C2002" s="19">
        <v>408.896484375</v>
      </c>
      <c r="D2002" s="19">
        <v>408.896484375</v>
      </c>
      <c r="E2002" s="19">
        <v>408.896484375</v>
      </c>
    </row>
    <row r="2003" spans="1:5" hidden="1">
      <c r="A2003" s="16">
        <v>3073</v>
      </c>
      <c r="B2003" s="19">
        <v>408.896484375</v>
      </c>
      <c r="C2003" s="19">
        <v>408.896484375</v>
      </c>
      <c r="D2003" s="19">
        <v>408.896484375</v>
      </c>
      <c r="E2003" s="19">
        <v>408.896484375</v>
      </c>
    </row>
    <row r="2004" spans="1:5" hidden="1">
      <c r="A2004" s="16">
        <v>3073</v>
      </c>
      <c r="B2004" s="19">
        <v>1780.8251953125</v>
      </c>
      <c r="C2004" s="19">
        <v>1780.8251953125</v>
      </c>
      <c r="D2004" s="19">
        <v>1780.8251953125</v>
      </c>
      <c r="E2004" s="19">
        <v>1780.8251953125</v>
      </c>
    </row>
    <row r="2005" spans="1:5" hidden="1">
      <c r="A2005" s="16">
        <v>3073</v>
      </c>
      <c r="B2005" s="19">
        <v>1780.8251953125</v>
      </c>
      <c r="C2005" s="19">
        <v>1780.8251953125</v>
      </c>
      <c r="D2005" s="19">
        <v>1780.8251953125</v>
      </c>
      <c r="E2005" s="19">
        <v>1780.8251953125</v>
      </c>
    </row>
    <row r="2006" spans="1:5" hidden="1">
      <c r="A2006" s="16">
        <v>3073</v>
      </c>
      <c r="B2006" s="19">
        <v>408.896484375</v>
      </c>
      <c r="C2006" s="19">
        <v>408.896484375</v>
      </c>
      <c r="D2006" s="19">
        <v>408.896484375</v>
      </c>
      <c r="E2006" s="19">
        <v>408.896484375</v>
      </c>
    </row>
    <row r="2007" spans="1:5" hidden="1">
      <c r="A2007" s="16">
        <v>3073</v>
      </c>
      <c r="B2007" s="19">
        <v>408.896484375</v>
      </c>
      <c r="C2007" s="19">
        <v>408.896484375</v>
      </c>
      <c r="D2007" s="19">
        <v>408.896484375</v>
      </c>
      <c r="E2007" s="19">
        <v>408.896484375</v>
      </c>
    </row>
    <row r="2008" spans="1:5" hidden="1">
      <c r="A2008" s="16">
        <v>3073</v>
      </c>
      <c r="B2008" s="19">
        <v>408.896484375</v>
      </c>
      <c r="C2008" s="19">
        <v>408.896484375</v>
      </c>
      <c r="D2008" s="19">
        <v>408.896484375</v>
      </c>
      <c r="E2008" s="19">
        <v>408.896484375</v>
      </c>
    </row>
    <row r="2009" spans="1:5" hidden="1">
      <c r="A2009" s="16">
        <v>3073</v>
      </c>
      <c r="B2009" s="19">
        <v>408.896484375</v>
      </c>
      <c r="C2009" s="19">
        <v>408.896484375</v>
      </c>
      <c r="D2009" s="19">
        <v>408.896484375</v>
      </c>
      <c r="E2009" s="19">
        <v>408.896484375</v>
      </c>
    </row>
    <row r="2010" spans="1:5" hidden="1">
      <c r="A2010" s="16">
        <v>3073</v>
      </c>
      <c r="B2010" s="19">
        <v>1780.8251953125</v>
      </c>
      <c r="C2010" s="19">
        <v>1780.8251953125</v>
      </c>
      <c r="D2010" s="19">
        <v>1780.8251953125</v>
      </c>
      <c r="E2010" s="19">
        <v>1780.8251953125</v>
      </c>
    </row>
    <row r="2011" spans="1:5" hidden="1">
      <c r="A2011" s="16">
        <v>3073</v>
      </c>
      <c r="B2011" s="19">
        <v>186.310546875</v>
      </c>
      <c r="C2011" s="19">
        <v>186.310546875</v>
      </c>
      <c r="D2011" s="19">
        <v>186.310546875</v>
      </c>
      <c r="E2011" s="19">
        <v>186.310546875</v>
      </c>
    </row>
    <row r="2012" spans="1:5" hidden="1">
      <c r="A2012" s="16">
        <v>3073</v>
      </c>
      <c r="B2012" s="19">
        <v>408.896484375</v>
      </c>
      <c r="C2012" s="19">
        <v>408.896484375</v>
      </c>
      <c r="D2012" s="19">
        <v>408.896484375</v>
      </c>
      <c r="E2012" s="19">
        <v>408.896484375</v>
      </c>
    </row>
    <row r="2013" spans="1:5" hidden="1">
      <c r="A2013" s="16">
        <v>3073</v>
      </c>
      <c r="B2013" s="19">
        <v>408.896484375</v>
      </c>
      <c r="C2013" s="19">
        <v>408.896484375</v>
      </c>
      <c r="D2013" s="19">
        <v>408.896484375</v>
      </c>
      <c r="E2013" s="19">
        <v>408.896484375</v>
      </c>
    </row>
    <row r="2014" spans="1:5" hidden="1">
      <c r="A2014" s="16">
        <v>3073</v>
      </c>
      <c r="B2014" s="19">
        <v>1780.8251953125</v>
      </c>
      <c r="C2014" s="19">
        <v>1780.8251953125</v>
      </c>
      <c r="D2014" s="19">
        <v>1780.8251953125</v>
      </c>
      <c r="E2014" s="19">
        <v>1780.8251953125</v>
      </c>
    </row>
    <row r="2015" spans="1:5" hidden="1">
      <c r="A2015" s="16">
        <v>3073</v>
      </c>
      <c r="B2015" s="19">
        <v>1780.8251953125</v>
      </c>
      <c r="C2015" s="19">
        <v>1780.8251953125</v>
      </c>
      <c r="D2015" s="19">
        <v>1780.8251953125</v>
      </c>
      <c r="E2015" s="19">
        <v>1780.8251953125</v>
      </c>
    </row>
    <row r="2016" spans="1:5" hidden="1">
      <c r="A2016" s="16">
        <v>3073</v>
      </c>
      <c r="B2016" s="19">
        <v>408.896484375</v>
      </c>
      <c r="C2016" s="19">
        <v>408.896484375</v>
      </c>
      <c r="D2016" s="19">
        <v>408.896484375</v>
      </c>
      <c r="E2016" s="19">
        <v>408.896484375</v>
      </c>
    </row>
    <row r="2017" spans="1:5" hidden="1">
      <c r="A2017" s="16">
        <v>3073</v>
      </c>
      <c r="B2017" s="19">
        <v>408.896484375</v>
      </c>
      <c r="C2017" s="19">
        <v>408.896484375</v>
      </c>
      <c r="D2017" s="19">
        <v>408.896484375</v>
      </c>
      <c r="E2017" s="19">
        <v>408.896484375</v>
      </c>
    </row>
    <row r="2018" spans="1:5" hidden="1">
      <c r="A2018" s="16">
        <v>3073</v>
      </c>
      <c r="B2018" s="19">
        <v>408.896484375</v>
      </c>
      <c r="C2018" s="19">
        <v>408.896484375</v>
      </c>
      <c r="D2018" s="19">
        <v>408.896484375</v>
      </c>
      <c r="E2018" s="19">
        <v>408.896484375</v>
      </c>
    </row>
    <row r="2019" spans="1:5" hidden="1">
      <c r="A2019" s="16">
        <v>3073</v>
      </c>
      <c r="B2019" s="19">
        <v>408.896484375</v>
      </c>
      <c r="C2019" s="19">
        <v>408.896484375</v>
      </c>
      <c r="D2019" s="19">
        <v>408.896484375</v>
      </c>
      <c r="E2019" s="19">
        <v>408.896484375</v>
      </c>
    </row>
    <row r="2020" spans="1:5" hidden="1">
      <c r="A2020" s="16">
        <v>3073</v>
      </c>
      <c r="B2020" s="19">
        <v>1780.8251953125</v>
      </c>
      <c r="C2020" s="19">
        <v>1780.8251953125</v>
      </c>
      <c r="D2020" s="19">
        <v>1780.8251953125</v>
      </c>
      <c r="E2020" s="19">
        <v>1780.8251953125</v>
      </c>
    </row>
    <row r="2021" spans="1:5" hidden="1">
      <c r="A2021" s="16">
        <v>3073</v>
      </c>
      <c r="B2021" s="19">
        <v>186.310546875</v>
      </c>
      <c r="C2021" s="19">
        <v>186.310546875</v>
      </c>
      <c r="D2021" s="19">
        <v>186.310546875</v>
      </c>
      <c r="E2021" s="19">
        <v>186.310546875</v>
      </c>
    </row>
    <row r="2022" spans="1:5" hidden="1">
      <c r="A2022" s="16">
        <v>3073</v>
      </c>
      <c r="B2022" s="19">
        <v>408.896484375</v>
      </c>
      <c r="C2022" s="19">
        <v>408.896484375</v>
      </c>
      <c r="D2022" s="19">
        <v>408.896484375</v>
      </c>
      <c r="E2022" s="19">
        <v>408.896484375</v>
      </c>
    </row>
    <row r="2023" spans="1:5" hidden="1">
      <c r="A2023" s="16">
        <v>3073</v>
      </c>
      <c r="B2023" s="19">
        <v>408.896484375</v>
      </c>
      <c r="C2023" s="19">
        <v>408.896484375</v>
      </c>
      <c r="D2023" s="19">
        <v>408.896484375</v>
      </c>
      <c r="E2023" s="19">
        <v>408.896484375</v>
      </c>
    </row>
    <row r="2024" spans="1:5" hidden="1">
      <c r="A2024" s="16">
        <v>3073</v>
      </c>
      <c r="B2024" s="19">
        <v>408.896484375</v>
      </c>
      <c r="C2024" s="19">
        <v>408.896484375</v>
      </c>
      <c r="D2024" s="19">
        <v>408.896484375</v>
      </c>
      <c r="E2024" s="19">
        <v>408.896484375</v>
      </c>
    </row>
    <row r="2025" spans="1:5" hidden="1">
      <c r="A2025" s="16">
        <v>3073</v>
      </c>
      <c r="B2025" s="19">
        <v>1780.8251953125</v>
      </c>
      <c r="C2025" s="19">
        <v>1780.8251953125</v>
      </c>
      <c r="D2025" s="19">
        <v>1780.8251953125</v>
      </c>
      <c r="E2025" s="19">
        <v>1780.8251953125</v>
      </c>
    </row>
    <row r="2026" spans="1:5" hidden="1">
      <c r="A2026" s="16">
        <v>3073</v>
      </c>
      <c r="B2026" s="19">
        <v>186.310546875</v>
      </c>
      <c r="C2026" s="19">
        <v>186.310546875</v>
      </c>
      <c r="D2026" s="19">
        <v>186.310546875</v>
      </c>
      <c r="E2026" s="19">
        <v>186.310546875</v>
      </c>
    </row>
    <row r="2027" spans="1:5" hidden="1">
      <c r="A2027" s="16">
        <v>3073</v>
      </c>
      <c r="B2027" s="19">
        <v>408.896484375</v>
      </c>
      <c r="C2027" s="19">
        <v>408.896484375</v>
      </c>
      <c r="D2027" s="19">
        <v>408.896484375</v>
      </c>
      <c r="E2027" s="19">
        <v>408.896484375</v>
      </c>
    </row>
    <row r="2028" spans="1:5" hidden="1">
      <c r="A2028" s="16">
        <v>3073</v>
      </c>
      <c r="B2028" s="19">
        <v>408.896484375</v>
      </c>
      <c r="C2028" s="19">
        <v>408.896484375</v>
      </c>
      <c r="D2028" s="19">
        <v>408.896484375</v>
      </c>
      <c r="E2028" s="19">
        <v>408.896484375</v>
      </c>
    </row>
    <row r="2029" spans="1:5" hidden="1">
      <c r="A2029" s="16">
        <v>3073</v>
      </c>
      <c r="B2029" s="19">
        <v>408.896484375</v>
      </c>
      <c r="C2029" s="19">
        <v>408.896484375</v>
      </c>
      <c r="D2029" s="19">
        <v>408.896484375</v>
      </c>
      <c r="E2029" s="19">
        <v>408.896484375</v>
      </c>
    </row>
    <row r="2030" spans="1:5" hidden="1">
      <c r="A2030" s="16">
        <v>3073</v>
      </c>
      <c r="B2030" s="19">
        <v>1780.8251953125</v>
      </c>
      <c r="C2030" s="19">
        <v>1780.8251953125</v>
      </c>
      <c r="D2030" s="19">
        <v>1780.8251953125</v>
      </c>
      <c r="E2030" s="19">
        <v>1780.8251953125</v>
      </c>
    </row>
    <row r="2031" spans="1:5" hidden="1">
      <c r="A2031" s="16">
        <v>3073</v>
      </c>
      <c r="B2031" s="19">
        <v>186.310546875</v>
      </c>
      <c r="C2031" s="19">
        <v>186.310546875</v>
      </c>
      <c r="D2031" s="19">
        <v>186.310546875</v>
      </c>
      <c r="E2031" s="19">
        <v>186.310546875</v>
      </c>
    </row>
    <row r="2032" spans="1:5" hidden="1">
      <c r="A2032" s="16">
        <v>3073</v>
      </c>
      <c r="B2032" s="19">
        <v>408.896484375</v>
      </c>
      <c r="C2032" s="19">
        <v>408.896484375</v>
      </c>
      <c r="D2032" s="19">
        <v>408.896484375</v>
      </c>
      <c r="E2032" s="19">
        <v>408.896484375</v>
      </c>
    </row>
    <row r="2033" spans="1:5" hidden="1">
      <c r="A2033" s="16">
        <v>3073</v>
      </c>
      <c r="B2033" s="19">
        <v>408.896484375</v>
      </c>
      <c r="C2033" s="19">
        <v>408.896484375</v>
      </c>
      <c r="D2033" s="19">
        <v>408.896484375</v>
      </c>
      <c r="E2033" s="19">
        <v>408.896484375</v>
      </c>
    </row>
    <row r="2034" spans="1:5" hidden="1">
      <c r="A2034" s="16">
        <v>3073</v>
      </c>
      <c r="B2034" s="19">
        <v>408.896484375</v>
      </c>
      <c r="C2034" s="19">
        <v>408.896484375</v>
      </c>
      <c r="D2034" s="19">
        <v>408.896484375</v>
      </c>
      <c r="E2034" s="19">
        <v>408.896484375</v>
      </c>
    </row>
    <row r="2035" spans="1:5" hidden="1">
      <c r="A2035" s="16">
        <v>3073</v>
      </c>
      <c r="B2035" s="19">
        <v>1780.8251953125</v>
      </c>
      <c r="C2035" s="19">
        <v>1780.8251953125</v>
      </c>
      <c r="D2035" s="19">
        <v>1780.8251953125</v>
      </c>
      <c r="E2035" s="19">
        <v>1780.8251953125</v>
      </c>
    </row>
    <row r="2036" spans="1:5" hidden="1">
      <c r="A2036" s="16">
        <v>3073</v>
      </c>
      <c r="B2036" s="19">
        <v>186.310546875</v>
      </c>
      <c r="C2036" s="19">
        <v>186.310546875</v>
      </c>
      <c r="D2036" s="19">
        <v>186.310546875</v>
      </c>
      <c r="E2036" s="19">
        <v>186.310546875</v>
      </c>
    </row>
    <row r="2037" spans="1:5" hidden="1">
      <c r="A2037" s="16">
        <v>3073</v>
      </c>
      <c r="B2037" s="19">
        <v>408.896484375</v>
      </c>
      <c r="C2037" s="19">
        <v>408.896484375</v>
      </c>
      <c r="D2037" s="19">
        <v>408.896484375</v>
      </c>
      <c r="E2037" s="19">
        <v>408.896484375</v>
      </c>
    </row>
    <row r="2038" spans="1:5" hidden="1">
      <c r="A2038" s="16">
        <v>3073</v>
      </c>
      <c r="B2038" s="19">
        <v>408.896484375</v>
      </c>
      <c r="C2038" s="19">
        <v>408.896484375</v>
      </c>
      <c r="D2038" s="19">
        <v>408.896484375</v>
      </c>
      <c r="E2038" s="19">
        <v>408.896484375</v>
      </c>
    </row>
    <row r="2039" spans="1:5" hidden="1">
      <c r="A2039" s="16">
        <v>3073</v>
      </c>
      <c r="B2039" s="19">
        <v>408.896484375</v>
      </c>
      <c r="C2039" s="19">
        <v>408.896484375</v>
      </c>
      <c r="D2039" s="19">
        <v>408.896484375</v>
      </c>
      <c r="E2039" s="19">
        <v>408.896484375</v>
      </c>
    </row>
    <row r="2040" spans="1:5" hidden="1">
      <c r="A2040" s="16">
        <v>3073</v>
      </c>
      <c r="B2040" s="19">
        <v>408.896484375</v>
      </c>
      <c r="C2040" s="19">
        <v>408.896484375</v>
      </c>
      <c r="D2040" s="19">
        <v>408.896484375</v>
      </c>
      <c r="E2040" s="19">
        <v>408.896484375</v>
      </c>
    </row>
    <row r="2041" spans="1:5" hidden="1">
      <c r="A2041" s="16">
        <v>3073</v>
      </c>
      <c r="B2041" s="19">
        <v>1780.8251953125</v>
      </c>
      <c r="C2041" s="19">
        <v>1780.8251953125</v>
      </c>
      <c r="D2041" s="19">
        <v>1780.8251953125</v>
      </c>
      <c r="E2041" s="19">
        <v>1780.8251953125</v>
      </c>
    </row>
    <row r="2042" spans="1:5" hidden="1">
      <c r="A2042" s="16">
        <v>3073</v>
      </c>
      <c r="B2042" s="19">
        <v>186.310546875</v>
      </c>
      <c r="C2042" s="19">
        <v>186.310546875</v>
      </c>
      <c r="D2042" s="19">
        <v>186.310546875</v>
      </c>
      <c r="E2042" s="19">
        <v>186.310546875</v>
      </c>
    </row>
    <row r="2043" spans="1:5" hidden="1">
      <c r="A2043" s="16">
        <v>3073</v>
      </c>
      <c r="B2043" s="19">
        <v>408.896484375</v>
      </c>
      <c r="C2043" s="19">
        <v>408.896484375</v>
      </c>
      <c r="D2043" s="19">
        <v>408.896484375</v>
      </c>
      <c r="E2043" s="19">
        <v>408.896484375</v>
      </c>
    </row>
    <row r="2044" spans="1:5" hidden="1">
      <c r="A2044" s="16">
        <v>3073</v>
      </c>
      <c r="B2044" s="19">
        <v>408.896484375</v>
      </c>
      <c r="C2044" s="19">
        <v>408.896484375</v>
      </c>
      <c r="D2044" s="19">
        <v>408.896484375</v>
      </c>
      <c r="E2044" s="19">
        <v>408.896484375</v>
      </c>
    </row>
    <row r="2045" spans="1:5" hidden="1">
      <c r="A2045" s="16">
        <v>3073</v>
      </c>
      <c r="B2045" s="19">
        <v>1780.8251953125</v>
      </c>
      <c r="C2045" s="19">
        <v>1780.8251953125</v>
      </c>
      <c r="D2045" s="19">
        <v>1780.8251953125</v>
      </c>
      <c r="E2045" s="19">
        <v>1780.8251953125</v>
      </c>
    </row>
    <row r="2046" spans="1:5" hidden="1">
      <c r="A2046" s="16">
        <v>3073</v>
      </c>
      <c r="B2046" s="19">
        <v>1780.8251953125</v>
      </c>
      <c r="C2046" s="19">
        <v>1780.8251953125</v>
      </c>
      <c r="D2046" s="19">
        <v>1780.8251953125</v>
      </c>
      <c r="E2046" s="19">
        <v>1780.8251953125</v>
      </c>
    </row>
    <row r="2047" spans="1:5" hidden="1">
      <c r="A2047" s="16">
        <v>3073</v>
      </c>
      <c r="B2047" s="19">
        <v>408.896484375</v>
      </c>
      <c r="C2047" s="19">
        <v>408.896484375</v>
      </c>
      <c r="D2047" s="19">
        <v>408.896484375</v>
      </c>
      <c r="E2047" s="19">
        <v>408.896484375</v>
      </c>
    </row>
    <row r="2048" spans="1:5" hidden="1">
      <c r="A2048" s="16">
        <v>3073</v>
      </c>
      <c r="B2048" s="19">
        <v>408.896484375</v>
      </c>
      <c r="C2048" s="19">
        <v>408.896484375</v>
      </c>
      <c r="D2048" s="19">
        <v>408.896484375</v>
      </c>
      <c r="E2048" s="19">
        <v>408.896484375</v>
      </c>
    </row>
    <row r="2049" spans="1:5" hidden="1">
      <c r="A2049" s="16">
        <v>3073</v>
      </c>
      <c r="B2049" s="19">
        <v>408.896484375</v>
      </c>
      <c r="C2049" s="19">
        <v>408.896484375</v>
      </c>
      <c r="D2049" s="19">
        <v>408.896484375</v>
      </c>
      <c r="E2049" s="19">
        <v>408.896484375</v>
      </c>
    </row>
    <row r="2050" spans="1:5" hidden="1">
      <c r="A2050" s="16">
        <v>3073</v>
      </c>
      <c r="B2050" s="19">
        <v>408.896484375</v>
      </c>
      <c r="C2050" s="19">
        <v>408.896484375</v>
      </c>
      <c r="D2050" s="19">
        <v>408.896484375</v>
      </c>
      <c r="E2050" s="19">
        <v>408.896484375</v>
      </c>
    </row>
    <row r="2051" spans="1:5" hidden="1">
      <c r="A2051" s="16">
        <v>3073</v>
      </c>
      <c r="B2051" s="19">
        <v>1780.8251953125</v>
      </c>
      <c r="C2051" s="19">
        <v>1780.8251953125</v>
      </c>
      <c r="D2051" s="19">
        <v>1780.8251953125</v>
      </c>
      <c r="E2051" s="19">
        <v>1780.8251953125</v>
      </c>
    </row>
    <row r="2052" spans="1:5" hidden="1">
      <c r="A2052" s="16">
        <v>3073</v>
      </c>
      <c r="B2052" s="19">
        <v>186.310546875</v>
      </c>
      <c r="C2052" s="19">
        <v>186.310546875</v>
      </c>
      <c r="D2052" s="19">
        <v>186.310546875</v>
      </c>
      <c r="E2052" s="19">
        <v>186.310546875</v>
      </c>
    </row>
    <row r="2053" spans="1:5" hidden="1">
      <c r="A2053" s="16">
        <v>3073</v>
      </c>
      <c r="B2053" s="19">
        <v>0</v>
      </c>
      <c r="C2053" s="19">
        <v>408.896484375</v>
      </c>
      <c r="D2053" s="19">
        <v>408.896484375</v>
      </c>
      <c r="E2053" s="19">
        <v>408.896484375</v>
      </c>
    </row>
    <row r="2054" spans="1:5" hidden="1">
      <c r="A2054" s="16">
        <v>3073</v>
      </c>
      <c r="B2054" s="19">
        <v>408.896484375</v>
      </c>
      <c r="C2054" s="19">
        <v>408.896484375</v>
      </c>
      <c r="D2054" s="19">
        <v>408.896484375</v>
      </c>
      <c r="E2054" s="19">
        <v>408.896484375</v>
      </c>
    </row>
    <row r="2055" spans="1:5" hidden="1">
      <c r="A2055" s="16">
        <v>3073</v>
      </c>
      <c r="B2055" s="19">
        <v>408.896484375</v>
      </c>
      <c r="C2055" s="19">
        <v>408.896484375</v>
      </c>
      <c r="D2055" s="19">
        <v>408.896484375</v>
      </c>
      <c r="E2055" s="19">
        <v>408.896484375</v>
      </c>
    </row>
    <row r="2056" spans="1:5" hidden="1">
      <c r="A2056" s="16">
        <v>3073</v>
      </c>
      <c r="B2056" s="19">
        <v>1780.8251953125</v>
      </c>
      <c r="C2056" s="19">
        <v>1780.8251953125</v>
      </c>
      <c r="D2056" s="19">
        <v>1780.8251953125</v>
      </c>
      <c r="E2056" s="19">
        <v>1780.8251953125</v>
      </c>
    </row>
    <row r="2057" spans="1:5" hidden="1">
      <c r="A2057" s="16">
        <v>3073</v>
      </c>
      <c r="B2057" s="19">
        <v>186.310546875</v>
      </c>
      <c r="C2057" s="19">
        <v>186.310546875</v>
      </c>
      <c r="D2057" s="19">
        <v>186.310546875</v>
      </c>
      <c r="E2057" s="19">
        <v>186.310546875</v>
      </c>
    </row>
    <row r="2058" spans="1:5" hidden="1">
      <c r="A2058" s="16">
        <v>3073</v>
      </c>
      <c r="B2058" s="19">
        <v>408.896484375</v>
      </c>
      <c r="C2058" s="19">
        <v>408.896484375</v>
      </c>
      <c r="D2058" s="19">
        <v>408.896484375</v>
      </c>
      <c r="E2058" s="19">
        <v>408.896484375</v>
      </c>
    </row>
    <row r="2059" spans="1:5" hidden="1">
      <c r="A2059" s="16">
        <v>3073</v>
      </c>
      <c r="B2059" s="19">
        <v>0</v>
      </c>
      <c r="C2059" s="19">
        <v>1780.8251953125</v>
      </c>
      <c r="D2059" s="19">
        <v>1780.8251953125</v>
      </c>
      <c r="E2059" s="19">
        <v>1780.8251953125</v>
      </c>
    </row>
    <row r="2060" spans="1:5" hidden="1">
      <c r="A2060" s="16">
        <v>3073</v>
      </c>
      <c r="B2060" s="19">
        <v>408.896484375</v>
      </c>
      <c r="C2060" s="19">
        <v>408.896484375</v>
      </c>
      <c r="D2060" s="19">
        <v>408.896484375</v>
      </c>
      <c r="E2060" s="19">
        <v>408.896484375</v>
      </c>
    </row>
    <row r="2061" spans="1:5" hidden="1">
      <c r="A2061" s="16">
        <v>3073</v>
      </c>
      <c r="B2061" s="19">
        <v>408.896484375</v>
      </c>
      <c r="C2061" s="19">
        <v>408.896484375</v>
      </c>
      <c r="D2061" s="19">
        <v>408.896484375</v>
      </c>
      <c r="E2061" s="19">
        <v>408.896484375</v>
      </c>
    </row>
    <row r="2062" spans="1:5" hidden="1">
      <c r="A2062" s="16">
        <v>3073</v>
      </c>
      <c r="B2062" s="19">
        <v>1780.8251953125</v>
      </c>
      <c r="C2062" s="19">
        <v>1780.8251953125</v>
      </c>
      <c r="D2062" s="19">
        <v>1780.8251953125</v>
      </c>
      <c r="E2062" s="19">
        <v>1780.8251953125</v>
      </c>
    </row>
    <row r="2063" spans="1:5" hidden="1">
      <c r="A2063" s="16">
        <v>3073</v>
      </c>
      <c r="B2063" s="19">
        <v>186.310546875</v>
      </c>
      <c r="C2063" s="19">
        <v>186.310546875</v>
      </c>
      <c r="D2063" s="19">
        <v>186.310546875</v>
      </c>
      <c r="E2063" s="19">
        <v>186.310546875</v>
      </c>
    </row>
    <row r="2064" spans="1:5" hidden="1">
      <c r="A2064" s="16">
        <v>3073</v>
      </c>
      <c r="B2064" s="19">
        <v>408.896484375</v>
      </c>
      <c r="C2064" s="19">
        <v>408.896484375</v>
      </c>
      <c r="D2064" s="19">
        <v>408.896484375</v>
      </c>
      <c r="E2064" s="19">
        <v>408.896484375</v>
      </c>
    </row>
    <row r="2065" spans="1:5" hidden="1">
      <c r="A2065" s="16">
        <v>3073</v>
      </c>
      <c r="B2065" s="19">
        <v>408.896484375</v>
      </c>
      <c r="C2065" s="19">
        <v>408.896484375</v>
      </c>
      <c r="D2065" s="19">
        <v>408.896484375</v>
      </c>
      <c r="E2065" s="19">
        <v>408.896484375</v>
      </c>
    </row>
    <row r="2066" spans="1:5" hidden="1">
      <c r="A2066" s="16">
        <v>3073</v>
      </c>
      <c r="B2066" s="19">
        <v>1780.8251953125</v>
      </c>
      <c r="C2066" s="19">
        <v>1780.8251953125</v>
      </c>
      <c r="D2066" s="19">
        <v>1780.8251953125</v>
      </c>
      <c r="E2066" s="19">
        <v>1780.8251953125</v>
      </c>
    </row>
    <row r="2067" spans="1:5" hidden="1">
      <c r="A2067" s="16">
        <v>3073</v>
      </c>
      <c r="B2067" s="19">
        <v>1780.8251953125</v>
      </c>
      <c r="C2067" s="19">
        <v>1780.8251953125</v>
      </c>
      <c r="D2067" s="19">
        <v>1780.8251953125</v>
      </c>
      <c r="E2067" s="19">
        <v>1780.8251953125</v>
      </c>
    </row>
    <row r="2068" spans="1:5" hidden="1">
      <c r="A2068" s="16">
        <v>3073</v>
      </c>
      <c r="B2068" s="19">
        <v>408.896484375</v>
      </c>
      <c r="C2068" s="19">
        <v>408.896484375</v>
      </c>
      <c r="D2068" s="19">
        <v>408.896484375</v>
      </c>
      <c r="E2068" s="19">
        <v>408.896484375</v>
      </c>
    </row>
    <row r="2069" spans="1:5" hidden="1">
      <c r="A2069" s="16">
        <v>3073</v>
      </c>
      <c r="B2069" s="19">
        <v>408.896484375</v>
      </c>
      <c r="C2069" s="19">
        <v>408.896484375</v>
      </c>
      <c r="D2069" s="19">
        <v>408.896484375</v>
      </c>
      <c r="E2069" s="19">
        <v>408.896484375</v>
      </c>
    </row>
    <row r="2070" spans="1:5" hidden="1">
      <c r="A2070" s="16">
        <v>3073</v>
      </c>
      <c r="B2070" s="19">
        <v>408.896484375</v>
      </c>
      <c r="C2070" s="19">
        <v>408.896484375</v>
      </c>
      <c r="D2070" s="19">
        <v>408.896484375</v>
      </c>
      <c r="E2070" s="19">
        <v>408.896484375</v>
      </c>
    </row>
    <row r="2071" spans="1:5" hidden="1">
      <c r="A2071" s="16">
        <v>3073</v>
      </c>
      <c r="B2071" s="19">
        <v>408.896484375</v>
      </c>
      <c r="C2071" s="19">
        <v>408.896484375</v>
      </c>
      <c r="D2071" s="19">
        <v>408.896484375</v>
      </c>
      <c r="E2071" s="19">
        <v>408.896484375</v>
      </c>
    </row>
    <row r="2072" spans="1:5" hidden="1">
      <c r="A2072" s="16">
        <v>3073</v>
      </c>
      <c r="B2072" s="19">
        <v>1780.8251953125</v>
      </c>
      <c r="C2072" s="19">
        <v>1780.8251953125</v>
      </c>
      <c r="D2072" s="19">
        <v>1780.8251953125</v>
      </c>
      <c r="E2072" s="19">
        <v>1780.8251953125</v>
      </c>
    </row>
    <row r="2073" spans="1:5" hidden="1">
      <c r="A2073" s="16">
        <v>3073</v>
      </c>
      <c r="B2073" s="19">
        <v>186.310546875</v>
      </c>
      <c r="C2073" s="19">
        <v>186.310546875</v>
      </c>
      <c r="D2073" s="19">
        <v>186.310546875</v>
      </c>
      <c r="E2073" s="19">
        <v>186.310546875</v>
      </c>
    </row>
    <row r="2074" spans="1:5" hidden="1">
      <c r="A2074" s="16">
        <v>3073</v>
      </c>
      <c r="B2074" s="19">
        <v>408.896484375</v>
      </c>
      <c r="C2074" s="19">
        <v>408.896484375</v>
      </c>
      <c r="D2074" s="19">
        <v>408.896484375</v>
      </c>
      <c r="E2074" s="19">
        <v>408.896484375</v>
      </c>
    </row>
    <row r="2075" spans="1:5" hidden="1">
      <c r="A2075" s="16">
        <v>3073</v>
      </c>
      <c r="B2075" s="19">
        <v>408.896484375</v>
      </c>
      <c r="C2075" s="19">
        <v>408.896484375</v>
      </c>
      <c r="D2075" s="19">
        <v>408.896484375</v>
      </c>
      <c r="E2075" s="19">
        <v>408.896484375</v>
      </c>
    </row>
    <row r="2076" spans="1:5" hidden="1">
      <c r="A2076" s="16">
        <v>3073</v>
      </c>
      <c r="B2076" s="19">
        <v>1780.8251953125</v>
      </c>
      <c r="C2076" s="19">
        <v>1780.8251953125</v>
      </c>
      <c r="D2076" s="19">
        <v>1780.8251953125</v>
      </c>
      <c r="E2076" s="19">
        <v>1780.8251953125</v>
      </c>
    </row>
    <row r="2077" spans="1:5" hidden="1">
      <c r="A2077" s="16">
        <v>3073</v>
      </c>
      <c r="B2077" s="19">
        <v>1780.8251953125</v>
      </c>
      <c r="C2077" s="19">
        <v>1780.8251953125</v>
      </c>
      <c r="D2077" s="19">
        <v>1780.8251953125</v>
      </c>
      <c r="E2077" s="19">
        <v>1780.8251953125</v>
      </c>
    </row>
    <row r="2078" spans="1:5" hidden="1">
      <c r="A2078" s="16">
        <v>3073</v>
      </c>
      <c r="B2078" s="19">
        <v>408.896484375</v>
      </c>
      <c r="C2078" s="19">
        <v>408.896484375</v>
      </c>
      <c r="D2078" s="19">
        <v>408.896484375</v>
      </c>
      <c r="E2078" s="19">
        <v>408.896484375</v>
      </c>
    </row>
    <row r="2079" spans="1:5" hidden="1">
      <c r="A2079" s="16">
        <v>3073</v>
      </c>
      <c r="B2079" s="19">
        <v>408.896484375</v>
      </c>
      <c r="C2079" s="19">
        <v>408.896484375</v>
      </c>
      <c r="D2079" s="19">
        <v>408.896484375</v>
      </c>
      <c r="E2079" s="19">
        <v>408.896484375</v>
      </c>
    </row>
    <row r="2080" spans="1:5" hidden="1">
      <c r="A2080" s="16">
        <v>3073</v>
      </c>
      <c r="B2080" s="19">
        <v>408.896484375</v>
      </c>
      <c r="C2080" s="19">
        <v>408.896484375</v>
      </c>
      <c r="D2080" s="19">
        <v>408.896484375</v>
      </c>
      <c r="E2080" s="19">
        <v>408.896484375</v>
      </c>
    </row>
    <row r="2081" spans="1:5" hidden="1">
      <c r="A2081" s="16">
        <v>3073</v>
      </c>
      <c r="B2081" s="19">
        <v>408.896484375</v>
      </c>
      <c r="C2081" s="19">
        <v>408.896484375</v>
      </c>
      <c r="D2081" s="19">
        <v>408.896484375</v>
      </c>
      <c r="E2081" s="19">
        <v>408.896484375</v>
      </c>
    </row>
    <row r="2082" spans="1:5" hidden="1">
      <c r="A2082" s="16">
        <v>3073</v>
      </c>
      <c r="B2082" s="19">
        <v>1780.8251953125</v>
      </c>
      <c r="C2082" s="19">
        <v>1780.8251953125</v>
      </c>
      <c r="D2082" s="19">
        <v>1780.8251953125</v>
      </c>
      <c r="E2082" s="19">
        <v>1780.8251953125</v>
      </c>
    </row>
    <row r="2083" spans="1:5" hidden="1">
      <c r="A2083" s="16">
        <v>3073</v>
      </c>
      <c r="B2083" s="19">
        <v>186.310546875</v>
      </c>
      <c r="C2083" s="19">
        <v>186.310546875</v>
      </c>
      <c r="D2083" s="19">
        <v>186.310546875</v>
      </c>
      <c r="E2083" s="19">
        <v>186.310546875</v>
      </c>
    </row>
    <row r="2084" spans="1:5" hidden="1">
      <c r="A2084" s="16">
        <v>3073</v>
      </c>
      <c r="B2084" s="19">
        <v>408.896484375</v>
      </c>
      <c r="C2084" s="19">
        <v>408.896484375</v>
      </c>
      <c r="D2084" s="19">
        <v>408.896484375</v>
      </c>
      <c r="E2084" s="19">
        <v>408.896484375</v>
      </c>
    </row>
    <row r="2085" spans="1:5" hidden="1">
      <c r="A2085" s="16">
        <v>3073</v>
      </c>
      <c r="B2085" s="19">
        <v>408.896484375</v>
      </c>
      <c r="C2085" s="19">
        <v>408.896484375</v>
      </c>
      <c r="D2085" s="19">
        <v>408.896484375</v>
      </c>
      <c r="E2085" s="19">
        <v>408.896484375</v>
      </c>
    </row>
    <row r="2086" spans="1:5" hidden="1">
      <c r="A2086" s="16">
        <v>3073</v>
      </c>
      <c r="B2086" s="19">
        <v>408.896484375</v>
      </c>
      <c r="C2086" s="19">
        <v>408.896484375</v>
      </c>
      <c r="D2086" s="19">
        <v>408.896484375</v>
      </c>
      <c r="E2086" s="19">
        <v>408.896484375</v>
      </c>
    </row>
    <row r="2087" spans="1:5" hidden="1">
      <c r="A2087" s="16">
        <v>3073</v>
      </c>
      <c r="B2087" s="19">
        <v>1780.8251953125</v>
      </c>
      <c r="C2087" s="19">
        <v>1780.8251953125</v>
      </c>
      <c r="D2087" s="19">
        <v>1780.8251953125</v>
      </c>
      <c r="E2087" s="19">
        <v>1780.8251953125</v>
      </c>
    </row>
    <row r="2088" spans="1:5" hidden="1">
      <c r="A2088" s="16">
        <v>3073</v>
      </c>
      <c r="B2088" s="19">
        <v>186.310546875</v>
      </c>
      <c r="C2088" s="19">
        <v>186.310546875</v>
      </c>
      <c r="D2088" s="19">
        <v>186.310546875</v>
      </c>
      <c r="E2088" s="19">
        <v>186.310546875</v>
      </c>
    </row>
    <row r="2089" spans="1:5" hidden="1">
      <c r="A2089" s="16">
        <v>3073</v>
      </c>
      <c r="B2089" s="19">
        <v>408.896484375</v>
      </c>
      <c r="C2089" s="19">
        <v>408.896484375</v>
      </c>
      <c r="D2089" s="19">
        <v>408.896484375</v>
      </c>
      <c r="E2089" s="19">
        <v>408.896484375</v>
      </c>
    </row>
    <row r="2090" spans="1:5" hidden="1">
      <c r="A2090" s="16">
        <v>3073</v>
      </c>
      <c r="B2090" s="19">
        <v>408.896484375</v>
      </c>
      <c r="C2090" s="19">
        <v>408.896484375</v>
      </c>
      <c r="D2090" s="19">
        <v>408.896484375</v>
      </c>
      <c r="E2090" s="19">
        <v>408.896484375</v>
      </c>
    </row>
    <row r="2091" spans="1:5" hidden="1">
      <c r="A2091" s="16">
        <v>3073</v>
      </c>
      <c r="B2091" s="19">
        <v>408.896484375</v>
      </c>
      <c r="C2091" s="19">
        <v>408.896484375</v>
      </c>
      <c r="D2091" s="19">
        <v>408.896484375</v>
      </c>
      <c r="E2091" s="19">
        <v>408.896484375</v>
      </c>
    </row>
    <row r="2092" spans="1:5" hidden="1">
      <c r="A2092" s="16">
        <v>3073</v>
      </c>
      <c r="B2092" s="19">
        <v>1780.8251953125</v>
      </c>
      <c r="C2092" s="19">
        <v>1780.8251953125</v>
      </c>
      <c r="D2092" s="19">
        <v>1780.8251953125</v>
      </c>
      <c r="E2092" s="19">
        <v>1780.8251953125</v>
      </c>
    </row>
    <row r="2093" spans="1:5" hidden="1">
      <c r="A2093" s="16">
        <v>3073</v>
      </c>
      <c r="B2093" s="19">
        <v>186.310546875</v>
      </c>
      <c r="C2093" s="19">
        <v>186.310546875</v>
      </c>
      <c r="D2093" s="19">
        <v>186.310546875</v>
      </c>
      <c r="E2093" s="19">
        <v>186.310546875</v>
      </c>
    </row>
    <row r="2094" spans="1:5" hidden="1">
      <c r="A2094" s="16">
        <v>3073</v>
      </c>
      <c r="B2094" s="19">
        <v>408.896484375</v>
      </c>
      <c r="C2094" s="19">
        <v>408.896484375</v>
      </c>
      <c r="D2094" s="19">
        <v>408.896484375</v>
      </c>
      <c r="E2094" s="19">
        <v>408.896484375</v>
      </c>
    </row>
    <row r="2095" spans="1:5" hidden="1">
      <c r="A2095" s="16">
        <v>3073</v>
      </c>
      <c r="B2095" s="19">
        <v>408.896484375</v>
      </c>
      <c r="C2095" s="19">
        <v>408.896484375</v>
      </c>
      <c r="D2095" s="19">
        <v>408.896484375</v>
      </c>
      <c r="E2095" s="19">
        <v>408.896484375</v>
      </c>
    </row>
    <row r="2096" spans="1:5" hidden="1">
      <c r="A2096" s="16">
        <v>3073</v>
      </c>
      <c r="B2096" s="19">
        <v>408.896484375</v>
      </c>
      <c r="C2096" s="19">
        <v>408.896484375</v>
      </c>
      <c r="D2096" s="19">
        <v>408.896484375</v>
      </c>
      <c r="E2096" s="19">
        <v>408.896484375</v>
      </c>
    </row>
    <row r="2097" spans="1:5" hidden="1">
      <c r="A2097" s="16">
        <v>3073</v>
      </c>
      <c r="B2097" s="19">
        <v>1780.8251953125</v>
      </c>
      <c r="C2097" s="19">
        <v>1780.8251953125</v>
      </c>
      <c r="D2097" s="19">
        <v>1780.8251953125</v>
      </c>
      <c r="E2097" s="19">
        <v>1780.8251953125</v>
      </c>
    </row>
    <row r="2098" spans="1:5" hidden="1">
      <c r="A2098" s="16">
        <v>3073</v>
      </c>
      <c r="B2098" s="19">
        <v>186.310546875</v>
      </c>
      <c r="C2098" s="19">
        <v>186.310546875</v>
      </c>
      <c r="D2098" s="19">
        <v>186.310546875</v>
      </c>
      <c r="E2098" s="19">
        <v>186.310546875</v>
      </c>
    </row>
    <row r="2099" spans="1:5" hidden="1">
      <c r="A2099" s="16">
        <v>3073</v>
      </c>
      <c r="B2099" s="19">
        <v>408.896484375</v>
      </c>
      <c r="C2099" s="19">
        <v>408.896484375</v>
      </c>
      <c r="D2099" s="19">
        <v>408.896484375</v>
      </c>
      <c r="E2099" s="19">
        <v>408.896484375</v>
      </c>
    </row>
    <row r="2100" spans="1:5" hidden="1">
      <c r="A2100" s="16">
        <v>3073</v>
      </c>
      <c r="B2100" s="19">
        <v>0</v>
      </c>
      <c r="C2100" s="19">
        <v>1780.8251953125</v>
      </c>
      <c r="D2100" s="19">
        <v>1780.8251953125</v>
      </c>
      <c r="E2100" s="19">
        <v>1780.8251953125</v>
      </c>
    </row>
    <row r="2101" spans="1:5" hidden="1">
      <c r="A2101" s="16">
        <v>3073</v>
      </c>
      <c r="B2101" s="19">
        <v>408.896484375</v>
      </c>
      <c r="C2101" s="19">
        <v>408.896484375</v>
      </c>
      <c r="D2101" s="19">
        <v>408.896484375</v>
      </c>
      <c r="E2101" s="19">
        <v>408.896484375</v>
      </c>
    </row>
    <row r="2102" spans="1:5" hidden="1">
      <c r="A2102" s="16">
        <v>3073</v>
      </c>
      <c r="B2102" s="19">
        <v>408.896484375</v>
      </c>
      <c r="C2102" s="19">
        <v>408.896484375</v>
      </c>
      <c r="D2102" s="19">
        <v>408.896484375</v>
      </c>
      <c r="E2102" s="19">
        <v>408.896484375</v>
      </c>
    </row>
    <row r="2103" spans="1:5" hidden="1">
      <c r="A2103" s="16">
        <v>3073</v>
      </c>
      <c r="B2103" s="19">
        <v>1780.8251953125</v>
      </c>
      <c r="C2103" s="19">
        <v>1780.8251953125</v>
      </c>
      <c r="D2103" s="19">
        <v>1780.8251953125</v>
      </c>
      <c r="E2103" s="19">
        <v>1780.8251953125</v>
      </c>
    </row>
    <row r="2104" spans="1:5" hidden="1">
      <c r="A2104" s="16">
        <v>3073</v>
      </c>
      <c r="B2104" s="19">
        <v>186.310546875</v>
      </c>
      <c r="C2104" s="19">
        <v>186.310546875</v>
      </c>
      <c r="D2104" s="19">
        <v>186.310546875</v>
      </c>
      <c r="E2104" s="19">
        <v>186.310546875</v>
      </c>
    </row>
    <row r="2105" spans="1:5" hidden="1">
      <c r="A2105" s="16">
        <v>3073</v>
      </c>
      <c r="B2105" s="19">
        <v>408.896484375</v>
      </c>
      <c r="C2105" s="19">
        <v>408.896484375</v>
      </c>
      <c r="D2105" s="19">
        <v>408.896484375</v>
      </c>
      <c r="E2105" s="19">
        <v>408.896484375</v>
      </c>
    </row>
    <row r="2106" spans="1:5" hidden="1">
      <c r="A2106" s="16">
        <v>3073</v>
      </c>
      <c r="B2106" s="19">
        <v>408.896484375</v>
      </c>
      <c r="C2106" s="19">
        <v>408.896484375</v>
      </c>
      <c r="D2106" s="19">
        <v>408.896484375</v>
      </c>
      <c r="E2106" s="19">
        <v>408.896484375</v>
      </c>
    </row>
    <row r="2107" spans="1:5" hidden="1">
      <c r="A2107" s="16">
        <v>3073</v>
      </c>
      <c r="B2107" s="19">
        <v>1780.8251953125</v>
      </c>
      <c r="C2107" s="19">
        <v>1780.8251953125</v>
      </c>
      <c r="D2107" s="19">
        <v>1780.8251953125</v>
      </c>
      <c r="E2107" s="19">
        <v>1780.8251953125</v>
      </c>
    </row>
    <row r="2108" spans="1:5" hidden="1">
      <c r="A2108" s="16">
        <v>3073</v>
      </c>
      <c r="B2108" s="19">
        <v>1780.8251953125</v>
      </c>
      <c r="C2108" s="19">
        <v>1780.8251953125</v>
      </c>
      <c r="D2108" s="19">
        <v>1780.8251953125</v>
      </c>
      <c r="E2108" s="19">
        <v>1780.8251953125</v>
      </c>
    </row>
    <row r="2109" spans="1:5" hidden="1">
      <c r="A2109" s="16">
        <v>3073</v>
      </c>
      <c r="B2109" s="19">
        <v>408.896484375</v>
      </c>
      <c r="C2109" s="19">
        <v>408.896484375</v>
      </c>
      <c r="D2109" s="19">
        <v>408.896484375</v>
      </c>
      <c r="E2109" s="19">
        <v>408.896484375</v>
      </c>
    </row>
    <row r="2110" spans="1:5" hidden="1">
      <c r="A2110" s="16">
        <v>3073</v>
      </c>
      <c r="B2110" s="19">
        <v>408.896484375</v>
      </c>
      <c r="C2110" s="19">
        <v>408.896484375</v>
      </c>
      <c r="D2110" s="19">
        <v>408.896484375</v>
      </c>
      <c r="E2110" s="19">
        <v>408.896484375</v>
      </c>
    </row>
    <row r="2111" spans="1:5" hidden="1">
      <c r="A2111" s="16">
        <v>3073</v>
      </c>
      <c r="B2111" s="19">
        <v>408.896484375</v>
      </c>
      <c r="C2111" s="19">
        <v>408.896484375</v>
      </c>
      <c r="D2111" s="19">
        <v>408.896484375</v>
      </c>
      <c r="E2111" s="19">
        <v>408.896484375</v>
      </c>
    </row>
    <row r="2112" spans="1:5" hidden="1">
      <c r="A2112" s="16">
        <v>3073</v>
      </c>
      <c r="B2112" s="19">
        <v>408.896484375</v>
      </c>
      <c r="C2112" s="19">
        <v>408.896484375</v>
      </c>
      <c r="D2112" s="19">
        <v>408.896484375</v>
      </c>
      <c r="E2112" s="19">
        <v>408.896484375</v>
      </c>
    </row>
    <row r="2113" spans="1:5" hidden="1">
      <c r="A2113" s="16">
        <v>3073</v>
      </c>
      <c r="B2113" s="19">
        <v>1780.8251953125</v>
      </c>
      <c r="C2113" s="19">
        <v>1780.8251953125</v>
      </c>
      <c r="D2113" s="19">
        <v>1780.8251953125</v>
      </c>
      <c r="E2113" s="19">
        <v>1780.8251953125</v>
      </c>
    </row>
    <row r="2114" spans="1:5" hidden="1">
      <c r="A2114" s="16">
        <v>3073</v>
      </c>
      <c r="B2114" s="19">
        <v>186.310546875</v>
      </c>
      <c r="C2114" s="19">
        <v>186.310546875</v>
      </c>
      <c r="D2114" s="19">
        <v>186.310546875</v>
      </c>
      <c r="E2114" s="19">
        <v>186.310546875</v>
      </c>
    </row>
    <row r="2115" spans="1:5" hidden="1">
      <c r="A2115" s="16">
        <v>3073</v>
      </c>
      <c r="B2115" s="19">
        <v>408.896484375</v>
      </c>
      <c r="C2115" s="19">
        <v>408.896484375</v>
      </c>
      <c r="D2115" s="19">
        <v>408.896484375</v>
      </c>
      <c r="E2115" s="19">
        <v>408.896484375</v>
      </c>
    </row>
    <row r="2116" spans="1:5" hidden="1">
      <c r="A2116" s="16">
        <v>3073</v>
      </c>
      <c r="B2116" s="19">
        <v>408.896484375</v>
      </c>
      <c r="C2116" s="19">
        <v>408.896484375</v>
      </c>
      <c r="D2116" s="19">
        <v>408.896484375</v>
      </c>
      <c r="E2116" s="19">
        <v>408.896484375</v>
      </c>
    </row>
    <row r="2117" spans="1:5" hidden="1">
      <c r="A2117" s="16">
        <v>3073</v>
      </c>
      <c r="B2117" s="19">
        <v>1780.8251953125</v>
      </c>
      <c r="C2117" s="19">
        <v>1780.8251953125</v>
      </c>
      <c r="D2117" s="19">
        <v>1780.8251953125</v>
      </c>
      <c r="E2117" s="19">
        <v>1780.8251953125</v>
      </c>
    </row>
    <row r="2118" spans="1:5" hidden="1">
      <c r="A2118" s="16">
        <v>3073</v>
      </c>
      <c r="B2118" s="19">
        <v>1780.8251953125</v>
      </c>
      <c r="C2118" s="19">
        <v>1780.8251953125</v>
      </c>
      <c r="D2118" s="19">
        <v>1780.8251953125</v>
      </c>
      <c r="E2118" s="19">
        <v>1780.8251953125</v>
      </c>
    </row>
    <row r="2119" spans="1:5" hidden="1">
      <c r="A2119" s="16">
        <v>3073</v>
      </c>
      <c r="B2119" s="19">
        <v>408.896484375</v>
      </c>
      <c r="C2119" s="19">
        <v>408.896484375</v>
      </c>
      <c r="D2119" s="19">
        <v>408.896484375</v>
      </c>
      <c r="E2119" s="19">
        <v>408.896484375</v>
      </c>
    </row>
    <row r="2120" spans="1:5" hidden="1">
      <c r="A2120" s="16">
        <v>3073</v>
      </c>
      <c r="B2120" s="19">
        <v>408.896484375</v>
      </c>
      <c r="C2120" s="19">
        <v>408.896484375</v>
      </c>
      <c r="D2120" s="19">
        <v>408.896484375</v>
      </c>
      <c r="E2120" s="19">
        <v>408.896484375</v>
      </c>
    </row>
    <row r="2121" spans="1:5" hidden="1">
      <c r="A2121" s="16">
        <v>3073</v>
      </c>
      <c r="B2121" s="19">
        <v>408.896484375</v>
      </c>
      <c r="C2121" s="19">
        <v>408.896484375</v>
      </c>
      <c r="D2121" s="19">
        <v>408.896484375</v>
      </c>
      <c r="E2121" s="19">
        <v>408.896484375</v>
      </c>
    </row>
    <row r="2122" spans="1:5" hidden="1">
      <c r="A2122" s="16">
        <v>3073</v>
      </c>
      <c r="B2122" s="19">
        <v>408.896484375</v>
      </c>
      <c r="C2122" s="19">
        <v>408.896484375</v>
      </c>
      <c r="D2122" s="19">
        <v>408.896484375</v>
      </c>
      <c r="E2122" s="19">
        <v>408.896484375</v>
      </c>
    </row>
    <row r="2123" spans="1:5" hidden="1">
      <c r="A2123" s="16">
        <v>3073</v>
      </c>
      <c r="B2123" s="19">
        <v>1780.8251953125</v>
      </c>
      <c r="C2123" s="19">
        <v>1780.8251953125</v>
      </c>
      <c r="D2123" s="19">
        <v>1780.8251953125</v>
      </c>
      <c r="E2123" s="19">
        <v>1780.8251953125</v>
      </c>
    </row>
    <row r="2124" spans="1:5" hidden="1">
      <c r="A2124" s="16">
        <v>3073</v>
      </c>
      <c r="B2124" s="19">
        <v>186.310546875</v>
      </c>
      <c r="C2124" s="19">
        <v>186.310546875</v>
      </c>
      <c r="D2124" s="19">
        <v>186.310546875</v>
      </c>
      <c r="E2124" s="19">
        <v>186.310546875</v>
      </c>
    </row>
    <row r="2125" spans="1:5" hidden="1">
      <c r="A2125" s="16">
        <v>3073</v>
      </c>
      <c r="B2125" s="19">
        <v>408.896484375</v>
      </c>
      <c r="C2125" s="19">
        <v>408.896484375</v>
      </c>
      <c r="D2125" s="19">
        <v>408.896484375</v>
      </c>
      <c r="E2125" s="19">
        <v>408.896484375</v>
      </c>
    </row>
    <row r="2126" spans="1:5" hidden="1">
      <c r="A2126" s="16">
        <v>3073</v>
      </c>
      <c r="B2126" s="19">
        <v>408.896484375</v>
      </c>
      <c r="C2126" s="19">
        <v>408.896484375</v>
      </c>
      <c r="D2126" s="19">
        <v>408.896484375</v>
      </c>
      <c r="E2126" s="19">
        <v>408.896484375</v>
      </c>
    </row>
    <row r="2127" spans="1:5" hidden="1">
      <c r="A2127" s="16">
        <v>3073</v>
      </c>
      <c r="B2127" s="19">
        <v>408.896484375</v>
      </c>
      <c r="C2127" s="19">
        <v>408.896484375</v>
      </c>
      <c r="D2127" s="19">
        <v>408.896484375</v>
      </c>
      <c r="E2127" s="19">
        <v>408.896484375</v>
      </c>
    </row>
    <row r="2128" spans="1:5" hidden="1">
      <c r="A2128" s="16">
        <v>3073</v>
      </c>
      <c r="B2128" s="19">
        <v>1780.8251953125</v>
      </c>
      <c r="C2128" s="19">
        <v>1780.8251953125</v>
      </c>
      <c r="D2128" s="19">
        <v>1780.8251953125</v>
      </c>
      <c r="E2128" s="19">
        <v>1780.8251953125</v>
      </c>
    </row>
    <row r="2129" spans="1:5" hidden="1">
      <c r="A2129" s="16">
        <v>3073</v>
      </c>
      <c r="B2129" s="19">
        <v>186.310546875</v>
      </c>
      <c r="C2129" s="19">
        <v>186.310546875</v>
      </c>
      <c r="D2129" s="19">
        <v>186.310546875</v>
      </c>
      <c r="E2129" s="19">
        <v>186.310546875</v>
      </c>
    </row>
    <row r="2130" spans="1:5" hidden="1">
      <c r="A2130" s="16">
        <v>3073</v>
      </c>
      <c r="B2130" s="19">
        <v>408.896484375</v>
      </c>
      <c r="C2130" s="19">
        <v>408.896484375</v>
      </c>
      <c r="D2130" s="19">
        <v>408.896484375</v>
      </c>
      <c r="E2130" s="19">
        <v>408.896484375</v>
      </c>
    </row>
    <row r="2131" spans="1:5" hidden="1">
      <c r="A2131" s="16">
        <v>3073</v>
      </c>
      <c r="B2131" s="19">
        <v>408.896484375</v>
      </c>
      <c r="C2131" s="19">
        <v>408.896484375</v>
      </c>
      <c r="D2131" s="19">
        <v>408.896484375</v>
      </c>
      <c r="E2131" s="19">
        <v>408.896484375</v>
      </c>
    </row>
    <row r="2132" spans="1:5" hidden="1">
      <c r="A2132" s="16">
        <v>3073</v>
      </c>
      <c r="B2132" s="19">
        <v>408.896484375</v>
      </c>
      <c r="C2132" s="19">
        <v>408.896484375</v>
      </c>
      <c r="D2132" s="19">
        <v>408.896484375</v>
      </c>
      <c r="E2132" s="19">
        <v>408.896484375</v>
      </c>
    </row>
    <row r="2133" spans="1:5" hidden="1">
      <c r="A2133" s="16">
        <v>3073</v>
      </c>
      <c r="B2133" s="19">
        <v>1780.8251953125</v>
      </c>
      <c r="C2133" s="19">
        <v>1780.8251953125</v>
      </c>
      <c r="D2133" s="19">
        <v>1780.8251953125</v>
      </c>
      <c r="E2133" s="19">
        <v>1780.8251953125</v>
      </c>
    </row>
    <row r="2134" spans="1:5" hidden="1">
      <c r="A2134" s="16">
        <v>3073</v>
      </c>
      <c r="B2134" s="19">
        <v>186.310546875</v>
      </c>
      <c r="C2134" s="19">
        <v>186.310546875</v>
      </c>
      <c r="D2134" s="19">
        <v>186.310546875</v>
      </c>
      <c r="E2134" s="19">
        <v>186.310546875</v>
      </c>
    </row>
    <row r="2135" spans="1:5" hidden="1">
      <c r="A2135" s="16">
        <v>3073</v>
      </c>
      <c r="B2135" s="19">
        <v>408.896484375</v>
      </c>
      <c r="C2135" s="19">
        <v>408.896484375</v>
      </c>
      <c r="D2135" s="19">
        <v>408.896484375</v>
      </c>
      <c r="E2135" s="19">
        <v>408.896484375</v>
      </c>
    </row>
    <row r="2136" spans="1:5" hidden="1">
      <c r="A2136" s="16">
        <v>3073</v>
      </c>
      <c r="B2136" s="19">
        <v>408.896484375</v>
      </c>
      <c r="C2136" s="19">
        <v>408.896484375</v>
      </c>
      <c r="D2136" s="19">
        <v>408.896484375</v>
      </c>
      <c r="E2136" s="19">
        <v>408.896484375</v>
      </c>
    </row>
    <row r="2137" spans="1:5" hidden="1">
      <c r="A2137" s="16">
        <v>3073</v>
      </c>
      <c r="B2137" s="19">
        <v>408.896484375</v>
      </c>
      <c r="C2137" s="19">
        <v>408.896484375</v>
      </c>
      <c r="D2137" s="19">
        <v>408.896484375</v>
      </c>
      <c r="E2137" s="19">
        <v>408.896484375</v>
      </c>
    </row>
    <row r="2138" spans="1:5" hidden="1">
      <c r="A2138" s="16">
        <v>3073</v>
      </c>
      <c r="B2138" s="19">
        <v>1780.8251953125</v>
      </c>
      <c r="C2138" s="19">
        <v>1780.8251953125</v>
      </c>
      <c r="D2138" s="19">
        <v>1780.8251953125</v>
      </c>
      <c r="E2138" s="19">
        <v>1780.8251953125</v>
      </c>
    </row>
    <row r="2139" spans="1:5" hidden="1">
      <c r="A2139" s="16">
        <v>3073</v>
      </c>
      <c r="B2139" s="19">
        <v>186.310546875</v>
      </c>
      <c r="C2139" s="19">
        <v>186.310546875</v>
      </c>
      <c r="D2139" s="19">
        <v>186.310546875</v>
      </c>
      <c r="E2139" s="19">
        <v>186.310546875</v>
      </c>
    </row>
    <row r="2140" spans="1:5" hidden="1">
      <c r="A2140" s="16">
        <v>3073</v>
      </c>
      <c r="B2140" s="19">
        <v>408.896484375</v>
      </c>
      <c r="C2140" s="19">
        <v>408.896484375</v>
      </c>
      <c r="D2140" s="19">
        <v>408.896484375</v>
      </c>
      <c r="E2140" s="19">
        <v>408.896484375</v>
      </c>
    </row>
    <row r="2141" spans="1:5" hidden="1">
      <c r="A2141" s="16">
        <v>3073</v>
      </c>
      <c r="B2141" s="19">
        <v>0</v>
      </c>
      <c r="C2141" s="19">
        <v>1780.8251953125</v>
      </c>
      <c r="D2141" s="19">
        <v>1780.8251953125</v>
      </c>
      <c r="E2141" s="19">
        <v>1780.8251953125</v>
      </c>
    </row>
    <row r="2142" spans="1:5" hidden="1">
      <c r="A2142" s="16">
        <v>3073</v>
      </c>
      <c r="B2142" s="19">
        <v>408.896484375</v>
      </c>
      <c r="C2142" s="19">
        <v>408.896484375</v>
      </c>
      <c r="D2142" s="19">
        <v>408.896484375</v>
      </c>
      <c r="E2142" s="19">
        <v>408.896484375</v>
      </c>
    </row>
    <row r="2143" spans="1:5" hidden="1">
      <c r="A2143" s="16">
        <v>3073</v>
      </c>
      <c r="B2143" s="19">
        <v>408.896484375</v>
      </c>
      <c r="C2143" s="19">
        <v>408.896484375</v>
      </c>
      <c r="D2143" s="19">
        <v>408.896484375</v>
      </c>
      <c r="E2143" s="19">
        <v>408.896484375</v>
      </c>
    </row>
    <row r="2144" spans="1:5" hidden="1">
      <c r="A2144" s="16">
        <v>3073</v>
      </c>
      <c r="B2144" s="19">
        <v>1780.8251953125</v>
      </c>
      <c r="C2144" s="19">
        <v>1780.8251953125</v>
      </c>
      <c r="D2144" s="19">
        <v>1780.8251953125</v>
      </c>
      <c r="E2144" s="19">
        <v>1780.8251953125</v>
      </c>
    </row>
    <row r="2145" spans="1:5" hidden="1">
      <c r="A2145" s="16">
        <v>3073</v>
      </c>
      <c r="B2145" s="19">
        <v>186.310546875</v>
      </c>
      <c r="C2145" s="19">
        <v>186.310546875</v>
      </c>
      <c r="D2145" s="19">
        <v>186.310546875</v>
      </c>
      <c r="E2145" s="19">
        <v>186.310546875</v>
      </c>
    </row>
    <row r="2146" spans="1:5" hidden="1">
      <c r="A2146" s="16">
        <v>3073</v>
      </c>
      <c r="B2146" s="19">
        <v>408.896484375</v>
      </c>
      <c r="C2146" s="19">
        <v>408.896484375</v>
      </c>
      <c r="D2146" s="19">
        <v>408.896484375</v>
      </c>
      <c r="E2146" s="19">
        <v>408.896484375</v>
      </c>
    </row>
    <row r="2147" spans="1:5" hidden="1">
      <c r="A2147" s="16">
        <v>3073</v>
      </c>
      <c r="B2147" s="19">
        <v>408.896484375</v>
      </c>
      <c r="C2147" s="19">
        <v>408.896484375</v>
      </c>
      <c r="D2147" s="19">
        <v>408.896484375</v>
      </c>
      <c r="E2147" s="19">
        <v>408.896484375</v>
      </c>
    </row>
    <row r="2148" spans="1:5" hidden="1">
      <c r="A2148" s="16">
        <v>3073</v>
      </c>
      <c r="B2148" s="19">
        <v>1780.8251953125</v>
      </c>
      <c r="C2148" s="19">
        <v>1780.8251953125</v>
      </c>
      <c r="D2148" s="19">
        <v>1780.8251953125</v>
      </c>
      <c r="E2148" s="19">
        <v>1780.8251953125</v>
      </c>
    </row>
    <row r="2149" spans="1:5" hidden="1">
      <c r="A2149" s="16">
        <v>3073</v>
      </c>
      <c r="B2149" s="19">
        <v>1780.8251953125</v>
      </c>
      <c r="C2149" s="19">
        <v>1780.8251953125</v>
      </c>
      <c r="D2149" s="19">
        <v>1780.8251953125</v>
      </c>
      <c r="E2149" s="19">
        <v>1780.8251953125</v>
      </c>
    </row>
    <row r="2150" spans="1:5" hidden="1">
      <c r="A2150" s="16">
        <v>3073</v>
      </c>
      <c r="B2150" s="19">
        <v>408.896484375</v>
      </c>
      <c r="C2150" s="19">
        <v>408.896484375</v>
      </c>
      <c r="D2150" s="19">
        <v>408.896484375</v>
      </c>
      <c r="E2150" s="19">
        <v>408.896484375</v>
      </c>
    </row>
    <row r="2151" spans="1:5" hidden="1">
      <c r="A2151" s="16">
        <v>3073</v>
      </c>
      <c r="B2151" s="19">
        <v>408.896484375</v>
      </c>
      <c r="C2151" s="19">
        <v>408.896484375</v>
      </c>
      <c r="D2151" s="19">
        <v>408.896484375</v>
      </c>
      <c r="E2151" s="19">
        <v>408.896484375</v>
      </c>
    </row>
    <row r="2152" spans="1:5" hidden="1">
      <c r="A2152" s="16">
        <v>3073</v>
      </c>
      <c r="B2152" s="19">
        <v>408.896484375</v>
      </c>
      <c r="C2152" s="19">
        <v>408.896484375</v>
      </c>
      <c r="D2152" s="19">
        <v>408.896484375</v>
      </c>
      <c r="E2152" s="19">
        <v>408.896484375</v>
      </c>
    </row>
    <row r="2153" spans="1:5" hidden="1">
      <c r="A2153" s="16">
        <v>3073</v>
      </c>
      <c r="B2153" s="19">
        <v>408.896484375</v>
      </c>
      <c r="C2153" s="19">
        <v>408.896484375</v>
      </c>
      <c r="D2153" s="19">
        <v>408.896484375</v>
      </c>
      <c r="E2153" s="19">
        <v>408.896484375</v>
      </c>
    </row>
    <row r="2154" spans="1:5" hidden="1">
      <c r="A2154" s="16">
        <v>3073</v>
      </c>
      <c r="B2154" s="19">
        <v>1780.8251953125</v>
      </c>
      <c r="C2154" s="19">
        <v>1780.8251953125</v>
      </c>
      <c r="D2154" s="19">
        <v>1780.8251953125</v>
      </c>
      <c r="E2154" s="19">
        <v>1780.8251953125</v>
      </c>
    </row>
    <row r="2155" spans="1:5" hidden="1">
      <c r="A2155" s="16">
        <v>3073</v>
      </c>
      <c r="B2155" s="19">
        <v>186.310546875</v>
      </c>
      <c r="C2155" s="19">
        <v>186.310546875</v>
      </c>
      <c r="D2155" s="19">
        <v>186.310546875</v>
      </c>
      <c r="E2155" s="19">
        <v>186.310546875</v>
      </c>
    </row>
    <row r="2156" spans="1:5" hidden="1">
      <c r="A2156" s="16">
        <v>3073</v>
      </c>
      <c r="B2156" s="19">
        <v>408.896484375</v>
      </c>
      <c r="C2156" s="19">
        <v>408.896484375</v>
      </c>
      <c r="D2156" s="19">
        <v>408.896484375</v>
      </c>
      <c r="E2156" s="19">
        <v>408.896484375</v>
      </c>
    </row>
    <row r="2157" spans="1:5" hidden="1">
      <c r="A2157" s="16">
        <v>3073</v>
      </c>
      <c r="B2157" s="19">
        <v>408.896484375</v>
      </c>
      <c r="C2157" s="19">
        <v>408.896484375</v>
      </c>
      <c r="D2157" s="19">
        <v>408.896484375</v>
      </c>
      <c r="E2157" s="19">
        <v>408.896484375</v>
      </c>
    </row>
    <row r="2158" spans="1:5" hidden="1">
      <c r="A2158" s="16">
        <v>3073</v>
      </c>
      <c r="B2158" s="19">
        <v>1780.8251953125</v>
      </c>
      <c r="C2158" s="19">
        <v>1780.8251953125</v>
      </c>
      <c r="D2158" s="19">
        <v>1780.8251953125</v>
      </c>
      <c r="E2158" s="19">
        <v>1780.8251953125</v>
      </c>
    </row>
    <row r="2159" spans="1:5" hidden="1">
      <c r="A2159" s="16">
        <v>3073</v>
      </c>
      <c r="B2159" s="19">
        <v>1780.8251953125</v>
      </c>
      <c r="C2159" s="19">
        <v>1780.8251953125</v>
      </c>
      <c r="D2159" s="19">
        <v>1780.8251953125</v>
      </c>
      <c r="E2159" s="19">
        <v>1780.8251953125</v>
      </c>
    </row>
    <row r="2160" spans="1:5" hidden="1">
      <c r="A2160" s="16">
        <v>3073</v>
      </c>
      <c r="B2160" s="19">
        <v>408.896484375</v>
      </c>
      <c r="C2160" s="19">
        <v>408.896484375</v>
      </c>
      <c r="D2160" s="19">
        <v>408.896484375</v>
      </c>
      <c r="E2160" s="19">
        <v>408.896484375</v>
      </c>
    </row>
    <row r="2161" spans="1:5" hidden="1">
      <c r="A2161" s="16">
        <v>3073</v>
      </c>
      <c r="B2161" s="19">
        <v>408.896484375</v>
      </c>
      <c r="C2161" s="19">
        <v>408.896484375</v>
      </c>
      <c r="D2161" s="19">
        <v>408.896484375</v>
      </c>
      <c r="E2161" s="19">
        <v>408.896484375</v>
      </c>
    </row>
    <row r="2162" spans="1:5" hidden="1">
      <c r="A2162" s="16">
        <v>3073</v>
      </c>
      <c r="B2162" s="19">
        <v>408.896484375</v>
      </c>
      <c r="C2162" s="19">
        <v>408.896484375</v>
      </c>
      <c r="D2162" s="19">
        <v>408.896484375</v>
      </c>
      <c r="E2162" s="19">
        <v>408.896484375</v>
      </c>
    </row>
    <row r="2163" spans="1:5" hidden="1">
      <c r="A2163" s="16">
        <v>3073</v>
      </c>
      <c r="B2163" s="19">
        <v>408.896484375</v>
      </c>
      <c r="C2163" s="19">
        <v>408.896484375</v>
      </c>
      <c r="D2163" s="19">
        <v>408.896484375</v>
      </c>
      <c r="E2163" s="19">
        <v>408.896484375</v>
      </c>
    </row>
    <row r="2164" spans="1:5" hidden="1">
      <c r="A2164" s="16">
        <v>3073</v>
      </c>
      <c r="B2164" s="19">
        <v>1780.8251953125</v>
      </c>
      <c r="C2164" s="19">
        <v>1780.8251953125</v>
      </c>
      <c r="D2164" s="19">
        <v>1780.8251953125</v>
      </c>
      <c r="E2164" s="19">
        <v>1780.8251953125</v>
      </c>
    </row>
    <row r="2165" spans="1:5" hidden="1">
      <c r="A2165" s="16">
        <v>3073</v>
      </c>
      <c r="B2165" s="19">
        <v>186.310546875</v>
      </c>
      <c r="C2165" s="19">
        <v>186.310546875</v>
      </c>
      <c r="D2165" s="19">
        <v>186.310546875</v>
      </c>
      <c r="E2165" s="19">
        <v>186.310546875</v>
      </c>
    </row>
    <row r="2166" spans="1:5" hidden="1">
      <c r="A2166" s="16">
        <v>3073</v>
      </c>
      <c r="B2166" s="19">
        <v>408.896484375</v>
      </c>
      <c r="C2166" s="19">
        <v>408.896484375</v>
      </c>
      <c r="D2166" s="19">
        <v>408.896484375</v>
      </c>
      <c r="E2166" s="19">
        <v>408.896484375</v>
      </c>
    </row>
    <row r="2167" spans="1:5" hidden="1">
      <c r="A2167" s="16">
        <v>3073</v>
      </c>
      <c r="B2167" s="19">
        <v>408.896484375</v>
      </c>
      <c r="C2167" s="19">
        <v>408.896484375</v>
      </c>
      <c r="D2167" s="19">
        <v>408.896484375</v>
      </c>
      <c r="E2167" s="19">
        <v>408.896484375</v>
      </c>
    </row>
    <row r="2168" spans="1:5" hidden="1">
      <c r="A2168" s="16">
        <v>3073</v>
      </c>
      <c r="B2168" s="19">
        <v>408.896484375</v>
      </c>
      <c r="C2168" s="19">
        <v>408.896484375</v>
      </c>
      <c r="D2168" s="19">
        <v>408.896484375</v>
      </c>
      <c r="E2168" s="19">
        <v>408.896484375</v>
      </c>
    </row>
    <row r="2169" spans="1:5" hidden="1">
      <c r="A2169" s="16">
        <v>3073</v>
      </c>
      <c r="B2169" s="19">
        <v>1780.8251953125</v>
      </c>
      <c r="C2169" s="19">
        <v>1780.8251953125</v>
      </c>
      <c r="D2169" s="19">
        <v>1780.8251953125</v>
      </c>
      <c r="E2169" s="19">
        <v>1780.8251953125</v>
      </c>
    </row>
    <row r="2170" spans="1:5" hidden="1">
      <c r="A2170" s="16">
        <v>3073</v>
      </c>
      <c r="B2170" s="19">
        <v>186.310546875</v>
      </c>
      <c r="C2170" s="19">
        <v>186.310546875</v>
      </c>
      <c r="D2170" s="19">
        <v>186.310546875</v>
      </c>
      <c r="E2170" s="19">
        <v>186.310546875</v>
      </c>
    </row>
    <row r="2171" spans="1:5" hidden="1">
      <c r="A2171" s="16">
        <v>3073</v>
      </c>
      <c r="B2171" s="19">
        <v>408.896484375</v>
      </c>
      <c r="C2171" s="19">
        <v>408.896484375</v>
      </c>
      <c r="D2171" s="19">
        <v>408.896484375</v>
      </c>
      <c r="E2171" s="19">
        <v>408.896484375</v>
      </c>
    </row>
    <row r="2172" spans="1:5" hidden="1">
      <c r="A2172" s="16">
        <v>3073</v>
      </c>
      <c r="B2172" s="19">
        <v>408.896484375</v>
      </c>
      <c r="C2172" s="19">
        <v>408.896484375</v>
      </c>
      <c r="D2172" s="19">
        <v>408.896484375</v>
      </c>
      <c r="E2172" s="19">
        <v>408.896484375</v>
      </c>
    </row>
    <row r="2173" spans="1:5" hidden="1">
      <c r="A2173" s="16">
        <v>3073</v>
      </c>
      <c r="B2173" s="19">
        <v>408.896484375</v>
      </c>
      <c r="C2173" s="19">
        <v>408.896484375</v>
      </c>
      <c r="D2173" s="19">
        <v>408.896484375</v>
      </c>
      <c r="E2173" s="19">
        <v>408.896484375</v>
      </c>
    </row>
    <row r="2174" spans="1:5" hidden="1">
      <c r="A2174" s="16">
        <v>3073</v>
      </c>
      <c r="B2174" s="19">
        <v>1780.8251953125</v>
      </c>
      <c r="C2174" s="19">
        <v>1780.8251953125</v>
      </c>
      <c r="D2174" s="19">
        <v>1780.8251953125</v>
      </c>
      <c r="E2174" s="19">
        <v>1780.8251953125</v>
      </c>
    </row>
    <row r="2175" spans="1:5" hidden="1">
      <c r="A2175" s="16">
        <v>3073</v>
      </c>
      <c r="B2175" s="19">
        <v>186.310546875</v>
      </c>
      <c r="C2175" s="19">
        <v>186.310546875</v>
      </c>
      <c r="D2175" s="19">
        <v>186.310546875</v>
      </c>
      <c r="E2175" s="19">
        <v>186.310546875</v>
      </c>
    </row>
    <row r="2176" spans="1:5" hidden="1">
      <c r="A2176" s="16">
        <v>3073</v>
      </c>
      <c r="B2176" s="19">
        <v>408.896484375</v>
      </c>
      <c r="C2176" s="19">
        <v>408.896484375</v>
      </c>
      <c r="D2176" s="19">
        <v>408.896484375</v>
      </c>
      <c r="E2176" s="19">
        <v>408.896484375</v>
      </c>
    </row>
    <row r="2177" spans="1:5" hidden="1">
      <c r="A2177" s="16">
        <v>3073</v>
      </c>
      <c r="B2177" s="19">
        <v>408.896484375</v>
      </c>
      <c r="C2177" s="19">
        <v>408.896484375</v>
      </c>
      <c r="D2177" s="19">
        <v>408.896484375</v>
      </c>
      <c r="E2177" s="19">
        <v>408.896484375</v>
      </c>
    </row>
    <row r="2178" spans="1:5" hidden="1">
      <c r="A2178" s="16">
        <v>3073</v>
      </c>
      <c r="B2178" s="19">
        <v>408.896484375</v>
      </c>
      <c r="C2178" s="19">
        <v>408.896484375</v>
      </c>
      <c r="D2178" s="19">
        <v>408.896484375</v>
      </c>
      <c r="E2178" s="19">
        <v>408.896484375</v>
      </c>
    </row>
    <row r="2179" spans="1:5" hidden="1">
      <c r="A2179" s="16">
        <v>3073</v>
      </c>
      <c r="B2179" s="19">
        <v>1780.8251953125</v>
      </c>
      <c r="C2179" s="19">
        <v>1780.8251953125</v>
      </c>
      <c r="D2179" s="19">
        <v>1780.8251953125</v>
      </c>
      <c r="E2179" s="19">
        <v>1780.8251953125</v>
      </c>
    </row>
    <row r="2180" spans="1:5" hidden="1">
      <c r="A2180" s="16">
        <v>3073</v>
      </c>
      <c r="B2180" s="19">
        <v>186.310546875</v>
      </c>
      <c r="C2180" s="19">
        <v>186.310546875</v>
      </c>
      <c r="D2180" s="19">
        <v>186.310546875</v>
      </c>
      <c r="E2180" s="19">
        <v>186.310546875</v>
      </c>
    </row>
    <row r="2181" spans="1:5" hidden="1">
      <c r="A2181" s="16">
        <v>3073</v>
      </c>
      <c r="B2181" s="19">
        <v>408.896484375</v>
      </c>
      <c r="C2181" s="19">
        <v>408.896484375</v>
      </c>
      <c r="D2181" s="19">
        <v>408.896484375</v>
      </c>
      <c r="E2181" s="19">
        <v>408.896484375</v>
      </c>
    </row>
    <row r="2182" spans="1:5" hidden="1">
      <c r="A2182" s="16">
        <v>3073</v>
      </c>
      <c r="B2182" s="19">
        <v>0</v>
      </c>
      <c r="C2182" s="19">
        <v>186.310546875</v>
      </c>
      <c r="D2182" s="19">
        <v>186.310546875</v>
      </c>
      <c r="E2182" s="19">
        <v>186.310546875</v>
      </c>
    </row>
    <row r="2183" spans="1:5" hidden="1">
      <c r="A2183" s="16">
        <v>3073</v>
      </c>
      <c r="B2183" s="19">
        <v>408.896484375</v>
      </c>
      <c r="C2183" s="19">
        <v>408.896484375</v>
      </c>
      <c r="D2183" s="19">
        <v>408.896484375</v>
      </c>
      <c r="E2183" s="19">
        <v>408.896484375</v>
      </c>
    </row>
    <row r="2184" spans="1:5" hidden="1">
      <c r="A2184" s="16">
        <v>3073</v>
      </c>
      <c r="B2184" s="19">
        <v>408.896484375</v>
      </c>
      <c r="C2184" s="19">
        <v>408.896484375</v>
      </c>
      <c r="D2184" s="19">
        <v>408.896484375</v>
      </c>
      <c r="E2184" s="19">
        <v>408.896484375</v>
      </c>
    </row>
    <row r="2185" spans="1:5" hidden="1">
      <c r="A2185" s="16">
        <v>3073</v>
      </c>
      <c r="B2185" s="19">
        <v>1780.8251953125</v>
      </c>
      <c r="C2185" s="19">
        <v>1780.8251953125</v>
      </c>
      <c r="D2185" s="19">
        <v>1780.8251953125</v>
      </c>
      <c r="E2185" s="19">
        <v>1780.8251953125</v>
      </c>
    </row>
    <row r="2186" spans="1:5" hidden="1">
      <c r="A2186" s="16">
        <v>3073</v>
      </c>
      <c r="B2186" s="19">
        <v>186.310546875</v>
      </c>
      <c r="C2186" s="19">
        <v>186.310546875</v>
      </c>
      <c r="D2186" s="19">
        <v>186.310546875</v>
      </c>
      <c r="E2186" s="19">
        <v>186.310546875</v>
      </c>
    </row>
    <row r="2187" spans="1:5" hidden="1">
      <c r="A2187" s="16">
        <v>3073</v>
      </c>
      <c r="B2187" s="19">
        <v>408.896484375</v>
      </c>
      <c r="C2187" s="19">
        <v>408.896484375</v>
      </c>
      <c r="D2187" s="19">
        <v>408.896484375</v>
      </c>
      <c r="E2187" s="19">
        <v>408.896484375</v>
      </c>
    </row>
    <row r="2188" spans="1:5" hidden="1">
      <c r="A2188" s="16">
        <v>3073</v>
      </c>
      <c r="B2188" s="19">
        <v>408.896484375</v>
      </c>
      <c r="C2188" s="19">
        <v>408.896484375</v>
      </c>
      <c r="D2188" s="19">
        <v>408.896484375</v>
      </c>
      <c r="E2188" s="19">
        <v>408.896484375</v>
      </c>
    </row>
    <row r="2189" spans="1:5" hidden="1">
      <c r="A2189" s="16">
        <v>3073</v>
      </c>
      <c r="B2189" s="19">
        <v>1780.8251953125</v>
      </c>
      <c r="C2189" s="19">
        <v>1780.8251953125</v>
      </c>
      <c r="D2189" s="19">
        <v>1780.8251953125</v>
      </c>
      <c r="E2189" s="19">
        <v>1780.8251953125</v>
      </c>
    </row>
    <row r="2190" spans="1:5" hidden="1">
      <c r="A2190" s="16">
        <v>3073</v>
      </c>
      <c r="B2190" s="19">
        <v>1780.8251953125</v>
      </c>
      <c r="C2190" s="19">
        <v>1780.8251953125</v>
      </c>
      <c r="D2190" s="19">
        <v>1780.8251953125</v>
      </c>
      <c r="E2190" s="19">
        <v>1780.8251953125</v>
      </c>
    </row>
    <row r="2191" spans="1:5" hidden="1">
      <c r="A2191" s="16">
        <v>3073</v>
      </c>
      <c r="B2191" s="19">
        <v>408.896484375</v>
      </c>
      <c r="C2191" s="19">
        <v>408.896484375</v>
      </c>
      <c r="D2191" s="19">
        <v>408.896484375</v>
      </c>
      <c r="E2191" s="19">
        <v>408.896484375</v>
      </c>
    </row>
    <row r="2192" spans="1:5" hidden="1">
      <c r="A2192" s="16">
        <v>3073</v>
      </c>
      <c r="B2192" s="19">
        <v>408.896484375</v>
      </c>
      <c r="C2192" s="19">
        <v>408.896484375</v>
      </c>
      <c r="D2192" s="19">
        <v>408.896484375</v>
      </c>
      <c r="E2192" s="19">
        <v>408.896484375</v>
      </c>
    </row>
    <row r="2193" spans="1:5" hidden="1">
      <c r="A2193" s="16">
        <v>3073</v>
      </c>
      <c r="B2193" s="19">
        <v>408.896484375</v>
      </c>
      <c r="C2193" s="19">
        <v>408.896484375</v>
      </c>
      <c r="D2193" s="19">
        <v>408.896484375</v>
      </c>
      <c r="E2193" s="19">
        <v>408.896484375</v>
      </c>
    </row>
    <row r="2194" spans="1:5" hidden="1">
      <c r="A2194" s="16">
        <v>3073</v>
      </c>
      <c r="B2194" s="19">
        <v>408.896484375</v>
      </c>
      <c r="C2194" s="19">
        <v>408.896484375</v>
      </c>
      <c r="D2194" s="19">
        <v>408.896484375</v>
      </c>
      <c r="E2194" s="19">
        <v>408.896484375</v>
      </c>
    </row>
    <row r="2195" spans="1:5" hidden="1">
      <c r="A2195" s="16">
        <v>3073</v>
      </c>
      <c r="B2195" s="19">
        <v>1780.8251953125</v>
      </c>
      <c r="C2195" s="19">
        <v>1780.8251953125</v>
      </c>
      <c r="D2195" s="19">
        <v>1780.8251953125</v>
      </c>
      <c r="E2195" s="19">
        <v>1780.8251953125</v>
      </c>
    </row>
    <row r="2196" spans="1:5" hidden="1">
      <c r="A2196" s="16">
        <v>3073</v>
      </c>
      <c r="B2196" s="19">
        <v>186.310546875</v>
      </c>
      <c r="C2196" s="19">
        <v>186.310546875</v>
      </c>
      <c r="D2196" s="19">
        <v>186.310546875</v>
      </c>
      <c r="E2196" s="19">
        <v>186.310546875</v>
      </c>
    </row>
    <row r="2197" spans="1:5" hidden="1">
      <c r="A2197" s="16">
        <v>3073</v>
      </c>
      <c r="B2197" s="19">
        <v>408.896484375</v>
      </c>
      <c r="C2197" s="19">
        <v>408.896484375</v>
      </c>
      <c r="D2197" s="19">
        <v>408.896484375</v>
      </c>
      <c r="E2197" s="19">
        <v>408.896484375</v>
      </c>
    </row>
    <row r="2198" spans="1:5" hidden="1">
      <c r="A2198" s="16">
        <v>3073</v>
      </c>
      <c r="B2198" s="19">
        <v>408.896484375</v>
      </c>
      <c r="C2198" s="19">
        <v>408.896484375</v>
      </c>
      <c r="D2198" s="19">
        <v>408.896484375</v>
      </c>
      <c r="E2198" s="19">
        <v>408.896484375</v>
      </c>
    </row>
    <row r="2199" spans="1:5" hidden="1">
      <c r="A2199" s="16">
        <v>3073</v>
      </c>
      <c r="B2199" s="19">
        <v>1780.8251953125</v>
      </c>
      <c r="C2199" s="19">
        <v>1780.8251953125</v>
      </c>
      <c r="D2199" s="19">
        <v>1780.8251953125</v>
      </c>
      <c r="E2199" s="19">
        <v>1780.8251953125</v>
      </c>
    </row>
    <row r="2200" spans="1:5" hidden="1">
      <c r="A2200" s="16">
        <v>3073</v>
      </c>
      <c r="B2200" s="19">
        <v>1780.8251953125</v>
      </c>
      <c r="C2200" s="19">
        <v>1780.8251953125</v>
      </c>
      <c r="D2200" s="19">
        <v>1780.8251953125</v>
      </c>
      <c r="E2200" s="19">
        <v>1780.8251953125</v>
      </c>
    </row>
    <row r="2201" spans="1:5" hidden="1">
      <c r="A2201" s="16">
        <v>3073</v>
      </c>
      <c r="B2201" s="19">
        <v>408.896484375</v>
      </c>
      <c r="C2201" s="19">
        <v>408.896484375</v>
      </c>
      <c r="D2201" s="19">
        <v>408.896484375</v>
      </c>
      <c r="E2201" s="19">
        <v>408.896484375</v>
      </c>
    </row>
    <row r="2202" spans="1:5" hidden="1">
      <c r="A2202" s="16">
        <v>3073</v>
      </c>
      <c r="B2202" s="19">
        <v>408.896484375</v>
      </c>
      <c r="C2202" s="19">
        <v>408.896484375</v>
      </c>
      <c r="D2202" s="19">
        <v>408.896484375</v>
      </c>
      <c r="E2202" s="19">
        <v>408.896484375</v>
      </c>
    </row>
    <row r="2203" spans="1:5" hidden="1">
      <c r="A2203" s="16">
        <v>3073</v>
      </c>
      <c r="B2203" s="19">
        <v>408.896484375</v>
      </c>
      <c r="C2203" s="19">
        <v>408.896484375</v>
      </c>
      <c r="D2203" s="19">
        <v>408.896484375</v>
      </c>
      <c r="E2203" s="19">
        <v>408.896484375</v>
      </c>
    </row>
    <row r="2204" spans="1:5" hidden="1">
      <c r="A2204" s="16">
        <v>3073</v>
      </c>
      <c r="B2204" s="19">
        <v>408.896484375</v>
      </c>
      <c r="C2204" s="19">
        <v>408.896484375</v>
      </c>
      <c r="D2204" s="19">
        <v>408.896484375</v>
      </c>
      <c r="E2204" s="19">
        <v>408.896484375</v>
      </c>
    </row>
    <row r="2205" spans="1:5" hidden="1">
      <c r="A2205" s="16">
        <v>3073</v>
      </c>
      <c r="B2205" s="19">
        <v>1780.8251953125</v>
      </c>
      <c r="C2205" s="19">
        <v>1780.8251953125</v>
      </c>
      <c r="D2205" s="19">
        <v>1780.8251953125</v>
      </c>
      <c r="E2205" s="19">
        <v>1780.8251953125</v>
      </c>
    </row>
    <row r="2206" spans="1:5" hidden="1">
      <c r="A2206" s="16">
        <v>3073</v>
      </c>
      <c r="B2206" s="19">
        <v>186.310546875</v>
      </c>
      <c r="C2206" s="19">
        <v>186.310546875</v>
      </c>
      <c r="D2206" s="19">
        <v>186.310546875</v>
      </c>
      <c r="E2206" s="19">
        <v>186.310546875</v>
      </c>
    </row>
    <row r="2207" spans="1:5" hidden="1">
      <c r="A2207" s="16">
        <v>3073</v>
      </c>
      <c r="B2207" s="19">
        <v>408.896484375</v>
      </c>
      <c r="C2207" s="19">
        <v>408.896484375</v>
      </c>
      <c r="D2207" s="19">
        <v>408.896484375</v>
      </c>
      <c r="E2207" s="19">
        <v>408.896484375</v>
      </c>
    </row>
    <row r="2208" spans="1:5" hidden="1">
      <c r="A2208" s="16">
        <v>3073</v>
      </c>
      <c r="B2208" s="19">
        <v>408.896484375</v>
      </c>
      <c r="C2208" s="19">
        <v>408.896484375</v>
      </c>
      <c r="D2208" s="19">
        <v>408.896484375</v>
      </c>
      <c r="E2208" s="19">
        <v>408.896484375</v>
      </c>
    </row>
    <row r="2209" spans="1:5" hidden="1">
      <c r="A2209" s="16">
        <v>3073</v>
      </c>
      <c r="B2209" s="19">
        <v>408.896484375</v>
      </c>
      <c r="C2209" s="19">
        <v>408.896484375</v>
      </c>
      <c r="D2209" s="19">
        <v>408.896484375</v>
      </c>
      <c r="E2209" s="19">
        <v>408.896484375</v>
      </c>
    </row>
    <row r="2210" spans="1:5" hidden="1">
      <c r="A2210" s="16">
        <v>3073</v>
      </c>
      <c r="B2210" s="19">
        <v>1780.8251953125</v>
      </c>
      <c r="C2210" s="19">
        <v>1780.8251953125</v>
      </c>
      <c r="D2210" s="19">
        <v>1780.8251953125</v>
      </c>
      <c r="E2210" s="19">
        <v>1780.8251953125</v>
      </c>
    </row>
    <row r="2211" spans="1:5" hidden="1">
      <c r="A2211" s="16">
        <v>3073</v>
      </c>
      <c r="B2211" s="19">
        <v>186.310546875</v>
      </c>
      <c r="C2211" s="19">
        <v>186.310546875</v>
      </c>
      <c r="D2211" s="19">
        <v>186.310546875</v>
      </c>
      <c r="E2211" s="19">
        <v>186.310546875</v>
      </c>
    </row>
    <row r="2212" spans="1:5" hidden="1">
      <c r="A2212" s="16">
        <v>3073</v>
      </c>
      <c r="B2212" s="19">
        <v>408.896484375</v>
      </c>
      <c r="C2212" s="19">
        <v>408.896484375</v>
      </c>
      <c r="D2212" s="19">
        <v>408.896484375</v>
      </c>
      <c r="E2212" s="19">
        <v>408.896484375</v>
      </c>
    </row>
    <row r="2213" spans="1:5" hidden="1">
      <c r="A2213" s="16">
        <v>3073</v>
      </c>
      <c r="B2213" s="19">
        <v>408.896484375</v>
      </c>
      <c r="C2213" s="19">
        <v>408.896484375</v>
      </c>
      <c r="D2213" s="19">
        <v>408.896484375</v>
      </c>
      <c r="E2213" s="19">
        <v>408.896484375</v>
      </c>
    </row>
    <row r="2214" spans="1:5" hidden="1">
      <c r="A2214" s="16">
        <v>3073</v>
      </c>
      <c r="B2214" s="19">
        <v>408.896484375</v>
      </c>
      <c r="C2214" s="19">
        <v>408.896484375</v>
      </c>
      <c r="D2214" s="19">
        <v>408.896484375</v>
      </c>
      <c r="E2214" s="19">
        <v>408.896484375</v>
      </c>
    </row>
    <row r="2215" spans="1:5" hidden="1">
      <c r="A2215" s="16">
        <v>3073</v>
      </c>
      <c r="B2215" s="19">
        <v>1780.8251953125</v>
      </c>
      <c r="C2215" s="19">
        <v>1780.8251953125</v>
      </c>
      <c r="D2215" s="19">
        <v>1780.8251953125</v>
      </c>
      <c r="E2215" s="19">
        <v>1780.8251953125</v>
      </c>
    </row>
    <row r="2216" spans="1:5" hidden="1">
      <c r="A2216" s="16">
        <v>3073</v>
      </c>
      <c r="B2216" s="19">
        <v>186.310546875</v>
      </c>
      <c r="C2216" s="19">
        <v>186.310546875</v>
      </c>
      <c r="D2216" s="19">
        <v>186.310546875</v>
      </c>
      <c r="E2216" s="19">
        <v>186.310546875</v>
      </c>
    </row>
    <row r="2217" spans="1:5" hidden="1">
      <c r="A2217" s="16">
        <v>3073</v>
      </c>
      <c r="B2217" s="19">
        <v>408.896484375</v>
      </c>
      <c r="C2217" s="19">
        <v>408.896484375</v>
      </c>
      <c r="D2217" s="19">
        <v>408.896484375</v>
      </c>
      <c r="E2217" s="19">
        <v>408.896484375</v>
      </c>
    </row>
    <row r="2218" spans="1:5" hidden="1">
      <c r="A2218" s="16">
        <v>3073</v>
      </c>
      <c r="B2218" s="19">
        <v>408.896484375</v>
      </c>
      <c r="C2218" s="19">
        <v>408.896484375</v>
      </c>
      <c r="D2218" s="19">
        <v>408.896484375</v>
      </c>
      <c r="E2218" s="19">
        <v>408.896484375</v>
      </c>
    </row>
    <row r="2219" spans="1:5" hidden="1">
      <c r="A2219" s="16">
        <v>3073</v>
      </c>
      <c r="B2219" s="19">
        <v>1780.8251953125</v>
      </c>
      <c r="C2219" s="19">
        <v>1780.8251953125</v>
      </c>
      <c r="D2219" s="19">
        <v>1780.8251953125</v>
      </c>
      <c r="E2219" s="19">
        <v>1780.8251953125</v>
      </c>
    </row>
    <row r="2220" spans="1:5" hidden="1">
      <c r="A2220" s="16">
        <v>3073</v>
      </c>
      <c r="B2220" s="19">
        <v>1780.8251953125</v>
      </c>
      <c r="C2220" s="19">
        <v>1780.8251953125</v>
      </c>
      <c r="D2220" s="19">
        <v>1780.8251953125</v>
      </c>
      <c r="E2220" s="19">
        <v>1780.8251953125</v>
      </c>
    </row>
    <row r="2221" spans="1:5" hidden="1">
      <c r="A2221" s="16">
        <v>3073</v>
      </c>
      <c r="B2221" s="19">
        <v>408.896484375</v>
      </c>
      <c r="C2221" s="19">
        <v>408.896484375</v>
      </c>
      <c r="D2221" s="19">
        <v>408.896484375</v>
      </c>
      <c r="E2221" s="19">
        <v>408.896484375</v>
      </c>
    </row>
    <row r="2222" spans="1:5" hidden="1">
      <c r="A2222" s="16">
        <v>3073</v>
      </c>
      <c r="B2222" s="19">
        <v>408.896484375</v>
      </c>
      <c r="C2222" s="19">
        <v>408.896484375</v>
      </c>
      <c r="D2222" s="19">
        <v>408.896484375</v>
      </c>
      <c r="E2222" s="19">
        <v>408.896484375</v>
      </c>
    </row>
    <row r="2223" spans="1:5" hidden="1">
      <c r="A2223" s="16">
        <v>3073</v>
      </c>
      <c r="B2223" s="19">
        <v>408.896484375</v>
      </c>
      <c r="C2223" s="19">
        <v>408.896484375</v>
      </c>
      <c r="D2223" s="19">
        <v>408.896484375</v>
      </c>
      <c r="E2223" s="19">
        <v>408.896484375</v>
      </c>
    </row>
    <row r="2224" spans="1:5" hidden="1">
      <c r="A2224" s="16">
        <v>3073</v>
      </c>
      <c r="B2224" s="19">
        <v>408.896484375</v>
      </c>
      <c r="C2224" s="19">
        <v>408.896484375</v>
      </c>
      <c r="D2224" s="19">
        <v>408.896484375</v>
      </c>
      <c r="E2224" s="19">
        <v>408.896484375</v>
      </c>
    </row>
    <row r="2225" spans="1:5" hidden="1">
      <c r="A2225" s="16">
        <v>3073</v>
      </c>
      <c r="B2225" s="19">
        <v>1780.8251953125</v>
      </c>
      <c r="C2225" s="19">
        <v>1780.8251953125</v>
      </c>
      <c r="D2225" s="19">
        <v>1780.8251953125</v>
      </c>
      <c r="E2225" s="19">
        <v>1780.8251953125</v>
      </c>
    </row>
    <row r="2226" spans="1:5" hidden="1">
      <c r="A2226" s="16">
        <v>3073</v>
      </c>
      <c r="B2226" s="19">
        <v>186.310546875</v>
      </c>
      <c r="C2226" s="19">
        <v>186.310546875</v>
      </c>
      <c r="D2226" s="19">
        <v>186.310546875</v>
      </c>
      <c r="E2226" s="19">
        <v>186.310546875</v>
      </c>
    </row>
    <row r="2227" spans="1:5" hidden="1">
      <c r="A2227" s="16">
        <v>3073</v>
      </c>
      <c r="B2227" s="19">
        <v>408.896484375</v>
      </c>
      <c r="C2227" s="19">
        <v>408.896484375</v>
      </c>
      <c r="D2227" s="19">
        <v>408.896484375</v>
      </c>
      <c r="E2227" s="19">
        <v>408.896484375</v>
      </c>
    </row>
    <row r="2228" spans="1:5" hidden="1">
      <c r="A2228" s="16">
        <v>3073</v>
      </c>
      <c r="B2228" s="19">
        <v>408.896484375</v>
      </c>
      <c r="C2228" s="19">
        <v>408.896484375</v>
      </c>
      <c r="D2228" s="19">
        <v>408.896484375</v>
      </c>
      <c r="E2228" s="19">
        <v>408.896484375</v>
      </c>
    </row>
    <row r="2229" spans="1:5" hidden="1">
      <c r="A2229" s="16">
        <v>3073</v>
      </c>
      <c r="B2229" s="19">
        <v>408.896484375</v>
      </c>
      <c r="C2229" s="19">
        <v>408.896484375</v>
      </c>
      <c r="D2229" s="19">
        <v>408.896484375</v>
      </c>
      <c r="E2229" s="19">
        <v>408.896484375</v>
      </c>
    </row>
    <row r="2230" spans="1:5" hidden="1">
      <c r="A2230" s="16">
        <v>3073</v>
      </c>
      <c r="B2230" s="19">
        <v>1780.8251953125</v>
      </c>
      <c r="C2230" s="19">
        <v>1780.8251953125</v>
      </c>
      <c r="D2230" s="19">
        <v>1780.8251953125</v>
      </c>
      <c r="E2230" s="19">
        <v>1780.8251953125</v>
      </c>
    </row>
    <row r="2231" spans="1:5" hidden="1">
      <c r="A2231" s="16">
        <v>3073</v>
      </c>
      <c r="B2231" s="19">
        <v>186.310546875</v>
      </c>
      <c r="C2231" s="19">
        <v>186.310546875</v>
      </c>
      <c r="D2231" s="19">
        <v>186.310546875</v>
      </c>
      <c r="E2231" s="19">
        <v>186.310546875</v>
      </c>
    </row>
    <row r="2232" spans="1:5" hidden="1">
      <c r="A2232" s="16">
        <v>3073</v>
      </c>
      <c r="B2232" s="19">
        <v>408.896484375</v>
      </c>
      <c r="C2232" s="19">
        <v>408.896484375</v>
      </c>
      <c r="D2232" s="19">
        <v>408.896484375</v>
      </c>
      <c r="E2232" s="19">
        <v>408.896484375</v>
      </c>
    </row>
    <row r="2233" spans="1:5" hidden="1">
      <c r="A2233" s="16">
        <v>3073</v>
      </c>
      <c r="B2233" s="19">
        <v>408.896484375</v>
      </c>
      <c r="C2233" s="19">
        <v>408.896484375</v>
      </c>
      <c r="D2233" s="19">
        <v>408.896484375</v>
      </c>
      <c r="E2233" s="19">
        <v>408.896484375</v>
      </c>
    </row>
    <row r="2234" spans="1:5" hidden="1">
      <c r="A2234" s="16">
        <v>3073</v>
      </c>
      <c r="B2234" s="19">
        <v>408.896484375</v>
      </c>
      <c r="C2234" s="19">
        <v>408.896484375</v>
      </c>
      <c r="D2234" s="19">
        <v>408.896484375</v>
      </c>
      <c r="E2234" s="19">
        <v>408.896484375</v>
      </c>
    </row>
    <row r="2235" spans="1:5" hidden="1">
      <c r="A2235" s="16">
        <v>3073</v>
      </c>
      <c r="B2235" s="19">
        <v>1780.8251953125</v>
      </c>
      <c r="C2235" s="19">
        <v>1780.8251953125</v>
      </c>
      <c r="D2235" s="19">
        <v>1780.8251953125</v>
      </c>
      <c r="E2235" s="19">
        <v>1780.8251953125</v>
      </c>
    </row>
    <row r="2236" spans="1:5" hidden="1">
      <c r="A2236" s="16">
        <v>3073</v>
      </c>
      <c r="B2236" s="19">
        <v>186.310546875</v>
      </c>
      <c r="C2236" s="19">
        <v>186.310546875</v>
      </c>
      <c r="D2236" s="19">
        <v>186.310546875</v>
      </c>
      <c r="E2236" s="19">
        <v>186.310546875</v>
      </c>
    </row>
    <row r="2237" spans="1:5" hidden="1">
      <c r="A2237" s="16">
        <v>3073</v>
      </c>
      <c r="B2237" s="19">
        <v>408.896484375</v>
      </c>
      <c r="C2237" s="19">
        <v>408.896484375</v>
      </c>
      <c r="D2237" s="19">
        <v>408.896484375</v>
      </c>
      <c r="E2237" s="19">
        <v>408.896484375</v>
      </c>
    </row>
    <row r="2238" spans="1:5" hidden="1">
      <c r="A2238" s="16">
        <v>3073</v>
      </c>
      <c r="B2238" s="19">
        <v>408.896484375</v>
      </c>
      <c r="C2238" s="19">
        <v>408.896484375</v>
      </c>
      <c r="D2238" s="19">
        <v>408.896484375</v>
      </c>
      <c r="E2238" s="19">
        <v>408.896484375</v>
      </c>
    </row>
    <row r="2239" spans="1:5" hidden="1">
      <c r="A2239" s="16">
        <v>3073</v>
      </c>
      <c r="B2239" s="19">
        <v>408.896484375</v>
      </c>
      <c r="C2239" s="19">
        <v>408.896484375</v>
      </c>
      <c r="D2239" s="19">
        <v>408.896484375</v>
      </c>
      <c r="E2239" s="19">
        <v>408.896484375</v>
      </c>
    </row>
    <row r="2240" spans="1:5" hidden="1">
      <c r="A2240" s="16">
        <v>3073</v>
      </c>
      <c r="B2240" s="19">
        <v>1780.8251953125</v>
      </c>
      <c r="C2240" s="19">
        <v>1780.8251953125</v>
      </c>
      <c r="D2240" s="19">
        <v>1780.8251953125</v>
      </c>
      <c r="E2240" s="19">
        <v>1780.8251953125</v>
      </c>
    </row>
    <row r="2241" spans="1:5" hidden="1">
      <c r="A2241" s="16">
        <v>3073</v>
      </c>
      <c r="B2241" s="19">
        <v>186.310546875</v>
      </c>
      <c r="C2241" s="19">
        <v>186.310546875</v>
      </c>
      <c r="D2241" s="19">
        <v>186.310546875</v>
      </c>
      <c r="E2241" s="19">
        <v>186.310546875</v>
      </c>
    </row>
    <row r="2242" spans="1:5" hidden="1">
      <c r="A2242" s="16">
        <v>3073</v>
      </c>
      <c r="B2242" s="19">
        <v>408.896484375</v>
      </c>
      <c r="C2242" s="19">
        <v>408.896484375</v>
      </c>
      <c r="D2242" s="19">
        <v>408.896484375</v>
      </c>
      <c r="E2242" s="19">
        <v>408.896484375</v>
      </c>
    </row>
    <row r="2243" spans="1:5" hidden="1">
      <c r="A2243" s="16">
        <v>3073</v>
      </c>
      <c r="B2243" s="19">
        <v>408.896484375</v>
      </c>
      <c r="C2243" s="19">
        <v>408.896484375</v>
      </c>
      <c r="D2243" s="19">
        <v>408.896484375</v>
      </c>
      <c r="E2243" s="19">
        <v>408.896484375</v>
      </c>
    </row>
    <row r="2244" spans="1:5" hidden="1">
      <c r="A2244" s="16">
        <v>3073</v>
      </c>
      <c r="B2244" s="19">
        <v>408.896484375</v>
      </c>
      <c r="C2244" s="19">
        <v>408.896484375</v>
      </c>
      <c r="D2244" s="19">
        <v>408.896484375</v>
      </c>
      <c r="E2244" s="19">
        <v>408.896484375</v>
      </c>
    </row>
    <row r="2245" spans="1:5" hidden="1">
      <c r="A2245" s="16">
        <v>3073</v>
      </c>
      <c r="B2245" s="19">
        <v>1780.8251953125</v>
      </c>
      <c r="C2245" s="19">
        <v>1780.8251953125</v>
      </c>
      <c r="D2245" s="19">
        <v>1780.8251953125</v>
      </c>
      <c r="E2245" s="19">
        <v>1780.8251953125</v>
      </c>
    </row>
    <row r="2246" spans="1:5" hidden="1">
      <c r="A2246" s="16">
        <v>3073</v>
      </c>
      <c r="B2246" s="19">
        <v>186.310546875</v>
      </c>
      <c r="C2246" s="19">
        <v>186.310546875</v>
      </c>
      <c r="D2246" s="19">
        <v>186.310546875</v>
      </c>
      <c r="E2246" s="19">
        <v>186.310546875</v>
      </c>
    </row>
    <row r="2247" spans="1:5" hidden="1">
      <c r="A2247" s="16">
        <v>3073</v>
      </c>
      <c r="B2247" s="19">
        <v>408.896484375</v>
      </c>
      <c r="C2247" s="19">
        <v>408.896484375</v>
      </c>
      <c r="D2247" s="19">
        <v>408.896484375</v>
      </c>
      <c r="E2247" s="19">
        <v>408.896484375</v>
      </c>
    </row>
    <row r="2248" spans="1:5" hidden="1">
      <c r="A2248" s="16">
        <v>3073</v>
      </c>
      <c r="B2248" s="19">
        <v>408.896484375</v>
      </c>
      <c r="C2248" s="19">
        <v>408.896484375</v>
      </c>
      <c r="D2248" s="19">
        <v>408.896484375</v>
      </c>
      <c r="E2248" s="19">
        <v>408.896484375</v>
      </c>
    </row>
    <row r="2249" spans="1:5" hidden="1">
      <c r="A2249" s="16">
        <v>3073</v>
      </c>
      <c r="B2249" s="19">
        <v>1780.8251953125</v>
      </c>
      <c r="C2249" s="19">
        <v>1780.8251953125</v>
      </c>
      <c r="D2249" s="19">
        <v>1780.8251953125</v>
      </c>
      <c r="E2249" s="19">
        <v>1780.8251953125</v>
      </c>
    </row>
    <row r="2250" spans="1:5" hidden="1">
      <c r="A2250" s="16">
        <v>3073</v>
      </c>
      <c r="B2250" s="19">
        <v>1780.8251953125</v>
      </c>
      <c r="C2250" s="19">
        <v>1780.8251953125</v>
      </c>
      <c r="D2250" s="19">
        <v>1780.8251953125</v>
      </c>
      <c r="E2250" s="19">
        <v>1780.8251953125</v>
      </c>
    </row>
    <row r="2251" spans="1:5" hidden="1">
      <c r="A2251" s="16">
        <v>3073</v>
      </c>
      <c r="B2251" s="19">
        <v>408.896484375</v>
      </c>
      <c r="C2251" s="19">
        <v>408.896484375</v>
      </c>
      <c r="D2251" s="19">
        <v>408.896484375</v>
      </c>
      <c r="E2251" s="19">
        <v>408.896484375</v>
      </c>
    </row>
    <row r="2252" spans="1:5" hidden="1">
      <c r="A2252" s="16">
        <v>3073</v>
      </c>
      <c r="B2252" s="19">
        <v>408.896484375</v>
      </c>
      <c r="C2252" s="19">
        <v>408.896484375</v>
      </c>
      <c r="D2252" s="19">
        <v>408.896484375</v>
      </c>
      <c r="E2252" s="19">
        <v>408.896484375</v>
      </c>
    </row>
    <row r="2253" spans="1:5" hidden="1">
      <c r="A2253" s="16">
        <v>3073</v>
      </c>
      <c r="B2253" s="19">
        <v>408.896484375</v>
      </c>
      <c r="C2253" s="19">
        <v>408.896484375</v>
      </c>
      <c r="D2253" s="19">
        <v>408.896484375</v>
      </c>
      <c r="E2253" s="19">
        <v>408.896484375</v>
      </c>
    </row>
    <row r="2254" spans="1:5" hidden="1">
      <c r="A2254" s="16">
        <v>3073</v>
      </c>
      <c r="B2254" s="19">
        <v>408.896484375</v>
      </c>
      <c r="C2254" s="19">
        <v>408.896484375</v>
      </c>
      <c r="D2254" s="19">
        <v>408.896484375</v>
      </c>
      <c r="E2254" s="19">
        <v>408.896484375</v>
      </c>
    </row>
    <row r="2255" spans="1:5" hidden="1">
      <c r="A2255" s="16">
        <v>3073</v>
      </c>
      <c r="B2255" s="19">
        <v>1780.8251953125</v>
      </c>
      <c r="C2255" s="19">
        <v>1780.8251953125</v>
      </c>
      <c r="D2255" s="19">
        <v>1780.8251953125</v>
      </c>
      <c r="E2255" s="19">
        <v>1780.8251953125</v>
      </c>
    </row>
    <row r="2256" spans="1:5" hidden="1">
      <c r="A2256" s="16">
        <v>3073</v>
      </c>
      <c r="B2256" s="19">
        <v>186.310546875</v>
      </c>
      <c r="C2256" s="19">
        <v>186.310546875</v>
      </c>
      <c r="D2256" s="19">
        <v>186.310546875</v>
      </c>
      <c r="E2256" s="19">
        <v>186.310546875</v>
      </c>
    </row>
    <row r="2257" spans="1:5" hidden="1">
      <c r="A2257" s="16">
        <v>3073</v>
      </c>
      <c r="B2257" s="19">
        <v>408.896484375</v>
      </c>
      <c r="C2257" s="19">
        <v>408.896484375</v>
      </c>
      <c r="D2257" s="19">
        <v>408.896484375</v>
      </c>
      <c r="E2257" s="19">
        <v>408.896484375</v>
      </c>
    </row>
    <row r="2258" spans="1:5" hidden="1">
      <c r="A2258" s="16">
        <v>3073</v>
      </c>
      <c r="B2258" s="19">
        <v>408.896484375</v>
      </c>
      <c r="C2258" s="19">
        <v>408.896484375</v>
      </c>
      <c r="D2258" s="19">
        <v>408.896484375</v>
      </c>
      <c r="E2258" s="19">
        <v>408.896484375</v>
      </c>
    </row>
    <row r="2259" spans="1:5" hidden="1">
      <c r="A2259" s="16">
        <v>3073</v>
      </c>
      <c r="B2259" s="19">
        <v>1780.8251953125</v>
      </c>
      <c r="C2259" s="19">
        <v>1780.8251953125</v>
      </c>
      <c r="D2259" s="19">
        <v>1780.8251953125</v>
      </c>
      <c r="E2259" s="19">
        <v>1780.8251953125</v>
      </c>
    </row>
    <row r="2260" spans="1:5" hidden="1">
      <c r="A2260" s="16">
        <v>3073</v>
      </c>
      <c r="B2260" s="19">
        <v>1780.8251953125</v>
      </c>
      <c r="C2260" s="19">
        <v>1780.8251953125</v>
      </c>
      <c r="D2260" s="19">
        <v>1780.8251953125</v>
      </c>
      <c r="E2260" s="19">
        <v>1780.8251953125</v>
      </c>
    </row>
    <row r="2261" spans="1:5" hidden="1">
      <c r="A2261" s="16">
        <v>3073</v>
      </c>
      <c r="B2261" s="19">
        <v>408.896484375</v>
      </c>
      <c r="C2261" s="19">
        <v>408.896484375</v>
      </c>
      <c r="D2261" s="19">
        <v>408.896484375</v>
      </c>
      <c r="E2261" s="19">
        <v>408.896484375</v>
      </c>
    </row>
    <row r="2262" spans="1:5" hidden="1">
      <c r="A2262" s="16">
        <v>3073</v>
      </c>
      <c r="B2262" s="19">
        <v>408.896484375</v>
      </c>
      <c r="C2262" s="19">
        <v>408.896484375</v>
      </c>
      <c r="D2262" s="19">
        <v>408.896484375</v>
      </c>
      <c r="E2262" s="19">
        <v>408.896484375</v>
      </c>
    </row>
    <row r="2263" spans="1:5" hidden="1">
      <c r="A2263" s="16">
        <v>3073</v>
      </c>
      <c r="B2263" s="19">
        <v>408.896484375</v>
      </c>
      <c r="C2263" s="19">
        <v>408.896484375</v>
      </c>
      <c r="D2263" s="19">
        <v>408.896484375</v>
      </c>
      <c r="E2263" s="19">
        <v>408.896484375</v>
      </c>
    </row>
    <row r="2264" spans="1:5" hidden="1">
      <c r="A2264" s="16">
        <v>3073</v>
      </c>
      <c r="B2264" s="19">
        <v>408.896484375</v>
      </c>
      <c r="C2264" s="19">
        <v>408.896484375</v>
      </c>
      <c r="D2264" s="19">
        <v>408.896484375</v>
      </c>
      <c r="E2264" s="19">
        <v>408.896484375</v>
      </c>
    </row>
    <row r="2265" spans="1:5" hidden="1">
      <c r="A2265" s="16">
        <v>3073</v>
      </c>
      <c r="B2265" s="19">
        <v>1780.8251953125</v>
      </c>
      <c r="C2265" s="19">
        <v>1780.8251953125</v>
      </c>
      <c r="D2265" s="19">
        <v>1780.8251953125</v>
      </c>
      <c r="E2265" s="19">
        <v>1780.8251953125</v>
      </c>
    </row>
    <row r="2266" spans="1:5" hidden="1">
      <c r="A2266" s="16">
        <v>3073</v>
      </c>
      <c r="B2266" s="19">
        <v>186.310546875</v>
      </c>
      <c r="C2266" s="19">
        <v>186.310546875</v>
      </c>
      <c r="D2266" s="19">
        <v>186.310546875</v>
      </c>
      <c r="E2266" s="19">
        <v>186.310546875</v>
      </c>
    </row>
    <row r="2267" spans="1:5" hidden="1">
      <c r="A2267" s="16">
        <v>3073</v>
      </c>
      <c r="B2267" s="19">
        <v>408.896484375</v>
      </c>
      <c r="C2267" s="19">
        <v>408.896484375</v>
      </c>
      <c r="D2267" s="19">
        <v>408.896484375</v>
      </c>
      <c r="E2267" s="19">
        <v>408.896484375</v>
      </c>
    </row>
    <row r="2268" spans="1:5" hidden="1">
      <c r="A2268" s="16">
        <v>3073</v>
      </c>
      <c r="B2268" s="19">
        <v>408.896484375</v>
      </c>
      <c r="C2268" s="19">
        <v>408.896484375</v>
      </c>
      <c r="D2268" s="19">
        <v>408.896484375</v>
      </c>
      <c r="E2268" s="19">
        <v>408.896484375</v>
      </c>
    </row>
    <row r="2269" spans="1:5" hidden="1">
      <c r="A2269" s="16">
        <v>3073</v>
      </c>
      <c r="B2269" s="19">
        <v>408.896484375</v>
      </c>
      <c r="C2269" s="19">
        <v>408.896484375</v>
      </c>
      <c r="D2269" s="19">
        <v>408.896484375</v>
      </c>
      <c r="E2269" s="19">
        <v>408.896484375</v>
      </c>
    </row>
    <row r="2270" spans="1:5" hidden="1">
      <c r="A2270" s="16">
        <v>3073</v>
      </c>
      <c r="B2270" s="19">
        <v>1780.8251953125</v>
      </c>
      <c r="C2270" s="19">
        <v>1780.8251953125</v>
      </c>
      <c r="D2270" s="19">
        <v>1780.8251953125</v>
      </c>
      <c r="E2270" s="19">
        <v>1780.8251953125</v>
      </c>
    </row>
    <row r="2271" spans="1:5" hidden="1">
      <c r="A2271" s="16">
        <v>3073</v>
      </c>
      <c r="B2271" s="19">
        <v>186.310546875</v>
      </c>
      <c r="C2271" s="19">
        <v>186.310546875</v>
      </c>
      <c r="D2271" s="19">
        <v>186.310546875</v>
      </c>
      <c r="E2271" s="19">
        <v>186.310546875</v>
      </c>
    </row>
    <row r="2272" spans="1:5" hidden="1">
      <c r="A2272" s="16">
        <v>3073</v>
      </c>
      <c r="B2272" s="19">
        <v>408.896484375</v>
      </c>
      <c r="C2272" s="19">
        <v>408.896484375</v>
      </c>
      <c r="D2272" s="19">
        <v>408.896484375</v>
      </c>
      <c r="E2272" s="19">
        <v>408.896484375</v>
      </c>
    </row>
    <row r="2273" spans="1:5" hidden="1">
      <c r="A2273" s="16">
        <v>3073</v>
      </c>
      <c r="B2273" s="19">
        <v>408.896484375</v>
      </c>
      <c r="C2273" s="19">
        <v>408.896484375</v>
      </c>
      <c r="D2273" s="19">
        <v>408.896484375</v>
      </c>
      <c r="E2273" s="19">
        <v>408.896484375</v>
      </c>
    </row>
    <row r="2274" spans="1:5" hidden="1">
      <c r="A2274" s="16">
        <v>3073</v>
      </c>
      <c r="B2274" s="19">
        <v>408.896484375</v>
      </c>
      <c r="C2274" s="19">
        <v>408.896484375</v>
      </c>
      <c r="D2274" s="19">
        <v>408.896484375</v>
      </c>
      <c r="E2274" s="19">
        <v>408.896484375</v>
      </c>
    </row>
    <row r="2275" spans="1:5" hidden="1">
      <c r="A2275" s="16">
        <v>3073</v>
      </c>
      <c r="B2275" s="19">
        <v>1780.8251953125</v>
      </c>
      <c r="C2275" s="19">
        <v>1780.8251953125</v>
      </c>
      <c r="D2275" s="19">
        <v>1780.8251953125</v>
      </c>
      <c r="E2275" s="19">
        <v>1780.8251953125</v>
      </c>
    </row>
    <row r="2276" spans="1:5" hidden="1">
      <c r="A2276" s="16">
        <v>3073</v>
      </c>
      <c r="B2276" s="19">
        <v>186.310546875</v>
      </c>
      <c r="C2276" s="19">
        <v>186.310546875</v>
      </c>
      <c r="D2276" s="19">
        <v>186.310546875</v>
      </c>
      <c r="E2276" s="19">
        <v>186.310546875</v>
      </c>
    </row>
    <row r="2277" spans="1:5" hidden="1">
      <c r="A2277" s="16">
        <v>3073</v>
      </c>
      <c r="B2277" s="19">
        <v>408.896484375</v>
      </c>
      <c r="C2277" s="19">
        <v>408.896484375</v>
      </c>
      <c r="D2277" s="19">
        <v>408.896484375</v>
      </c>
      <c r="E2277" s="19">
        <v>408.896484375</v>
      </c>
    </row>
    <row r="2278" spans="1:5" hidden="1">
      <c r="A2278" s="16">
        <v>3073</v>
      </c>
      <c r="B2278" s="19">
        <v>0</v>
      </c>
      <c r="C2278" s="19">
        <v>408.896484375</v>
      </c>
      <c r="D2278" s="19">
        <v>408.896484375</v>
      </c>
      <c r="E2278" s="19">
        <v>408.896484375</v>
      </c>
    </row>
    <row r="2279" spans="1:5" hidden="1">
      <c r="A2279" s="16">
        <v>3073</v>
      </c>
      <c r="B2279" s="19">
        <v>408.896484375</v>
      </c>
      <c r="C2279" s="19">
        <v>408.896484375</v>
      </c>
      <c r="D2279" s="19">
        <v>408.896484375</v>
      </c>
      <c r="E2279" s="19">
        <v>408.896484375</v>
      </c>
    </row>
    <row r="2280" spans="1:5" hidden="1">
      <c r="A2280" s="16">
        <v>3073</v>
      </c>
      <c r="B2280" s="19">
        <v>1780.8251953125</v>
      </c>
      <c r="C2280" s="19">
        <v>1780.8251953125</v>
      </c>
      <c r="D2280" s="19">
        <v>1780.8251953125</v>
      </c>
      <c r="E2280" s="19">
        <v>1780.8251953125</v>
      </c>
    </row>
    <row r="2281" spans="1:5" hidden="1">
      <c r="A2281" s="16">
        <v>3073</v>
      </c>
      <c r="B2281" s="19">
        <v>186.310546875</v>
      </c>
      <c r="C2281" s="19">
        <v>186.310546875</v>
      </c>
      <c r="D2281" s="19">
        <v>186.310546875</v>
      </c>
      <c r="E2281" s="19">
        <v>186.310546875</v>
      </c>
    </row>
    <row r="2282" spans="1:5" hidden="1">
      <c r="A2282" s="16">
        <v>3073</v>
      </c>
      <c r="B2282" s="19">
        <v>408.896484375</v>
      </c>
      <c r="C2282" s="19">
        <v>408.896484375</v>
      </c>
      <c r="D2282" s="19">
        <v>408.896484375</v>
      </c>
      <c r="E2282" s="19">
        <v>408.896484375</v>
      </c>
    </row>
    <row r="2283" spans="1:5" hidden="1">
      <c r="A2283" s="16">
        <v>3073</v>
      </c>
      <c r="B2283" s="19">
        <v>0</v>
      </c>
      <c r="C2283" s="19">
        <v>186.310546875</v>
      </c>
      <c r="D2283" s="19">
        <v>186.310546875</v>
      </c>
      <c r="E2283" s="19">
        <v>186.310546875</v>
      </c>
    </row>
    <row r="2284" spans="1:5" hidden="1">
      <c r="A2284" s="16">
        <v>3073</v>
      </c>
      <c r="B2284" s="19">
        <v>408.896484375</v>
      </c>
      <c r="C2284" s="19">
        <v>408.896484375</v>
      </c>
      <c r="D2284" s="19">
        <v>408.896484375</v>
      </c>
      <c r="E2284" s="19">
        <v>408.896484375</v>
      </c>
    </row>
    <row r="2285" spans="1:5" hidden="1">
      <c r="A2285" s="16">
        <v>3073</v>
      </c>
      <c r="B2285" s="19">
        <v>0</v>
      </c>
      <c r="C2285" s="19">
        <v>408.896484375</v>
      </c>
      <c r="D2285" s="19">
        <v>408.896484375</v>
      </c>
      <c r="E2285" s="19">
        <v>408.896484375</v>
      </c>
    </row>
    <row r="2286" spans="1:5" hidden="1">
      <c r="A2286" s="16">
        <v>3073</v>
      </c>
      <c r="B2286" s="19">
        <v>1780.8251953125</v>
      </c>
      <c r="C2286" s="19">
        <v>1780.8251953125</v>
      </c>
      <c r="D2286" s="19">
        <v>1780.8251953125</v>
      </c>
      <c r="E2286" s="19">
        <v>1780.8251953125</v>
      </c>
    </row>
    <row r="2287" spans="1:5" hidden="1">
      <c r="A2287" s="16">
        <v>3073</v>
      </c>
      <c r="B2287" s="19">
        <v>186.310546875</v>
      </c>
      <c r="C2287" s="19">
        <v>186.310546875</v>
      </c>
      <c r="D2287" s="19">
        <v>186.310546875</v>
      </c>
      <c r="E2287" s="19">
        <v>186.310546875</v>
      </c>
    </row>
    <row r="2288" spans="1:5" hidden="1">
      <c r="A2288" s="16">
        <v>3073</v>
      </c>
      <c r="B2288" s="19">
        <v>408.896484375</v>
      </c>
      <c r="C2288" s="19">
        <v>408.896484375</v>
      </c>
      <c r="D2288" s="19">
        <v>408.896484375</v>
      </c>
      <c r="E2288" s="19">
        <v>408.896484375</v>
      </c>
    </row>
    <row r="2289" spans="1:5" hidden="1">
      <c r="A2289" s="16">
        <v>3073</v>
      </c>
      <c r="B2289" s="19">
        <v>408.896484375</v>
      </c>
      <c r="C2289" s="19">
        <v>408.896484375</v>
      </c>
      <c r="D2289" s="19">
        <v>408.896484375</v>
      </c>
      <c r="E2289" s="19">
        <v>408.896484375</v>
      </c>
    </row>
    <row r="2290" spans="1:5" hidden="1">
      <c r="A2290" s="16">
        <v>3073</v>
      </c>
      <c r="B2290" s="19">
        <v>1780.8251953125</v>
      </c>
      <c r="C2290" s="19">
        <v>1780.8251953125</v>
      </c>
      <c r="D2290" s="19">
        <v>1780.8251953125</v>
      </c>
      <c r="E2290" s="19">
        <v>1780.8251953125</v>
      </c>
    </row>
    <row r="2291" spans="1:5" hidden="1">
      <c r="A2291" s="16">
        <v>3073</v>
      </c>
      <c r="B2291" s="19">
        <v>1780.8251953125</v>
      </c>
      <c r="C2291" s="19">
        <v>1780.8251953125</v>
      </c>
      <c r="D2291" s="19">
        <v>1780.8251953125</v>
      </c>
      <c r="E2291" s="19">
        <v>1780.8251953125</v>
      </c>
    </row>
    <row r="2292" spans="1:5" hidden="1">
      <c r="A2292" s="16">
        <v>3073</v>
      </c>
      <c r="B2292" s="19">
        <v>408.896484375</v>
      </c>
      <c r="C2292" s="19">
        <v>408.896484375</v>
      </c>
      <c r="D2292" s="19">
        <v>408.896484375</v>
      </c>
      <c r="E2292" s="19">
        <v>408.896484375</v>
      </c>
    </row>
    <row r="2293" spans="1:5" hidden="1">
      <c r="A2293" s="16">
        <v>3073</v>
      </c>
      <c r="B2293" s="19">
        <v>408.896484375</v>
      </c>
      <c r="C2293" s="19">
        <v>408.896484375</v>
      </c>
      <c r="D2293" s="19">
        <v>408.896484375</v>
      </c>
      <c r="E2293" s="19">
        <v>408.896484375</v>
      </c>
    </row>
    <row r="2294" spans="1:5" hidden="1">
      <c r="A2294" s="16">
        <v>3073</v>
      </c>
      <c r="B2294" s="19">
        <v>408.896484375</v>
      </c>
      <c r="C2294" s="19">
        <v>408.896484375</v>
      </c>
      <c r="D2294" s="19">
        <v>408.896484375</v>
      </c>
      <c r="E2294" s="19">
        <v>408.896484375</v>
      </c>
    </row>
    <row r="2295" spans="1:5" hidden="1">
      <c r="A2295" s="16">
        <v>3073</v>
      </c>
      <c r="B2295" s="19">
        <v>408.896484375</v>
      </c>
      <c r="C2295" s="19">
        <v>408.896484375</v>
      </c>
      <c r="D2295" s="19">
        <v>408.896484375</v>
      </c>
      <c r="E2295" s="19">
        <v>408.896484375</v>
      </c>
    </row>
    <row r="2296" spans="1:5" hidden="1">
      <c r="A2296" s="16">
        <v>3073</v>
      </c>
      <c r="B2296" s="19">
        <v>1780.8251953125</v>
      </c>
      <c r="C2296" s="19">
        <v>1780.8251953125</v>
      </c>
      <c r="D2296" s="19">
        <v>1780.8251953125</v>
      </c>
      <c r="E2296" s="19">
        <v>1780.8251953125</v>
      </c>
    </row>
    <row r="2297" spans="1:5" hidden="1">
      <c r="A2297" s="16">
        <v>3073</v>
      </c>
      <c r="B2297" s="19">
        <v>186.310546875</v>
      </c>
      <c r="C2297" s="19">
        <v>186.310546875</v>
      </c>
      <c r="D2297" s="19">
        <v>186.310546875</v>
      </c>
      <c r="E2297" s="19">
        <v>186.310546875</v>
      </c>
    </row>
    <row r="2298" spans="1:5" hidden="1">
      <c r="A2298" s="16">
        <v>3073</v>
      </c>
      <c r="B2298" s="19">
        <v>408.896484375</v>
      </c>
      <c r="C2298" s="19">
        <v>408.896484375</v>
      </c>
      <c r="D2298" s="19">
        <v>408.896484375</v>
      </c>
      <c r="E2298" s="19">
        <v>408.896484375</v>
      </c>
    </row>
    <row r="2299" spans="1:5" hidden="1">
      <c r="A2299" s="16">
        <v>3073</v>
      </c>
      <c r="B2299" s="19">
        <v>408.896484375</v>
      </c>
      <c r="C2299" s="19">
        <v>408.896484375</v>
      </c>
      <c r="D2299" s="19">
        <v>408.896484375</v>
      </c>
      <c r="E2299" s="19">
        <v>408.896484375</v>
      </c>
    </row>
    <row r="2300" spans="1:5" hidden="1">
      <c r="A2300" s="16">
        <v>3073</v>
      </c>
      <c r="B2300" s="19">
        <v>1780.8251953125</v>
      </c>
      <c r="C2300" s="19">
        <v>1780.8251953125</v>
      </c>
      <c r="D2300" s="19">
        <v>1780.8251953125</v>
      </c>
      <c r="E2300" s="19">
        <v>1780.8251953125</v>
      </c>
    </row>
    <row r="2301" spans="1:5" hidden="1">
      <c r="A2301" s="16">
        <v>3073</v>
      </c>
      <c r="B2301" s="19">
        <v>1780.8251953125</v>
      </c>
      <c r="C2301" s="19">
        <v>1780.8251953125</v>
      </c>
      <c r="D2301" s="19">
        <v>1780.8251953125</v>
      </c>
      <c r="E2301" s="19">
        <v>1780.8251953125</v>
      </c>
    </row>
    <row r="2302" spans="1:5" hidden="1">
      <c r="A2302" s="16">
        <v>3073</v>
      </c>
      <c r="B2302" s="19">
        <v>408.896484375</v>
      </c>
      <c r="C2302" s="19">
        <v>408.896484375</v>
      </c>
      <c r="D2302" s="19">
        <v>408.896484375</v>
      </c>
      <c r="E2302" s="19">
        <v>408.896484375</v>
      </c>
    </row>
    <row r="2303" spans="1:5" hidden="1">
      <c r="A2303" s="16">
        <v>3073</v>
      </c>
      <c r="B2303" s="19">
        <v>408.896484375</v>
      </c>
      <c r="C2303" s="19">
        <v>408.896484375</v>
      </c>
      <c r="D2303" s="19">
        <v>408.896484375</v>
      </c>
      <c r="E2303" s="19">
        <v>408.896484375</v>
      </c>
    </row>
    <row r="2304" spans="1:5" hidden="1">
      <c r="A2304" s="16">
        <v>3073</v>
      </c>
      <c r="B2304" s="19">
        <v>408.896484375</v>
      </c>
      <c r="C2304" s="19">
        <v>408.896484375</v>
      </c>
      <c r="D2304" s="19">
        <v>408.896484375</v>
      </c>
      <c r="E2304" s="19">
        <v>408.896484375</v>
      </c>
    </row>
    <row r="2305" spans="1:5" hidden="1">
      <c r="A2305" s="16">
        <v>3073</v>
      </c>
      <c r="B2305" s="19">
        <v>408.896484375</v>
      </c>
      <c r="C2305" s="19">
        <v>408.896484375</v>
      </c>
      <c r="D2305" s="19">
        <v>408.896484375</v>
      </c>
      <c r="E2305" s="19">
        <v>408.896484375</v>
      </c>
    </row>
    <row r="2306" spans="1:5" hidden="1">
      <c r="A2306" s="16">
        <v>3073</v>
      </c>
      <c r="B2306" s="19">
        <v>1780.8251953125</v>
      </c>
      <c r="C2306" s="19">
        <v>1780.8251953125</v>
      </c>
      <c r="D2306" s="19">
        <v>1780.8251953125</v>
      </c>
      <c r="E2306" s="19">
        <v>1780.8251953125</v>
      </c>
    </row>
    <row r="2307" spans="1:5" hidden="1">
      <c r="A2307" s="16">
        <v>3073</v>
      </c>
      <c r="B2307" s="19">
        <v>186.310546875</v>
      </c>
      <c r="C2307" s="19">
        <v>186.310546875</v>
      </c>
      <c r="D2307" s="19">
        <v>186.310546875</v>
      </c>
      <c r="E2307" s="19">
        <v>186.310546875</v>
      </c>
    </row>
    <row r="2308" spans="1:5" hidden="1">
      <c r="A2308" s="16">
        <v>3073</v>
      </c>
      <c r="B2308" s="19">
        <v>408.896484375</v>
      </c>
      <c r="C2308" s="19">
        <v>408.896484375</v>
      </c>
      <c r="D2308" s="19">
        <v>408.896484375</v>
      </c>
      <c r="E2308" s="19">
        <v>408.896484375</v>
      </c>
    </row>
    <row r="2309" spans="1:5" hidden="1">
      <c r="A2309" s="16">
        <v>3073</v>
      </c>
      <c r="B2309" s="19">
        <v>408.896484375</v>
      </c>
      <c r="C2309" s="19">
        <v>408.896484375</v>
      </c>
      <c r="D2309" s="19">
        <v>408.896484375</v>
      </c>
      <c r="E2309" s="19">
        <v>408.896484375</v>
      </c>
    </row>
    <row r="2310" spans="1:5" hidden="1">
      <c r="A2310" s="16">
        <v>3073</v>
      </c>
      <c r="B2310" s="19">
        <v>408.896484375</v>
      </c>
      <c r="C2310" s="19">
        <v>408.896484375</v>
      </c>
      <c r="D2310" s="19">
        <v>408.896484375</v>
      </c>
      <c r="E2310" s="19">
        <v>408.896484375</v>
      </c>
    </row>
    <row r="2311" spans="1:5" hidden="1">
      <c r="A2311" s="16">
        <v>3073</v>
      </c>
      <c r="B2311" s="19">
        <v>1780.8251953125</v>
      </c>
      <c r="C2311" s="19">
        <v>1780.8251953125</v>
      </c>
      <c r="D2311" s="19">
        <v>1780.8251953125</v>
      </c>
      <c r="E2311" s="19">
        <v>1780.8251953125</v>
      </c>
    </row>
    <row r="2312" spans="1:5" hidden="1">
      <c r="A2312" s="16">
        <v>3073</v>
      </c>
      <c r="B2312" s="19">
        <v>186.310546875</v>
      </c>
      <c r="C2312" s="19">
        <v>186.310546875</v>
      </c>
      <c r="D2312" s="19">
        <v>186.310546875</v>
      </c>
      <c r="E2312" s="19">
        <v>186.310546875</v>
      </c>
    </row>
    <row r="2313" spans="1:5" hidden="1">
      <c r="A2313" s="16">
        <v>3073</v>
      </c>
      <c r="B2313" s="19">
        <v>0</v>
      </c>
      <c r="C2313" s="19">
        <v>408.896484375</v>
      </c>
      <c r="D2313" s="19">
        <v>408.896484375</v>
      </c>
      <c r="E2313" s="19">
        <v>408.896484375</v>
      </c>
    </row>
    <row r="2314" spans="1:5" hidden="1">
      <c r="A2314" s="16">
        <v>3073</v>
      </c>
      <c r="B2314" s="19">
        <v>408.896484375</v>
      </c>
      <c r="C2314" s="19">
        <v>408.896484375</v>
      </c>
      <c r="D2314" s="19">
        <v>408.896484375</v>
      </c>
      <c r="E2314" s="19">
        <v>408.896484375</v>
      </c>
    </row>
    <row r="2315" spans="1:5" hidden="1">
      <c r="A2315" s="16">
        <v>3073</v>
      </c>
      <c r="B2315" s="19">
        <v>408.896484375</v>
      </c>
      <c r="C2315" s="19">
        <v>408.896484375</v>
      </c>
      <c r="D2315" s="19">
        <v>408.896484375</v>
      </c>
      <c r="E2315" s="19">
        <v>408.896484375</v>
      </c>
    </row>
    <row r="2316" spans="1:5" hidden="1">
      <c r="A2316" s="16">
        <v>3073</v>
      </c>
      <c r="B2316" s="19">
        <v>1780.8251953125</v>
      </c>
      <c r="C2316" s="19">
        <v>1780.8251953125</v>
      </c>
      <c r="D2316" s="19">
        <v>1780.8251953125</v>
      </c>
      <c r="E2316" s="19">
        <v>1780.8251953125</v>
      </c>
    </row>
    <row r="2317" spans="1:5" hidden="1">
      <c r="A2317" s="16">
        <v>3073</v>
      </c>
      <c r="B2317" s="19">
        <v>186.310546875</v>
      </c>
      <c r="C2317" s="19">
        <v>186.310546875</v>
      </c>
      <c r="D2317" s="19">
        <v>186.310546875</v>
      </c>
      <c r="E2317" s="19">
        <v>186.310546875</v>
      </c>
    </row>
    <row r="2318" spans="1:5" hidden="1">
      <c r="A2318" s="16">
        <v>3073</v>
      </c>
      <c r="B2318" s="19">
        <v>408.896484375</v>
      </c>
      <c r="C2318" s="19">
        <v>408.896484375</v>
      </c>
      <c r="D2318" s="19">
        <v>408.896484375</v>
      </c>
      <c r="E2318" s="19">
        <v>408.896484375</v>
      </c>
    </row>
    <row r="2319" spans="1:5" hidden="1">
      <c r="A2319" s="16">
        <v>3073</v>
      </c>
      <c r="B2319" s="19">
        <v>408.896484375</v>
      </c>
      <c r="C2319" s="19">
        <v>408.896484375</v>
      </c>
      <c r="D2319" s="19">
        <v>408.896484375</v>
      </c>
      <c r="E2319" s="19">
        <v>408.896484375</v>
      </c>
    </row>
    <row r="2320" spans="1:5" hidden="1">
      <c r="A2320" s="16">
        <v>3073</v>
      </c>
      <c r="B2320" s="19">
        <v>408.896484375</v>
      </c>
      <c r="C2320" s="19">
        <v>408.896484375</v>
      </c>
      <c r="D2320" s="19">
        <v>408.896484375</v>
      </c>
      <c r="E2320" s="19">
        <v>408.896484375</v>
      </c>
    </row>
    <row r="2321" spans="1:5" hidden="1">
      <c r="A2321" s="16">
        <v>3073</v>
      </c>
      <c r="B2321" s="19">
        <v>1780.8251953125</v>
      </c>
      <c r="C2321" s="19">
        <v>1780.8251953125</v>
      </c>
      <c r="D2321" s="19">
        <v>1780.8251953125</v>
      </c>
      <c r="E2321" s="19">
        <v>1780.8251953125</v>
      </c>
    </row>
    <row r="2322" spans="1:5" hidden="1">
      <c r="A2322" s="16">
        <v>3073</v>
      </c>
      <c r="B2322" s="19">
        <v>186.310546875</v>
      </c>
      <c r="C2322" s="19">
        <v>186.310546875</v>
      </c>
      <c r="D2322" s="19">
        <v>186.310546875</v>
      </c>
      <c r="E2322" s="19">
        <v>186.310546875</v>
      </c>
    </row>
    <row r="2323" spans="1:5" hidden="1">
      <c r="A2323" s="16">
        <v>3073</v>
      </c>
      <c r="B2323" s="19">
        <v>408.896484375</v>
      </c>
      <c r="C2323" s="19">
        <v>408.896484375</v>
      </c>
      <c r="D2323" s="19">
        <v>408.896484375</v>
      </c>
      <c r="E2323" s="19">
        <v>408.896484375</v>
      </c>
    </row>
    <row r="2324" spans="1:5" hidden="1">
      <c r="A2324" s="16">
        <v>3073</v>
      </c>
      <c r="B2324" s="19">
        <v>408.896484375</v>
      </c>
      <c r="C2324" s="19">
        <v>408.896484375</v>
      </c>
      <c r="D2324" s="19">
        <v>408.896484375</v>
      </c>
      <c r="E2324" s="19">
        <v>408.896484375</v>
      </c>
    </row>
    <row r="2325" spans="1:5" hidden="1">
      <c r="A2325" s="16">
        <v>3073</v>
      </c>
      <c r="B2325" s="19">
        <v>408.896484375</v>
      </c>
      <c r="C2325" s="19">
        <v>408.896484375</v>
      </c>
      <c r="D2325" s="19">
        <v>408.896484375</v>
      </c>
      <c r="E2325" s="19">
        <v>408.896484375</v>
      </c>
    </row>
    <row r="2326" spans="1:5" hidden="1">
      <c r="A2326" s="16">
        <v>3073</v>
      </c>
      <c r="B2326" s="19">
        <v>1780.8251953125</v>
      </c>
      <c r="C2326" s="19">
        <v>1780.8251953125</v>
      </c>
      <c r="D2326" s="19">
        <v>1780.8251953125</v>
      </c>
      <c r="E2326" s="19">
        <v>1780.8251953125</v>
      </c>
    </row>
    <row r="2327" spans="1:5" hidden="1">
      <c r="A2327" s="16">
        <v>3073</v>
      </c>
      <c r="B2327" s="19">
        <v>186.310546875</v>
      </c>
      <c r="C2327" s="19">
        <v>186.310546875</v>
      </c>
      <c r="D2327" s="19">
        <v>186.310546875</v>
      </c>
      <c r="E2327" s="19">
        <v>186.310546875</v>
      </c>
    </row>
    <row r="2328" spans="1:5" hidden="1">
      <c r="A2328" s="16">
        <v>3073</v>
      </c>
      <c r="B2328" s="19">
        <v>408.896484375</v>
      </c>
      <c r="C2328" s="19">
        <v>408.896484375</v>
      </c>
      <c r="D2328" s="19">
        <v>408.896484375</v>
      </c>
      <c r="E2328" s="19">
        <v>408.896484375</v>
      </c>
    </row>
    <row r="2329" spans="1:5" hidden="1">
      <c r="A2329" s="16">
        <v>3073</v>
      </c>
      <c r="B2329" s="19">
        <v>408.896484375</v>
      </c>
      <c r="C2329" s="19">
        <v>408.896484375</v>
      </c>
      <c r="D2329" s="19">
        <v>408.896484375</v>
      </c>
      <c r="E2329" s="19">
        <v>408.896484375</v>
      </c>
    </row>
    <row r="2330" spans="1:5" hidden="1">
      <c r="A2330" s="16">
        <v>3073</v>
      </c>
      <c r="B2330" s="19">
        <v>1780.8251953125</v>
      </c>
      <c r="C2330" s="19">
        <v>1780.8251953125</v>
      </c>
      <c r="D2330" s="19">
        <v>1780.8251953125</v>
      </c>
      <c r="E2330" s="19">
        <v>1780.8251953125</v>
      </c>
    </row>
    <row r="2331" spans="1:5" hidden="1">
      <c r="A2331" s="16">
        <v>3073</v>
      </c>
      <c r="B2331" s="19">
        <v>1780.8251953125</v>
      </c>
      <c r="C2331" s="19">
        <v>1780.8251953125</v>
      </c>
      <c r="D2331" s="19">
        <v>1780.8251953125</v>
      </c>
      <c r="E2331" s="19">
        <v>1780.8251953125</v>
      </c>
    </row>
    <row r="2332" spans="1:5" hidden="1">
      <c r="A2332" s="16">
        <v>3073</v>
      </c>
      <c r="B2332" s="19">
        <v>408.896484375</v>
      </c>
      <c r="C2332" s="19">
        <v>408.896484375</v>
      </c>
      <c r="D2332" s="19">
        <v>408.896484375</v>
      </c>
      <c r="E2332" s="19">
        <v>408.896484375</v>
      </c>
    </row>
    <row r="2333" spans="1:5" hidden="1">
      <c r="A2333" s="16">
        <v>3073</v>
      </c>
      <c r="B2333" s="19">
        <v>408.896484375</v>
      </c>
      <c r="C2333" s="19">
        <v>408.896484375</v>
      </c>
      <c r="D2333" s="19">
        <v>408.896484375</v>
      </c>
      <c r="E2333" s="19">
        <v>408.896484375</v>
      </c>
    </row>
    <row r="2334" spans="1:5" hidden="1">
      <c r="A2334" s="16">
        <v>3073</v>
      </c>
      <c r="B2334" s="19">
        <v>408.896484375</v>
      </c>
      <c r="C2334" s="19">
        <v>408.896484375</v>
      </c>
      <c r="D2334" s="19">
        <v>408.896484375</v>
      </c>
      <c r="E2334" s="19">
        <v>408.896484375</v>
      </c>
    </row>
    <row r="2335" spans="1:5" hidden="1">
      <c r="A2335" s="16">
        <v>3073</v>
      </c>
      <c r="B2335" s="19">
        <v>408.896484375</v>
      </c>
      <c r="C2335" s="19">
        <v>408.896484375</v>
      </c>
      <c r="D2335" s="19">
        <v>408.896484375</v>
      </c>
      <c r="E2335" s="19">
        <v>408.896484375</v>
      </c>
    </row>
    <row r="2336" spans="1:5" hidden="1">
      <c r="A2336" s="16">
        <v>3073</v>
      </c>
      <c r="B2336" s="19">
        <v>1780.8251953125</v>
      </c>
      <c r="C2336" s="19">
        <v>1780.8251953125</v>
      </c>
      <c r="D2336" s="19">
        <v>1780.8251953125</v>
      </c>
      <c r="E2336" s="19">
        <v>1780.8251953125</v>
      </c>
    </row>
    <row r="2337" spans="1:5" hidden="1">
      <c r="A2337" s="16">
        <v>3073</v>
      </c>
      <c r="B2337" s="19">
        <v>186.310546875</v>
      </c>
      <c r="C2337" s="19">
        <v>186.310546875</v>
      </c>
      <c r="D2337" s="19">
        <v>186.310546875</v>
      </c>
      <c r="E2337" s="19">
        <v>186.310546875</v>
      </c>
    </row>
    <row r="2338" spans="1:5" hidden="1">
      <c r="A2338" s="16">
        <v>3073</v>
      </c>
      <c r="B2338" s="19">
        <v>408.896484375</v>
      </c>
      <c r="C2338" s="19">
        <v>408.896484375</v>
      </c>
      <c r="D2338" s="19">
        <v>408.896484375</v>
      </c>
      <c r="E2338" s="19">
        <v>408.896484375</v>
      </c>
    </row>
    <row r="2339" spans="1:5" hidden="1">
      <c r="A2339" s="16">
        <v>3073</v>
      </c>
      <c r="B2339" s="19">
        <v>408.896484375</v>
      </c>
      <c r="C2339" s="19">
        <v>408.896484375</v>
      </c>
      <c r="D2339" s="19">
        <v>408.896484375</v>
      </c>
      <c r="E2339" s="19">
        <v>408.896484375</v>
      </c>
    </row>
    <row r="2340" spans="1:5" hidden="1">
      <c r="A2340" s="16">
        <v>3073</v>
      </c>
      <c r="B2340" s="19">
        <v>1780.8251953125</v>
      </c>
      <c r="C2340" s="19">
        <v>1780.8251953125</v>
      </c>
      <c r="D2340" s="19">
        <v>1780.8251953125</v>
      </c>
      <c r="E2340" s="19">
        <v>1780.8251953125</v>
      </c>
    </row>
    <row r="2341" spans="1:5" hidden="1">
      <c r="A2341" s="16">
        <v>3073</v>
      </c>
      <c r="B2341" s="19">
        <v>1780.8251953125</v>
      </c>
      <c r="C2341" s="19">
        <v>1780.8251953125</v>
      </c>
      <c r="D2341" s="19">
        <v>1780.8251953125</v>
      </c>
      <c r="E2341" s="19">
        <v>1780.8251953125</v>
      </c>
    </row>
    <row r="2342" spans="1:5" hidden="1">
      <c r="A2342" s="16">
        <v>3073</v>
      </c>
      <c r="B2342" s="19">
        <v>408.896484375</v>
      </c>
      <c r="C2342" s="19">
        <v>408.896484375</v>
      </c>
      <c r="D2342" s="19">
        <v>408.896484375</v>
      </c>
      <c r="E2342" s="19">
        <v>408.896484375</v>
      </c>
    </row>
    <row r="2343" spans="1:5" hidden="1">
      <c r="A2343" s="16">
        <v>3073</v>
      </c>
      <c r="B2343" s="19">
        <v>408.896484375</v>
      </c>
      <c r="C2343" s="19">
        <v>408.896484375</v>
      </c>
      <c r="D2343" s="19">
        <v>408.896484375</v>
      </c>
      <c r="E2343" s="19">
        <v>408.896484375</v>
      </c>
    </row>
    <row r="2344" spans="1:5" hidden="1">
      <c r="A2344" s="16">
        <v>3073</v>
      </c>
      <c r="B2344" s="19">
        <v>408.896484375</v>
      </c>
      <c r="C2344" s="19">
        <v>408.896484375</v>
      </c>
      <c r="D2344" s="19">
        <v>408.896484375</v>
      </c>
      <c r="E2344" s="19">
        <v>408.896484375</v>
      </c>
    </row>
    <row r="2345" spans="1:5" hidden="1">
      <c r="A2345" s="16">
        <v>3073</v>
      </c>
      <c r="B2345" s="19">
        <v>408.896484375</v>
      </c>
      <c r="C2345" s="19">
        <v>408.896484375</v>
      </c>
      <c r="D2345" s="19">
        <v>408.896484375</v>
      </c>
      <c r="E2345" s="19">
        <v>408.896484375</v>
      </c>
    </row>
    <row r="2346" spans="1:5" hidden="1">
      <c r="A2346" s="16">
        <v>3073</v>
      </c>
      <c r="B2346" s="19">
        <v>1780.8251953125</v>
      </c>
      <c r="C2346" s="19">
        <v>1780.8251953125</v>
      </c>
      <c r="D2346" s="19">
        <v>1780.8251953125</v>
      </c>
      <c r="E2346" s="19">
        <v>1780.8251953125</v>
      </c>
    </row>
    <row r="2347" spans="1:5" hidden="1">
      <c r="A2347" s="16">
        <v>3073</v>
      </c>
      <c r="B2347" s="19">
        <v>186.310546875</v>
      </c>
      <c r="C2347" s="19">
        <v>186.310546875</v>
      </c>
      <c r="D2347" s="19">
        <v>186.310546875</v>
      </c>
      <c r="E2347" s="19">
        <v>186.310546875</v>
      </c>
    </row>
    <row r="2348" spans="1:5" hidden="1">
      <c r="A2348" s="16">
        <v>3073</v>
      </c>
      <c r="B2348" s="19">
        <v>408.896484375</v>
      </c>
      <c r="C2348" s="19">
        <v>408.896484375</v>
      </c>
      <c r="D2348" s="19">
        <v>408.896484375</v>
      </c>
      <c r="E2348" s="19">
        <v>408.896484375</v>
      </c>
    </row>
    <row r="2349" spans="1:5" hidden="1">
      <c r="A2349" s="16">
        <v>3073</v>
      </c>
      <c r="B2349" s="19">
        <v>408.896484375</v>
      </c>
      <c r="C2349" s="19">
        <v>408.896484375</v>
      </c>
      <c r="D2349" s="19">
        <v>408.896484375</v>
      </c>
      <c r="E2349" s="19">
        <v>408.896484375</v>
      </c>
    </row>
    <row r="2350" spans="1:5" hidden="1">
      <c r="A2350" s="16">
        <v>3073</v>
      </c>
      <c r="B2350" s="19">
        <v>408.896484375</v>
      </c>
      <c r="C2350" s="19">
        <v>408.896484375</v>
      </c>
      <c r="D2350" s="19">
        <v>408.896484375</v>
      </c>
      <c r="E2350" s="19">
        <v>408.896484375</v>
      </c>
    </row>
    <row r="2351" spans="1:5" hidden="1">
      <c r="A2351" s="16">
        <v>3073</v>
      </c>
      <c r="B2351" s="19">
        <v>1780.8251953125</v>
      </c>
      <c r="C2351" s="19">
        <v>1780.8251953125</v>
      </c>
      <c r="D2351" s="19">
        <v>1780.8251953125</v>
      </c>
      <c r="E2351" s="19">
        <v>1780.8251953125</v>
      </c>
    </row>
    <row r="2352" spans="1:5" hidden="1">
      <c r="A2352" s="16">
        <v>3073</v>
      </c>
      <c r="B2352" s="19">
        <v>186.310546875</v>
      </c>
      <c r="C2352" s="19">
        <v>186.310546875</v>
      </c>
      <c r="D2352" s="19">
        <v>186.310546875</v>
      </c>
      <c r="E2352" s="19">
        <v>186.310546875</v>
      </c>
    </row>
    <row r="2353" spans="1:5" hidden="1">
      <c r="A2353" s="16">
        <v>3073</v>
      </c>
      <c r="B2353" s="19">
        <v>408.896484375</v>
      </c>
      <c r="C2353" s="19">
        <v>408.896484375</v>
      </c>
      <c r="D2353" s="19">
        <v>408.896484375</v>
      </c>
      <c r="E2353" s="19">
        <v>408.896484375</v>
      </c>
    </row>
    <row r="2354" spans="1:5" hidden="1">
      <c r="A2354" s="16">
        <v>3073</v>
      </c>
      <c r="B2354" s="19">
        <v>408.896484375</v>
      </c>
      <c r="C2354" s="19">
        <v>408.896484375</v>
      </c>
      <c r="D2354" s="19">
        <v>408.896484375</v>
      </c>
      <c r="E2354" s="19">
        <v>408.896484375</v>
      </c>
    </row>
    <row r="2355" spans="1:5" hidden="1">
      <c r="A2355" s="16">
        <v>3073</v>
      </c>
      <c r="B2355" s="19">
        <v>408.896484375</v>
      </c>
      <c r="C2355" s="19">
        <v>408.896484375</v>
      </c>
      <c r="D2355" s="19">
        <v>408.896484375</v>
      </c>
      <c r="E2355" s="19">
        <v>408.896484375</v>
      </c>
    </row>
    <row r="2356" spans="1:5" hidden="1">
      <c r="A2356" s="16">
        <v>3073</v>
      </c>
      <c r="B2356" s="19">
        <v>1780.8251953125</v>
      </c>
      <c r="C2356" s="19">
        <v>1780.8251953125</v>
      </c>
      <c r="D2356" s="19">
        <v>1780.8251953125</v>
      </c>
      <c r="E2356" s="19">
        <v>1780.8251953125</v>
      </c>
    </row>
    <row r="2357" spans="1:5" hidden="1">
      <c r="A2357" s="16">
        <v>3073</v>
      </c>
      <c r="B2357" s="19">
        <v>186.310546875</v>
      </c>
      <c r="C2357" s="19">
        <v>186.310546875</v>
      </c>
      <c r="D2357" s="19">
        <v>186.310546875</v>
      </c>
      <c r="E2357" s="19">
        <v>186.310546875</v>
      </c>
    </row>
    <row r="2358" spans="1:5" hidden="1">
      <c r="A2358" s="16">
        <v>3073</v>
      </c>
      <c r="B2358" s="19">
        <v>408.896484375</v>
      </c>
      <c r="C2358" s="19">
        <v>408.896484375</v>
      </c>
      <c r="D2358" s="19">
        <v>408.896484375</v>
      </c>
      <c r="E2358" s="19">
        <v>408.896484375</v>
      </c>
    </row>
    <row r="2359" spans="1:5" hidden="1">
      <c r="A2359" s="16">
        <v>3073</v>
      </c>
      <c r="B2359" s="19">
        <v>408.896484375</v>
      </c>
      <c r="C2359" s="19">
        <v>408.896484375</v>
      </c>
      <c r="D2359" s="19">
        <v>408.896484375</v>
      </c>
      <c r="E2359" s="19">
        <v>408.896484375</v>
      </c>
    </row>
    <row r="2360" spans="1:5" hidden="1">
      <c r="A2360" s="16">
        <v>3073</v>
      </c>
      <c r="B2360" s="19">
        <v>408.896484375</v>
      </c>
      <c r="C2360" s="19">
        <v>408.896484375</v>
      </c>
      <c r="D2360" s="19">
        <v>408.896484375</v>
      </c>
      <c r="E2360" s="19">
        <v>408.896484375</v>
      </c>
    </row>
    <row r="2361" spans="1:5" hidden="1">
      <c r="A2361" s="16">
        <v>3073</v>
      </c>
      <c r="B2361" s="19">
        <v>1780.8251953125</v>
      </c>
      <c r="C2361" s="19">
        <v>1780.8251953125</v>
      </c>
      <c r="D2361" s="19">
        <v>1780.8251953125</v>
      </c>
      <c r="E2361" s="19">
        <v>1780.8251953125</v>
      </c>
    </row>
    <row r="2362" spans="1:5" hidden="1">
      <c r="A2362" s="16">
        <v>3073</v>
      </c>
      <c r="B2362" s="19">
        <v>186.310546875</v>
      </c>
      <c r="C2362" s="19">
        <v>186.310546875</v>
      </c>
      <c r="D2362" s="19">
        <v>186.310546875</v>
      </c>
      <c r="E2362" s="19">
        <v>186.310546875</v>
      </c>
    </row>
    <row r="2363" spans="1:5" hidden="1">
      <c r="A2363" s="16">
        <v>3073</v>
      </c>
      <c r="B2363" s="19">
        <v>408.896484375</v>
      </c>
      <c r="C2363" s="19">
        <v>408.896484375</v>
      </c>
      <c r="D2363" s="19">
        <v>408.896484375</v>
      </c>
      <c r="E2363" s="19">
        <v>408.896484375</v>
      </c>
    </row>
    <row r="2364" spans="1:5" hidden="1">
      <c r="A2364" s="16">
        <v>3073</v>
      </c>
      <c r="B2364" s="19">
        <v>408.896484375</v>
      </c>
      <c r="C2364" s="19">
        <v>408.896484375</v>
      </c>
      <c r="D2364" s="19">
        <v>408.896484375</v>
      </c>
      <c r="E2364" s="19">
        <v>408.896484375</v>
      </c>
    </row>
    <row r="2365" spans="1:5" hidden="1">
      <c r="A2365" s="16">
        <v>3073</v>
      </c>
      <c r="B2365" s="19">
        <v>408.896484375</v>
      </c>
      <c r="C2365" s="19">
        <v>408.896484375</v>
      </c>
      <c r="D2365" s="19">
        <v>408.896484375</v>
      </c>
      <c r="E2365" s="19">
        <v>408.896484375</v>
      </c>
    </row>
    <row r="2366" spans="1:5" hidden="1">
      <c r="A2366" s="16">
        <v>3073</v>
      </c>
      <c r="B2366" s="19">
        <v>1780.8251953125</v>
      </c>
      <c r="C2366" s="19">
        <v>1780.8251953125</v>
      </c>
      <c r="D2366" s="19">
        <v>1780.8251953125</v>
      </c>
      <c r="E2366" s="19">
        <v>1780.8251953125</v>
      </c>
    </row>
    <row r="2367" spans="1:5" hidden="1">
      <c r="A2367" s="16">
        <v>3073</v>
      </c>
      <c r="B2367" s="19">
        <v>186.310546875</v>
      </c>
      <c r="C2367" s="19">
        <v>186.310546875</v>
      </c>
      <c r="D2367" s="19">
        <v>186.310546875</v>
      </c>
      <c r="E2367" s="19">
        <v>186.310546875</v>
      </c>
    </row>
    <row r="2368" spans="1:5" hidden="1">
      <c r="A2368" s="16">
        <v>3073</v>
      </c>
      <c r="B2368" s="19">
        <v>0</v>
      </c>
      <c r="C2368" s="19">
        <v>408.896484375</v>
      </c>
      <c r="D2368" s="19">
        <v>408.896484375</v>
      </c>
      <c r="E2368" s="19">
        <v>408.896484375</v>
      </c>
    </row>
    <row r="2369" spans="1:5" hidden="1">
      <c r="A2369" s="16">
        <v>3073</v>
      </c>
      <c r="B2369" s="19">
        <v>408.896484375</v>
      </c>
      <c r="C2369" s="19">
        <v>408.896484375</v>
      </c>
      <c r="D2369" s="19">
        <v>408.896484375</v>
      </c>
      <c r="E2369" s="19">
        <v>408.896484375</v>
      </c>
    </row>
    <row r="2370" spans="1:5" hidden="1">
      <c r="A2370" s="16">
        <v>3073</v>
      </c>
      <c r="B2370" s="19">
        <v>1780.8251953125</v>
      </c>
      <c r="C2370" s="19">
        <v>1780.8251953125</v>
      </c>
      <c r="D2370" s="19">
        <v>1780.8251953125</v>
      </c>
      <c r="E2370" s="19">
        <v>1780.8251953125</v>
      </c>
    </row>
    <row r="2371" spans="1:5" hidden="1">
      <c r="A2371" s="16">
        <v>3073</v>
      </c>
      <c r="B2371" s="19">
        <v>1780.8251953125</v>
      </c>
      <c r="C2371" s="19">
        <v>1780.8251953125</v>
      </c>
      <c r="D2371" s="19">
        <v>1780.8251953125</v>
      </c>
      <c r="E2371" s="19">
        <v>1780.8251953125</v>
      </c>
    </row>
    <row r="2372" spans="1:5" hidden="1">
      <c r="A2372" s="16">
        <v>3073</v>
      </c>
      <c r="B2372" s="19">
        <v>408.896484375</v>
      </c>
      <c r="C2372" s="19">
        <v>408.896484375</v>
      </c>
      <c r="D2372" s="19">
        <v>408.896484375</v>
      </c>
      <c r="E2372" s="19">
        <v>408.896484375</v>
      </c>
    </row>
    <row r="2373" spans="1:5" hidden="1">
      <c r="A2373" s="16">
        <v>3073</v>
      </c>
      <c r="B2373" s="19">
        <v>408.896484375</v>
      </c>
      <c r="C2373" s="19">
        <v>408.896484375</v>
      </c>
      <c r="D2373" s="19">
        <v>408.896484375</v>
      </c>
      <c r="E2373" s="19">
        <v>408.896484375</v>
      </c>
    </row>
    <row r="2374" spans="1:5" hidden="1">
      <c r="A2374" s="16">
        <v>3073</v>
      </c>
      <c r="B2374" s="19">
        <v>408.896484375</v>
      </c>
      <c r="C2374" s="19">
        <v>408.896484375</v>
      </c>
      <c r="D2374" s="19">
        <v>408.896484375</v>
      </c>
      <c r="E2374" s="19">
        <v>408.896484375</v>
      </c>
    </row>
    <row r="2375" spans="1:5" hidden="1">
      <c r="A2375" s="16">
        <v>3073</v>
      </c>
      <c r="B2375" s="19">
        <v>408.896484375</v>
      </c>
      <c r="C2375" s="19">
        <v>408.896484375</v>
      </c>
      <c r="D2375" s="19">
        <v>408.896484375</v>
      </c>
      <c r="E2375" s="19">
        <v>408.896484375</v>
      </c>
    </row>
    <row r="2376" spans="1:5" hidden="1">
      <c r="A2376" s="16">
        <v>3073</v>
      </c>
      <c r="B2376" s="19">
        <v>1780.8251953125</v>
      </c>
      <c r="C2376" s="19">
        <v>1780.8251953125</v>
      </c>
      <c r="D2376" s="19">
        <v>1780.8251953125</v>
      </c>
      <c r="E2376" s="19">
        <v>1780.8251953125</v>
      </c>
    </row>
    <row r="2377" spans="1:5" hidden="1">
      <c r="A2377" s="16">
        <v>3073</v>
      </c>
      <c r="B2377" s="19">
        <v>186.310546875</v>
      </c>
      <c r="C2377" s="19">
        <v>186.310546875</v>
      </c>
      <c r="D2377" s="19">
        <v>186.310546875</v>
      </c>
      <c r="E2377" s="19">
        <v>186.310546875</v>
      </c>
    </row>
    <row r="2378" spans="1:5" hidden="1">
      <c r="A2378" s="16">
        <v>3286</v>
      </c>
      <c r="B2378" s="19">
        <v>408.896484375</v>
      </c>
      <c r="C2378" s="19">
        <v>408.896484375</v>
      </c>
      <c r="D2378" s="19">
        <v>408.896484375</v>
      </c>
      <c r="E2378" s="19">
        <v>408.896484375</v>
      </c>
    </row>
    <row r="2379" spans="1:5" hidden="1">
      <c r="A2379" s="16">
        <v>3286</v>
      </c>
      <c r="B2379" s="19">
        <v>408.896484375</v>
      </c>
      <c r="C2379" s="19">
        <v>408.896484375</v>
      </c>
      <c r="D2379" s="19">
        <v>408.896484375</v>
      </c>
      <c r="E2379" s="19">
        <v>408.896484375</v>
      </c>
    </row>
    <row r="2380" spans="1:5" hidden="1">
      <c r="A2380" s="16">
        <v>3286</v>
      </c>
      <c r="B2380" s="19">
        <v>408.896484375</v>
      </c>
      <c r="C2380" s="19">
        <v>408.896484375</v>
      </c>
      <c r="D2380" s="19">
        <v>408.896484375</v>
      </c>
      <c r="E2380" s="19">
        <v>408.896484375</v>
      </c>
    </row>
    <row r="2381" spans="1:5" hidden="1">
      <c r="A2381" s="16">
        <v>3286</v>
      </c>
      <c r="B2381" s="19">
        <v>408.896484375</v>
      </c>
      <c r="C2381" s="19">
        <v>408.896484375</v>
      </c>
      <c r="D2381" s="19">
        <v>408.896484375</v>
      </c>
      <c r="E2381" s="19">
        <v>408.896484375</v>
      </c>
    </row>
    <row r="2382" spans="1:5" hidden="1">
      <c r="A2382" s="16">
        <v>3286</v>
      </c>
      <c r="B2382" s="19">
        <v>408.896484375</v>
      </c>
      <c r="C2382" s="19">
        <v>408.896484375</v>
      </c>
      <c r="D2382" s="19">
        <v>408.896484375</v>
      </c>
      <c r="E2382" s="19">
        <v>408.896484375</v>
      </c>
    </row>
    <row r="2383" spans="1:5" hidden="1">
      <c r="A2383" s="16">
        <v>3286</v>
      </c>
      <c r="B2383" s="19">
        <v>408.896484375</v>
      </c>
      <c r="C2383" s="19">
        <v>408.896484375</v>
      </c>
      <c r="D2383" s="19">
        <v>408.896484375</v>
      </c>
      <c r="E2383" s="19">
        <v>408.896484375</v>
      </c>
    </row>
    <row r="2384" spans="1:5" hidden="1">
      <c r="A2384" s="16">
        <v>3286</v>
      </c>
      <c r="B2384" s="19">
        <v>408.896484375</v>
      </c>
      <c r="C2384" s="19">
        <v>408.896484375</v>
      </c>
      <c r="D2384" s="19">
        <v>408.896484375</v>
      </c>
      <c r="E2384" s="19">
        <v>408.896484375</v>
      </c>
    </row>
    <row r="2385" spans="1:5" hidden="1">
      <c r="A2385" s="16">
        <v>3286</v>
      </c>
      <c r="B2385" s="19">
        <v>408.896484375</v>
      </c>
      <c r="C2385" s="19">
        <v>408.896484375</v>
      </c>
      <c r="D2385" s="19">
        <v>408.896484375</v>
      </c>
      <c r="E2385" s="19">
        <v>408.896484375</v>
      </c>
    </row>
    <row r="2386" spans="1:5" hidden="1">
      <c r="A2386" s="16">
        <v>3286</v>
      </c>
      <c r="B2386" s="19">
        <v>408.896484375</v>
      </c>
      <c r="C2386" s="19">
        <v>408.896484375</v>
      </c>
      <c r="D2386" s="19">
        <v>408.896484375</v>
      </c>
      <c r="E2386" s="19">
        <v>408.896484375</v>
      </c>
    </row>
    <row r="2387" spans="1:5" hidden="1">
      <c r="A2387" s="16">
        <v>3286</v>
      </c>
      <c r="B2387" s="19">
        <v>408.896484375</v>
      </c>
      <c r="C2387" s="19">
        <v>408.896484375</v>
      </c>
      <c r="D2387" s="19">
        <v>408.896484375</v>
      </c>
      <c r="E2387" s="19">
        <v>408.896484375</v>
      </c>
    </row>
    <row r="2388" spans="1:5" hidden="1">
      <c r="A2388" s="16">
        <v>3286</v>
      </c>
      <c r="B2388" s="19">
        <v>408.896484375</v>
      </c>
      <c r="C2388" s="19">
        <v>408.896484375</v>
      </c>
      <c r="D2388" s="19">
        <v>408.896484375</v>
      </c>
      <c r="E2388" s="19">
        <v>408.896484375</v>
      </c>
    </row>
    <row r="2389" spans="1:5" hidden="1">
      <c r="A2389" s="16">
        <v>3286</v>
      </c>
      <c r="B2389" s="19">
        <v>408.896484375</v>
      </c>
      <c r="C2389" s="19">
        <v>408.896484375</v>
      </c>
      <c r="D2389" s="19">
        <v>408.896484375</v>
      </c>
      <c r="E2389" s="19">
        <v>408.896484375</v>
      </c>
    </row>
    <row r="2390" spans="1:5" hidden="1">
      <c r="A2390" s="16">
        <v>3286</v>
      </c>
      <c r="B2390" s="19">
        <v>408.896484375</v>
      </c>
      <c r="C2390" s="19">
        <v>408.896484375</v>
      </c>
      <c r="D2390" s="19">
        <v>408.896484375</v>
      </c>
      <c r="E2390" s="19">
        <v>408.896484375</v>
      </c>
    </row>
    <row r="2391" spans="1:5" hidden="1">
      <c r="A2391" s="16">
        <v>3286</v>
      </c>
      <c r="B2391" s="19">
        <v>408.896484375</v>
      </c>
      <c r="C2391" s="19">
        <v>408.896484375</v>
      </c>
      <c r="D2391" s="19">
        <v>408.896484375</v>
      </c>
      <c r="E2391" s="19">
        <v>408.896484375</v>
      </c>
    </row>
    <row r="2392" spans="1:5" hidden="1">
      <c r="A2392" s="16">
        <v>3286</v>
      </c>
      <c r="B2392" s="19">
        <v>186.310546875</v>
      </c>
      <c r="C2392" s="19">
        <v>186.310546875</v>
      </c>
      <c r="D2392" s="19">
        <v>186.310546875</v>
      </c>
      <c r="E2392" s="19">
        <v>186.310546875</v>
      </c>
    </row>
    <row r="2393" spans="1:5" hidden="1">
      <c r="A2393" s="16">
        <v>3286</v>
      </c>
      <c r="B2393" s="19">
        <v>408.896484375</v>
      </c>
      <c r="C2393" s="19">
        <v>408.896484375</v>
      </c>
      <c r="D2393" s="19">
        <v>408.896484375</v>
      </c>
      <c r="E2393" s="19">
        <v>408.896484375</v>
      </c>
    </row>
    <row r="2394" spans="1:5" hidden="1">
      <c r="A2394" s="16">
        <v>3286</v>
      </c>
      <c r="B2394" s="19">
        <v>408.896484375</v>
      </c>
      <c r="C2394" s="19">
        <v>408.896484375</v>
      </c>
      <c r="D2394" s="19">
        <v>408.896484375</v>
      </c>
      <c r="E2394" s="19">
        <v>408.896484375</v>
      </c>
    </row>
    <row r="2395" spans="1:5" hidden="1">
      <c r="A2395" s="16">
        <v>3286</v>
      </c>
      <c r="B2395" s="19">
        <v>408.896484375</v>
      </c>
      <c r="C2395" s="19">
        <v>408.896484375</v>
      </c>
      <c r="D2395" s="19">
        <v>408.896484375</v>
      </c>
      <c r="E2395" s="19">
        <v>408.896484375</v>
      </c>
    </row>
    <row r="2396" spans="1:5" hidden="1">
      <c r="A2396" s="16">
        <v>3286</v>
      </c>
      <c r="B2396" s="19">
        <v>408.896484375</v>
      </c>
      <c r="C2396" s="19">
        <v>408.896484375</v>
      </c>
      <c r="D2396" s="19">
        <v>408.896484375</v>
      </c>
      <c r="E2396" s="19">
        <v>408.896484375</v>
      </c>
    </row>
    <row r="2397" spans="1:5" hidden="1">
      <c r="A2397" s="16">
        <v>3286</v>
      </c>
      <c r="B2397" s="19">
        <v>408.896484375</v>
      </c>
      <c r="C2397" s="19">
        <v>408.896484375</v>
      </c>
      <c r="D2397" s="19">
        <v>408.896484375</v>
      </c>
      <c r="E2397" s="19">
        <v>408.896484375</v>
      </c>
    </row>
    <row r="2398" spans="1:5" hidden="1">
      <c r="A2398" s="16">
        <v>3286</v>
      </c>
      <c r="B2398" s="19">
        <v>408.896484375</v>
      </c>
      <c r="C2398" s="19">
        <v>408.896484375</v>
      </c>
      <c r="D2398" s="19">
        <v>408.896484375</v>
      </c>
      <c r="E2398" s="19">
        <v>408.896484375</v>
      </c>
    </row>
    <row r="2399" spans="1:5" hidden="1">
      <c r="A2399" s="16">
        <v>3286</v>
      </c>
      <c r="B2399" s="19">
        <v>408.896484375</v>
      </c>
      <c r="C2399" s="19">
        <v>408.896484375</v>
      </c>
      <c r="D2399" s="19">
        <v>408.896484375</v>
      </c>
      <c r="E2399" s="19">
        <v>408.896484375</v>
      </c>
    </row>
    <row r="2400" spans="1:5" hidden="1">
      <c r="A2400" s="16">
        <v>3286</v>
      </c>
      <c r="B2400" s="19">
        <v>186.310546875</v>
      </c>
      <c r="C2400" s="19">
        <v>186.310546875</v>
      </c>
      <c r="D2400" s="19">
        <v>186.310546875</v>
      </c>
      <c r="E2400" s="19">
        <v>186.310546875</v>
      </c>
    </row>
    <row r="2401" spans="1:5" hidden="1">
      <c r="A2401" s="16">
        <v>3286</v>
      </c>
      <c r="B2401" s="19">
        <v>408.896484375</v>
      </c>
      <c r="C2401" s="19">
        <v>408.896484375</v>
      </c>
      <c r="D2401" s="19">
        <v>408.896484375</v>
      </c>
      <c r="E2401" s="19">
        <v>408.896484375</v>
      </c>
    </row>
    <row r="2402" spans="1:5" hidden="1">
      <c r="A2402" s="16">
        <v>3286</v>
      </c>
      <c r="B2402" s="19">
        <v>408.896484375</v>
      </c>
      <c r="C2402" s="19">
        <v>408.896484375</v>
      </c>
      <c r="D2402" s="19">
        <v>408.896484375</v>
      </c>
      <c r="E2402" s="19">
        <v>408.896484375</v>
      </c>
    </row>
    <row r="2403" spans="1:5" hidden="1">
      <c r="A2403" s="16">
        <v>3286</v>
      </c>
      <c r="B2403" s="19">
        <v>408.896484375</v>
      </c>
      <c r="C2403" s="19">
        <v>408.896484375</v>
      </c>
      <c r="D2403" s="19">
        <v>408.896484375</v>
      </c>
      <c r="E2403" s="19">
        <v>408.896484375</v>
      </c>
    </row>
    <row r="2404" spans="1:5" hidden="1">
      <c r="A2404" s="16">
        <v>3286</v>
      </c>
      <c r="B2404" s="19">
        <v>408.896484375</v>
      </c>
      <c r="C2404" s="19">
        <v>408.896484375</v>
      </c>
      <c r="D2404" s="19">
        <v>408.896484375</v>
      </c>
      <c r="E2404" s="19">
        <v>408.896484375</v>
      </c>
    </row>
    <row r="2405" spans="1:5" hidden="1">
      <c r="A2405" s="16">
        <v>3286</v>
      </c>
      <c r="B2405" s="19">
        <v>408.896484375</v>
      </c>
      <c r="C2405" s="19">
        <v>408.896484375</v>
      </c>
      <c r="D2405" s="19">
        <v>408.896484375</v>
      </c>
      <c r="E2405" s="19">
        <v>408.896484375</v>
      </c>
    </row>
    <row r="2406" spans="1:5" hidden="1">
      <c r="A2406" s="16">
        <v>3286</v>
      </c>
      <c r="B2406" s="19">
        <v>408.896484375</v>
      </c>
      <c r="C2406" s="19">
        <v>408.896484375</v>
      </c>
      <c r="D2406" s="19">
        <v>408.896484375</v>
      </c>
      <c r="E2406" s="19">
        <v>408.896484375</v>
      </c>
    </row>
    <row r="2407" spans="1:5" hidden="1">
      <c r="A2407" s="16">
        <v>3286</v>
      </c>
      <c r="B2407" s="19">
        <v>408.896484375</v>
      </c>
      <c r="C2407" s="19">
        <v>408.896484375</v>
      </c>
      <c r="D2407" s="19">
        <v>408.896484375</v>
      </c>
      <c r="E2407" s="19">
        <v>408.896484375</v>
      </c>
    </row>
    <row r="2408" spans="1:5" hidden="1">
      <c r="A2408" s="16">
        <v>3286</v>
      </c>
      <c r="B2408" s="19">
        <v>408.896484375</v>
      </c>
      <c r="C2408" s="19">
        <v>408.896484375</v>
      </c>
      <c r="D2408" s="19">
        <v>408.896484375</v>
      </c>
      <c r="E2408" s="19">
        <v>408.896484375</v>
      </c>
    </row>
    <row r="2409" spans="1:5" hidden="1">
      <c r="A2409" s="16">
        <v>3286</v>
      </c>
      <c r="B2409" s="19">
        <v>408.896484375</v>
      </c>
      <c r="C2409" s="19">
        <v>408.896484375</v>
      </c>
      <c r="D2409" s="19">
        <v>408.896484375</v>
      </c>
      <c r="E2409" s="19">
        <v>408.896484375</v>
      </c>
    </row>
    <row r="2410" spans="1:5" hidden="1">
      <c r="A2410" s="16">
        <v>3286</v>
      </c>
      <c r="B2410" s="19">
        <v>408.896484375</v>
      </c>
      <c r="C2410" s="19">
        <v>408.896484375</v>
      </c>
      <c r="D2410" s="19">
        <v>408.896484375</v>
      </c>
      <c r="E2410" s="19">
        <v>408.896484375</v>
      </c>
    </row>
    <row r="2411" spans="1:5" hidden="1">
      <c r="A2411" s="16">
        <v>3286</v>
      </c>
      <c r="B2411" s="19">
        <v>408.896484375</v>
      </c>
      <c r="C2411" s="19">
        <v>408.896484375</v>
      </c>
      <c r="D2411" s="19">
        <v>408.896484375</v>
      </c>
      <c r="E2411" s="19">
        <v>408.896484375</v>
      </c>
    </row>
    <row r="2412" spans="1:5" hidden="1">
      <c r="A2412" s="16">
        <v>3286</v>
      </c>
      <c r="B2412" s="19">
        <v>408.896484375</v>
      </c>
      <c r="C2412" s="19">
        <v>408.896484375</v>
      </c>
      <c r="D2412" s="19">
        <v>408.896484375</v>
      </c>
      <c r="E2412" s="19">
        <v>408.896484375</v>
      </c>
    </row>
    <row r="2413" spans="1:5" hidden="1">
      <c r="A2413" s="16">
        <v>3286</v>
      </c>
      <c r="B2413" s="19">
        <v>0</v>
      </c>
      <c r="C2413" s="19">
        <v>408.896484375</v>
      </c>
      <c r="D2413" s="19">
        <v>408.896484375</v>
      </c>
      <c r="E2413" s="19">
        <v>408.896484375</v>
      </c>
    </row>
    <row r="2414" spans="1:5" hidden="1">
      <c r="A2414" s="16">
        <v>3286</v>
      </c>
      <c r="B2414" s="19">
        <v>408.896484375</v>
      </c>
      <c r="C2414" s="19">
        <v>408.896484375</v>
      </c>
      <c r="D2414" s="19">
        <v>408.896484375</v>
      </c>
      <c r="E2414" s="19">
        <v>408.896484375</v>
      </c>
    </row>
    <row r="2415" spans="1:5" hidden="1">
      <c r="A2415" s="16">
        <v>3286</v>
      </c>
      <c r="B2415" s="19">
        <v>408.896484375</v>
      </c>
      <c r="C2415" s="19">
        <v>408.896484375</v>
      </c>
      <c r="D2415" s="19">
        <v>408.896484375</v>
      </c>
      <c r="E2415" s="19">
        <v>408.896484375</v>
      </c>
    </row>
    <row r="2416" spans="1:5" hidden="1">
      <c r="A2416" s="16">
        <v>3286</v>
      </c>
      <c r="B2416" s="19">
        <v>408.896484375</v>
      </c>
      <c r="C2416" s="19">
        <v>408.896484375</v>
      </c>
      <c r="D2416" s="19">
        <v>408.896484375</v>
      </c>
      <c r="E2416" s="19">
        <v>408.896484375</v>
      </c>
    </row>
    <row r="2417" spans="1:5" hidden="1">
      <c r="A2417" s="16">
        <v>3286</v>
      </c>
      <c r="B2417" s="19">
        <v>408.896484375</v>
      </c>
      <c r="C2417" s="19">
        <v>408.896484375</v>
      </c>
      <c r="D2417" s="19">
        <v>408.896484375</v>
      </c>
      <c r="E2417" s="19">
        <v>408.896484375</v>
      </c>
    </row>
    <row r="2418" spans="1:5" hidden="1">
      <c r="A2418" s="16">
        <v>3286</v>
      </c>
      <c r="B2418" s="19">
        <v>408.896484375</v>
      </c>
      <c r="C2418" s="19">
        <v>408.896484375</v>
      </c>
      <c r="D2418" s="19">
        <v>408.896484375</v>
      </c>
      <c r="E2418" s="19">
        <v>408.896484375</v>
      </c>
    </row>
    <row r="2419" spans="1:5" hidden="1">
      <c r="A2419" s="16">
        <v>3286</v>
      </c>
      <c r="B2419" s="19">
        <v>408.896484375</v>
      </c>
      <c r="C2419" s="19">
        <v>408.896484375</v>
      </c>
      <c r="D2419" s="19">
        <v>408.896484375</v>
      </c>
      <c r="E2419" s="19">
        <v>408.896484375</v>
      </c>
    </row>
    <row r="2420" spans="1:5" hidden="1">
      <c r="A2420" s="16">
        <v>3286</v>
      </c>
      <c r="B2420" s="19">
        <v>408.896484375</v>
      </c>
      <c r="C2420" s="19">
        <v>408.896484375</v>
      </c>
      <c r="D2420" s="19">
        <v>408.896484375</v>
      </c>
      <c r="E2420" s="19">
        <v>408.896484375</v>
      </c>
    </row>
    <row r="2421" spans="1:5" hidden="1">
      <c r="A2421" s="16">
        <v>3286</v>
      </c>
      <c r="B2421" s="19">
        <v>408.896484375</v>
      </c>
      <c r="C2421" s="19">
        <v>408.896484375</v>
      </c>
      <c r="D2421" s="19">
        <v>408.896484375</v>
      </c>
      <c r="E2421" s="19">
        <v>408.896484375</v>
      </c>
    </row>
    <row r="2422" spans="1:5" hidden="1">
      <c r="A2422" s="16">
        <v>3286</v>
      </c>
      <c r="B2422" s="19">
        <v>408.896484375</v>
      </c>
      <c r="C2422" s="19">
        <v>408.896484375</v>
      </c>
      <c r="D2422" s="19">
        <v>408.896484375</v>
      </c>
      <c r="E2422" s="19">
        <v>408.896484375</v>
      </c>
    </row>
    <row r="2423" spans="1:5" hidden="1">
      <c r="A2423" s="16">
        <v>3286</v>
      </c>
      <c r="B2423" s="19">
        <v>408.896484375</v>
      </c>
      <c r="C2423" s="19">
        <v>408.896484375</v>
      </c>
      <c r="D2423" s="19">
        <v>408.896484375</v>
      </c>
      <c r="E2423" s="19">
        <v>408.896484375</v>
      </c>
    </row>
    <row r="2424" spans="1:5" hidden="1">
      <c r="A2424" s="16">
        <v>3286</v>
      </c>
      <c r="B2424" s="19">
        <v>408.896484375</v>
      </c>
      <c r="C2424" s="19">
        <v>408.896484375</v>
      </c>
      <c r="D2424" s="19">
        <v>408.896484375</v>
      </c>
      <c r="E2424" s="19">
        <v>408.896484375</v>
      </c>
    </row>
    <row r="2425" spans="1:5" hidden="1">
      <c r="A2425" s="16">
        <v>3286</v>
      </c>
      <c r="B2425" s="19">
        <v>186.310546875</v>
      </c>
      <c r="C2425" s="19">
        <v>186.310546875</v>
      </c>
      <c r="D2425" s="19">
        <v>186.310546875</v>
      </c>
      <c r="E2425" s="19">
        <v>186.310546875</v>
      </c>
    </row>
    <row r="2426" spans="1:5" hidden="1">
      <c r="A2426" s="16">
        <v>3286</v>
      </c>
      <c r="B2426" s="19">
        <v>408.896484375</v>
      </c>
      <c r="C2426" s="19">
        <v>408.896484375</v>
      </c>
      <c r="D2426" s="19">
        <v>408.896484375</v>
      </c>
      <c r="E2426" s="19">
        <v>408.896484375</v>
      </c>
    </row>
    <row r="2427" spans="1:5" hidden="1">
      <c r="A2427" s="16">
        <v>3286</v>
      </c>
      <c r="B2427" s="19">
        <v>408.896484375</v>
      </c>
      <c r="C2427" s="19">
        <v>408.896484375</v>
      </c>
      <c r="D2427" s="19">
        <v>408.896484375</v>
      </c>
      <c r="E2427" s="19">
        <v>408.896484375</v>
      </c>
    </row>
    <row r="2428" spans="1:5" hidden="1">
      <c r="A2428" s="16">
        <v>3286</v>
      </c>
      <c r="B2428" s="19">
        <v>408.896484375</v>
      </c>
      <c r="C2428" s="19">
        <v>408.896484375</v>
      </c>
      <c r="D2428" s="19">
        <v>408.896484375</v>
      </c>
      <c r="E2428" s="19">
        <v>408.896484375</v>
      </c>
    </row>
    <row r="2429" spans="1:5" hidden="1">
      <c r="A2429" s="16">
        <v>3286</v>
      </c>
      <c r="B2429" s="19">
        <v>408.896484375</v>
      </c>
      <c r="C2429" s="19">
        <v>408.896484375</v>
      </c>
      <c r="D2429" s="19">
        <v>408.896484375</v>
      </c>
      <c r="E2429" s="19">
        <v>408.896484375</v>
      </c>
    </row>
    <row r="2430" spans="1:5" hidden="1">
      <c r="A2430" s="16">
        <v>3286</v>
      </c>
      <c r="B2430" s="19">
        <v>408.896484375</v>
      </c>
      <c r="C2430" s="19">
        <v>408.896484375</v>
      </c>
      <c r="D2430" s="19">
        <v>408.896484375</v>
      </c>
      <c r="E2430" s="19">
        <v>408.896484375</v>
      </c>
    </row>
    <row r="2431" spans="1:5" hidden="1">
      <c r="A2431" s="16">
        <v>3286</v>
      </c>
      <c r="B2431" s="19">
        <v>408.896484375</v>
      </c>
      <c r="C2431" s="19">
        <v>408.896484375</v>
      </c>
      <c r="D2431" s="19">
        <v>408.896484375</v>
      </c>
      <c r="E2431" s="19">
        <v>408.896484375</v>
      </c>
    </row>
    <row r="2432" spans="1:5" hidden="1">
      <c r="A2432" s="16">
        <v>3286</v>
      </c>
      <c r="B2432" s="19">
        <v>408.896484375</v>
      </c>
      <c r="C2432" s="19">
        <v>408.896484375</v>
      </c>
      <c r="D2432" s="19">
        <v>408.896484375</v>
      </c>
      <c r="E2432" s="19">
        <v>408.896484375</v>
      </c>
    </row>
    <row r="2433" spans="1:5" hidden="1">
      <c r="A2433" s="16">
        <v>3286</v>
      </c>
      <c r="B2433" s="19">
        <v>186.310546875</v>
      </c>
      <c r="C2433" s="19">
        <v>186.310546875</v>
      </c>
      <c r="D2433" s="19">
        <v>186.310546875</v>
      </c>
      <c r="E2433" s="19">
        <v>186.310546875</v>
      </c>
    </row>
    <row r="2434" spans="1:5" hidden="1">
      <c r="A2434" s="16">
        <v>3286</v>
      </c>
      <c r="B2434" s="19">
        <v>408.896484375</v>
      </c>
      <c r="C2434" s="19">
        <v>408.896484375</v>
      </c>
      <c r="D2434" s="19">
        <v>408.896484375</v>
      </c>
      <c r="E2434" s="19">
        <v>408.896484375</v>
      </c>
    </row>
    <row r="2435" spans="1:5" hidden="1">
      <c r="A2435" s="16">
        <v>3286</v>
      </c>
      <c r="B2435" s="19">
        <v>408.896484375</v>
      </c>
      <c r="C2435" s="19">
        <v>408.896484375</v>
      </c>
      <c r="D2435" s="19">
        <v>408.896484375</v>
      </c>
      <c r="E2435" s="19">
        <v>408.896484375</v>
      </c>
    </row>
    <row r="2436" spans="1:5" hidden="1">
      <c r="A2436" s="16">
        <v>3286</v>
      </c>
      <c r="B2436" s="19">
        <v>408.896484375</v>
      </c>
      <c r="C2436" s="19">
        <v>408.896484375</v>
      </c>
      <c r="D2436" s="19">
        <v>408.896484375</v>
      </c>
      <c r="E2436" s="19">
        <v>408.896484375</v>
      </c>
    </row>
    <row r="2437" spans="1:5" hidden="1">
      <c r="A2437" s="16">
        <v>3286</v>
      </c>
      <c r="B2437" s="19">
        <v>408.896484375</v>
      </c>
      <c r="C2437" s="19">
        <v>408.896484375</v>
      </c>
      <c r="D2437" s="19">
        <v>408.896484375</v>
      </c>
      <c r="E2437" s="19">
        <v>408.896484375</v>
      </c>
    </row>
    <row r="2438" spans="1:5" hidden="1">
      <c r="A2438" s="16">
        <v>3286</v>
      </c>
      <c r="B2438" s="19">
        <v>408.896484375</v>
      </c>
      <c r="C2438" s="19">
        <v>408.896484375</v>
      </c>
      <c r="D2438" s="19">
        <v>408.896484375</v>
      </c>
      <c r="E2438" s="19">
        <v>408.896484375</v>
      </c>
    </row>
    <row r="2439" spans="1:5" hidden="1">
      <c r="A2439" s="16">
        <v>3286</v>
      </c>
      <c r="B2439" s="19">
        <v>408.896484375</v>
      </c>
      <c r="C2439" s="19">
        <v>408.896484375</v>
      </c>
      <c r="D2439" s="19">
        <v>408.896484375</v>
      </c>
      <c r="E2439" s="19">
        <v>408.896484375</v>
      </c>
    </row>
    <row r="2440" spans="1:5" hidden="1">
      <c r="A2440" s="16">
        <v>3286</v>
      </c>
      <c r="B2440" s="19">
        <v>408.896484375</v>
      </c>
      <c r="C2440" s="19">
        <v>408.896484375</v>
      </c>
      <c r="D2440" s="19">
        <v>408.896484375</v>
      </c>
      <c r="E2440" s="19">
        <v>408.896484375</v>
      </c>
    </row>
    <row r="2441" spans="1:5" hidden="1">
      <c r="A2441" s="16">
        <v>3286</v>
      </c>
      <c r="B2441" s="19">
        <v>408.896484375</v>
      </c>
      <c r="C2441" s="19">
        <v>408.896484375</v>
      </c>
      <c r="D2441" s="19">
        <v>408.896484375</v>
      </c>
      <c r="E2441" s="19">
        <v>408.896484375</v>
      </c>
    </row>
    <row r="2442" spans="1:5" hidden="1">
      <c r="A2442" s="16">
        <v>3286</v>
      </c>
      <c r="B2442" s="19">
        <v>408.896484375</v>
      </c>
      <c r="C2442" s="19">
        <v>408.896484375</v>
      </c>
      <c r="D2442" s="19">
        <v>408.896484375</v>
      </c>
      <c r="E2442" s="19">
        <v>408.896484375</v>
      </c>
    </row>
    <row r="2443" spans="1:5" hidden="1">
      <c r="A2443" s="16">
        <v>3286</v>
      </c>
      <c r="B2443" s="19">
        <v>408.896484375</v>
      </c>
      <c r="C2443" s="19">
        <v>408.896484375</v>
      </c>
      <c r="D2443" s="19">
        <v>408.896484375</v>
      </c>
      <c r="E2443" s="19">
        <v>408.896484375</v>
      </c>
    </row>
    <row r="2444" spans="1:5" hidden="1">
      <c r="A2444" s="16">
        <v>3286</v>
      </c>
      <c r="B2444" s="19">
        <v>408.896484375</v>
      </c>
      <c r="C2444" s="19">
        <v>408.896484375</v>
      </c>
      <c r="D2444" s="19">
        <v>408.896484375</v>
      </c>
      <c r="E2444" s="19">
        <v>408.896484375</v>
      </c>
    </row>
    <row r="2445" spans="1:5" hidden="1">
      <c r="A2445" s="16">
        <v>3286</v>
      </c>
      <c r="B2445" s="19">
        <v>408.896484375</v>
      </c>
      <c r="C2445" s="19">
        <v>408.896484375</v>
      </c>
      <c r="D2445" s="19">
        <v>408.896484375</v>
      </c>
      <c r="E2445" s="19">
        <v>408.896484375</v>
      </c>
    </row>
    <row r="2446" spans="1:5" hidden="1">
      <c r="A2446" s="16">
        <v>3286</v>
      </c>
      <c r="B2446" s="19">
        <v>408.896484375</v>
      </c>
      <c r="C2446" s="19">
        <v>408.896484375</v>
      </c>
      <c r="D2446" s="19">
        <v>408.896484375</v>
      </c>
      <c r="E2446" s="19">
        <v>408.896484375</v>
      </c>
    </row>
    <row r="2447" spans="1:5" hidden="1">
      <c r="A2447" s="16">
        <v>3286</v>
      </c>
      <c r="B2447" s="19">
        <v>408.896484375</v>
      </c>
      <c r="C2447" s="19">
        <v>408.896484375</v>
      </c>
      <c r="D2447" s="19">
        <v>408.896484375</v>
      </c>
      <c r="E2447" s="19">
        <v>408.896484375</v>
      </c>
    </row>
    <row r="2448" spans="1:5" hidden="1">
      <c r="A2448" s="16">
        <v>3286</v>
      </c>
      <c r="B2448" s="19">
        <v>408.896484375</v>
      </c>
      <c r="C2448" s="19">
        <v>408.896484375</v>
      </c>
      <c r="D2448" s="19">
        <v>408.896484375</v>
      </c>
      <c r="E2448" s="19">
        <v>408.896484375</v>
      </c>
    </row>
    <row r="2449" spans="1:5" hidden="1">
      <c r="A2449" s="16">
        <v>3286</v>
      </c>
      <c r="B2449" s="19">
        <v>408.896484375</v>
      </c>
      <c r="C2449" s="19">
        <v>408.896484375</v>
      </c>
      <c r="D2449" s="19">
        <v>408.896484375</v>
      </c>
      <c r="E2449" s="19">
        <v>408.896484375</v>
      </c>
    </row>
    <row r="2450" spans="1:5" hidden="1">
      <c r="A2450" s="16">
        <v>3286</v>
      </c>
      <c r="B2450" s="19">
        <v>408.896484375</v>
      </c>
      <c r="C2450" s="19">
        <v>408.896484375</v>
      </c>
      <c r="D2450" s="19">
        <v>408.896484375</v>
      </c>
      <c r="E2450" s="19">
        <v>408.896484375</v>
      </c>
    </row>
    <row r="2451" spans="1:5" hidden="1">
      <c r="A2451" s="16">
        <v>3286</v>
      </c>
      <c r="B2451" s="19">
        <v>408.896484375</v>
      </c>
      <c r="C2451" s="19">
        <v>408.896484375</v>
      </c>
      <c r="D2451" s="19">
        <v>408.896484375</v>
      </c>
      <c r="E2451" s="19">
        <v>408.896484375</v>
      </c>
    </row>
    <row r="2452" spans="1:5" hidden="1">
      <c r="A2452" s="16">
        <v>3286</v>
      </c>
      <c r="B2452" s="19">
        <v>408.896484375</v>
      </c>
      <c r="C2452" s="19">
        <v>408.896484375</v>
      </c>
      <c r="D2452" s="19">
        <v>408.896484375</v>
      </c>
      <c r="E2452" s="19">
        <v>408.896484375</v>
      </c>
    </row>
    <row r="2453" spans="1:5" hidden="1">
      <c r="A2453" s="16">
        <v>3286</v>
      </c>
      <c r="B2453" s="19">
        <v>408.896484375</v>
      </c>
      <c r="C2453" s="19">
        <v>408.896484375</v>
      </c>
      <c r="D2453" s="19">
        <v>408.896484375</v>
      </c>
      <c r="E2453" s="19">
        <v>408.896484375</v>
      </c>
    </row>
    <row r="2454" spans="1:5" hidden="1">
      <c r="A2454" s="16">
        <v>3286</v>
      </c>
      <c r="B2454" s="19">
        <v>408.896484375</v>
      </c>
      <c r="C2454" s="19">
        <v>408.896484375</v>
      </c>
      <c r="D2454" s="19">
        <v>408.896484375</v>
      </c>
      <c r="E2454" s="19">
        <v>408.896484375</v>
      </c>
    </row>
    <row r="2455" spans="1:5" hidden="1">
      <c r="A2455" s="16">
        <v>3286</v>
      </c>
      <c r="B2455" s="19">
        <v>408.896484375</v>
      </c>
      <c r="C2455" s="19">
        <v>408.896484375</v>
      </c>
      <c r="D2455" s="19">
        <v>408.896484375</v>
      </c>
      <c r="E2455" s="19">
        <v>408.896484375</v>
      </c>
    </row>
    <row r="2456" spans="1:5" hidden="1">
      <c r="A2456" s="16">
        <v>3286</v>
      </c>
      <c r="B2456" s="19">
        <v>408.896484375</v>
      </c>
      <c r="C2456" s="19">
        <v>408.896484375</v>
      </c>
      <c r="D2456" s="19">
        <v>408.896484375</v>
      </c>
      <c r="E2456" s="19">
        <v>408.896484375</v>
      </c>
    </row>
    <row r="2457" spans="1:5" hidden="1">
      <c r="A2457" s="16">
        <v>3286</v>
      </c>
      <c r="B2457" s="19">
        <v>408.896484375</v>
      </c>
      <c r="C2457" s="19">
        <v>408.896484375</v>
      </c>
      <c r="D2457" s="19">
        <v>408.896484375</v>
      </c>
      <c r="E2457" s="19">
        <v>408.896484375</v>
      </c>
    </row>
    <row r="2458" spans="1:5" hidden="1">
      <c r="A2458" s="16">
        <v>3286</v>
      </c>
      <c r="B2458" s="19">
        <v>186.310546875</v>
      </c>
      <c r="C2458" s="19">
        <v>186.310546875</v>
      </c>
      <c r="D2458" s="19">
        <v>186.310546875</v>
      </c>
      <c r="E2458" s="19">
        <v>186.310546875</v>
      </c>
    </row>
    <row r="2459" spans="1:5" hidden="1">
      <c r="A2459" s="16">
        <v>3286</v>
      </c>
      <c r="B2459" s="19">
        <v>408.896484375</v>
      </c>
      <c r="C2459" s="19">
        <v>408.896484375</v>
      </c>
      <c r="D2459" s="19">
        <v>408.896484375</v>
      </c>
      <c r="E2459" s="19">
        <v>408.896484375</v>
      </c>
    </row>
    <row r="2460" spans="1:5" hidden="1">
      <c r="A2460" s="16">
        <v>3286</v>
      </c>
      <c r="B2460" s="19">
        <v>408.896484375</v>
      </c>
      <c r="C2460" s="19">
        <v>408.896484375</v>
      </c>
      <c r="D2460" s="19">
        <v>408.896484375</v>
      </c>
      <c r="E2460" s="19">
        <v>408.896484375</v>
      </c>
    </row>
    <row r="2461" spans="1:5" hidden="1">
      <c r="A2461" s="16">
        <v>3286</v>
      </c>
      <c r="B2461" s="19">
        <v>408.896484375</v>
      </c>
      <c r="C2461" s="19">
        <v>408.896484375</v>
      </c>
      <c r="D2461" s="19">
        <v>408.896484375</v>
      </c>
      <c r="E2461" s="19">
        <v>408.896484375</v>
      </c>
    </row>
    <row r="2462" spans="1:5" hidden="1">
      <c r="A2462" s="16">
        <v>3286</v>
      </c>
      <c r="B2462" s="19">
        <v>408.896484375</v>
      </c>
      <c r="C2462" s="19">
        <v>408.896484375</v>
      </c>
      <c r="D2462" s="19">
        <v>408.896484375</v>
      </c>
      <c r="E2462" s="19">
        <v>408.896484375</v>
      </c>
    </row>
    <row r="2463" spans="1:5" hidden="1">
      <c r="A2463" s="16">
        <v>3286</v>
      </c>
      <c r="B2463" s="19">
        <v>408.896484375</v>
      </c>
      <c r="C2463" s="19">
        <v>408.896484375</v>
      </c>
      <c r="D2463" s="19">
        <v>408.896484375</v>
      </c>
      <c r="E2463" s="19">
        <v>408.896484375</v>
      </c>
    </row>
    <row r="2464" spans="1:5" hidden="1">
      <c r="A2464" s="16">
        <v>3286</v>
      </c>
      <c r="B2464" s="19">
        <v>408.896484375</v>
      </c>
      <c r="C2464" s="19">
        <v>408.896484375</v>
      </c>
      <c r="D2464" s="19">
        <v>408.896484375</v>
      </c>
      <c r="E2464" s="19">
        <v>408.896484375</v>
      </c>
    </row>
    <row r="2465" spans="1:5" hidden="1">
      <c r="A2465" s="16">
        <v>3286</v>
      </c>
      <c r="B2465" s="19">
        <v>408.896484375</v>
      </c>
      <c r="C2465" s="19">
        <v>408.896484375</v>
      </c>
      <c r="D2465" s="19">
        <v>408.896484375</v>
      </c>
      <c r="E2465" s="19">
        <v>408.896484375</v>
      </c>
    </row>
    <row r="2466" spans="1:5" hidden="1">
      <c r="A2466" s="16">
        <v>3286</v>
      </c>
      <c r="B2466" s="19">
        <v>186.310546875</v>
      </c>
      <c r="C2466" s="19">
        <v>186.310546875</v>
      </c>
      <c r="D2466" s="19">
        <v>186.310546875</v>
      </c>
      <c r="E2466" s="19">
        <v>186.310546875</v>
      </c>
    </row>
    <row r="2467" spans="1:5" hidden="1">
      <c r="A2467" s="16">
        <v>3286</v>
      </c>
      <c r="B2467" s="19">
        <v>408.896484375</v>
      </c>
      <c r="C2467" s="19">
        <v>408.896484375</v>
      </c>
      <c r="D2467" s="19">
        <v>408.896484375</v>
      </c>
      <c r="E2467" s="19">
        <v>408.896484375</v>
      </c>
    </row>
    <row r="2468" spans="1:5" hidden="1">
      <c r="A2468" s="16">
        <v>3286</v>
      </c>
      <c r="B2468" s="19">
        <v>408.896484375</v>
      </c>
      <c r="C2468" s="19">
        <v>408.896484375</v>
      </c>
      <c r="D2468" s="19">
        <v>408.896484375</v>
      </c>
      <c r="E2468" s="19">
        <v>408.896484375</v>
      </c>
    </row>
    <row r="2469" spans="1:5" hidden="1">
      <c r="A2469" s="16">
        <v>3286</v>
      </c>
      <c r="B2469" s="19">
        <v>408.896484375</v>
      </c>
      <c r="C2469" s="19">
        <v>408.896484375</v>
      </c>
      <c r="D2469" s="19">
        <v>408.896484375</v>
      </c>
      <c r="E2469" s="19">
        <v>408.896484375</v>
      </c>
    </row>
    <row r="2470" spans="1:5" hidden="1">
      <c r="A2470" s="16">
        <v>3286</v>
      </c>
      <c r="B2470" s="19">
        <v>408.896484375</v>
      </c>
      <c r="C2470" s="19">
        <v>408.896484375</v>
      </c>
      <c r="D2470" s="19">
        <v>408.896484375</v>
      </c>
      <c r="E2470" s="19">
        <v>408.896484375</v>
      </c>
    </row>
    <row r="2471" spans="1:5" hidden="1">
      <c r="A2471" s="16">
        <v>3286</v>
      </c>
      <c r="B2471" s="19">
        <v>408.896484375</v>
      </c>
      <c r="C2471" s="19">
        <v>408.896484375</v>
      </c>
      <c r="D2471" s="19">
        <v>408.896484375</v>
      </c>
      <c r="E2471" s="19">
        <v>408.896484375</v>
      </c>
    </row>
    <row r="2472" spans="1:5" hidden="1">
      <c r="A2472" s="16">
        <v>3286</v>
      </c>
      <c r="B2472" s="19">
        <v>408.896484375</v>
      </c>
      <c r="C2472" s="19">
        <v>408.896484375</v>
      </c>
      <c r="D2472" s="19">
        <v>408.896484375</v>
      </c>
      <c r="E2472" s="19">
        <v>408.896484375</v>
      </c>
    </row>
    <row r="2473" spans="1:5" hidden="1">
      <c r="A2473" s="16">
        <v>3286</v>
      </c>
      <c r="B2473" s="19">
        <v>408.896484375</v>
      </c>
      <c r="C2473" s="19">
        <v>408.896484375</v>
      </c>
      <c r="D2473" s="19">
        <v>408.896484375</v>
      </c>
      <c r="E2473" s="19">
        <v>408.896484375</v>
      </c>
    </row>
    <row r="2474" spans="1:5" hidden="1">
      <c r="A2474" s="16">
        <v>3286</v>
      </c>
      <c r="B2474" s="19">
        <v>408.896484375</v>
      </c>
      <c r="C2474" s="19">
        <v>408.896484375</v>
      </c>
      <c r="D2474" s="19">
        <v>408.896484375</v>
      </c>
      <c r="E2474" s="19">
        <v>408.896484375</v>
      </c>
    </row>
    <row r="2475" spans="1:5" hidden="1">
      <c r="A2475" s="16">
        <v>3286</v>
      </c>
      <c r="B2475" s="19">
        <v>408.896484375</v>
      </c>
      <c r="C2475" s="19">
        <v>408.896484375</v>
      </c>
      <c r="D2475" s="19">
        <v>408.896484375</v>
      </c>
      <c r="E2475" s="19">
        <v>408.896484375</v>
      </c>
    </row>
    <row r="2476" spans="1:5" hidden="1">
      <c r="A2476" s="16">
        <v>3286</v>
      </c>
      <c r="B2476" s="19">
        <v>408.896484375</v>
      </c>
      <c r="C2476" s="19">
        <v>408.896484375</v>
      </c>
      <c r="D2476" s="19">
        <v>408.896484375</v>
      </c>
      <c r="E2476" s="19">
        <v>408.896484375</v>
      </c>
    </row>
    <row r="2477" spans="1:5" hidden="1">
      <c r="A2477" s="16">
        <v>3286</v>
      </c>
      <c r="B2477" s="19">
        <v>408.896484375</v>
      </c>
      <c r="C2477" s="19">
        <v>408.896484375</v>
      </c>
      <c r="D2477" s="19">
        <v>408.896484375</v>
      </c>
      <c r="E2477" s="19">
        <v>408.896484375</v>
      </c>
    </row>
    <row r="2478" spans="1:5" hidden="1">
      <c r="A2478" s="16">
        <v>3286</v>
      </c>
      <c r="B2478" s="19">
        <v>408.896484375</v>
      </c>
      <c r="C2478" s="19">
        <v>408.896484375</v>
      </c>
      <c r="D2478" s="19">
        <v>408.896484375</v>
      </c>
      <c r="E2478" s="19">
        <v>408.896484375</v>
      </c>
    </row>
    <row r="2479" spans="1:5" hidden="1">
      <c r="A2479" s="16">
        <v>3286</v>
      </c>
      <c r="B2479" s="19">
        <v>408.896484375</v>
      </c>
      <c r="C2479" s="19">
        <v>408.896484375</v>
      </c>
      <c r="D2479" s="19">
        <v>408.896484375</v>
      </c>
      <c r="E2479" s="19">
        <v>408.896484375</v>
      </c>
    </row>
    <row r="2480" spans="1:5" hidden="1">
      <c r="A2480" s="16">
        <v>3286</v>
      </c>
      <c r="B2480" s="19">
        <v>408.896484375</v>
      </c>
      <c r="C2480" s="19">
        <v>408.896484375</v>
      </c>
      <c r="D2480" s="19">
        <v>408.896484375</v>
      </c>
      <c r="E2480" s="19">
        <v>408.896484375</v>
      </c>
    </row>
    <row r="2481" spans="1:5" hidden="1">
      <c r="A2481" s="16">
        <v>3286</v>
      </c>
      <c r="B2481" s="19">
        <v>408.896484375</v>
      </c>
      <c r="C2481" s="19">
        <v>408.896484375</v>
      </c>
      <c r="D2481" s="19">
        <v>408.896484375</v>
      </c>
      <c r="E2481" s="19">
        <v>408.896484375</v>
      </c>
    </row>
    <row r="2482" spans="1:5" hidden="1">
      <c r="A2482" s="16">
        <v>3286</v>
      </c>
      <c r="B2482" s="19">
        <v>408.896484375</v>
      </c>
      <c r="C2482" s="19">
        <v>408.896484375</v>
      </c>
      <c r="D2482" s="19">
        <v>408.896484375</v>
      </c>
      <c r="E2482" s="19">
        <v>408.896484375</v>
      </c>
    </row>
    <row r="2483" spans="1:5" hidden="1">
      <c r="A2483" s="16">
        <v>3286</v>
      </c>
      <c r="B2483" s="19">
        <v>408.896484375</v>
      </c>
      <c r="C2483" s="19">
        <v>408.896484375</v>
      </c>
      <c r="D2483" s="19">
        <v>408.896484375</v>
      </c>
      <c r="E2483" s="19">
        <v>408.896484375</v>
      </c>
    </row>
    <row r="2484" spans="1:5" hidden="1">
      <c r="A2484" s="16">
        <v>3286</v>
      </c>
      <c r="B2484" s="19">
        <v>408.896484375</v>
      </c>
      <c r="C2484" s="19">
        <v>408.896484375</v>
      </c>
      <c r="D2484" s="19">
        <v>408.896484375</v>
      </c>
      <c r="E2484" s="19">
        <v>408.896484375</v>
      </c>
    </row>
    <row r="2485" spans="1:5" hidden="1">
      <c r="A2485" s="16">
        <v>3286</v>
      </c>
      <c r="B2485" s="19">
        <v>408.896484375</v>
      </c>
      <c r="C2485" s="19">
        <v>408.896484375</v>
      </c>
      <c r="D2485" s="19">
        <v>408.896484375</v>
      </c>
      <c r="E2485" s="19">
        <v>408.896484375</v>
      </c>
    </row>
    <row r="2486" spans="1:5" hidden="1">
      <c r="A2486" s="16">
        <v>3286</v>
      </c>
      <c r="B2486" s="19">
        <v>408.896484375</v>
      </c>
      <c r="C2486" s="19">
        <v>408.896484375</v>
      </c>
      <c r="D2486" s="19">
        <v>408.896484375</v>
      </c>
      <c r="E2486" s="19">
        <v>408.896484375</v>
      </c>
    </row>
    <row r="2487" spans="1:5" hidden="1">
      <c r="A2487" s="16">
        <v>3286</v>
      </c>
      <c r="B2487" s="19">
        <v>408.896484375</v>
      </c>
      <c r="C2487" s="19">
        <v>408.896484375</v>
      </c>
      <c r="D2487" s="19">
        <v>408.896484375</v>
      </c>
      <c r="E2487" s="19">
        <v>408.896484375</v>
      </c>
    </row>
    <row r="2488" spans="1:5" hidden="1">
      <c r="A2488" s="16">
        <v>3286</v>
      </c>
      <c r="B2488" s="19">
        <v>408.896484375</v>
      </c>
      <c r="C2488" s="19">
        <v>408.896484375</v>
      </c>
      <c r="D2488" s="19">
        <v>408.896484375</v>
      </c>
      <c r="E2488" s="19">
        <v>408.896484375</v>
      </c>
    </row>
    <row r="2489" spans="1:5" hidden="1">
      <c r="A2489" s="16">
        <v>3286</v>
      </c>
      <c r="B2489" s="19">
        <v>408.896484375</v>
      </c>
      <c r="C2489" s="19">
        <v>408.896484375</v>
      </c>
      <c r="D2489" s="19">
        <v>408.896484375</v>
      </c>
      <c r="E2489" s="19">
        <v>408.896484375</v>
      </c>
    </row>
    <row r="2490" spans="1:5" hidden="1">
      <c r="A2490" s="16">
        <v>3286</v>
      </c>
      <c r="B2490" s="19">
        <v>408.896484375</v>
      </c>
      <c r="C2490" s="19">
        <v>408.896484375</v>
      </c>
      <c r="D2490" s="19">
        <v>408.896484375</v>
      </c>
      <c r="E2490" s="19">
        <v>408.896484375</v>
      </c>
    </row>
    <row r="2491" spans="1:5" hidden="1">
      <c r="A2491" s="16">
        <v>3286</v>
      </c>
      <c r="B2491" s="19">
        <v>186.310546875</v>
      </c>
      <c r="C2491" s="19">
        <v>186.310546875</v>
      </c>
      <c r="D2491" s="19">
        <v>186.310546875</v>
      </c>
      <c r="E2491" s="19">
        <v>186.310546875</v>
      </c>
    </row>
    <row r="2492" spans="1:5" hidden="1">
      <c r="A2492" s="16">
        <v>3286</v>
      </c>
      <c r="B2492" s="19">
        <v>408.896484375</v>
      </c>
      <c r="C2492" s="19">
        <v>408.896484375</v>
      </c>
      <c r="D2492" s="19">
        <v>408.896484375</v>
      </c>
      <c r="E2492" s="19">
        <v>408.896484375</v>
      </c>
    </row>
    <row r="2493" spans="1:5" hidden="1">
      <c r="A2493" s="16">
        <v>3286</v>
      </c>
      <c r="B2493" s="19">
        <v>408.896484375</v>
      </c>
      <c r="C2493" s="19">
        <v>408.896484375</v>
      </c>
      <c r="D2493" s="19">
        <v>408.896484375</v>
      </c>
      <c r="E2493" s="19">
        <v>408.896484375</v>
      </c>
    </row>
    <row r="2494" spans="1:5" hidden="1">
      <c r="A2494" s="16">
        <v>3286</v>
      </c>
      <c r="B2494" s="19">
        <v>408.896484375</v>
      </c>
      <c r="C2494" s="19">
        <v>408.896484375</v>
      </c>
      <c r="D2494" s="19">
        <v>408.896484375</v>
      </c>
      <c r="E2494" s="19">
        <v>408.896484375</v>
      </c>
    </row>
    <row r="2495" spans="1:5" hidden="1">
      <c r="A2495" s="16">
        <v>3286</v>
      </c>
      <c r="B2495" s="19">
        <v>408.896484375</v>
      </c>
      <c r="C2495" s="19">
        <v>408.896484375</v>
      </c>
      <c r="D2495" s="19">
        <v>408.896484375</v>
      </c>
      <c r="E2495" s="19">
        <v>408.896484375</v>
      </c>
    </row>
    <row r="2496" spans="1:5" hidden="1">
      <c r="A2496" s="16">
        <v>3286</v>
      </c>
      <c r="B2496" s="19">
        <v>408.896484375</v>
      </c>
      <c r="C2496" s="19">
        <v>408.896484375</v>
      </c>
      <c r="D2496" s="19">
        <v>408.896484375</v>
      </c>
      <c r="E2496" s="19">
        <v>408.896484375</v>
      </c>
    </row>
    <row r="2497" spans="1:5" hidden="1">
      <c r="A2497" s="16">
        <v>3286</v>
      </c>
      <c r="B2497" s="19">
        <v>408.896484375</v>
      </c>
      <c r="C2497" s="19">
        <v>408.896484375</v>
      </c>
      <c r="D2497" s="19">
        <v>408.896484375</v>
      </c>
      <c r="E2497" s="19">
        <v>408.896484375</v>
      </c>
    </row>
    <row r="2498" spans="1:5" hidden="1">
      <c r="A2498" s="16">
        <v>3286</v>
      </c>
      <c r="B2498" s="19">
        <v>408.896484375</v>
      </c>
      <c r="C2498" s="19">
        <v>408.896484375</v>
      </c>
      <c r="D2498" s="19">
        <v>408.896484375</v>
      </c>
      <c r="E2498" s="19">
        <v>408.896484375</v>
      </c>
    </row>
    <row r="2499" spans="1:5" hidden="1">
      <c r="A2499" s="16">
        <v>3286</v>
      </c>
      <c r="B2499" s="19">
        <v>186.310546875</v>
      </c>
      <c r="C2499" s="19">
        <v>186.310546875</v>
      </c>
      <c r="D2499" s="19">
        <v>186.310546875</v>
      </c>
      <c r="E2499" s="19">
        <v>186.310546875</v>
      </c>
    </row>
    <row r="2500" spans="1:5" hidden="1">
      <c r="A2500" s="16">
        <v>3286</v>
      </c>
      <c r="B2500" s="19">
        <v>408.896484375</v>
      </c>
      <c r="C2500" s="19">
        <v>408.896484375</v>
      </c>
      <c r="D2500" s="19">
        <v>408.896484375</v>
      </c>
      <c r="E2500" s="19">
        <v>408.896484375</v>
      </c>
    </row>
    <row r="2501" spans="1:5" hidden="1">
      <c r="A2501" s="16">
        <v>3286</v>
      </c>
      <c r="B2501" s="19">
        <v>408.896484375</v>
      </c>
      <c r="C2501" s="19">
        <v>408.896484375</v>
      </c>
      <c r="D2501" s="19">
        <v>408.896484375</v>
      </c>
      <c r="E2501" s="19">
        <v>408.896484375</v>
      </c>
    </row>
    <row r="2502" spans="1:5" hidden="1">
      <c r="A2502" s="16">
        <v>3286</v>
      </c>
      <c r="B2502" s="19">
        <v>408.896484375</v>
      </c>
      <c r="C2502" s="19">
        <v>408.896484375</v>
      </c>
      <c r="D2502" s="19">
        <v>408.896484375</v>
      </c>
      <c r="E2502" s="19">
        <v>408.896484375</v>
      </c>
    </row>
    <row r="2503" spans="1:5" hidden="1">
      <c r="A2503" s="16">
        <v>3286</v>
      </c>
      <c r="B2503" s="19">
        <v>408.896484375</v>
      </c>
      <c r="C2503" s="19">
        <v>408.896484375</v>
      </c>
      <c r="D2503" s="19">
        <v>408.896484375</v>
      </c>
      <c r="E2503" s="19">
        <v>408.896484375</v>
      </c>
    </row>
    <row r="2504" spans="1:5" hidden="1">
      <c r="A2504" s="16">
        <v>3286</v>
      </c>
      <c r="B2504" s="19">
        <v>408.896484375</v>
      </c>
      <c r="C2504" s="19">
        <v>408.896484375</v>
      </c>
      <c r="D2504" s="19">
        <v>408.896484375</v>
      </c>
      <c r="E2504" s="19">
        <v>408.896484375</v>
      </c>
    </row>
    <row r="2505" spans="1:5" hidden="1">
      <c r="A2505" s="16">
        <v>3286</v>
      </c>
      <c r="B2505" s="19">
        <v>408.896484375</v>
      </c>
      <c r="C2505" s="19">
        <v>408.896484375</v>
      </c>
      <c r="D2505" s="19">
        <v>408.896484375</v>
      </c>
      <c r="E2505" s="19">
        <v>408.896484375</v>
      </c>
    </row>
    <row r="2506" spans="1:5" hidden="1">
      <c r="A2506" s="16">
        <v>3286</v>
      </c>
      <c r="B2506" s="19">
        <v>408.896484375</v>
      </c>
      <c r="C2506" s="19">
        <v>408.896484375</v>
      </c>
      <c r="D2506" s="19">
        <v>408.896484375</v>
      </c>
      <c r="E2506" s="19">
        <v>408.896484375</v>
      </c>
    </row>
    <row r="2507" spans="1:5" hidden="1">
      <c r="A2507" s="16">
        <v>3286</v>
      </c>
      <c r="B2507" s="19">
        <v>408.896484375</v>
      </c>
      <c r="C2507" s="19">
        <v>408.896484375</v>
      </c>
      <c r="D2507" s="19">
        <v>408.896484375</v>
      </c>
      <c r="E2507" s="19">
        <v>408.896484375</v>
      </c>
    </row>
    <row r="2508" spans="1:5" hidden="1">
      <c r="A2508" s="16">
        <v>3286</v>
      </c>
      <c r="B2508" s="19">
        <v>408.896484375</v>
      </c>
      <c r="C2508" s="19">
        <v>408.896484375</v>
      </c>
      <c r="D2508" s="19">
        <v>408.896484375</v>
      </c>
      <c r="E2508" s="19">
        <v>408.896484375</v>
      </c>
    </row>
    <row r="2509" spans="1:5" hidden="1">
      <c r="A2509" s="16">
        <v>3286</v>
      </c>
      <c r="B2509" s="19">
        <v>408.896484375</v>
      </c>
      <c r="C2509" s="19">
        <v>408.896484375</v>
      </c>
      <c r="D2509" s="19">
        <v>408.896484375</v>
      </c>
      <c r="E2509" s="19">
        <v>408.896484375</v>
      </c>
    </row>
    <row r="2510" spans="1:5" hidden="1">
      <c r="A2510" s="16">
        <v>3286</v>
      </c>
      <c r="B2510" s="19">
        <v>408.896484375</v>
      </c>
      <c r="C2510" s="19">
        <v>408.896484375</v>
      </c>
      <c r="D2510" s="19">
        <v>408.896484375</v>
      </c>
      <c r="E2510" s="19">
        <v>408.896484375</v>
      </c>
    </row>
    <row r="2511" spans="1:5" hidden="1">
      <c r="A2511" s="16">
        <v>3286</v>
      </c>
      <c r="B2511" s="19">
        <v>408.896484375</v>
      </c>
      <c r="C2511" s="19">
        <v>408.896484375</v>
      </c>
      <c r="D2511" s="19">
        <v>408.896484375</v>
      </c>
      <c r="E2511" s="19">
        <v>408.896484375</v>
      </c>
    </row>
    <row r="2512" spans="1:5" hidden="1">
      <c r="A2512" s="16">
        <v>3286</v>
      </c>
      <c r="B2512" s="19">
        <v>408.896484375</v>
      </c>
      <c r="C2512" s="19">
        <v>408.896484375</v>
      </c>
      <c r="D2512" s="19">
        <v>408.896484375</v>
      </c>
      <c r="E2512" s="19">
        <v>408.896484375</v>
      </c>
    </row>
    <row r="2513" spans="1:5" hidden="1">
      <c r="A2513" s="16">
        <v>3286</v>
      </c>
      <c r="B2513" s="19">
        <v>408.896484375</v>
      </c>
      <c r="C2513" s="19">
        <v>408.896484375</v>
      </c>
      <c r="D2513" s="19">
        <v>408.896484375</v>
      </c>
      <c r="E2513" s="19">
        <v>408.896484375</v>
      </c>
    </row>
    <row r="2514" spans="1:5" hidden="1">
      <c r="A2514" s="16">
        <v>3286</v>
      </c>
      <c r="B2514" s="19">
        <v>408.896484375</v>
      </c>
      <c r="C2514" s="19">
        <v>408.896484375</v>
      </c>
      <c r="D2514" s="19">
        <v>408.896484375</v>
      </c>
      <c r="E2514" s="19">
        <v>408.896484375</v>
      </c>
    </row>
    <row r="2515" spans="1:5" hidden="1">
      <c r="A2515" s="16">
        <v>3286</v>
      </c>
      <c r="B2515" s="19">
        <v>186.310546875</v>
      </c>
      <c r="C2515" s="19">
        <v>186.310546875</v>
      </c>
      <c r="D2515" s="19">
        <v>186.310546875</v>
      </c>
      <c r="E2515" s="19">
        <v>186.310546875</v>
      </c>
    </row>
    <row r="2516" spans="1:5" hidden="1">
      <c r="A2516" s="16">
        <v>3286</v>
      </c>
      <c r="B2516" s="19">
        <v>408.896484375</v>
      </c>
      <c r="C2516" s="19">
        <v>408.896484375</v>
      </c>
      <c r="D2516" s="19">
        <v>408.896484375</v>
      </c>
      <c r="E2516" s="19">
        <v>408.896484375</v>
      </c>
    </row>
    <row r="2517" spans="1:5" hidden="1">
      <c r="A2517" s="16">
        <v>3286</v>
      </c>
      <c r="B2517" s="19">
        <v>408.896484375</v>
      </c>
      <c r="C2517" s="19">
        <v>408.896484375</v>
      </c>
      <c r="D2517" s="19">
        <v>408.896484375</v>
      </c>
      <c r="E2517" s="19">
        <v>408.896484375</v>
      </c>
    </row>
    <row r="2518" spans="1:5" hidden="1">
      <c r="A2518" s="16">
        <v>3286</v>
      </c>
      <c r="B2518" s="19">
        <v>408.896484375</v>
      </c>
      <c r="C2518" s="19">
        <v>408.896484375</v>
      </c>
      <c r="D2518" s="19">
        <v>408.896484375</v>
      </c>
      <c r="E2518" s="19">
        <v>408.896484375</v>
      </c>
    </row>
    <row r="2519" spans="1:5" hidden="1">
      <c r="A2519" s="16">
        <v>3286</v>
      </c>
      <c r="B2519" s="19">
        <v>408.896484375</v>
      </c>
      <c r="C2519" s="19">
        <v>408.896484375</v>
      </c>
      <c r="D2519" s="19">
        <v>408.896484375</v>
      </c>
      <c r="E2519" s="19">
        <v>408.896484375</v>
      </c>
    </row>
    <row r="2520" spans="1:5" hidden="1">
      <c r="A2520" s="16">
        <v>3286</v>
      </c>
      <c r="B2520" s="19">
        <v>408.896484375</v>
      </c>
      <c r="C2520" s="19">
        <v>408.896484375</v>
      </c>
      <c r="D2520" s="19">
        <v>408.896484375</v>
      </c>
      <c r="E2520" s="19">
        <v>408.896484375</v>
      </c>
    </row>
    <row r="2521" spans="1:5" hidden="1">
      <c r="A2521" s="16">
        <v>3286</v>
      </c>
      <c r="B2521" s="19">
        <v>408.896484375</v>
      </c>
      <c r="C2521" s="19">
        <v>408.896484375</v>
      </c>
      <c r="D2521" s="19">
        <v>408.896484375</v>
      </c>
      <c r="E2521" s="19">
        <v>408.896484375</v>
      </c>
    </row>
    <row r="2522" spans="1:5" hidden="1">
      <c r="A2522" s="16">
        <v>3286</v>
      </c>
      <c r="B2522" s="19">
        <v>408.896484375</v>
      </c>
      <c r="C2522" s="19">
        <v>408.896484375</v>
      </c>
      <c r="D2522" s="19">
        <v>408.896484375</v>
      </c>
      <c r="E2522" s="19">
        <v>408.896484375</v>
      </c>
    </row>
    <row r="2523" spans="1:5" hidden="1">
      <c r="A2523" s="16">
        <v>3286</v>
      </c>
      <c r="B2523" s="19">
        <v>408.896484375</v>
      </c>
      <c r="C2523" s="19">
        <v>408.896484375</v>
      </c>
      <c r="D2523" s="19">
        <v>408.896484375</v>
      </c>
      <c r="E2523" s="19">
        <v>408.896484375</v>
      </c>
    </row>
    <row r="2524" spans="1:5" hidden="1">
      <c r="A2524" s="16">
        <v>3286</v>
      </c>
      <c r="B2524" s="19">
        <v>408.896484375</v>
      </c>
      <c r="C2524" s="19">
        <v>408.896484375</v>
      </c>
      <c r="D2524" s="19">
        <v>408.896484375</v>
      </c>
      <c r="E2524" s="19">
        <v>408.896484375</v>
      </c>
    </row>
    <row r="2525" spans="1:5" hidden="1">
      <c r="A2525" s="16">
        <v>3286</v>
      </c>
      <c r="B2525" s="19">
        <v>408.896484375</v>
      </c>
      <c r="C2525" s="19">
        <v>408.896484375</v>
      </c>
      <c r="D2525" s="19">
        <v>408.896484375</v>
      </c>
      <c r="E2525" s="19">
        <v>408.896484375</v>
      </c>
    </row>
    <row r="2526" spans="1:5" hidden="1">
      <c r="A2526" s="16">
        <v>3286</v>
      </c>
      <c r="B2526" s="19">
        <v>408.896484375</v>
      </c>
      <c r="C2526" s="19">
        <v>408.896484375</v>
      </c>
      <c r="D2526" s="19">
        <v>408.896484375</v>
      </c>
      <c r="E2526" s="19">
        <v>408.896484375</v>
      </c>
    </row>
    <row r="2527" spans="1:5" hidden="1">
      <c r="A2527" s="16">
        <v>3286</v>
      </c>
      <c r="B2527" s="19">
        <v>408.896484375</v>
      </c>
      <c r="C2527" s="19">
        <v>408.896484375</v>
      </c>
      <c r="D2527" s="19">
        <v>408.896484375</v>
      </c>
      <c r="E2527" s="19">
        <v>408.896484375</v>
      </c>
    </row>
    <row r="2528" spans="1:5" hidden="1">
      <c r="A2528" s="16">
        <v>3286</v>
      </c>
      <c r="B2528" s="19">
        <v>408.896484375</v>
      </c>
      <c r="C2528" s="19">
        <v>408.896484375</v>
      </c>
      <c r="D2528" s="19">
        <v>408.896484375</v>
      </c>
      <c r="E2528" s="19">
        <v>408.896484375</v>
      </c>
    </row>
    <row r="2529" spans="1:5" hidden="1">
      <c r="A2529" s="16">
        <v>3286</v>
      </c>
      <c r="B2529" s="19">
        <v>408.896484375</v>
      </c>
      <c r="C2529" s="19">
        <v>408.896484375</v>
      </c>
      <c r="D2529" s="19">
        <v>408.896484375</v>
      </c>
      <c r="E2529" s="19">
        <v>408.896484375</v>
      </c>
    </row>
    <row r="2530" spans="1:5" hidden="1">
      <c r="A2530" s="16">
        <v>3286</v>
      </c>
      <c r="B2530" s="19">
        <v>408.896484375</v>
      </c>
      <c r="C2530" s="19">
        <v>408.896484375</v>
      </c>
      <c r="D2530" s="19">
        <v>408.896484375</v>
      </c>
      <c r="E2530" s="19">
        <v>408.896484375</v>
      </c>
    </row>
    <row r="2531" spans="1:5" hidden="1">
      <c r="A2531" s="16">
        <v>3286</v>
      </c>
      <c r="B2531" s="19">
        <v>408.896484375</v>
      </c>
      <c r="C2531" s="19">
        <v>408.896484375</v>
      </c>
      <c r="D2531" s="19">
        <v>408.896484375</v>
      </c>
      <c r="E2531" s="19">
        <v>408.896484375</v>
      </c>
    </row>
    <row r="2532" spans="1:5" hidden="1">
      <c r="A2532" s="16">
        <v>3286</v>
      </c>
      <c r="B2532" s="19">
        <v>408.896484375</v>
      </c>
      <c r="C2532" s="19">
        <v>408.896484375</v>
      </c>
      <c r="D2532" s="19">
        <v>408.896484375</v>
      </c>
      <c r="E2532" s="19">
        <v>408.896484375</v>
      </c>
    </row>
    <row r="2533" spans="1:5" hidden="1">
      <c r="A2533" s="16">
        <v>3286</v>
      </c>
      <c r="B2533" s="19">
        <v>408.896484375</v>
      </c>
      <c r="C2533" s="19">
        <v>408.896484375</v>
      </c>
      <c r="D2533" s="19">
        <v>408.896484375</v>
      </c>
      <c r="E2533" s="19">
        <v>408.896484375</v>
      </c>
    </row>
    <row r="2534" spans="1:5" hidden="1">
      <c r="A2534" s="16">
        <v>3286</v>
      </c>
      <c r="B2534" s="19">
        <v>408.896484375</v>
      </c>
      <c r="C2534" s="19">
        <v>408.896484375</v>
      </c>
      <c r="D2534" s="19">
        <v>408.896484375</v>
      </c>
      <c r="E2534" s="19">
        <v>408.896484375</v>
      </c>
    </row>
    <row r="2535" spans="1:5" hidden="1">
      <c r="A2535" s="16">
        <v>3286</v>
      </c>
      <c r="B2535" s="19">
        <v>408.896484375</v>
      </c>
      <c r="C2535" s="19">
        <v>408.896484375</v>
      </c>
      <c r="D2535" s="19">
        <v>408.896484375</v>
      </c>
      <c r="E2535" s="19">
        <v>408.896484375</v>
      </c>
    </row>
    <row r="2536" spans="1:5" hidden="1">
      <c r="A2536" s="16">
        <v>3286</v>
      </c>
      <c r="B2536" s="19">
        <v>408.896484375</v>
      </c>
      <c r="C2536" s="19">
        <v>408.896484375</v>
      </c>
      <c r="D2536" s="19">
        <v>408.896484375</v>
      </c>
      <c r="E2536" s="19">
        <v>408.896484375</v>
      </c>
    </row>
    <row r="2537" spans="1:5" hidden="1">
      <c r="A2537" s="16">
        <v>3286</v>
      </c>
      <c r="B2537" s="19">
        <v>408.896484375</v>
      </c>
      <c r="C2537" s="19">
        <v>408.896484375</v>
      </c>
      <c r="D2537" s="19">
        <v>408.896484375</v>
      </c>
      <c r="E2537" s="19">
        <v>408.896484375</v>
      </c>
    </row>
    <row r="2538" spans="1:5" hidden="1">
      <c r="A2538" s="16">
        <v>3286</v>
      </c>
      <c r="B2538" s="19">
        <v>408.896484375</v>
      </c>
      <c r="C2538" s="19">
        <v>408.896484375</v>
      </c>
      <c r="D2538" s="19">
        <v>408.896484375</v>
      </c>
      <c r="E2538" s="19">
        <v>408.896484375</v>
      </c>
    </row>
    <row r="2539" spans="1:5" hidden="1">
      <c r="A2539" s="16">
        <v>3286</v>
      </c>
      <c r="B2539" s="19">
        <v>408.896484375</v>
      </c>
      <c r="C2539" s="19">
        <v>408.896484375</v>
      </c>
      <c r="D2539" s="19">
        <v>408.896484375</v>
      </c>
      <c r="E2539" s="19">
        <v>408.896484375</v>
      </c>
    </row>
    <row r="2540" spans="1:5" hidden="1">
      <c r="A2540" s="16">
        <v>3286</v>
      </c>
      <c r="B2540" s="19">
        <v>186.310546875</v>
      </c>
      <c r="C2540" s="19">
        <v>186.310546875</v>
      </c>
      <c r="D2540" s="19">
        <v>186.310546875</v>
      </c>
      <c r="E2540" s="19">
        <v>186.310546875</v>
      </c>
    </row>
    <row r="2541" spans="1:5" hidden="1">
      <c r="A2541" s="16">
        <v>3286</v>
      </c>
      <c r="B2541" s="19">
        <v>408.896484375</v>
      </c>
      <c r="C2541" s="19">
        <v>408.896484375</v>
      </c>
      <c r="D2541" s="19">
        <v>408.896484375</v>
      </c>
      <c r="E2541" s="19">
        <v>408.896484375</v>
      </c>
    </row>
    <row r="2542" spans="1:5" hidden="1">
      <c r="A2542" s="16">
        <v>3286</v>
      </c>
      <c r="B2542" s="19">
        <v>408.896484375</v>
      </c>
      <c r="C2542" s="19">
        <v>408.896484375</v>
      </c>
      <c r="D2542" s="19">
        <v>408.896484375</v>
      </c>
      <c r="E2542" s="19">
        <v>408.896484375</v>
      </c>
    </row>
    <row r="2543" spans="1:5" hidden="1">
      <c r="A2543" s="16">
        <v>3286</v>
      </c>
      <c r="B2543" s="19">
        <v>408.896484375</v>
      </c>
      <c r="C2543" s="19">
        <v>408.896484375</v>
      </c>
      <c r="D2543" s="19">
        <v>408.896484375</v>
      </c>
      <c r="E2543" s="19">
        <v>408.896484375</v>
      </c>
    </row>
    <row r="2544" spans="1:5" hidden="1">
      <c r="A2544" s="16">
        <v>3286</v>
      </c>
      <c r="B2544" s="19">
        <v>408.896484375</v>
      </c>
      <c r="C2544" s="19">
        <v>408.896484375</v>
      </c>
      <c r="D2544" s="19">
        <v>408.896484375</v>
      </c>
      <c r="E2544" s="19">
        <v>408.896484375</v>
      </c>
    </row>
    <row r="2545" spans="1:5" hidden="1">
      <c r="A2545" s="16">
        <v>3286</v>
      </c>
      <c r="B2545" s="19">
        <v>408.896484375</v>
      </c>
      <c r="C2545" s="19">
        <v>408.896484375</v>
      </c>
      <c r="D2545" s="19">
        <v>408.896484375</v>
      </c>
      <c r="E2545" s="19">
        <v>408.896484375</v>
      </c>
    </row>
    <row r="2546" spans="1:5" hidden="1">
      <c r="A2546" s="16">
        <v>3286</v>
      </c>
      <c r="B2546" s="19">
        <v>408.896484375</v>
      </c>
      <c r="C2546" s="19">
        <v>408.896484375</v>
      </c>
      <c r="D2546" s="19">
        <v>408.896484375</v>
      </c>
      <c r="E2546" s="19">
        <v>408.896484375</v>
      </c>
    </row>
    <row r="2547" spans="1:5" hidden="1">
      <c r="A2547" s="16">
        <v>3286</v>
      </c>
      <c r="B2547" s="19">
        <v>408.896484375</v>
      </c>
      <c r="C2547" s="19">
        <v>408.896484375</v>
      </c>
      <c r="D2547" s="19">
        <v>408.896484375</v>
      </c>
      <c r="E2547" s="19">
        <v>408.896484375</v>
      </c>
    </row>
    <row r="2548" spans="1:5" hidden="1">
      <c r="A2548" s="16">
        <v>3286</v>
      </c>
      <c r="B2548" s="19">
        <v>186.310546875</v>
      </c>
      <c r="C2548" s="19">
        <v>186.310546875</v>
      </c>
      <c r="D2548" s="19">
        <v>186.310546875</v>
      </c>
      <c r="E2548" s="19">
        <v>186.310546875</v>
      </c>
    </row>
    <row r="2549" spans="1:5" hidden="1">
      <c r="A2549" s="16">
        <v>3286</v>
      </c>
      <c r="B2549" s="19">
        <v>408.896484375</v>
      </c>
      <c r="C2549" s="19">
        <v>408.896484375</v>
      </c>
      <c r="D2549" s="19">
        <v>408.896484375</v>
      </c>
      <c r="E2549" s="19">
        <v>408.896484375</v>
      </c>
    </row>
    <row r="2550" spans="1:5" hidden="1">
      <c r="A2550" s="16">
        <v>3286</v>
      </c>
      <c r="B2550" s="19">
        <v>408.896484375</v>
      </c>
      <c r="C2550" s="19">
        <v>408.896484375</v>
      </c>
      <c r="D2550" s="19">
        <v>408.896484375</v>
      </c>
      <c r="E2550" s="19">
        <v>408.896484375</v>
      </c>
    </row>
    <row r="2551" spans="1:5" hidden="1">
      <c r="A2551" s="16">
        <v>3286</v>
      </c>
      <c r="B2551" s="19">
        <v>408.896484375</v>
      </c>
      <c r="C2551" s="19">
        <v>408.896484375</v>
      </c>
      <c r="D2551" s="19">
        <v>408.896484375</v>
      </c>
      <c r="E2551" s="19">
        <v>408.896484375</v>
      </c>
    </row>
    <row r="2552" spans="1:5" hidden="1">
      <c r="A2552" s="16">
        <v>3286</v>
      </c>
      <c r="B2552" s="19">
        <v>408.896484375</v>
      </c>
      <c r="C2552" s="19">
        <v>408.896484375</v>
      </c>
      <c r="D2552" s="19">
        <v>408.896484375</v>
      </c>
      <c r="E2552" s="19">
        <v>408.896484375</v>
      </c>
    </row>
    <row r="2553" spans="1:5" hidden="1">
      <c r="A2553" s="16">
        <v>3286</v>
      </c>
      <c r="B2553" s="19">
        <v>408.896484375</v>
      </c>
      <c r="C2553" s="19">
        <v>408.896484375</v>
      </c>
      <c r="D2553" s="19">
        <v>408.896484375</v>
      </c>
      <c r="E2553" s="19">
        <v>408.896484375</v>
      </c>
    </row>
    <row r="2554" spans="1:5" hidden="1">
      <c r="A2554" s="16">
        <v>3286</v>
      </c>
      <c r="B2554" s="19">
        <v>408.896484375</v>
      </c>
      <c r="C2554" s="19">
        <v>408.896484375</v>
      </c>
      <c r="D2554" s="19">
        <v>408.896484375</v>
      </c>
      <c r="E2554" s="19">
        <v>408.896484375</v>
      </c>
    </row>
    <row r="2555" spans="1:5" hidden="1">
      <c r="A2555" s="16">
        <v>3286</v>
      </c>
      <c r="B2555" s="19">
        <v>408.896484375</v>
      </c>
      <c r="C2555" s="19">
        <v>408.896484375</v>
      </c>
      <c r="D2555" s="19">
        <v>408.896484375</v>
      </c>
      <c r="E2555" s="19">
        <v>408.896484375</v>
      </c>
    </row>
    <row r="2556" spans="1:5" hidden="1">
      <c r="A2556" s="16">
        <v>3286</v>
      </c>
      <c r="B2556" s="19">
        <v>408.896484375</v>
      </c>
      <c r="C2556" s="19">
        <v>408.896484375</v>
      </c>
      <c r="D2556" s="19">
        <v>408.896484375</v>
      </c>
      <c r="E2556" s="19">
        <v>408.896484375</v>
      </c>
    </row>
    <row r="2557" spans="1:5" hidden="1">
      <c r="A2557" s="16">
        <v>3286</v>
      </c>
      <c r="B2557" s="19">
        <v>408.896484375</v>
      </c>
      <c r="C2557" s="19">
        <v>408.896484375</v>
      </c>
      <c r="D2557" s="19">
        <v>408.896484375</v>
      </c>
      <c r="E2557" s="19">
        <v>408.896484375</v>
      </c>
    </row>
    <row r="2558" spans="1:5" hidden="1">
      <c r="A2558" s="16">
        <v>3286</v>
      </c>
      <c r="B2558" s="19">
        <v>408.896484375</v>
      </c>
      <c r="C2558" s="19">
        <v>408.896484375</v>
      </c>
      <c r="D2558" s="19">
        <v>408.896484375</v>
      </c>
      <c r="E2558" s="19">
        <v>408.896484375</v>
      </c>
    </row>
    <row r="2559" spans="1:5" hidden="1">
      <c r="A2559" s="16">
        <v>3286</v>
      </c>
      <c r="B2559" s="19">
        <v>408.896484375</v>
      </c>
      <c r="C2559" s="19">
        <v>408.896484375</v>
      </c>
      <c r="D2559" s="19">
        <v>408.896484375</v>
      </c>
      <c r="E2559" s="19">
        <v>408.896484375</v>
      </c>
    </row>
    <row r="2560" spans="1:5" hidden="1">
      <c r="A2560" s="16">
        <v>3286</v>
      </c>
      <c r="B2560" s="19">
        <v>408.896484375</v>
      </c>
      <c r="C2560" s="19">
        <v>408.896484375</v>
      </c>
      <c r="D2560" s="19">
        <v>408.896484375</v>
      </c>
      <c r="E2560" s="19">
        <v>408.896484375</v>
      </c>
    </row>
    <row r="2561" spans="1:5" hidden="1">
      <c r="A2561" s="16">
        <v>3286</v>
      </c>
      <c r="B2561" s="19">
        <v>408.896484375</v>
      </c>
      <c r="C2561" s="19">
        <v>408.896484375</v>
      </c>
      <c r="D2561" s="19">
        <v>408.896484375</v>
      </c>
      <c r="E2561" s="19">
        <v>408.896484375</v>
      </c>
    </row>
    <row r="2562" spans="1:5" hidden="1">
      <c r="A2562" s="16">
        <v>3286</v>
      </c>
      <c r="B2562" s="19">
        <v>408.896484375</v>
      </c>
      <c r="C2562" s="19">
        <v>408.896484375</v>
      </c>
      <c r="D2562" s="19">
        <v>408.896484375</v>
      </c>
      <c r="E2562" s="19">
        <v>408.896484375</v>
      </c>
    </row>
    <row r="2563" spans="1:5" hidden="1">
      <c r="A2563" s="16">
        <v>3286</v>
      </c>
      <c r="B2563" s="19">
        <v>408.896484375</v>
      </c>
      <c r="C2563" s="19">
        <v>408.896484375</v>
      </c>
      <c r="D2563" s="19">
        <v>408.896484375</v>
      </c>
      <c r="E2563" s="19">
        <v>408.896484375</v>
      </c>
    </row>
    <row r="2564" spans="1:5" hidden="1">
      <c r="A2564" s="16">
        <v>3286</v>
      </c>
      <c r="B2564" s="19">
        <v>408.896484375</v>
      </c>
      <c r="C2564" s="19">
        <v>408.896484375</v>
      </c>
      <c r="D2564" s="19">
        <v>408.896484375</v>
      </c>
      <c r="E2564" s="19">
        <v>408.896484375</v>
      </c>
    </row>
    <row r="2565" spans="1:5" hidden="1">
      <c r="A2565" s="16">
        <v>3286</v>
      </c>
      <c r="B2565" s="19">
        <v>408.896484375</v>
      </c>
      <c r="C2565" s="19">
        <v>408.896484375</v>
      </c>
      <c r="D2565" s="19">
        <v>408.896484375</v>
      </c>
      <c r="E2565" s="19">
        <v>408.896484375</v>
      </c>
    </row>
    <row r="2566" spans="1:5" hidden="1">
      <c r="A2566" s="16">
        <v>3286</v>
      </c>
      <c r="B2566" s="19">
        <v>408.896484375</v>
      </c>
      <c r="C2566" s="19">
        <v>408.896484375</v>
      </c>
      <c r="D2566" s="19">
        <v>408.896484375</v>
      </c>
      <c r="E2566" s="19">
        <v>408.896484375</v>
      </c>
    </row>
    <row r="2567" spans="1:5" hidden="1">
      <c r="A2567" s="16">
        <v>3286</v>
      </c>
      <c r="B2567" s="19">
        <v>408.896484375</v>
      </c>
      <c r="C2567" s="19">
        <v>408.896484375</v>
      </c>
      <c r="D2567" s="19">
        <v>408.896484375</v>
      </c>
      <c r="E2567" s="19">
        <v>408.896484375</v>
      </c>
    </row>
    <row r="2568" spans="1:5" hidden="1">
      <c r="A2568" s="16">
        <v>3286</v>
      </c>
      <c r="B2568" s="19">
        <v>408.896484375</v>
      </c>
      <c r="C2568" s="19">
        <v>408.896484375</v>
      </c>
      <c r="D2568" s="19">
        <v>408.896484375</v>
      </c>
      <c r="E2568" s="19">
        <v>408.896484375</v>
      </c>
    </row>
    <row r="2569" spans="1:5" hidden="1">
      <c r="A2569" s="16">
        <v>3286</v>
      </c>
      <c r="B2569" s="19">
        <v>408.896484375</v>
      </c>
      <c r="C2569" s="19">
        <v>408.896484375</v>
      </c>
      <c r="D2569" s="19">
        <v>408.896484375</v>
      </c>
      <c r="E2569" s="19">
        <v>408.896484375</v>
      </c>
    </row>
    <row r="2570" spans="1:5" hidden="1">
      <c r="A2570" s="16">
        <v>3286</v>
      </c>
      <c r="B2570" s="19">
        <v>408.896484375</v>
      </c>
      <c r="C2570" s="19">
        <v>408.896484375</v>
      </c>
      <c r="D2570" s="19">
        <v>408.896484375</v>
      </c>
      <c r="E2570" s="19">
        <v>408.896484375</v>
      </c>
    </row>
    <row r="2571" spans="1:5" hidden="1">
      <c r="A2571" s="16">
        <v>3286</v>
      </c>
      <c r="B2571" s="19">
        <v>408.896484375</v>
      </c>
      <c r="C2571" s="19">
        <v>408.896484375</v>
      </c>
      <c r="D2571" s="19">
        <v>408.896484375</v>
      </c>
      <c r="E2571" s="19">
        <v>408.896484375</v>
      </c>
    </row>
    <row r="2572" spans="1:5" hidden="1">
      <c r="A2572" s="16">
        <v>3286</v>
      </c>
      <c r="B2572" s="19">
        <v>408.896484375</v>
      </c>
      <c r="C2572" s="19">
        <v>408.896484375</v>
      </c>
      <c r="D2572" s="19">
        <v>408.896484375</v>
      </c>
      <c r="E2572" s="19">
        <v>408.896484375</v>
      </c>
    </row>
    <row r="2573" spans="1:5" hidden="1">
      <c r="A2573" s="16">
        <v>3286</v>
      </c>
      <c r="B2573" s="19">
        <v>186.310546875</v>
      </c>
      <c r="C2573" s="19">
        <v>186.310546875</v>
      </c>
      <c r="D2573" s="19">
        <v>186.310546875</v>
      </c>
      <c r="E2573" s="19">
        <v>186.310546875</v>
      </c>
    </row>
    <row r="2574" spans="1:5" hidden="1">
      <c r="A2574" s="16">
        <v>3286</v>
      </c>
      <c r="B2574" s="19">
        <v>408.896484375</v>
      </c>
      <c r="C2574" s="19">
        <v>408.896484375</v>
      </c>
      <c r="D2574" s="19">
        <v>408.896484375</v>
      </c>
      <c r="E2574" s="19">
        <v>408.896484375</v>
      </c>
    </row>
    <row r="2575" spans="1:5" hidden="1">
      <c r="A2575" s="16">
        <v>3286</v>
      </c>
      <c r="B2575" s="19">
        <v>408.896484375</v>
      </c>
      <c r="C2575" s="19">
        <v>408.896484375</v>
      </c>
      <c r="D2575" s="19">
        <v>408.896484375</v>
      </c>
      <c r="E2575" s="19">
        <v>408.896484375</v>
      </c>
    </row>
    <row r="2576" spans="1:5" hidden="1">
      <c r="A2576" s="16">
        <v>3286</v>
      </c>
      <c r="B2576" s="19">
        <v>408.896484375</v>
      </c>
      <c r="C2576" s="19">
        <v>408.896484375</v>
      </c>
      <c r="D2576" s="19">
        <v>408.896484375</v>
      </c>
      <c r="E2576" s="19">
        <v>408.896484375</v>
      </c>
    </row>
    <row r="2577" spans="1:5" hidden="1">
      <c r="A2577" s="16">
        <v>3286</v>
      </c>
      <c r="B2577" s="19">
        <v>408.896484375</v>
      </c>
      <c r="C2577" s="19">
        <v>408.896484375</v>
      </c>
      <c r="D2577" s="19">
        <v>408.896484375</v>
      </c>
      <c r="E2577" s="19">
        <v>408.896484375</v>
      </c>
    </row>
    <row r="2578" spans="1:5" hidden="1">
      <c r="A2578" s="16">
        <v>3286</v>
      </c>
      <c r="B2578" s="19">
        <v>408.896484375</v>
      </c>
      <c r="C2578" s="19">
        <v>408.896484375</v>
      </c>
      <c r="D2578" s="19">
        <v>408.896484375</v>
      </c>
      <c r="E2578" s="19">
        <v>408.896484375</v>
      </c>
    </row>
    <row r="2579" spans="1:5" hidden="1">
      <c r="A2579" s="16">
        <v>3286</v>
      </c>
      <c r="B2579" s="19">
        <v>408.896484375</v>
      </c>
      <c r="C2579" s="19">
        <v>408.896484375</v>
      </c>
      <c r="D2579" s="19">
        <v>408.896484375</v>
      </c>
      <c r="E2579" s="19">
        <v>408.896484375</v>
      </c>
    </row>
    <row r="2580" spans="1:5" hidden="1">
      <c r="A2580" s="16">
        <v>3286</v>
      </c>
      <c r="B2580" s="19">
        <v>408.896484375</v>
      </c>
      <c r="C2580" s="19">
        <v>408.896484375</v>
      </c>
      <c r="D2580" s="19">
        <v>408.896484375</v>
      </c>
      <c r="E2580" s="19">
        <v>408.896484375</v>
      </c>
    </row>
    <row r="2581" spans="1:5" hidden="1">
      <c r="A2581" s="16">
        <v>3286</v>
      </c>
      <c r="B2581" s="19">
        <v>186.310546875</v>
      </c>
      <c r="C2581" s="19">
        <v>186.310546875</v>
      </c>
      <c r="D2581" s="19">
        <v>186.310546875</v>
      </c>
      <c r="E2581" s="19">
        <v>186.310546875</v>
      </c>
    </row>
    <row r="2582" spans="1:5" hidden="1">
      <c r="A2582" s="16">
        <v>3286</v>
      </c>
      <c r="B2582" s="19">
        <v>408.896484375</v>
      </c>
      <c r="C2582" s="19">
        <v>408.896484375</v>
      </c>
      <c r="D2582" s="19">
        <v>408.896484375</v>
      </c>
      <c r="E2582" s="19">
        <v>408.896484375</v>
      </c>
    </row>
    <row r="2583" spans="1:5" hidden="1">
      <c r="A2583" s="16">
        <v>3286</v>
      </c>
      <c r="B2583" s="19">
        <v>408.896484375</v>
      </c>
      <c r="C2583" s="19">
        <v>408.896484375</v>
      </c>
      <c r="D2583" s="19">
        <v>408.896484375</v>
      </c>
      <c r="E2583" s="19">
        <v>408.896484375</v>
      </c>
    </row>
    <row r="2584" spans="1:5" hidden="1">
      <c r="A2584" s="16">
        <v>3286</v>
      </c>
      <c r="B2584" s="19">
        <v>408.896484375</v>
      </c>
      <c r="C2584" s="19">
        <v>408.896484375</v>
      </c>
      <c r="D2584" s="19">
        <v>408.896484375</v>
      </c>
      <c r="E2584" s="19">
        <v>408.896484375</v>
      </c>
    </row>
    <row r="2585" spans="1:5" hidden="1">
      <c r="A2585" s="16">
        <v>3286</v>
      </c>
      <c r="B2585" s="19">
        <v>408.896484375</v>
      </c>
      <c r="C2585" s="19">
        <v>408.896484375</v>
      </c>
      <c r="D2585" s="19">
        <v>408.896484375</v>
      </c>
      <c r="E2585" s="19">
        <v>408.896484375</v>
      </c>
    </row>
    <row r="2586" spans="1:5" hidden="1">
      <c r="A2586" s="16">
        <v>3286</v>
      </c>
      <c r="B2586" s="19">
        <v>408.896484375</v>
      </c>
      <c r="C2586" s="19">
        <v>408.896484375</v>
      </c>
      <c r="D2586" s="19">
        <v>408.896484375</v>
      </c>
      <c r="E2586" s="19">
        <v>408.896484375</v>
      </c>
    </row>
    <row r="2587" spans="1:5" hidden="1">
      <c r="A2587" s="16">
        <v>3286</v>
      </c>
      <c r="B2587" s="19">
        <v>408.896484375</v>
      </c>
      <c r="C2587" s="19">
        <v>408.896484375</v>
      </c>
      <c r="D2587" s="19">
        <v>408.896484375</v>
      </c>
      <c r="E2587" s="19">
        <v>408.896484375</v>
      </c>
    </row>
    <row r="2588" spans="1:5" hidden="1">
      <c r="A2588" s="16">
        <v>3286</v>
      </c>
      <c r="B2588" s="19">
        <v>408.896484375</v>
      </c>
      <c r="C2588" s="19">
        <v>408.896484375</v>
      </c>
      <c r="D2588" s="19">
        <v>408.896484375</v>
      </c>
      <c r="E2588" s="19">
        <v>408.896484375</v>
      </c>
    </row>
    <row r="2589" spans="1:5" hidden="1">
      <c r="A2589" s="16">
        <v>3286</v>
      </c>
      <c r="B2589" s="19">
        <v>408.896484375</v>
      </c>
      <c r="C2589" s="19">
        <v>408.896484375</v>
      </c>
      <c r="D2589" s="19">
        <v>408.896484375</v>
      </c>
      <c r="E2589" s="19">
        <v>408.896484375</v>
      </c>
    </row>
    <row r="2590" spans="1:5" hidden="1">
      <c r="A2590" s="16">
        <v>3286</v>
      </c>
      <c r="B2590" s="19">
        <v>408.896484375</v>
      </c>
      <c r="C2590" s="19">
        <v>408.896484375</v>
      </c>
      <c r="D2590" s="19">
        <v>408.896484375</v>
      </c>
      <c r="E2590" s="19">
        <v>408.896484375</v>
      </c>
    </row>
    <row r="2591" spans="1:5" hidden="1">
      <c r="A2591" s="16">
        <v>3286</v>
      </c>
      <c r="B2591" s="19">
        <v>408.896484375</v>
      </c>
      <c r="C2591" s="19">
        <v>408.896484375</v>
      </c>
      <c r="D2591" s="19">
        <v>408.896484375</v>
      </c>
      <c r="E2591" s="19">
        <v>408.896484375</v>
      </c>
    </row>
    <row r="2592" spans="1:5" hidden="1">
      <c r="A2592" s="16">
        <v>3286</v>
      </c>
      <c r="B2592" s="19">
        <v>408.896484375</v>
      </c>
      <c r="C2592" s="19">
        <v>408.896484375</v>
      </c>
      <c r="D2592" s="19">
        <v>408.896484375</v>
      </c>
      <c r="E2592" s="19">
        <v>408.896484375</v>
      </c>
    </row>
    <row r="2593" spans="1:5" hidden="1">
      <c r="A2593" s="16">
        <v>3286</v>
      </c>
      <c r="B2593" s="19">
        <v>408.896484375</v>
      </c>
      <c r="C2593" s="19">
        <v>408.896484375</v>
      </c>
      <c r="D2593" s="19">
        <v>408.896484375</v>
      </c>
      <c r="E2593" s="19">
        <v>408.896484375</v>
      </c>
    </row>
    <row r="2594" spans="1:5" hidden="1">
      <c r="A2594" s="16">
        <v>3286</v>
      </c>
      <c r="B2594" s="19">
        <v>408.896484375</v>
      </c>
      <c r="C2594" s="19">
        <v>408.896484375</v>
      </c>
      <c r="D2594" s="19">
        <v>408.896484375</v>
      </c>
      <c r="E2594" s="19">
        <v>408.896484375</v>
      </c>
    </row>
    <row r="2595" spans="1:5" hidden="1">
      <c r="A2595" s="16">
        <v>3286</v>
      </c>
      <c r="B2595" s="19">
        <v>408.896484375</v>
      </c>
      <c r="C2595" s="19">
        <v>408.896484375</v>
      </c>
      <c r="D2595" s="19">
        <v>408.896484375</v>
      </c>
      <c r="E2595" s="19">
        <v>408.896484375</v>
      </c>
    </row>
    <row r="2596" spans="1:5" hidden="1">
      <c r="A2596" s="16">
        <v>3286</v>
      </c>
      <c r="B2596" s="19">
        <v>408.896484375</v>
      </c>
      <c r="C2596" s="19">
        <v>408.896484375</v>
      </c>
      <c r="D2596" s="19">
        <v>408.896484375</v>
      </c>
      <c r="E2596" s="19">
        <v>408.896484375</v>
      </c>
    </row>
    <row r="2597" spans="1:5" hidden="1">
      <c r="A2597" s="16">
        <v>3286</v>
      </c>
      <c r="B2597" s="19">
        <v>408.896484375</v>
      </c>
      <c r="C2597" s="19">
        <v>408.896484375</v>
      </c>
      <c r="D2597" s="19">
        <v>408.896484375</v>
      </c>
      <c r="E2597" s="19">
        <v>408.896484375</v>
      </c>
    </row>
    <row r="2598" spans="1:5" hidden="1">
      <c r="A2598" s="16">
        <v>3286</v>
      </c>
      <c r="B2598" s="19">
        <v>408.896484375</v>
      </c>
      <c r="C2598" s="19">
        <v>408.896484375</v>
      </c>
      <c r="D2598" s="19">
        <v>408.896484375</v>
      </c>
      <c r="E2598" s="19">
        <v>408.896484375</v>
      </c>
    </row>
    <row r="2599" spans="1:5" hidden="1">
      <c r="A2599" s="16">
        <v>3286</v>
      </c>
      <c r="B2599" s="19">
        <v>408.896484375</v>
      </c>
      <c r="C2599" s="19">
        <v>408.896484375</v>
      </c>
      <c r="D2599" s="19">
        <v>408.896484375</v>
      </c>
      <c r="E2599" s="19">
        <v>408.896484375</v>
      </c>
    </row>
    <row r="2600" spans="1:5" hidden="1">
      <c r="A2600" s="16">
        <v>3286</v>
      </c>
      <c r="B2600" s="19">
        <v>408.896484375</v>
      </c>
      <c r="C2600" s="19">
        <v>408.896484375</v>
      </c>
      <c r="D2600" s="19">
        <v>408.896484375</v>
      </c>
      <c r="E2600" s="19">
        <v>408.896484375</v>
      </c>
    </row>
    <row r="2601" spans="1:5" hidden="1">
      <c r="A2601" s="16">
        <v>3286</v>
      </c>
      <c r="B2601" s="19">
        <v>408.896484375</v>
      </c>
      <c r="C2601" s="19">
        <v>408.896484375</v>
      </c>
      <c r="D2601" s="19">
        <v>408.896484375</v>
      </c>
      <c r="E2601" s="19">
        <v>408.896484375</v>
      </c>
    </row>
    <row r="2602" spans="1:5" hidden="1">
      <c r="A2602" s="16">
        <v>3286</v>
      </c>
      <c r="B2602" s="19">
        <v>408.896484375</v>
      </c>
      <c r="C2602" s="19">
        <v>408.896484375</v>
      </c>
      <c r="D2602" s="19">
        <v>408.896484375</v>
      </c>
      <c r="E2602" s="19">
        <v>408.896484375</v>
      </c>
    </row>
    <row r="2603" spans="1:5" hidden="1">
      <c r="A2603" s="16">
        <v>3286</v>
      </c>
      <c r="B2603" s="19">
        <v>408.896484375</v>
      </c>
      <c r="C2603" s="19">
        <v>408.896484375</v>
      </c>
      <c r="D2603" s="19">
        <v>408.896484375</v>
      </c>
      <c r="E2603" s="19">
        <v>408.896484375</v>
      </c>
    </row>
    <row r="2604" spans="1:5" hidden="1">
      <c r="A2604" s="16">
        <v>3286</v>
      </c>
      <c r="B2604" s="19">
        <v>408.896484375</v>
      </c>
      <c r="C2604" s="19">
        <v>408.896484375</v>
      </c>
      <c r="D2604" s="19">
        <v>408.896484375</v>
      </c>
      <c r="E2604" s="19">
        <v>408.896484375</v>
      </c>
    </row>
    <row r="2605" spans="1:5" hidden="1">
      <c r="A2605" s="16">
        <v>3286</v>
      </c>
      <c r="B2605" s="19">
        <v>408.896484375</v>
      </c>
      <c r="C2605" s="19">
        <v>408.896484375</v>
      </c>
      <c r="D2605" s="19">
        <v>408.896484375</v>
      </c>
      <c r="E2605" s="19">
        <v>408.896484375</v>
      </c>
    </row>
    <row r="2606" spans="1:5" hidden="1">
      <c r="A2606" s="16">
        <v>3286</v>
      </c>
      <c r="B2606" s="19">
        <v>186.310546875</v>
      </c>
      <c r="C2606" s="19">
        <v>186.310546875</v>
      </c>
      <c r="D2606" s="19">
        <v>186.310546875</v>
      </c>
      <c r="E2606" s="19">
        <v>186.310546875</v>
      </c>
    </row>
    <row r="2607" spans="1:5" hidden="1">
      <c r="A2607" s="16">
        <v>3286</v>
      </c>
      <c r="B2607" s="19">
        <v>408.896484375</v>
      </c>
      <c r="C2607" s="19">
        <v>408.896484375</v>
      </c>
      <c r="D2607" s="19">
        <v>408.896484375</v>
      </c>
      <c r="E2607" s="19">
        <v>408.896484375</v>
      </c>
    </row>
    <row r="2608" spans="1:5" hidden="1">
      <c r="A2608" s="16">
        <v>3286</v>
      </c>
      <c r="B2608" s="19">
        <v>408.896484375</v>
      </c>
      <c r="C2608" s="19">
        <v>408.896484375</v>
      </c>
      <c r="D2608" s="19">
        <v>408.896484375</v>
      </c>
      <c r="E2608" s="19">
        <v>408.896484375</v>
      </c>
    </row>
    <row r="2609" spans="1:5" hidden="1">
      <c r="A2609" s="16">
        <v>3286</v>
      </c>
      <c r="B2609" s="19">
        <v>408.896484375</v>
      </c>
      <c r="C2609" s="19">
        <v>408.896484375</v>
      </c>
      <c r="D2609" s="19">
        <v>408.896484375</v>
      </c>
      <c r="E2609" s="19">
        <v>408.896484375</v>
      </c>
    </row>
    <row r="2610" spans="1:5" hidden="1">
      <c r="A2610" s="16">
        <v>3286</v>
      </c>
      <c r="B2610" s="19">
        <v>408.896484375</v>
      </c>
      <c r="C2610" s="19">
        <v>408.896484375</v>
      </c>
      <c r="D2610" s="19">
        <v>408.896484375</v>
      </c>
      <c r="E2610" s="19">
        <v>408.896484375</v>
      </c>
    </row>
    <row r="2611" spans="1:5" hidden="1">
      <c r="A2611" s="16">
        <v>3286</v>
      </c>
      <c r="B2611" s="19">
        <v>408.896484375</v>
      </c>
      <c r="C2611" s="19">
        <v>408.896484375</v>
      </c>
      <c r="D2611" s="19">
        <v>408.896484375</v>
      </c>
      <c r="E2611" s="19">
        <v>408.896484375</v>
      </c>
    </row>
    <row r="2612" spans="1:5" hidden="1">
      <c r="A2612" s="16">
        <v>3286</v>
      </c>
      <c r="B2612" s="19">
        <v>408.896484375</v>
      </c>
      <c r="C2612" s="19">
        <v>408.896484375</v>
      </c>
      <c r="D2612" s="19">
        <v>408.896484375</v>
      </c>
      <c r="E2612" s="19">
        <v>408.896484375</v>
      </c>
    </row>
    <row r="2613" spans="1:5" hidden="1">
      <c r="A2613" s="16">
        <v>3286</v>
      </c>
      <c r="B2613" s="19">
        <v>408.896484375</v>
      </c>
      <c r="C2613" s="19">
        <v>408.896484375</v>
      </c>
      <c r="D2613" s="19">
        <v>408.896484375</v>
      </c>
      <c r="E2613" s="19">
        <v>408.896484375</v>
      </c>
    </row>
    <row r="2614" spans="1:5" hidden="1">
      <c r="A2614" s="16">
        <v>3286</v>
      </c>
      <c r="B2614" s="19">
        <v>186.310546875</v>
      </c>
      <c r="C2614" s="19">
        <v>186.310546875</v>
      </c>
      <c r="D2614" s="19">
        <v>186.310546875</v>
      </c>
      <c r="E2614" s="19">
        <v>186.310546875</v>
      </c>
    </row>
    <row r="2615" spans="1:5" hidden="1">
      <c r="A2615" s="16">
        <v>3286</v>
      </c>
      <c r="B2615" s="19">
        <v>408.896484375</v>
      </c>
      <c r="C2615" s="19">
        <v>408.896484375</v>
      </c>
      <c r="D2615" s="19">
        <v>408.896484375</v>
      </c>
      <c r="E2615" s="19">
        <v>408.896484375</v>
      </c>
    </row>
    <row r="2616" spans="1:5" hidden="1">
      <c r="A2616" s="16">
        <v>3286</v>
      </c>
      <c r="B2616" s="19">
        <v>408.896484375</v>
      </c>
      <c r="C2616" s="19">
        <v>408.896484375</v>
      </c>
      <c r="D2616" s="19">
        <v>408.896484375</v>
      </c>
      <c r="E2616" s="19">
        <v>408.896484375</v>
      </c>
    </row>
    <row r="2617" spans="1:5" hidden="1">
      <c r="A2617" s="16">
        <v>3286</v>
      </c>
      <c r="B2617" s="19">
        <v>408.896484375</v>
      </c>
      <c r="C2617" s="19">
        <v>408.896484375</v>
      </c>
      <c r="D2617" s="19">
        <v>408.896484375</v>
      </c>
      <c r="E2617" s="19">
        <v>408.896484375</v>
      </c>
    </row>
    <row r="2618" spans="1:5" hidden="1">
      <c r="A2618" s="16">
        <v>3286</v>
      </c>
      <c r="B2618" s="19">
        <v>408.896484375</v>
      </c>
      <c r="C2618" s="19">
        <v>408.896484375</v>
      </c>
      <c r="D2618" s="19">
        <v>408.896484375</v>
      </c>
      <c r="E2618" s="19">
        <v>408.896484375</v>
      </c>
    </row>
    <row r="2619" spans="1:5" hidden="1">
      <c r="A2619" s="16">
        <v>3286</v>
      </c>
      <c r="B2619" s="19">
        <v>408.896484375</v>
      </c>
      <c r="C2619" s="19">
        <v>408.896484375</v>
      </c>
      <c r="D2619" s="19">
        <v>408.896484375</v>
      </c>
      <c r="E2619" s="19">
        <v>408.896484375</v>
      </c>
    </row>
    <row r="2620" spans="1:5" hidden="1">
      <c r="A2620" s="16">
        <v>3286</v>
      </c>
      <c r="B2620" s="19">
        <v>408.896484375</v>
      </c>
      <c r="C2620" s="19">
        <v>408.896484375</v>
      </c>
      <c r="D2620" s="19">
        <v>408.896484375</v>
      </c>
      <c r="E2620" s="19">
        <v>408.896484375</v>
      </c>
    </row>
    <row r="2621" spans="1:5" hidden="1">
      <c r="A2621" s="16">
        <v>3286</v>
      </c>
      <c r="B2621" s="19">
        <v>408.896484375</v>
      </c>
      <c r="C2621" s="19">
        <v>408.896484375</v>
      </c>
      <c r="D2621" s="19">
        <v>408.896484375</v>
      </c>
      <c r="E2621" s="19">
        <v>408.896484375</v>
      </c>
    </row>
    <row r="2622" spans="1:5" hidden="1">
      <c r="A2622" s="16">
        <v>3286</v>
      </c>
      <c r="B2622" s="19">
        <v>408.896484375</v>
      </c>
      <c r="C2622" s="19">
        <v>408.896484375</v>
      </c>
      <c r="D2622" s="19">
        <v>408.896484375</v>
      </c>
      <c r="E2622" s="19">
        <v>408.896484375</v>
      </c>
    </row>
    <row r="2623" spans="1:5" hidden="1">
      <c r="A2623" s="16">
        <v>3286</v>
      </c>
      <c r="B2623" s="19">
        <v>408.896484375</v>
      </c>
      <c r="C2623" s="19">
        <v>408.896484375</v>
      </c>
      <c r="D2623" s="19">
        <v>408.896484375</v>
      </c>
      <c r="E2623" s="19">
        <v>408.896484375</v>
      </c>
    </row>
    <row r="2624" spans="1:5" hidden="1">
      <c r="A2624" s="16">
        <v>3286</v>
      </c>
      <c r="B2624" s="19">
        <v>408.896484375</v>
      </c>
      <c r="C2624" s="19">
        <v>408.896484375</v>
      </c>
      <c r="D2624" s="19">
        <v>408.896484375</v>
      </c>
      <c r="E2624" s="19">
        <v>408.896484375</v>
      </c>
    </row>
    <row r="2625" spans="1:5" hidden="1">
      <c r="A2625" s="16">
        <v>3286</v>
      </c>
      <c r="B2625" s="19">
        <v>408.896484375</v>
      </c>
      <c r="C2625" s="19">
        <v>408.896484375</v>
      </c>
      <c r="D2625" s="19">
        <v>408.896484375</v>
      </c>
      <c r="E2625" s="19">
        <v>408.896484375</v>
      </c>
    </row>
    <row r="2626" spans="1:5" hidden="1">
      <c r="A2626" s="16">
        <v>3286</v>
      </c>
      <c r="B2626" s="19">
        <v>408.896484375</v>
      </c>
      <c r="C2626" s="19">
        <v>408.896484375</v>
      </c>
      <c r="D2626" s="19">
        <v>408.896484375</v>
      </c>
      <c r="E2626" s="19">
        <v>408.896484375</v>
      </c>
    </row>
    <row r="2627" spans="1:5" hidden="1">
      <c r="A2627" s="16">
        <v>3286</v>
      </c>
      <c r="B2627" s="19">
        <v>408.896484375</v>
      </c>
      <c r="C2627" s="19">
        <v>408.896484375</v>
      </c>
      <c r="D2627" s="19">
        <v>408.896484375</v>
      </c>
      <c r="E2627" s="19">
        <v>408.896484375</v>
      </c>
    </row>
    <row r="2628" spans="1:5" hidden="1">
      <c r="A2628" s="16">
        <v>3286</v>
      </c>
      <c r="B2628" s="19">
        <v>408.896484375</v>
      </c>
      <c r="C2628" s="19">
        <v>408.896484375</v>
      </c>
      <c r="D2628" s="19">
        <v>408.896484375</v>
      </c>
      <c r="E2628" s="19">
        <v>408.896484375</v>
      </c>
    </row>
    <row r="2629" spans="1:5" hidden="1">
      <c r="A2629" s="16">
        <v>3286</v>
      </c>
      <c r="B2629" s="19">
        <v>408.896484375</v>
      </c>
      <c r="C2629" s="19">
        <v>408.896484375</v>
      </c>
      <c r="D2629" s="19">
        <v>408.896484375</v>
      </c>
      <c r="E2629" s="19">
        <v>408.896484375</v>
      </c>
    </row>
    <row r="2630" spans="1:5" hidden="1">
      <c r="A2630" s="16">
        <v>3286</v>
      </c>
      <c r="B2630" s="19">
        <v>408.896484375</v>
      </c>
      <c r="C2630" s="19">
        <v>408.896484375</v>
      </c>
      <c r="D2630" s="19">
        <v>408.896484375</v>
      </c>
      <c r="E2630" s="19">
        <v>408.896484375</v>
      </c>
    </row>
    <row r="2631" spans="1:5" hidden="1">
      <c r="A2631" s="16">
        <v>3286</v>
      </c>
      <c r="B2631" s="19">
        <v>408.896484375</v>
      </c>
      <c r="C2631" s="19">
        <v>408.896484375</v>
      </c>
      <c r="D2631" s="19">
        <v>408.896484375</v>
      </c>
      <c r="E2631" s="19">
        <v>408.896484375</v>
      </c>
    </row>
    <row r="2632" spans="1:5" hidden="1">
      <c r="A2632" s="16">
        <v>3286</v>
      </c>
      <c r="B2632" s="19">
        <v>408.896484375</v>
      </c>
      <c r="C2632" s="19">
        <v>408.896484375</v>
      </c>
      <c r="D2632" s="19">
        <v>408.896484375</v>
      </c>
      <c r="E2632" s="19">
        <v>408.896484375</v>
      </c>
    </row>
    <row r="2633" spans="1:5" hidden="1">
      <c r="A2633" s="16">
        <v>3286</v>
      </c>
      <c r="B2633" s="19">
        <v>408.896484375</v>
      </c>
      <c r="C2633" s="19">
        <v>408.896484375</v>
      </c>
      <c r="D2633" s="19">
        <v>408.896484375</v>
      </c>
      <c r="E2633" s="19">
        <v>408.896484375</v>
      </c>
    </row>
    <row r="2634" spans="1:5" hidden="1">
      <c r="A2634" s="16">
        <v>3286</v>
      </c>
      <c r="B2634" s="19">
        <v>408.896484375</v>
      </c>
      <c r="C2634" s="19">
        <v>408.896484375</v>
      </c>
      <c r="D2634" s="19">
        <v>408.896484375</v>
      </c>
      <c r="E2634" s="19">
        <v>408.896484375</v>
      </c>
    </row>
    <row r="2635" spans="1:5" hidden="1">
      <c r="A2635" s="16">
        <v>3286</v>
      </c>
      <c r="B2635" s="19">
        <v>408.896484375</v>
      </c>
      <c r="C2635" s="19">
        <v>408.896484375</v>
      </c>
      <c r="D2635" s="19">
        <v>408.896484375</v>
      </c>
      <c r="E2635" s="19">
        <v>408.896484375</v>
      </c>
    </row>
    <row r="2636" spans="1:5" hidden="1">
      <c r="A2636" s="16">
        <v>3286</v>
      </c>
      <c r="B2636" s="19">
        <v>408.896484375</v>
      </c>
      <c r="C2636" s="19">
        <v>408.896484375</v>
      </c>
      <c r="D2636" s="19">
        <v>408.896484375</v>
      </c>
      <c r="E2636" s="19">
        <v>408.896484375</v>
      </c>
    </row>
    <row r="2637" spans="1:5" hidden="1">
      <c r="A2637" s="16">
        <v>3286</v>
      </c>
      <c r="B2637" s="19">
        <v>408.896484375</v>
      </c>
      <c r="C2637" s="19">
        <v>408.896484375</v>
      </c>
      <c r="D2637" s="19">
        <v>408.896484375</v>
      </c>
      <c r="E2637" s="19">
        <v>408.896484375</v>
      </c>
    </row>
    <row r="2638" spans="1:5" hidden="1">
      <c r="A2638" s="16">
        <v>3286</v>
      </c>
      <c r="B2638" s="19">
        <v>408.896484375</v>
      </c>
      <c r="C2638" s="19">
        <v>408.896484375</v>
      </c>
      <c r="D2638" s="19">
        <v>408.896484375</v>
      </c>
      <c r="E2638" s="19">
        <v>408.896484375</v>
      </c>
    </row>
    <row r="2639" spans="1:5" hidden="1">
      <c r="A2639" s="16">
        <v>3286</v>
      </c>
      <c r="B2639" s="19">
        <v>186.310546875</v>
      </c>
      <c r="C2639" s="19">
        <v>186.310546875</v>
      </c>
      <c r="D2639" s="19">
        <v>186.310546875</v>
      </c>
      <c r="E2639" s="19">
        <v>186.310546875</v>
      </c>
    </row>
    <row r="2640" spans="1:5" hidden="1">
      <c r="A2640" s="16">
        <v>3286</v>
      </c>
      <c r="B2640" s="19">
        <v>408.896484375</v>
      </c>
      <c r="C2640" s="19">
        <v>408.896484375</v>
      </c>
      <c r="D2640" s="19">
        <v>408.896484375</v>
      </c>
      <c r="E2640" s="19">
        <v>408.896484375</v>
      </c>
    </row>
    <row r="2641" spans="1:5" hidden="1">
      <c r="A2641" s="16">
        <v>3286</v>
      </c>
      <c r="B2641" s="19">
        <v>408.896484375</v>
      </c>
      <c r="C2641" s="19">
        <v>408.896484375</v>
      </c>
      <c r="D2641" s="19">
        <v>408.896484375</v>
      </c>
      <c r="E2641" s="19">
        <v>408.896484375</v>
      </c>
    </row>
    <row r="2642" spans="1:5" hidden="1">
      <c r="A2642" s="16">
        <v>3286</v>
      </c>
      <c r="B2642" s="19">
        <v>408.896484375</v>
      </c>
      <c r="C2642" s="19">
        <v>408.896484375</v>
      </c>
      <c r="D2642" s="19">
        <v>408.896484375</v>
      </c>
      <c r="E2642" s="19">
        <v>408.896484375</v>
      </c>
    </row>
    <row r="2643" spans="1:5" hidden="1">
      <c r="A2643" s="16">
        <v>3286</v>
      </c>
      <c r="B2643" s="19">
        <v>408.896484375</v>
      </c>
      <c r="C2643" s="19">
        <v>408.896484375</v>
      </c>
      <c r="D2643" s="19">
        <v>408.896484375</v>
      </c>
      <c r="E2643" s="19">
        <v>408.896484375</v>
      </c>
    </row>
    <row r="2644" spans="1:5" hidden="1">
      <c r="A2644" s="16">
        <v>3286</v>
      </c>
      <c r="B2644" s="19">
        <v>408.896484375</v>
      </c>
      <c r="C2644" s="19">
        <v>408.896484375</v>
      </c>
      <c r="D2644" s="19">
        <v>408.896484375</v>
      </c>
      <c r="E2644" s="19">
        <v>408.896484375</v>
      </c>
    </row>
    <row r="2645" spans="1:5" hidden="1">
      <c r="A2645" s="16">
        <v>3286</v>
      </c>
      <c r="B2645" s="19">
        <v>408.896484375</v>
      </c>
      <c r="C2645" s="19">
        <v>408.896484375</v>
      </c>
      <c r="D2645" s="19">
        <v>408.896484375</v>
      </c>
      <c r="E2645" s="19">
        <v>408.896484375</v>
      </c>
    </row>
    <row r="2646" spans="1:5" hidden="1">
      <c r="A2646" s="16">
        <v>3286</v>
      </c>
      <c r="B2646" s="19">
        <v>408.896484375</v>
      </c>
      <c r="C2646" s="19">
        <v>408.896484375</v>
      </c>
      <c r="D2646" s="19">
        <v>408.896484375</v>
      </c>
      <c r="E2646" s="19">
        <v>408.896484375</v>
      </c>
    </row>
    <row r="2647" spans="1:5" hidden="1">
      <c r="A2647" s="16">
        <v>3286</v>
      </c>
      <c r="B2647" s="19">
        <v>408.896484375</v>
      </c>
      <c r="C2647" s="19">
        <v>408.896484375</v>
      </c>
      <c r="D2647" s="19">
        <v>408.896484375</v>
      </c>
      <c r="E2647" s="19">
        <v>408.896484375</v>
      </c>
    </row>
    <row r="2648" spans="1:5" hidden="1">
      <c r="A2648" s="16">
        <v>3286</v>
      </c>
      <c r="B2648" s="19">
        <v>0</v>
      </c>
      <c r="C2648" s="19">
        <v>186.310546875</v>
      </c>
      <c r="D2648" s="19">
        <v>186.310546875</v>
      </c>
      <c r="E2648" s="19">
        <v>186.310546875</v>
      </c>
    </row>
    <row r="2649" spans="1:5" hidden="1">
      <c r="A2649" s="16">
        <v>3286</v>
      </c>
      <c r="B2649" s="19">
        <v>408.896484375</v>
      </c>
      <c r="C2649" s="19">
        <v>408.896484375</v>
      </c>
      <c r="D2649" s="19">
        <v>408.896484375</v>
      </c>
      <c r="E2649" s="19">
        <v>408.896484375</v>
      </c>
    </row>
    <row r="2650" spans="1:5" hidden="1">
      <c r="A2650" s="16">
        <v>3286</v>
      </c>
      <c r="B2650" s="19">
        <v>408.896484375</v>
      </c>
      <c r="C2650" s="19">
        <v>408.896484375</v>
      </c>
      <c r="D2650" s="19">
        <v>408.896484375</v>
      </c>
      <c r="E2650" s="19">
        <v>408.896484375</v>
      </c>
    </row>
    <row r="2651" spans="1:5" hidden="1">
      <c r="A2651" s="16">
        <v>3286</v>
      </c>
      <c r="B2651" s="19">
        <v>408.896484375</v>
      </c>
      <c r="C2651" s="19">
        <v>408.896484375</v>
      </c>
      <c r="D2651" s="19">
        <v>408.896484375</v>
      </c>
      <c r="E2651" s="19">
        <v>408.896484375</v>
      </c>
    </row>
    <row r="2652" spans="1:5" hidden="1">
      <c r="A2652" s="16">
        <v>3286</v>
      </c>
      <c r="B2652" s="19">
        <v>408.896484375</v>
      </c>
      <c r="C2652" s="19">
        <v>408.896484375</v>
      </c>
      <c r="D2652" s="19">
        <v>408.896484375</v>
      </c>
      <c r="E2652" s="19">
        <v>408.896484375</v>
      </c>
    </row>
    <row r="2653" spans="1:5" hidden="1">
      <c r="A2653" s="16">
        <v>3286</v>
      </c>
      <c r="B2653" s="19">
        <v>408.896484375</v>
      </c>
      <c r="C2653" s="19">
        <v>408.896484375</v>
      </c>
      <c r="D2653" s="19">
        <v>408.896484375</v>
      </c>
      <c r="E2653" s="19">
        <v>408.896484375</v>
      </c>
    </row>
    <row r="2654" spans="1:5" hidden="1">
      <c r="A2654" s="16">
        <v>3286</v>
      </c>
      <c r="B2654" s="19">
        <v>408.896484375</v>
      </c>
      <c r="C2654" s="19">
        <v>408.896484375</v>
      </c>
      <c r="D2654" s="19">
        <v>408.896484375</v>
      </c>
      <c r="E2654" s="19">
        <v>408.896484375</v>
      </c>
    </row>
    <row r="2655" spans="1:5" hidden="1">
      <c r="A2655" s="16">
        <v>3286</v>
      </c>
      <c r="B2655" s="19">
        <v>408.896484375</v>
      </c>
      <c r="C2655" s="19">
        <v>408.896484375</v>
      </c>
      <c r="D2655" s="19">
        <v>408.896484375</v>
      </c>
      <c r="E2655" s="19">
        <v>408.896484375</v>
      </c>
    </row>
    <row r="2656" spans="1:5" hidden="1">
      <c r="A2656" s="16">
        <v>3286</v>
      </c>
      <c r="B2656" s="19">
        <v>186.310546875</v>
      </c>
      <c r="C2656" s="19">
        <v>186.310546875</v>
      </c>
      <c r="D2656" s="19">
        <v>186.310546875</v>
      </c>
      <c r="E2656" s="19">
        <v>186.310546875</v>
      </c>
    </row>
    <row r="2657" spans="1:5" hidden="1">
      <c r="A2657" s="16">
        <v>3286</v>
      </c>
      <c r="B2657" s="19">
        <v>408.896484375</v>
      </c>
      <c r="C2657" s="19">
        <v>408.896484375</v>
      </c>
      <c r="D2657" s="19">
        <v>408.896484375</v>
      </c>
      <c r="E2657" s="19">
        <v>408.896484375</v>
      </c>
    </row>
    <row r="2658" spans="1:5" hidden="1">
      <c r="A2658" s="16">
        <v>3286</v>
      </c>
      <c r="B2658" s="19">
        <v>408.896484375</v>
      </c>
      <c r="C2658" s="19">
        <v>408.896484375</v>
      </c>
      <c r="D2658" s="19">
        <v>408.896484375</v>
      </c>
      <c r="E2658" s="19">
        <v>408.896484375</v>
      </c>
    </row>
    <row r="2659" spans="1:5" hidden="1">
      <c r="A2659" s="16">
        <v>3286</v>
      </c>
      <c r="B2659" s="19">
        <v>408.896484375</v>
      </c>
      <c r="C2659" s="19">
        <v>408.896484375</v>
      </c>
      <c r="D2659" s="19">
        <v>408.896484375</v>
      </c>
      <c r="E2659" s="19">
        <v>408.896484375</v>
      </c>
    </row>
    <row r="2660" spans="1:5" hidden="1">
      <c r="A2660" s="16">
        <v>3286</v>
      </c>
      <c r="B2660" s="19">
        <v>408.896484375</v>
      </c>
      <c r="C2660" s="19">
        <v>408.896484375</v>
      </c>
      <c r="D2660" s="19">
        <v>408.896484375</v>
      </c>
      <c r="E2660" s="19">
        <v>408.896484375</v>
      </c>
    </row>
    <row r="2661" spans="1:5" hidden="1">
      <c r="A2661" s="16">
        <v>3286</v>
      </c>
      <c r="B2661" s="19">
        <v>408.896484375</v>
      </c>
      <c r="C2661" s="19">
        <v>408.896484375</v>
      </c>
      <c r="D2661" s="19">
        <v>408.896484375</v>
      </c>
      <c r="E2661" s="19">
        <v>408.896484375</v>
      </c>
    </row>
    <row r="2662" spans="1:5" hidden="1">
      <c r="A2662" s="16">
        <v>3286</v>
      </c>
      <c r="B2662" s="19">
        <v>408.896484375</v>
      </c>
      <c r="C2662" s="19">
        <v>408.896484375</v>
      </c>
      <c r="D2662" s="19">
        <v>408.896484375</v>
      </c>
      <c r="E2662" s="19">
        <v>408.896484375</v>
      </c>
    </row>
    <row r="2663" spans="1:5" hidden="1">
      <c r="A2663" s="16">
        <v>3286</v>
      </c>
      <c r="B2663" s="19">
        <v>408.896484375</v>
      </c>
      <c r="C2663" s="19">
        <v>408.896484375</v>
      </c>
      <c r="D2663" s="19">
        <v>408.896484375</v>
      </c>
      <c r="E2663" s="19">
        <v>408.896484375</v>
      </c>
    </row>
    <row r="2664" spans="1:5" hidden="1">
      <c r="A2664" s="16">
        <v>3286</v>
      </c>
      <c r="B2664" s="19">
        <v>186.310546875</v>
      </c>
      <c r="C2664" s="19">
        <v>186.310546875</v>
      </c>
      <c r="D2664" s="19">
        <v>186.310546875</v>
      </c>
      <c r="E2664" s="19">
        <v>186.310546875</v>
      </c>
    </row>
    <row r="2665" spans="1:5" hidden="1">
      <c r="A2665" s="16">
        <v>3286</v>
      </c>
      <c r="B2665" s="19">
        <v>408.896484375</v>
      </c>
      <c r="C2665" s="19">
        <v>408.896484375</v>
      </c>
      <c r="D2665" s="19">
        <v>408.896484375</v>
      </c>
      <c r="E2665" s="19">
        <v>408.896484375</v>
      </c>
    </row>
    <row r="2666" spans="1:5" hidden="1">
      <c r="A2666" s="16">
        <v>3286</v>
      </c>
      <c r="B2666" s="19">
        <v>408.896484375</v>
      </c>
      <c r="C2666" s="19">
        <v>408.896484375</v>
      </c>
      <c r="D2666" s="19">
        <v>408.896484375</v>
      </c>
      <c r="E2666" s="19">
        <v>408.896484375</v>
      </c>
    </row>
    <row r="2667" spans="1:5" hidden="1">
      <c r="A2667" s="16">
        <v>3286</v>
      </c>
      <c r="B2667" s="19">
        <v>408.896484375</v>
      </c>
      <c r="C2667" s="19">
        <v>408.896484375</v>
      </c>
      <c r="D2667" s="19">
        <v>408.896484375</v>
      </c>
      <c r="E2667" s="19">
        <v>408.896484375</v>
      </c>
    </row>
    <row r="2668" spans="1:5" hidden="1">
      <c r="A2668" s="16">
        <v>3286</v>
      </c>
      <c r="B2668" s="19">
        <v>408.896484375</v>
      </c>
      <c r="C2668" s="19">
        <v>408.896484375</v>
      </c>
      <c r="D2668" s="19">
        <v>408.896484375</v>
      </c>
      <c r="E2668" s="19">
        <v>408.896484375</v>
      </c>
    </row>
    <row r="2669" spans="1:5" hidden="1">
      <c r="A2669" s="16">
        <v>3286</v>
      </c>
      <c r="B2669" s="19">
        <v>408.896484375</v>
      </c>
      <c r="C2669" s="19">
        <v>408.896484375</v>
      </c>
      <c r="D2669" s="19">
        <v>408.896484375</v>
      </c>
      <c r="E2669" s="19">
        <v>408.896484375</v>
      </c>
    </row>
    <row r="2670" spans="1:5" hidden="1">
      <c r="A2670" s="16">
        <v>3286</v>
      </c>
      <c r="B2670" s="19">
        <v>408.896484375</v>
      </c>
      <c r="C2670" s="19">
        <v>408.896484375</v>
      </c>
      <c r="D2670" s="19">
        <v>408.896484375</v>
      </c>
      <c r="E2670" s="19">
        <v>408.896484375</v>
      </c>
    </row>
    <row r="2671" spans="1:5" hidden="1">
      <c r="A2671" s="16">
        <v>3286</v>
      </c>
      <c r="B2671" s="19">
        <v>408.896484375</v>
      </c>
      <c r="C2671" s="19">
        <v>408.896484375</v>
      </c>
      <c r="D2671" s="19">
        <v>408.896484375</v>
      </c>
      <c r="E2671" s="19">
        <v>408.896484375</v>
      </c>
    </row>
    <row r="2672" spans="1:5" hidden="1">
      <c r="A2672" s="16">
        <v>3286</v>
      </c>
      <c r="B2672" s="19">
        <v>408.896484375</v>
      </c>
      <c r="C2672" s="19">
        <v>408.896484375</v>
      </c>
      <c r="D2672" s="19">
        <v>408.896484375</v>
      </c>
      <c r="E2672" s="19">
        <v>408.896484375</v>
      </c>
    </row>
    <row r="2673" spans="1:5" hidden="1">
      <c r="A2673" s="16">
        <v>3286</v>
      </c>
      <c r="B2673" s="19">
        <v>408.896484375</v>
      </c>
      <c r="C2673" s="19">
        <v>408.896484375</v>
      </c>
      <c r="D2673" s="19">
        <v>408.896484375</v>
      </c>
      <c r="E2673" s="19">
        <v>408.896484375</v>
      </c>
    </row>
    <row r="2674" spans="1:5" hidden="1">
      <c r="A2674" s="16">
        <v>3286</v>
      </c>
      <c r="B2674" s="19">
        <v>408.896484375</v>
      </c>
      <c r="C2674" s="19">
        <v>408.896484375</v>
      </c>
      <c r="D2674" s="19">
        <v>408.896484375</v>
      </c>
      <c r="E2674" s="19">
        <v>408.896484375</v>
      </c>
    </row>
    <row r="2675" spans="1:5" hidden="1">
      <c r="A2675" s="16">
        <v>3286</v>
      </c>
      <c r="B2675" s="19">
        <v>408.896484375</v>
      </c>
      <c r="C2675" s="19">
        <v>408.896484375</v>
      </c>
      <c r="D2675" s="19">
        <v>408.896484375</v>
      </c>
      <c r="E2675" s="19">
        <v>408.896484375</v>
      </c>
    </row>
    <row r="2676" spans="1:5" hidden="1">
      <c r="A2676" s="16">
        <v>3286</v>
      </c>
      <c r="B2676" s="19">
        <v>408.896484375</v>
      </c>
      <c r="C2676" s="19">
        <v>408.896484375</v>
      </c>
      <c r="D2676" s="19">
        <v>408.896484375</v>
      </c>
      <c r="E2676" s="19">
        <v>408.896484375</v>
      </c>
    </row>
    <row r="2677" spans="1:5" hidden="1">
      <c r="A2677" s="16">
        <v>3286</v>
      </c>
      <c r="B2677" s="19">
        <v>408.896484375</v>
      </c>
      <c r="C2677" s="19">
        <v>408.896484375</v>
      </c>
      <c r="D2677" s="19">
        <v>408.896484375</v>
      </c>
      <c r="E2677" s="19">
        <v>408.896484375</v>
      </c>
    </row>
    <row r="2678" spans="1:5" hidden="1">
      <c r="A2678" s="16">
        <v>3286</v>
      </c>
      <c r="B2678" s="19">
        <v>408.896484375</v>
      </c>
      <c r="C2678" s="19">
        <v>408.896484375</v>
      </c>
      <c r="D2678" s="19">
        <v>408.896484375</v>
      </c>
      <c r="E2678" s="19">
        <v>408.896484375</v>
      </c>
    </row>
    <row r="2679" spans="1:5" hidden="1">
      <c r="A2679" s="16">
        <v>3286</v>
      </c>
      <c r="B2679" s="19">
        <v>408.896484375</v>
      </c>
      <c r="C2679" s="19">
        <v>408.896484375</v>
      </c>
      <c r="D2679" s="19">
        <v>408.896484375</v>
      </c>
      <c r="E2679" s="19">
        <v>408.896484375</v>
      </c>
    </row>
    <row r="2680" spans="1:5" hidden="1">
      <c r="A2680" s="16">
        <v>3286</v>
      </c>
      <c r="B2680" s="19">
        <v>408.896484375</v>
      </c>
      <c r="C2680" s="19">
        <v>408.896484375</v>
      </c>
      <c r="D2680" s="19">
        <v>408.896484375</v>
      </c>
      <c r="E2680" s="19">
        <v>408.896484375</v>
      </c>
    </row>
    <row r="2681" spans="1:5" hidden="1">
      <c r="A2681" s="16">
        <v>3286</v>
      </c>
      <c r="B2681" s="19">
        <v>0</v>
      </c>
      <c r="C2681" s="19">
        <v>408.896484375</v>
      </c>
      <c r="D2681" s="19">
        <v>408.896484375</v>
      </c>
      <c r="E2681" s="19">
        <v>408.896484375</v>
      </c>
    </row>
    <row r="2682" spans="1:5" hidden="1">
      <c r="A2682" s="16">
        <v>3286</v>
      </c>
      <c r="B2682" s="19">
        <v>408.896484375</v>
      </c>
      <c r="C2682" s="19">
        <v>408.896484375</v>
      </c>
      <c r="D2682" s="19">
        <v>408.896484375</v>
      </c>
      <c r="E2682" s="19">
        <v>408.896484375</v>
      </c>
    </row>
    <row r="2683" spans="1:5" hidden="1">
      <c r="A2683" s="16">
        <v>3286</v>
      </c>
      <c r="B2683" s="19">
        <v>408.896484375</v>
      </c>
      <c r="C2683" s="19">
        <v>408.896484375</v>
      </c>
      <c r="D2683" s="19">
        <v>408.896484375</v>
      </c>
      <c r="E2683" s="19">
        <v>408.896484375</v>
      </c>
    </row>
    <row r="2684" spans="1:5" hidden="1">
      <c r="A2684" s="16">
        <v>3286</v>
      </c>
      <c r="B2684" s="19">
        <v>408.896484375</v>
      </c>
      <c r="C2684" s="19">
        <v>408.896484375</v>
      </c>
      <c r="D2684" s="19">
        <v>408.896484375</v>
      </c>
      <c r="E2684" s="19">
        <v>408.896484375</v>
      </c>
    </row>
    <row r="2685" spans="1:5" hidden="1">
      <c r="A2685" s="16">
        <v>3286</v>
      </c>
      <c r="B2685" s="19">
        <v>408.896484375</v>
      </c>
      <c r="C2685" s="19">
        <v>408.896484375</v>
      </c>
      <c r="D2685" s="19">
        <v>408.896484375</v>
      </c>
      <c r="E2685" s="19">
        <v>408.896484375</v>
      </c>
    </row>
    <row r="2686" spans="1:5" hidden="1">
      <c r="A2686" s="16">
        <v>3286</v>
      </c>
      <c r="B2686" s="19">
        <v>408.896484375</v>
      </c>
      <c r="C2686" s="19">
        <v>408.896484375</v>
      </c>
      <c r="D2686" s="19">
        <v>408.896484375</v>
      </c>
      <c r="E2686" s="19">
        <v>408.896484375</v>
      </c>
    </row>
    <row r="2687" spans="1:5" hidden="1">
      <c r="A2687" s="16">
        <v>3286</v>
      </c>
      <c r="B2687" s="19">
        <v>408.896484375</v>
      </c>
      <c r="C2687" s="19">
        <v>408.896484375</v>
      </c>
      <c r="D2687" s="19">
        <v>408.896484375</v>
      </c>
      <c r="E2687" s="19">
        <v>408.896484375</v>
      </c>
    </row>
    <row r="2688" spans="1:5" hidden="1">
      <c r="A2688" s="16">
        <v>3286</v>
      </c>
      <c r="B2688" s="19">
        <v>408.896484375</v>
      </c>
      <c r="C2688" s="19">
        <v>408.896484375</v>
      </c>
      <c r="D2688" s="19">
        <v>408.896484375</v>
      </c>
      <c r="E2688" s="19">
        <v>408.896484375</v>
      </c>
    </row>
    <row r="2689" spans="1:5" hidden="1">
      <c r="A2689" s="16">
        <v>3286</v>
      </c>
      <c r="B2689" s="19">
        <v>186.310546875</v>
      </c>
      <c r="C2689" s="19">
        <v>186.310546875</v>
      </c>
      <c r="D2689" s="19">
        <v>186.310546875</v>
      </c>
      <c r="E2689" s="19">
        <v>186.310546875</v>
      </c>
    </row>
    <row r="2690" spans="1:5" hidden="1">
      <c r="A2690" s="16">
        <v>3286</v>
      </c>
      <c r="B2690" s="19">
        <v>408.896484375</v>
      </c>
      <c r="C2690" s="19">
        <v>408.896484375</v>
      </c>
      <c r="D2690" s="19">
        <v>408.896484375</v>
      </c>
      <c r="E2690" s="19">
        <v>408.896484375</v>
      </c>
    </row>
    <row r="2691" spans="1:5" hidden="1">
      <c r="A2691" s="16">
        <v>3286</v>
      </c>
      <c r="B2691" s="19">
        <v>408.896484375</v>
      </c>
      <c r="C2691" s="19">
        <v>408.896484375</v>
      </c>
      <c r="D2691" s="19">
        <v>408.896484375</v>
      </c>
      <c r="E2691" s="19">
        <v>408.896484375</v>
      </c>
    </row>
    <row r="2692" spans="1:5" hidden="1">
      <c r="A2692" s="16">
        <v>3286</v>
      </c>
      <c r="B2692" s="19">
        <v>408.896484375</v>
      </c>
      <c r="C2692" s="19">
        <v>408.896484375</v>
      </c>
      <c r="D2692" s="19">
        <v>408.896484375</v>
      </c>
      <c r="E2692" s="19">
        <v>408.896484375</v>
      </c>
    </row>
    <row r="2693" spans="1:5" hidden="1">
      <c r="A2693" s="16">
        <v>3286</v>
      </c>
      <c r="B2693" s="19">
        <v>408.896484375</v>
      </c>
      <c r="C2693" s="19">
        <v>408.896484375</v>
      </c>
      <c r="D2693" s="19">
        <v>408.896484375</v>
      </c>
      <c r="E2693" s="19">
        <v>408.896484375</v>
      </c>
    </row>
    <row r="2694" spans="1:5" hidden="1">
      <c r="A2694" s="16">
        <v>3286</v>
      </c>
      <c r="B2694" s="19">
        <v>408.896484375</v>
      </c>
      <c r="C2694" s="19">
        <v>408.896484375</v>
      </c>
      <c r="D2694" s="19">
        <v>408.896484375</v>
      </c>
      <c r="E2694" s="19">
        <v>408.896484375</v>
      </c>
    </row>
    <row r="2695" spans="1:5" hidden="1">
      <c r="A2695" s="16">
        <v>3286</v>
      </c>
      <c r="B2695" s="19">
        <v>408.896484375</v>
      </c>
      <c r="C2695" s="19">
        <v>408.896484375</v>
      </c>
      <c r="D2695" s="19">
        <v>408.896484375</v>
      </c>
      <c r="E2695" s="19">
        <v>408.896484375</v>
      </c>
    </row>
    <row r="2696" spans="1:5" hidden="1">
      <c r="A2696" s="16">
        <v>3286</v>
      </c>
      <c r="B2696" s="19">
        <v>408.896484375</v>
      </c>
      <c r="C2696" s="19">
        <v>408.896484375</v>
      </c>
      <c r="D2696" s="19">
        <v>408.896484375</v>
      </c>
      <c r="E2696" s="19">
        <v>408.896484375</v>
      </c>
    </row>
    <row r="2697" spans="1:5" hidden="1">
      <c r="A2697" s="16">
        <v>3286</v>
      </c>
      <c r="B2697" s="19">
        <v>186.310546875</v>
      </c>
      <c r="C2697" s="19">
        <v>186.310546875</v>
      </c>
      <c r="D2697" s="19">
        <v>186.310546875</v>
      </c>
      <c r="E2697" s="19">
        <v>186.310546875</v>
      </c>
    </row>
    <row r="2698" spans="1:5" hidden="1">
      <c r="A2698" s="16">
        <v>3286</v>
      </c>
      <c r="B2698" s="19">
        <v>408.896484375</v>
      </c>
      <c r="C2698" s="19">
        <v>408.896484375</v>
      </c>
      <c r="D2698" s="19">
        <v>408.896484375</v>
      </c>
      <c r="E2698" s="19">
        <v>408.896484375</v>
      </c>
    </row>
    <row r="2699" spans="1:5" hidden="1">
      <c r="A2699" s="16">
        <v>3286</v>
      </c>
      <c r="B2699" s="19">
        <v>408.896484375</v>
      </c>
      <c r="C2699" s="19">
        <v>408.896484375</v>
      </c>
      <c r="D2699" s="19">
        <v>408.896484375</v>
      </c>
      <c r="E2699" s="19">
        <v>408.896484375</v>
      </c>
    </row>
    <row r="2700" spans="1:5" hidden="1">
      <c r="A2700" s="16">
        <v>3286</v>
      </c>
      <c r="B2700" s="19">
        <v>408.896484375</v>
      </c>
      <c r="C2700" s="19">
        <v>408.896484375</v>
      </c>
      <c r="D2700" s="19">
        <v>408.896484375</v>
      </c>
      <c r="E2700" s="19">
        <v>408.896484375</v>
      </c>
    </row>
    <row r="2701" spans="1:5" hidden="1">
      <c r="A2701" s="16">
        <v>3286</v>
      </c>
      <c r="B2701" s="19">
        <v>408.896484375</v>
      </c>
      <c r="C2701" s="19">
        <v>408.896484375</v>
      </c>
      <c r="D2701" s="19">
        <v>408.896484375</v>
      </c>
      <c r="E2701" s="19">
        <v>408.896484375</v>
      </c>
    </row>
    <row r="2702" spans="1:5" hidden="1">
      <c r="A2702" s="16">
        <v>3286</v>
      </c>
      <c r="B2702" s="19">
        <v>408.896484375</v>
      </c>
      <c r="C2702" s="19">
        <v>408.896484375</v>
      </c>
      <c r="D2702" s="19">
        <v>408.896484375</v>
      </c>
      <c r="E2702" s="19">
        <v>408.896484375</v>
      </c>
    </row>
    <row r="2703" spans="1:5" hidden="1">
      <c r="A2703" s="16">
        <v>3286</v>
      </c>
      <c r="B2703" s="19">
        <v>408.896484375</v>
      </c>
      <c r="C2703" s="19">
        <v>408.896484375</v>
      </c>
      <c r="D2703" s="19">
        <v>408.896484375</v>
      </c>
      <c r="E2703" s="19">
        <v>408.896484375</v>
      </c>
    </row>
    <row r="2704" spans="1:5" hidden="1">
      <c r="A2704" s="16">
        <v>3286</v>
      </c>
      <c r="B2704" s="19">
        <v>408.896484375</v>
      </c>
      <c r="C2704" s="19">
        <v>408.896484375</v>
      </c>
      <c r="D2704" s="19">
        <v>408.896484375</v>
      </c>
      <c r="E2704" s="19">
        <v>408.896484375</v>
      </c>
    </row>
    <row r="2705" spans="1:5" hidden="1">
      <c r="A2705" s="16">
        <v>3286</v>
      </c>
      <c r="B2705" s="19">
        <v>408.896484375</v>
      </c>
      <c r="C2705" s="19">
        <v>408.896484375</v>
      </c>
      <c r="D2705" s="19">
        <v>408.896484375</v>
      </c>
      <c r="E2705" s="19">
        <v>408.896484375</v>
      </c>
    </row>
    <row r="2706" spans="1:5" hidden="1">
      <c r="A2706" s="16">
        <v>3286</v>
      </c>
      <c r="B2706" s="19">
        <v>408.896484375</v>
      </c>
      <c r="C2706" s="19">
        <v>408.896484375</v>
      </c>
      <c r="D2706" s="19">
        <v>408.896484375</v>
      </c>
      <c r="E2706" s="19">
        <v>408.896484375</v>
      </c>
    </row>
    <row r="2707" spans="1:5" hidden="1">
      <c r="A2707" s="16">
        <v>3286</v>
      </c>
      <c r="B2707" s="19">
        <v>408.896484375</v>
      </c>
      <c r="C2707" s="19">
        <v>408.896484375</v>
      </c>
      <c r="D2707" s="19">
        <v>408.896484375</v>
      </c>
      <c r="E2707" s="19">
        <v>408.896484375</v>
      </c>
    </row>
    <row r="2708" spans="1:5" hidden="1">
      <c r="A2708" s="16">
        <v>3286</v>
      </c>
      <c r="B2708" s="19">
        <v>408.896484375</v>
      </c>
      <c r="C2708" s="19">
        <v>408.896484375</v>
      </c>
      <c r="D2708" s="19">
        <v>408.896484375</v>
      </c>
      <c r="E2708" s="19">
        <v>408.896484375</v>
      </c>
    </row>
    <row r="2709" spans="1:5" hidden="1">
      <c r="A2709" s="16">
        <v>3286</v>
      </c>
      <c r="B2709" s="19">
        <v>408.896484375</v>
      </c>
      <c r="C2709" s="19">
        <v>408.896484375</v>
      </c>
      <c r="D2709" s="19">
        <v>408.896484375</v>
      </c>
      <c r="E2709" s="19">
        <v>408.896484375</v>
      </c>
    </row>
    <row r="2710" spans="1:5" hidden="1">
      <c r="A2710" s="16">
        <v>3286</v>
      </c>
      <c r="B2710" s="19">
        <v>408.896484375</v>
      </c>
      <c r="C2710" s="19">
        <v>408.896484375</v>
      </c>
      <c r="D2710" s="19">
        <v>408.896484375</v>
      </c>
      <c r="E2710" s="19">
        <v>408.896484375</v>
      </c>
    </row>
    <row r="2711" spans="1:5" hidden="1">
      <c r="A2711" s="16">
        <v>3286</v>
      </c>
      <c r="B2711" s="19">
        <v>0</v>
      </c>
      <c r="C2711" s="19">
        <v>408.896484375</v>
      </c>
      <c r="D2711" s="19">
        <v>408.896484375</v>
      </c>
      <c r="E2711" s="19">
        <v>408.896484375</v>
      </c>
    </row>
    <row r="2712" spans="1:5" hidden="1">
      <c r="A2712" s="16">
        <v>3286</v>
      </c>
      <c r="B2712" s="19">
        <v>408.896484375</v>
      </c>
      <c r="C2712" s="19">
        <v>408.896484375</v>
      </c>
      <c r="D2712" s="19">
        <v>408.896484375</v>
      </c>
      <c r="E2712" s="19">
        <v>408.896484375</v>
      </c>
    </row>
    <row r="2713" spans="1:5" hidden="1">
      <c r="A2713" s="16">
        <v>3286</v>
      </c>
      <c r="B2713" s="19">
        <v>408.896484375</v>
      </c>
      <c r="C2713" s="19">
        <v>408.896484375</v>
      </c>
      <c r="D2713" s="19">
        <v>408.896484375</v>
      </c>
      <c r="E2713" s="19">
        <v>408.896484375</v>
      </c>
    </row>
    <row r="2714" spans="1:5" hidden="1">
      <c r="A2714" s="16">
        <v>3286</v>
      </c>
      <c r="B2714" s="19">
        <v>0</v>
      </c>
      <c r="C2714" s="19">
        <v>408.896484375</v>
      </c>
      <c r="D2714" s="19">
        <v>408.896484375</v>
      </c>
      <c r="E2714" s="19">
        <v>408.896484375</v>
      </c>
    </row>
    <row r="2715" spans="1:5" hidden="1">
      <c r="A2715" s="16">
        <v>3286</v>
      </c>
      <c r="B2715" s="19">
        <v>408.896484375</v>
      </c>
      <c r="C2715" s="19">
        <v>408.896484375</v>
      </c>
      <c r="D2715" s="19">
        <v>408.896484375</v>
      </c>
      <c r="E2715" s="19">
        <v>408.896484375</v>
      </c>
    </row>
    <row r="2716" spans="1:5" hidden="1">
      <c r="A2716" s="16">
        <v>3286</v>
      </c>
      <c r="B2716" s="19">
        <v>408.896484375</v>
      </c>
      <c r="C2716" s="19">
        <v>408.896484375</v>
      </c>
      <c r="D2716" s="19">
        <v>408.896484375</v>
      </c>
      <c r="E2716" s="19">
        <v>408.896484375</v>
      </c>
    </row>
    <row r="2717" spans="1:5" hidden="1">
      <c r="A2717" s="16">
        <v>3286</v>
      </c>
      <c r="B2717" s="19">
        <v>408.896484375</v>
      </c>
      <c r="C2717" s="19">
        <v>408.896484375</v>
      </c>
      <c r="D2717" s="19">
        <v>408.896484375</v>
      </c>
      <c r="E2717" s="19">
        <v>408.896484375</v>
      </c>
    </row>
    <row r="2718" spans="1:5" hidden="1">
      <c r="A2718" s="16">
        <v>3286</v>
      </c>
      <c r="B2718" s="19">
        <v>408.896484375</v>
      </c>
      <c r="C2718" s="19">
        <v>408.896484375</v>
      </c>
      <c r="D2718" s="19">
        <v>408.896484375</v>
      </c>
      <c r="E2718" s="19">
        <v>408.896484375</v>
      </c>
    </row>
    <row r="2719" spans="1:5" hidden="1">
      <c r="A2719" s="16">
        <v>3286</v>
      </c>
      <c r="B2719" s="19">
        <v>408.896484375</v>
      </c>
      <c r="C2719" s="19">
        <v>408.896484375</v>
      </c>
      <c r="D2719" s="19">
        <v>408.896484375</v>
      </c>
      <c r="E2719" s="19">
        <v>408.896484375</v>
      </c>
    </row>
    <row r="2720" spans="1:5" hidden="1">
      <c r="A2720" s="16">
        <v>3286</v>
      </c>
      <c r="B2720" s="19">
        <v>408.896484375</v>
      </c>
      <c r="C2720" s="19">
        <v>408.896484375</v>
      </c>
      <c r="D2720" s="19">
        <v>408.896484375</v>
      </c>
      <c r="E2720" s="19">
        <v>408.896484375</v>
      </c>
    </row>
    <row r="2721" spans="1:5" hidden="1">
      <c r="A2721" s="16">
        <v>3286</v>
      </c>
      <c r="B2721" s="19">
        <v>408.896484375</v>
      </c>
      <c r="C2721" s="19">
        <v>408.896484375</v>
      </c>
      <c r="D2721" s="19">
        <v>408.896484375</v>
      </c>
      <c r="E2721" s="19">
        <v>408.896484375</v>
      </c>
    </row>
    <row r="2722" spans="1:5" hidden="1">
      <c r="A2722" s="16">
        <v>3286</v>
      </c>
      <c r="B2722" s="19">
        <v>186.310546875</v>
      </c>
      <c r="C2722" s="19">
        <v>186.310546875</v>
      </c>
      <c r="D2722" s="19">
        <v>186.310546875</v>
      </c>
      <c r="E2722" s="19">
        <v>186.310546875</v>
      </c>
    </row>
    <row r="2723" spans="1:5" hidden="1">
      <c r="A2723" s="16">
        <v>3286</v>
      </c>
      <c r="B2723" s="19">
        <v>408.896484375</v>
      </c>
      <c r="C2723" s="19">
        <v>408.896484375</v>
      </c>
      <c r="D2723" s="19">
        <v>408.896484375</v>
      </c>
      <c r="E2723" s="19">
        <v>408.896484375</v>
      </c>
    </row>
    <row r="2724" spans="1:5" hidden="1">
      <c r="A2724" s="16">
        <v>3286</v>
      </c>
      <c r="B2724" s="19">
        <v>408.896484375</v>
      </c>
      <c r="C2724" s="19">
        <v>408.896484375</v>
      </c>
      <c r="D2724" s="19">
        <v>408.896484375</v>
      </c>
      <c r="E2724" s="19">
        <v>408.896484375</v>
      </c>
    </row>
    <row r="2725" spans="1:5" hidden="1">
      <c r="A2725" s="16">
        <v>3286</v>
      </c>
      <c r="B2725" s="19">
        <v>408.896484375</v>
      </c>
      <c r="C2725" s="19">
        <v>408.896484375</v>
      </c>
      <c r="D2725" s="19">
        <v>408.896484375</v>
      </c>
      <c r="E2725" s="19">
        <v>408.896484375</v>
      </c>
    </row>
    <row r="2726" spans="1:5" hidden="1">
      <c r="A2726" s="16">
        <v>3286</v>
      </c>
      <c r="B2726" s="19">
        <v>408.896484375</v>
      </c>
      <c r="C2726" s="19">
        <v>408.896484375</v>
      </c>
      <c r="D2726" s="19">
        <v>408.896484375</v>
      </c>
      <c r="E2726" s="19">
        <v>408.896484375</v>
      </c>
    </row>
    <row r="2727" spans="1:5" hidden="1">
      <c r="A2727" s="16">
        <v>3286</v>
      </c>
      <c r="B2727" s="19">
        <v>408.896484375</v>
      </c>
      <c r="C2727" s="19">
        <v>408.896484375</v>
      </c>
      <c r="D2727" s="19">
        <v>408.896484375</v>
      </c>
      <c r="E2727" s="19">
        <v>408.896484375</v>
      </c>
    </row>
    <row r="2728" spans="1:5" hidden="1">
      <c r="A2728" s="16">
        <v>3286</v>
      </c>
      <c r="B2728" s="19">
        <v>408.896484375</v>
      </c>
      <c r="C2728" s="19">
        <v>408.896484375</v>
      </c>
      <c r="D2728" s="19">
        <v>408.896484375</v>
      </c>
      <c r="E2728" s="19">
        <v>408.896484375</v>
      </c>
    </row>
    <row r="2729" spans="1:5" hidden="1">
      <c r="A2729" s="16">
        <v>3286</v>
      </c>
      <c r="B2729" s="19">
        <v>408.896484375</v>
      </c>
      <c r="C2729" s="19">
        <v>408.896484375</v>
      </c>
      <c r="D2729" s="19">
        <v>408.896484375</v>
      </c>
      <c r="E2729" s="19">
        <v>408.896484375</v>
      </c>
    </row>
    <row r="2730" spans="1:5" hidden="1">
      <c r="A2730" s="16">
        <v>3286</v>
      </c>
      <c r="B2730" s="19">
        <v>186.310546875</v>
      </c>
      <c r="C2730" s="19">
        <v>186.310546875</v>
      </c>
      <c r="D2730" s="19">
        <v>186.310546875</v>
      </c>
      <c r="E2730" s="19">
        <v>186.310546875</v>
      </c>
    </row>
    <row r="2731" spans="1:5" hidden="1">
      <c r="A2731" s="16">
        <v>3286</v>
      </c>
      <c r="B2731" s="19">
        <v>408.896484375</v>
      </c>
      <c r="C2731" s="19">
        <v>408.896484375</v>
      </c>
      <c r="D2731" s="19">
        <v>408.896484375</v>
      </c>
      <c r="E2731" s="19">
        <v>408.896484375</v>
      </c>
    </row>
    <row r="2732" spans="1:5" hidden="1">
      <c r="A2732" s="16">
        <v>3286</v>
      </c>
      <c r="B2732" s="19">
        <v>408.896484375</v>
      </c>
      <c r="C2732" s="19">
        <v>408.896484375</v>
      </c>
      <c r="D2732" s="19">
        <v>408.896484375</v>
      </c>
      <c r="E2732" s="19">
        <v>408.896484375</v>
      </c>
    </row>
    <row r="2733" spans="1:5" hidden="1">
      <c r="A2733" s="16">
        <v>3286</v>
      </c>
      <c r="B2733" s="19">
        <v>408.896484375</v>
      </c>
      <c r="C2733" s="19">
        <v>408.896484375</v>
      </c>
      <c r="D2733" s="19">
        <v>408.896484375</v>
      </c>
      <c r="E2733" s="19">
        <v>408.896484375</v>
      </c>
    </row>
    <row r="2734" spans="1:5" hidden="1">
      <c r="A2734" s="16">
        <v>3286</v>
      </c>
      <c r="B2734" s="19">
        <v>408.896484375</v>
      </c>
      <c r="C2734" s="19">
        <v>408.896484375</v>
      </c>
      <c r="D2734" s="19">
        <v>408.896484375</v>
      </c>
      <c r="E2734" s="19">
        <v>408.896484375</v>
      </c>
    </row>
    <row r="2735" spans="1:5" hidden="1">
      <c r="A2735" s="16">
        <v>3286</v>
      </c>
      <c r="B2735" s="19">
        <v>408.896484375</v>
      </c>
      <c r="C2735" s="19">
        <v>408.896484375</v>
      </c>
      <c r="D2735" s="19">
        <v>408.896484375</v>
      </c>
      <c r="E2735" s="19">
        <v>408.896484375</v>
      </c>
    </row>
    <row r="2736" spans="1:5" hidden="1">
      <c r="A2736" s="16">
        <v>3286</v>
      </c>
      <c r="B2736" s="19">
        <v>408.896484375</v>
      </c>
      <c r="C2736" s="19">
        <v>408.896484375</v>
      </c>
      <c r="D2736" s="19">
        <v>408.896484375</v>
      </c>
      <c r="E2736" s="19">
        <v>408.896484375</v>
      </c>
    </row>
    <row r="2737" spans="1:5" hidden="1">
      <c r="A2737" s="16">
        <v>3286</v>
      </c>
      <c r="B2737" s="19">
        <v>408.896484375</v>
      </c>
      <c r="C2737" s="19">
        <v>408.896484375</v>
      </c>
      <c r="D2737" s="19">
        <v>408.896484375</v>
      </c>
      <c r="E2737" s="19">
        <v>408.896484375</v>
      </c>
    </row>
    <row r="2738" spans="1:5" hidden="1">
      <c r="A2738" s="16">
        <v>3286</v>
      </c>
      <c r="B2738" s="19">
        <v>408.896484375</v>
      </c>
      <c r="C2738" s="19">
        <v>408.896484375</v>
      </c>
      <c r="D2738" s="19">
        <v>408.896484375</v>
      </c>
      <c r="E2738" s="19">
        <v>408.896484375</v>
      </c>
    </row>
    <row r="2739" spans="1:5" hidden="1">
      <c r="A2739" s="16">
        <v>3286</v>
      </c>
      <c r="B2739" s="19">
        <v>0</v>
      </c>
      <c r="C2739" s="19">
        <v>408.896484375</v>
      </c>
      <c r="D2739" s="19">
        <v>408.896484375</v>
      </c>
      <c r="E2739" s="19">
        <v>408.896484375</v>
      </c>
    </row>
    <row r="2740" spans="1:5" hidden="1">
      <c r="A2740" s="16">
        <v>3286</v>
      </c>
      <c r="B2740" s="19">
        <v>408.896484375</v>
      </c>
      <c r="C2740" s="19">
        <v>408.896484375</v>
      </c>
      <c r="D2740" s="19">
        <v>408.896484375</v>
      </c>
      <c r="E2740" s="19">
        <v>408.896484375</v>
      </c>
    </row>
    <row r="2741" spans="1:5" hidden="1">
      <c r="A2741" s="16">
        <v>3286</v>
      </c>
      <c r="B2741" s="19">
        <v>408.896484375</v>
      </c>
      <c r="C2741" s="19">
        <v>408.896484375</v>
      </c>
      <c r="D2741" s="19">
        <v>408.896484375</v>
      </c>
      <c r="E2741" s="19">
        <v>408.896484375</v>
      </c>
    </row>
    <row r="2742" spans="1:5" hidden="1">
      <c r="A2742" s="16">
        <v>3286</v>
      </c>
      <c r="B2742" s="19">
        <v>408.896484375</v>
      </c>
      <c r="C2742" s="19">
        <v>408.896484375</v>
      </c>
      <c r="D2742" s="19">
        <v>408.896484375</v>
      </c>
      <c r="E2742" s="19">
        <v>408.896484375</v>
      </c>
    </row>
    <row r="2743" spans="1:5" hidden="1">
      <c r="A2743" s="16">
        <v>3286</v>
      </c>
      <c r="B2743" s="19">
        <v>408.896484375</v>
      </c>
      <c r="C2743" s="19">
        <v>408.896484375</v>
      </c>
      <c r="D2743" s="19">
        <v>408.896484375</v>
      </c>
      <c r="E2743" s="19">
        <v>408.896484375</v>
      </c>
    </row>
    <row r="2744" spans="1:5" hidden="1">
      <c r="A2744" s="16">
        <v>3286</v>
      </c>
      <c r="B2744" s="19">
        <v>0</v>
      </c>
      <c r="C2744" s="19">
        <v>408.896484375</v>
      </c>
      <c r="D2744" s="19">
        <v>408.896484375</v>
      </c>
      <c r="E2744" s="19">
        <v>408.896484375</v>
      </c>
    </row>
    <row r="2745" spans="1:5" hidden="1">
      <c r="A2745" s="16">
        <v>3286</v>
      </c>
      <c r="B2745" s="19">
        <v>408.896484375</v>
      </c>
      <c r="C2745" s="19">
        <v>408.896484375</v>
      </c>
      <c r="D2745" s="19">
        <v>408.896484375</v>
      </c>
      <c r="E2745" s="19">
        <v>408.896484375</v>
      </c>
    </row>
    <row r="2746" spans="1:5" hidden="1">
      <c r="A2746" s="16">
        <v>3286</v>
      </c>
      <c r="B2746" s="19">
        <v>408.896484375</v>
      </c>
      <c r="C2746" s="19">
        <v>408.896484375</v>
      </c>
      <c r="D2746" s="19">
        <v>408.896484375</v>
      </c>
      <c r="E2746" s="19">
        <v>408.896484375</v>
      </c>
    </row>
    <row r="2747" spans="1:5" hidden="1">
      <c r="A2747" s="16">
        <v>3286</v>
      </c>
      <c r="B2747" s="19">
        <v>408.896484375</v>
      </c>
      <c r="C2747" s="19">
        <v>408.896484375</v>
      </c>
      <c r="D2747" s="19">
        <v>408.896484375</v>
      </c>
      <c r="E2747" s="19">
        <v>408.896484375</v>
      </c>
    </row>
    <row r="2748" spans="1:5" hidden="1">
      <c r="A2748" s="16">
        <v>3286</v>
      </c>
      <c r="B2748" s="19">
        <v>408.896484375</v>
      </c>
      <c r="C2748" s="19">
        <v>408.896484375</v>
      </c>
      <c r="D2748" s="19">
        <v>408.896484375</v>
      </c>
      <c r="E2748" s="19">
        <v>408.896484375</v>
      </c>
    </row>
    <row r="2749" spans="1:5" hidden="1">
      <c r="A2749" s="16">
        <v>3286</v>
      </c>
      <c r="B2749" s="19">
        <v>408.896484375</v>
      </c>
      <c r="C2749" s="19">
        <v>408.896484375</v>
      </c>
      <c r="D2749" s="19">
        <v>408.896484375</v>
      </c>
      <c r="E2749" s="19">
        <v>408.896484375</v>
      </c>
    </row>
    <row r="2750" spans="1:5" hidden="1">
      <c r="A2750" s="16">
        <v>3286</v>
      </c>
      <c r="B2750" s="19">
        <v>408.896484375</v>
      </c>
      <c r="C2750" s="19">
        <v>408.896484375</v>
      </c>
      <c r="D2750" s="19">
        <v>408.896484375</v>
      </c>
      <c r="E2750" s="19">
        <v>408.896484375</v>
      </c>
    </row>
    <row r="2751" spans="1:5" hidden="1">
      <c r="A2751" s="16">
        <v>3286</v>
      </c>
      <c r="B2751" s="19">
        <v>408.896484375</v>
      </c>
      <c r="C2751" s="19">
        <v>408.896484375</v>
      </c>
      <c r="D2751" s="19">
        <v>408.896484375</v>
      </c>
      <c r="E2751" s="19">
        <v>408.896484375</v>
      </c>
    </row>
    <row r="2752" spans="1:5" hidden="1">
      <c r="A2752" s="16">
        <v>3286</v>
      </c>
      <c r="B2752" s="19">
        <v>408.896484375</v>
      </c>
      <c r="C2752" s="19">
        <v>408.896484375</v>
      </c>
      <c r="D2752" s="19">
        <v>408.896484375</v>
      </c>
      <c r="E2752" s="19">
        <v>408.896484375</v>
      </c>
    </row>
    <row r="2753" spans="1:5" hidden="1">
      <c r="A2753" s="16">
        <v>3286</v>
      </c>
      <c r="B2753" s="19">
        <v>408.896484375</v>
      </c>
      <c r="C2753" s="19">
        <v>408.896484375</v>
      </c>
      <c r="D2753" s="19">
        <v>408.896484375</v>
      </c>
      <c r="E2753" s="19">
        <v>408.896484375</v>
      </c>
    </row>
    <row r="2754" spans="1:5" hidden="1">
      <c r="A2754" s="16">
        <v>3286</v>
      </c>
      <c r="B2754" s="19">
        <v>186.310546875</v>
      </c>
      <c r="C2754" s="19">
        <v>186.310546875</v>
      </c>
      <c r="D2754" s="19">
        <v>186.310546875</v>
      </c>
      <c r="E2754" s="19">
        <v>186.310546875</v>
      </c>
    </row>
    <row r="2755" spans="1:5" hidden="1">
      <c r="A2755" s="16">
        <v>3286</v>
      </c>
      <c r="B2755" s="19">
        <v>408.896484375</v>
      </c>
      <c r="C2755" s="19">
        <v>408.896484375</v>
      </c>
      <c r="D2755" s="19">
        <v>408.896484375</v>
      </c>
      <c r="E2755" s="19">
        <v>408.896484375</v>
      </c>
    </row>
    <row r="2756" spans="1:5" hidden="1">
      <c r="A2756" s="16">
        <v>3286</v>
      </c>
      <c r="B2756" s="19">
        <v>408.896484375</v>
      </c>
      <c r="C2756" s="19">
        <v>408.896484375</v>
      </c>
      <c r="D2756" s="19">
        <v>408.896484375</v>
      </c>
      <c r="E2756" s="19">
        <v>408.896484375</v>
      </c>
    </row>
    <row r="2757" spans="1:5" hidden="1">
      <c r="A2757" s="16">
        <v>3286</v>
      </c>
      <c r="B2757" s="19">
        <v>408.896484375</v>
      </c>
      <c r="C2757" s="19">
        <v>408.896484375</v>
      </c>
      <c r="D2757" s="19">
        <v>408.896484375</v>
      </c>
      <c r="E2757" s="19">
        <v>408.896484375</v>
      </c>
    </row>
    <row r="2758" spans="1:5" hidden="1">
      <c r="A2758" s="16">
        <v>3286</v>
      </c>
      <c r="B2758" s="19">
        <v>408.896484375</v>
      </c>
      <c r="C2758" s="19">
        <v>408.896484375</v>
      </c>
      <c r="D2758" s="19">
        <v>408.896484375</v>
      </c>
      <c r="E2758" s="19">
        <v>408.896484375</v>
      </c>
    </row>
    <row r="2759" spans="1:5" hidden="1">
      <c r="A2759" s="16">
        <v>3286</v>
      </c>
      <c r="B2759" s="19">
        <v>408.896484375</v>
      </c>
      <c r="C2759" s="19">
        <v>408.896484375</v>
      </c>
      <c r="D2759" s="19">
        <v>408.896484375</v>
      </c>
      <c r="E2759" s="19">
        <v>408.896484375</v>
      </c>
    </row>
    <row r="2760" spans="1:5" hidden="1">
      <c r="A2760" s="16">
        <v>3286</v>
      </c>
      <c r="B2760" s="19">
        <v>408.896484375</v>
      </c>
      <c r="C2760" s="19">
        <v>408.896484375</v>
      </c>
      <c r="D2760" s="19">
        <v>408.896484375</v>
      </c>
      <c r="E2760" s="19">
        <v>408.896484375</v>
      </c>
    </row>
    <row r="2761" spans="1:5" hidden="1">
      <c r="A2761" s="16">
        <v>3286</v>
      </c>
      <c r="B2761" s="19">
        <v>408.896484375</v>
      </c>
      <c r="C2761" s="19">
        <v>408.896484375</v>
      </c>
      <c r="D2761" s="19">
        <v>408.896484375</v>
      </c>
      <c r="E2761" s="19">
        <v>408.896484375</v>
      </c>
    </row>
    <row r="2762" spans="1:5" hidden="1">
      <c r="A2762" s="16">
        <v>3286</v>
      </c>
      <c r="B2762" s="19">
        <v>186.310546875</v>
      </c>
      <c r="C2762" s="19">
        <v>186.310546875</v>
      </c>
      <c r="D2762" s="19">
        <v>186.310546875</v>
      </c>
      <c r="E2762" s="19">
        <v>186.310546875</v>
      </c>
    </row>
    <row r="2763" spans="1:5" hidden="1">
      <c r="A2763" s="16">
        <v>3286</v>
      </c>
      <c r="B2763" s="19">
        <v>408.896484375</v>
      </c>
      <c r="C2763" s="19">
        <v>408.896484375</v>
      </c>
      <c r="D2763" s="19">
        <v>408.896484375</v>
      </c>
      <c r="E2763" s="19">
        <v>408.896484375</v>
      </c>
    </row>
    <row r="2764" spans="1:5" hidden="1">
      <c r="A2764" s="16">
        <v>3286</v>
      </c>
      <c r="B2764" s="19">
        <v>408.896484375</v>
      </c>
      <c r="C2764" s="19">
        <v>408.896484375</v>
      </c>
      <c r="D2764" s="19">
        <v>408.896484375</v>
      </c>
      <c r="E2764" s="19">
        <v>408.896484375</v>
      </c>
    </row>
    <row r="2765" spans="1:5" hidden="1">
      <c r="A2765" s="16">
        <v>3286</v>
      </c>
      <c r="B2765" s="19">
        <v>408.896484375</v>
      </c>
      <c r="C2765" s="19">
        <v>408.896484375</v>
      </c>
      <c r="D2765" s="19">
        <v>408.896484375</v>
      </c>
      <c r="E2765" s="19">
        <v>408.896484375</v>
      </c>
    </row>
    <row r="2766" spans="1:5" hidden="1">
      <c r="A2766" s="16">
        <v>3286</v>
      </c>
      <c r="B2766" s="19">
        <v>408.896484375</v>
      </c>
      <c r="C2766" s="19">
        <v>408.896484375</v>
      </c>
      <c r="D2766" s="19">
        <v>408.896484375</v>
      </c>
      <c r="E2766" s="19">
        <v>408.896484375</v>
      </c>
    </row>
    <row r="2767" spans="1:5" hidden="1">
      <c r="A2767" s="16">
        <v>3286</v>
      </c>
      <c r="B2767" s="19">
        <v>408.896484375</v>
      </c>
      <c r="C2767" s="19">
        <v>408.896484375</v>
      </c>
      <c r="D2767" s="19">
        <v>408.896484375</v>
      </c>
      <c r="E2767" s="19">
        <v>408.896484375</v>
      </c>
    </row>
    <row r="2768" spans="1:5" hidden="1">
      <c r="A2768" s="16">
        <v>3286</v>
      </c>
      <c r="B2768" s="19">
        <v>408.896484375</v>
      </c>
      <c r="C2768" s="19">
        <v>408.896484375</v>
      </c>
      <c r="D2768" s="19">
        <v>408.896484375</v>
      </c>
      <c r="E2768" s="19">
        <v>408.896484375</v>
      </c>
    </row>
    <row r="2769" spans="1:5" hidden="1">
      <c r="A2769" s="16">
        <v>3286</v>
      </c>
      <c r="B2769" s="19">
        <v>408.896484375</v>
      </c>
      <c r="C2769" s="19">
        <v>408.896484375</v>
      </c>
      <c r="D2769" s="19">
        <v>408.896484375</v>
      </c>
      <c r="E2769" s="19">
        <v>408.896484375</v>
      </c>
    </row>
    <row r="2770" spans="1:5" hidden="1">
      <c r="A2770" s="16">
        <v>3286</v>
      </c>
      <c r="B2770" s="19">
        <v>408.896484375</v>
      </c>
      <c r="C2770" s="19">
        <v>408.896484375</v>
      </c>
      <c r="D2770" s="19">
        <v>408.896484375</v>
      </c>
      <c r="E2770" s="19">
        <v>408.896484375</v>
      </c>
    </row>
    <row r="2771" spans="1:5" hidden="1">
      <c r="A2771" s="16">
        <v>3286</v>
      </c>
      <c r="B2771" s="19">
        <v>0</v>
      </c>
      <c r="C2771" s="19">
        <v>186.310546875</v>
      </c>
      <c r="D2771" s="19">
        <v>186.310546875</v>
      </c>
      <c r="E2771" s="19">
        <v>186.310546875</v>
      </c>
    </row>
    <row r="2772" spans="1:5" hidden="1">
      <c r="A2772" s="16">
        <v>3286</v>
      </c>
      <c r="B2772" s="19">
        <v>408.896484375</v>
      </c>
      <c r="C2772" s="19">
        <v>408.896484375</v>
      </c>
      <c r="D2772" s="19">
        <v>408.896484375</v>
      </c>
      <c r="E2772" s="19">
        <v>408.896484375</v>
      </c>
    </row>
    <row r="2773" spans="1:5" hidden="1">
      <c r="A2773" s="16">
        <v>3286</v>
      </c>
      <c r="B2773" s="19">
        <v>408.896484375</v>
      </c>
      <c r="C2773" s="19">
        <v>408.896484375</v>
      </c>
      <c r="D2773" s="19">
        <v>408.896484375</v>
      </c>
      <c r="E2773" s="19">
        <v>408.896484375</v>
      </c>
    </row>
    <row r="2774" spans="1:5" hidden="1">
      <c r="A2774" s="16">
        <v>3286</v>
      </c>
      <c r="B2774" s="19">
        <v>408.896484375</v>
      </c>
      <c r="C2774" s="19">
        <v>408.896484375</v>
      </c>
      <c r="D2774" s="19">
        <v>408.896484375</v>
      </c>
      <c r="E2774" s="19">
        <v>408.896484375</v>
      </c>
    </row>
    <row r="2775" spans="1:5" hidden="1">
      <c r="A2775" s="16">
        <v>3286</v>
      </c>
      <c r="B2775" s="19">
        <v>408.896484375</v>
      </c>
      <c r="C2775" s="19">
        <v>408.896484375</v>
      </c>
      <c r="D2775" s="19">
        <v>408.896484375</v>
      </c>
      <c r="E2775" s="19">
        <v>408.896484375</v>
      </c>
    </row>
    <row r="2776" spans="1:5" hidden="1">
      <c r="A2776" s="16">
        <v>3286</v>
      </c>
      <c r="B2776" s="19">
        <v>408.896484375</v>
      </c>
      <c r="C2776" s="19">
        <v>408.896484375</v>
      </c>
      <c r="D2776" s="19">
        <v>408.896484375</v>
      </c>
      <c r="E2776" s="19">
        <v>408.896484375</v>
      </c>
    </row>
    <row r="2777" spans="1:5" hidden="1">
      <c r="A2777" s="16">
        <v>3286</v>
      </c>
      <c r="B2777" s="19">
        <v>0</v>
      </c>
      <c r="C2777" s="19">
        <v>408.896484375</v>
      </c>
      <c r="D2777" s="19">
        <v>408.896484375</v>
      </c>
      <c r="E2777" s="19">
        <v>408.896484375</v>
      </c>
    </row>
    <row r="2778" spans="1:5" hidden="1">
      <c r="A2778" s="16">
        <v>3286</v>
      </c>
      <c r="B2778" s="19">
        <v>408.896484375</v>
      </c>
      <c r="C2778" s="19">
        <v>408.896484375</v>
      </c>
      <c r="D2778" s="19">
        <v>408.896484375</v>
      </c>
      <c r="E2778" s="19">
        <v>408.896484375</v>
      </c>
    </row>
    <row r="2779" spans="1:5" hidden="1">
      <c r="A2779" s="16">
        <v>3286</v>
      </c>
      <c r="B2779" s="19">
        <v>186.310546875</v>
      </c>
      <c r="C2779" s="19">
        <v>186.310546875</v>
      </c>
      <c r="D2779" s="19">
        <v>186.310546875</v>
      </c>
      <c r="E2779" s="19">
        <v>186.310546875</v>
      </c>
    </row>
    <row r="2780" spans="1:5" hidden="1">
      <c r="A2780" s="16">
        <v>3286</v>
      </c>
      <c r="B2780" s="19">
        <v>408.896484375</v>
      </c>
      <c r="C2780" s="19">
        <v>408.896484375</v>
      </c>
      <c r="D2780" s="19">
        <v>408.896484375</v>
      </c>
      <c r="E2780" s="19">
        <v>408.896484375</v>
      </c>
    </row>
    <row r="2781" spans="1:5" hidden="1">
      <c r="A2781" s="16">
        <v>3286</v>
      </c>
      <c r="B2781" s="19">
        <v>408.896484375</v>
      </c>
      <c r="C2781" s="19">
        <v>408.896484375</v>
      </c>
      <c r="D2781" s="19">
        <v>408.896484375</v>
      </c>
      <c r="E2781" s="19">
        <v>408.896484375</v>
      </c>
    </row>
    <row r="2782" spans="1:5" hidden="1">
      <c r="A2782" s="16">
        <v>3286</v>
      </c>
      <c r="B2782" s="19">
        <v>408.896484375</v>
      </c>
      <c r="C2782" s="19">
        <v>408.896484375</v>
      </c>
      <c r="D2782" s="19">
        <v>408.896484375</v>
      </c>
      <c r="E2782" s="19">
        <v>408.896484375</v>
      </c>
    </row>
    <row r="2783" spans="1:5" hidden="1">
      <c r="A2783" s="16">
        <v>3286</v>
      </c>
      <c r="B2783" s="19">
        <v>408.896484375</v>
      </c>
      <c r="C2783" s="19">
        <v>408.896484375</v>
      </c>
      <c r="D2783" s="19">
        <v>408.896484375</v>
      </c>
      <c r="E2783" s="19">
        <v>408.896484375</v>
      </c>
    </row>
    <row r="2784" spans="1:5" hidden="1">
      <c r="A2784" s="16">
        <v>3286</v>
      </c>
      <c r="B2784" s="19">
        <v>408.896484375</v>
      </c>
      <c r="C2784" s="19">
        <v>408.896484375</v>
      </c>
      <c r="D2784" s="19">
        <v>408.896484375</v>
      </c>
      <c r="E2784" s="19">
        <v>408.896484375</v>
      </c>
    </row>
    <row r="2785" spans="1:5" hidden="1">
      <c r="A2785" s="16">
        <v>3286</v>
      </c>
      <c r="B2785" s="19">
        <v>408.896484375</v>
      </c>
      <c r="C2785" s="19">
        <v>408.896484375</v>
      </c>
      <c r="D2785" s="19">
        <v>408.896484375</v>
      </c>
      <c r="E2785" s="19">
        <v>408.896484375</v>
      </c>
    </row>
    <row r="2786" spans="1:5" hidden="1">
      <c r="A2786" s="16">
        <v>3286</v>
      </c>
      <c r="B2786" s="19">
        <v>408.896484375</v>
      </c>
      <c r="C2786" s="19">
        <v>408.896484375</v>
      </c>
      <c r="D2786" s="19">
        <v>408.896484375</v>
      </c>
      <c r="E2786" s="19">
        <v>408.896484375</v>
      </c>
    </row>
    <row r="2787" spans="1:5" hidden="1">
      <c r="A2787" s="16">
        <v>3286</v>
      </c>
      <c r="B2787" s="19">
        <v>408.896484375</v>
      </c>
      <c r="C2787" s="19">
        <v>408.896484375</v>
      </c>
      <c r="D2787" s="19">
        <v>408.896484375</v>
      </c>
      <c r="E2787" s="19">
        <v>408.896484375</v>
      </c>
    </row>
    <row r="2788" spans="1:5" hidden="1">
      <c r="A2788" s="16">
        <v>3286</v>
      </c>
      <c r="B2788" s="19">
        <v>408.896484375</v>
      </c>
      <c r="C2788" s="19">
        <v>408.896484375</v>
      </c>
      <c r="D2788" s="19">
        <v>408.896484375</v>
      </c>
      <c r="E2788" s="19">
        <v>408.896484375</v>
      </c>
    </row>
    <row r="2789" spans="1:5" hidden="1">
      <c r="A2789" s="16">
        <v>3286</v>
      </c>
      <c r="B2789" s="19">
        <v>408.896484375</v>
      </c>
      <c r="C2789" s="19">
        <v>408.896484375</v>
      </c>
      <c r="D2789" s="19">
        <v>408.896484375</v>
      </c>
      <c r="E2789" s="19">
        <v>408.896484375</v>
      </c>
    </row>
    <row r="2790" spans="1:5" hidden="1">
      <c r="A2790" s="16">
        <v>3286</v>
      </c>
      <c r="B2790" s="19">
        <v>408.896484375</v>
      </c>
      <c r="C2790" s="19">
        <v>408.896484375</v>
      </c>
      <c r="D2790" s="19">
        <v>408.896484375</v>
      </c>
      <c r="E2790" s="19">
        <v>408.896484375</v>
      </c>
    </row>
    <row r="2791" spans="1:5" hidden="1">
      <c r="A2791" s="16">
        <v>3286</v>
      </c>
      <c r="B2791" s="19">
        <v>408.896484375</v>
      </c>
      <c r="C2791" s="19">
        <v>408.896484375</v>
      </c>
      <c r="D2791" s="19">
        <v>408.896484375</v>
      </c>
      <c r="E2791" s="19">
        <v>408.896484375</v>
      </c>
    </row>
    <row r="2792" spans="1:5" hidden="1">
      <c r="A2792" s="16">
        <v>3286</v>
      </c>
      <c r="B2792" s="19">
        <v>408.896484375</v>
      </c>
      <c r="C2792" s="19">
        <v>408.896484375</v>
      </c>
      <c r="D2792" s="19">
        <v>408.896484375</v>
      </c>
      <c r="E2792" s="19">
        <v>408.896484375</v>
      </c>
    </row>
    <row r="2793" spans="1:5" hidden="1">
      <c r="A2793" s="16">
        <v>3286</v>
      </c>
      <c r="B2793" s="19">
        <v>408.896484375</v>
      </c>
      <c r="C2793" s="19">
        <v>408.896484375</v>
      </c>
      <c r="D2793" s="19">
        <v>408.896484375</v>
      </c>
      <c r="E2793" s="19">
        <v>408.896484375</v>
      </c>
    </row>
    <row r="2794" spans="1:5" hidden="1">
      <c r="A2794" s="16">
        <v>3286</v>
      </c>
      <c r="B2794" s="19">
        <v>408.896484375</v>
      </c>
      <c r="C2794" s="19">
        <v>408.896484375</v>
      </c>
      <c r="D2794" s="19">
        <v>408.896484375</v>
      </c>
      <c r="E2794" s="19">
        <v>408.896484375</v>
      </c>
    </row>
    <row r="2795" spans="1:5" hidden="1">
      <c r="A2795" s="16">
        <v>3286</v>
      </c>
      <c r="B2795" s="19">
        <v>408.896484375</v>
      </c>
      <c r="C2795" s="19">
        <v>408.896484375</v>
      </c>
      <c r="D2795" s="19">
        <v>408.896484375</v>
      </c>
      <c r="E2795" s="19">
        <v>408.896484375</v>
      </c>
    </row>
    <row r="2796" spans="1:5" hidden="1">
      <c r="A2796" s="16">
        <v>3286</v>
      </c>
      <c r="B2796" s="19">
        <v>408.896484375</v>
      </c>
      <c r="C2796" s="19">
        <v>408.896484375</v>
      </c>
      <c r="D2796" s="19">
        <v>408.896484375</v>
      </c>
      <c r="E2796" s="19">
        <v>408.896484375</v>
      </c>
    </row>
    <row r="2797" spans="1:5" hidden="1">
      <c r="A2797" s="16">
        <v>3286</v>
      </c>
      <c r="B2797" s="19">
        <v>408.896484375</v>
      </c>
      <c r="C2797" s="19">
        <v>408.896484375</v>
      </c>
      <c r="D2797" s="19">
        <v>408.896484375</v>
      </c>
      <c r="E2797" s="19">
        <v>408.896484375</v>
      </c>
    </row>
    <row r="2798" spans="1:5" hidden="1">
      <c r="A2798" s="16">
        <v>3286</v>
      </c>
      <c r="B2798" s="19">
        <v>408.896484375</v>
      </c>
      <c r="C2798" s="19">
        <v>408.896484375</v>
      </c>
      <c r="D2798" s="19">
        <v>408.896484375</v>
      </c>
      <c r="E2798" s="19">
        <v>408.896484375</v>
      </c>
    </row>
    <row r="2799" spans="1:5" hidden="1">
      <c r="A2799" s="16">
        <v>3286</v>
      </c>
      <c r="B2799" s="19">
        <v>408.896484375</v>
      </c>
      <c r="C2799" s="19">
        <v>408.896484375</v>
      </c>
      <c r="D2799" s="19">
        <v>408.896484375</v>
      </c>
      <c r="E2799" s="19">
        <v>408.896484375</v>
      </c>
    </row>
    <row r="2800" spans="1:5" hidden="1">
      <c r="A2800" s="16">
        <v>3286</v>
      </c>
      <c r="B2800" s="19">
        <v>408.896484375</v>
      </c>
      <c r="C2800" s="19">
        <v>408.896484375</v>
      </c>
      <c r="D2800" s="19">
        <v>408.896484375</v>
      </c>
      <c r="E2800" s="19">
        <v>408.896484375</v>
      </c>
    </row>
    <row r="2801" spans="1:5" hidden="1">
      <c r="A2801" s="16">
        <v>3286</v>
      </c>
      <c r="B2801" s="19">
        <v>408.896484375</v>
      </c>
      <c r="C2801" s="19">
        <v>408.896484375</v>
      </c>
      <c r="D2801" s="19">
        <v>408.896484375</v>
      </c>
      <c r="E2801" s="19">
        <v>408.896484375</v>
      </c>
    </row>
    <row r="2802" spans="1:5" hidden="1">
      <c r="A2802" s="16">
        <v>3286</v>
      </c>
      <c r="B2802" s="19">
        <v>408.896484375</v>
      </c>
      <c r="C2802" s="19">
        <v>408.896484375</v>
      </c>
      <c r="D2802" s="19">
        <v>408.896484375</v>
      </c>
      <c r="E2802" s="19">
        <v>408.896484375</v>
      </c>
    </row>
    <row r="2803" spans="1:5" hidden="1">
      <c r="A2803" s="16">
        <v>3286</v>
      </c>
      <c r="B2803" s="19">
        <v>186.310546875</v>
      </c>
      <c r="C2803" s="19">
        <v>186.310546875</v>
      </c>
      <c r="D2803" s="19">
        <v>186.310546875</v>
      </c>
      <c r="E2803" s="19">
        <v>186.310546875</v>
      </c>
    </row>
    <row r="2804" spans="1:5" hidden="1">
      <c r="A2804" s="16">
        <v>3286</v>
      </c>
      <c r="B2804" s="19">
        <v>408.896484375</v>
      </c>
      <c r="C2804" s="19">
        <v>408.896484375</v>
      </c>
      <c r="D2804" s="19">
        <v>408.896484375</v>
      </c>
      <c r="E2804" s="19">
        <v>408.896484375</v>
      </c>
    </row>
    <row r="2805" spans="1:5" hidden="1">
      <c r="A2805" s="16">
        <v>3286</v>
      </c>
      <c r="B2805" s="19">
        <v>408.896484375</v>
      </c>
      <c r="C2805" s="19">
        <v>408.896484375</v>
      </c>
      <c r="D2805" s="19">
        <v>408.896484375</v>
      </c>
      <c r="E2805" s="19">
        <v>408.896484375</v>
      </c>
    </row>
    <row r="2806" spans="1:5" hidden="1">
      <c r="A2806" s="16">
        <v>3286</v>
      </c>
      <c r="B2806" s="19">
        <v>408.896484375</v>
      </c>
      <c r="C2806" s="19">
        <v>408.896484375</v>
      </c>
      <c r="D2806" s="19">
        <v>408.896484375</v>
      </c>
      <c r="E2806" s="19">
        <v>408.896484375</v>
      </c>
    </row>
    <row r="2807" spans="1:5" hidden="1">
      <c r="A2807" s="16">
        <v>3286</v>
      </c>
      <c r="B2807" s="19">
        <v>408.896484375</v>
      </c>
      <c r="C2807" s="19">
        <v>408.896484375</v>
      </c>
      <c r="D2807" s="19">
        <v>408.896484375</v>
      </c>
      <c r="E2807" s="19">
        <v>408.896484375</v>
      </c>
    </row>
    <row r="2808" spans="1:5" hidden="1">
      <c r="A2808" s="16">
        <v>3286</v>
      </c>
      <c r="B2808" s="19">
        <v>408.896484375</v>
      </c>
      <c r="C2808" s="19">
        <v>408.896484375</v>
      </c>
      <c r="D2808" s="19">
        <v>408.896484375</v>
      </c>
      <c r="E2808" s="19">
        <v>408.896484375</v>
      </c>
    </row>
    <row r="2809" spans="1:5" hidden="1">
      <c r="A2809" s="16">
        <v>3286</v>
      </c>
      <c r="B2809" s="19">
        <v>408.896484375</v>
      </c>
      <c r="C2809" s="19">
        <v>408.896484375</v>
      </c>
      <c r="D2809" s="19">
        <v>408.896484375</v>
      </c>
      <c r="E2809" s="19">
        <v>408.896484375</v>
      </c>
    </row>
    <row r="2810" spans="1:5" hidden="1">
      <c r="A2810" s="16">
        <v>3286</v>
      </c>
      <c r="B2810" s="19">
        <v>408.896484375</v>
      </c>
      <c r="C2810" s="19">
        <v>408.896484375</v>
      </c>
      <c r="D2810" s="19">
        <v>408.896484375</v>
      </c>
      <c r="E2810" s="19">
        <v>408.896484375</v>
      </c>
    </row>
    <row r="2811" spans="1:5" hidden="1">
      <c r="A2811" s="16">
        <v>3286</v>
      </c>
      <c r="B2811" s="19">
        <v>186.310546875</v>
      </c>
      <c r="C2811" s="19">
        <v>186.310546875</v>
      </c>
      <c r="D2811" s="19">
        <v>186.310546875</v>
      </c>
      <c r="E2811" s="19">
        <v>186.310546875</v>
      </c>
    </row>
    <row r="2812" spans="1:5" hidden="1">
      <c r="A2812" s="16">
        <v>3286</v>
      </c>
      <c r="B2812" s="19">
        <v>408.896484375</v>
      </c>
      <c r="C2812" s="19">
        <v>408.896484375</v>
      </c>
      <c r="D2812" s="19">
        <v>408.896484375</v>
      </c>
      <c r="E2812" s="19">
        <v>408.896484375</v>
      </c>
    </row>
    <row r="2813" spans="1:5" hidden="1">
      <c r="A2813" s="16">
        <v>3286</v>
      </c>
      <c r="B2813" s="19">
        <v>408.896484375</v>
      </c>
      <c r="C2813" s="19">
        <v>408.896484375</v>
      </c>
      <c r="D2813" s="19">
        <v>408.896484375</v>
      </c>
      <c r="E2813" s="19">
        <v>408.896484375</v>
      </c>
    </row>
    <row r="2814" spans="1:5" hidden="1">
      <c r="A2814" s="16">
        <v>3286</v>
      </c>
      <c r="B2814" s="19">
        <v>408.896484375</v>
      </c>
      <c r="C2814" s="19">
        <v>408.896484375</v>
      </c>
      <c r="D2814" s="19">
        <v>408.896484375</v>
      </c>
      <c r="E2814" s="19">
        <v>408.896484375</v>
      </c>
    </row>
    <row r="2815" spans="1:5" hidden="1">
      <c r="A2815" s="16">
        <v>3286</v>
      </c>
      <c r="B2815" s="19">
        <v>408.896484375</v>
      </c>
      <c r="C2815" s="19">
        <v>408.896484375</v>
      </c>
      <c r="D2815" s="19">
        <v>408.896484375</v>
      </c>
      <c r="E2815" s="19">
        <v>408.896484375</v>
      </c>
    </row>
    <row r="2816" spans="1:5" hidden="1">
      <c r="A2816" s="16">
        <v>3286</v>
      </c>
      <c r="B2816" s="19">
        <v>408.896484375</v>
      </c>
      <c r="C2816" s="19">
        <v>408.896484375</v>
      </c>
      <c r="D2816" s="19">
        <v>408.896484375</v>
      </c>
      <c r="E2816" s="19">
        <v>408.896484375</v>
      </c>
    </row>
    <row r="2817" spans="1:5" hidden="1">
      <c r="A2817" s="16">
        <v>3286</v>
      </c>
      <c r="B2817" s="19">
        <v>408.896484375</v>
      </c>
      <c r="C2817" s="19">
        <v>408.896484375</v>
      </c>
      <c r="D2817" s="19">
        <v>408.896484375</v>
      </c>
      <c r="E2817" s="19">
        <v>408.896484375</v>
      </c>
    </row>
    <row r="2818" spans="1:5" hidden="1">
      <c r="A2818" s="16">
        <v>3286</v>
      </c>
      <c r="B2818" s="19">
        <v>408.896484375</v>
      </c>
      <c r="C2818" s="19">
        <v>408.896484375</v>
      </c>
      <c r="D2818" s="19">
        <v>408.896484375</v>
      </c>
      <c r="E2818" s="19">
        <v>408.896484375</v>
      </c>
    </row>
    <row r="2819" spans="1:5" hidden="1">
      <c r="A2819" s="16">
        <v>3286</v>
      </c>
      <c r="B2819" s="19">
        <v>408.896484375</v>
      </c>
      <c r="C2819" s="19">
        <v>408.896484375</v>
      </c>
      <c r="D2819" s="19">
        <v>408.896484375</v>
      </c>
      <c r="E2819" s="19">
        <v>408.896484375</v>
      </c>
    </row>
    <row r="2820" spans="1:5" hidden="1">
      <c r="A2820" s="16">
        <v>3286</v>
      </c>
      <c r="B2820" s="19">
        <v>408.896484375</v>
      </c>
      <c r="C2820" s="19">
        <v>408.896484375</v>
      </c>
      <c r="D2820" s="19">
        <v>408.896484375</v>
      </c>
      <c r="E2820" s="19">
        <v>408.896484375</v>
      </c>
    </row>
    <row r="2821" spans="1:5" hidden="1">
      <c r="A2821" s="16">
        <v>3286</v>
      </c>
      <c r="B2821" s="19">
        <v>408.896484375</v>
      </c>
      <c r="C2821" s="19">
        <v>408.896484375</v>
      </c>
      <c r="D2821" s="19">
        <v>408.896484375</v>
      </c>
      <c r="E2821" s="19">
        <v>408.896484375</v>
      </c>
    </row>
    <row r="2822" spans="1:5" hidden="1">
      <c r="A2822" s="16">
        <v>3286</v>
      </c>
      <c r="B2822" s="19">
        <v>0</v>
      </c>
      <c r="C2822" s="19">
        <v>408.896484375</v>
      </c>
      <c r="D2822" s="19">
        <v>408.896484375</v>
      </c>
      <c r="E2822" s="19">
        <v>408.896484375</v>
      </c>
    </row>
    <row r="2823" spans="1:5" hidden="1">
      <c r="A2823" s="16">
        <v>3286</v>
      </c>
      <c r="B2823" s="19">
        <v>408.896484375</v>
      </c>
      <c r="C2823" s="19">
        <v>408.896484375</v>
      </c>
      <c r="D2823" s="19">
        <v>408.896484375</v>
      </c>
      <c r="E2823" s="19">
        <v>408.896484375</v>
      </c>
    </row>
    <row r="2824" spans="1:5" hidden="1">
      <c r="A2824" s="16">
        <v>3286</v>
      </c>
      <c r="B2824" s="19">
        <v>408.896484375</v>
      </c>
      <c r="C2824" s="19">
        <v>408.896484375</v>
      </c>
      <c r="D2824" s="19">
        <v>408.896484375</v>
      </c>
      <c r="E2824" s="19">
        <v>408.896484375</v>
      </c>
    </row>
    <row r="2825" spans="1:5" hidden="1">
      <c r="A2825" s="16">
        <v>3286</v>
      </c>
      <c r="B2825" s="19">
        <v>408.896484375</v>
      </c>
      <c r="C2825" s="19">
        <v>408.896484375</v>
      </c>
      <c r="D2825" s="19">
        <v>408.896484375</v>
      </c>
      <c r="E2825" s="19">
        <v>408.896484375</v>
      </c>
    </row>
    <row r="2826" spans="1:5" hidden="1">
      <c r="A2826" s="16">
        <v>3286</v>
      </c>
      <c r="B2826" s="19">
        <v>408.896484375</v>
      </c>
      <c r="C2826" s="19">
        <v>408.896484375</v>
      </c>
      <c r="D2826" s="19">
        <v>408.896484375</v>
      </c>
      <c r="E2826" s="19">
        <v>408.896484375</v>
      </c>
    </row>
    <row r="2827" spans="1:5" hidden="1">
      <c r="A2827" s="16">
        <v>3286</v>
      </c>
      <c r="B2827" s="19">
        <v>408.896484375</v>
      </c>
      <c r="C2827" s="19">
        <v>408.896484375</v>
      </c>
      <c r="D2827" s="19">
        <v>408.896484375</v>
      </c>
      <c r="E2827" s="19">
        <v>408.896484375</v>
      </c>
    </row>
    <row r="2828" spans="1:5" hidden="1">
      <c r="A2828" s="16">
        <v>3286</v>
      </c>
      <c r="B2828" s="19">
        <v>408.896484375</v>
      </c>
      <c r="C2828" s="19">
        <v>408.896484375</v>
      </c>
      <c r="D2828" s="19">
        <v>408.896484375</v>
      </c>
      <c r="E2828" s="19">
        <v>408.896484375</v>
      </c>
    </row>
    <row r="2829" spans="1:5" hidden="1">
      <c r="A2829" s="16">
        <v>3286</v>
      </c>
      <c r="B2829" s="19">
        <v>408.896484375</v>
      </c>
      <c r="C2829" s="19">
        <v>408.896484375</v>
      </c>
      <c r="D2829" s="19">
        <v>408.896484375</v>
      </c>
      <c r="E2829" s="19">
        <v>408.896484375</v>
      </c>
    </row>
    <row r="2830" spans="1:5" hidden="1">
      <c r="A2830" s="16">
        <v>3286</v>
      </c>
      <c r="B2830" s="19">
        <v>408.896484375</v>
      </c>
      <c r="C2830" s="19">
        <v>408.896484375</v>
      </c>
      <c r="D2830" s="19">
        <v>408.896484375</v>
      </c>
      <c r="E2830" s="19">
        <v>408.896484375</v>
      </c>
    </row>
    <row r="2831" spans="1:5" hidden="1">
      <c r="A2831" s="16">
        <v>3286</v>
      </c>
      <c r="B2831" s="19">
        <v>408.896484375</v>
      </c>
      <c r="C2831" s="19">
        <v>408.896484375</v>
      </c>
      <c r="D2831" s="19">
        <v>408.896484375</v>
      </c>
      <c r="E2831" s="19">
        <v>408.896484375</v>
      </c>
    </row>
    <row r="2832" spans="1:5" hidden="1">
      <c r="A2832" s="16">
        <v>3286</v>
      </c>
      <c r="B2832" s="19">
        <v>408.896484375</v>
      </c>
      <c r="C2832" s="19">
        <v>408.896484375</v>
      </c>
      <c r="D2832" s="19">
        <v>408.896484375</v>
      </c>
      <c r="E2832" s="19">
        <v>408.896484375</v>
      </c>
    </row>
    <row r="2833" spans="1:5" hidden="1">
      <c r="A2833" s="16">
        <v>3286</v>
      </c>
      <c r="B2833" s="19">
        <v>408.896484375</v>
      </c>
      <c r="C2833" s="19">
        <v>408.896484375</v>
      </c>
      <c r="D2833" s="19">
        <v>408.896484375</v>
      </c>
      <c r="E2833" s="19">
        <v>408.896484375</v>
      </c>
    </row>
    <row r="2834" spans="1:5" hidden="1">
      <c r="A2834" s="16">
        <v>3286</v>
      </c>
      <c r="B2834" s="19">
        <v>408.896484375</v>
      </c>
      <c r="C2834" s="19">
        <v>408.896484375</v>
      </c>
      <c r="D2834" s="19">
        <v>408.896484375</v>
      </c>
      <c r="E2834" s="19">
        <v>408.896484375</v>
      </c>
    </row>
    <row r="2835" spans="1:5" hidden="1">
      <c r="A2835" s="16">
        <v>3286</v>
      </c>
      <c r="B2835" s="19">
        <v>186.310546875</v>
      </c>
      <c r="C2835" s="19">
        <v>186.310546875</v>
      </c>
      <c r="D2835" s="19">
        <v>186.310546875</v>
      </c>
      <c r="E2835" s="19">
        <v>186.310546875</v>
      </c>
    </row>
    <row r="2836" spans="1:5" hidden="1">
      <c r="A2836" s="16">
        <v>3286</v>
      </c>
      <c r="B2836" s="19">
        <v>408.896484375</v>
      </c>
      <c r="C2836" s="19">
        <v>408.896484375</v>
      </c>
      <c r="D2836" s="19">
        <v>408.896484375</v>
      </c>
      <c r="E2836" s="19">
        <v>408.896484375</v>
      </c>
    </row>
    <row r="2837" spans="1:5" hidden="1">
      <c r="A2837" s="16">
        <v>3286</v>
      </c>
      <c r="B2837" s="19">
        <v>408.896484375</v>
      </c>
      <c r="C2837" s="19">
        <v>408.896484375</v>
      </c>
      <c r="D2837" s="19">
        <v>408.896484375</v>
      </c>
      <c r="E2837" s="19">
        <v>408.896484375</v>
      </c>
    </row>
    <row r="2838" spans="1:5" hidden="1">
      <c r="A2838" s="16">
        <v>3286</v>
      </c>
      <c r="B2838" s="19">
        <v>408.896484375</v>
      </c>
      <c r="C2838" s="19">
        <v>408.896484375</v>
      </c>
      <c r="D2838" s="19">
        <v>408.896484375</v>
      </c>
      <c r="E2838" s="19">
        <v>408.896484375</v>
      </c>
    </row>
    <row r="2839" spans="1:5" hidden="1">
      <c r="A2839" s="16">
        <v>3286</v>
      </c>
      <c r="B2839" s="19">
        <v>408.896484375</v>
      </c>
      <c r="C2839" s="19">
        <v>408.896484375</v>
      </c>
      <c r="D2839" s="19">
        <v>408.896484375</v>
      </c>
      <c r="E2839" s="19">
        <v>408.896484375</v>
      </c>
    </row>
    <row r="2840" spans="1:5" hidden="1">
      <c r="A2840" s="16">
        <v>3286</v>
      </c>
      <c r="B2840" s="19">
        <v>408.896484375</v>
      </c>
      <c r="C2840" s="19">
        <v>408.896484375</v>
      </c>
      <c r="D2840" s="19">
        <v>408.896484375</v>
      </c>
      <c r="E2840" s="19">
        <v>408.896484375</v>
      </c>
    </row>
    <row r="2841" spans="1:5" hidden="1">
      <c r="A2841" s="16">
        <v>3286</v>
      </c>
      <c r="B2841" s="19">
        <v>408.896484375</v>
      </c>
      <c r="C2841" s="19">
        <v>408.896484375</v>
      </c>
      <c r="D2841" s="19">
        <v>408.896484375</v>
      </c>
      <c r="E2841" s="19">
        <v>408.896484375</v>
      </c>
    </row>
    <row r="2842" spans="1:5" hidden="1">
      <c r="A2842" s="16">
        <v>3286</v>
      </c>
      <c r="B2842" s="19">
        <v>408.896484375</v>
      </c>
      <c r="C2842" s="19">
        <v>408.896484375</v>
      </c>
      <c r="D2842" s="19">
        <v>408.896484375</v>
      </c>
      <c r="E2842" s="19">
        <v>408.896484375</v>
      </c>
    </row>
    <row r="2843" spans="1:5" hidden="1">
      <c r="A2843" s="16">
        <v>3286</v>
      </c>
      <c r="B2843" s="19">
        <v>186.310546875</v>
      </c>
      <c r="C2843" s="19">
        <v>186.310546875</v>
      </c>
      <c r="D2843" s="19">
        <v>186.310546875</v>
      </c>
      <c r="E2843" s="19">
        <v>186.310546875</v>
      </c>
    </row>
    <row r="2844" spans="1:5" hidden="1">
      <c r="A2844" s="16">
        <v>3286</v>
      </c>
      <c r="B2844" s="19">
        <v>408.896484375</v>
      </c>
      <c r="C2844" s="19">
        <v>408.896484375</v>
      </c>
      <c r="D2844" s="19">
        <v>408.896484375</v>
      </c>
      <c r="E2844" s="19">
        <v>408.896484375</v>
      </c>
    </row>
    <row r="2845" spans="1:5" hidden="1">
      <c r="A2845" s="16">
        <v>3286</v>
      </c>
      <c r="B2845" s="19">
        <v>408.896484375</v>
      </c>
      <c r="C2845" s="19">
        <v>408.896484375</v>
      </c>
      <c r="D2845" s="19">
        <v>408.896484375</v>
      </c>
      <c r="E2845" s="19">
        <v>408.896484375</v>
      </c>
    </row>
    <row r="2846" spans="1:5" hidden="1">
      <c r="A2846" s="16">
        <v>3286</v>
      </c>
      <c r="B2846" s="19">
        <v>408.896484375</v>
      </c>
      <c r="C2846" s="19">
        <v>408.896484375</v>
      </c>
      <c r="D2846" s="19">
        <v>408.896484375</v>
      </c>
      <c r="E2846" s="19">
        <v>408.896484375</v>
      </c>
    </row>
    <row r="2847" spans="1:5" hidden="1">
      <c r="A2847" s="16">
        <v>3286</v>
      </c>
      <c r="B2847" s="19">
        <v>408.896484375</v>
      </c>
      <c r="C2847" s="19">
        <v>408.896484375</v>
      </c>
      <c r="D2847" s="19">
        <v>408.896484375</v>
      </c>
      <c r="E2847" s="19">
        <v>408.896484375</v>
      </c>
    </row>
    <row r="2848" spans="1:5" hidden="1">
      <c r="A2848" s="16">
        <v>3286</v>
      </c>
      <c r="B2848" s="19">
        <v>408.896484375</v>
      </c>
      <c r="C2848" s="19">
        <v>408.896484375</v>
      </c>
      <c r="D2848" s="19">
        <v>408.896484375</v>
      </c>
      <c r="E2848" s="19">
        <v>408.896484375</v>
      </c>
    </row>
    <row r="2849" spans="1:5" hidden="1">
      <c r="A2849" s="16">
        <v>3286</v>
      </c>
      <c r="B2849" s="19">
        <v>408.896484375</v>
      </c>
      <c r="C2849" s="19">
        <v>408.896484375</v>
      </c>
      <c r="D2849" s="19">
        <v>408.896484375</v>
      </c>
      <c r="E2849" s="19">
        <v>408.896484375</v>
      </c>
    </row>
    <row r="2850" spans="1:5" hidden="1">
      <c r="A2850" s="16">
        <v>3286</v>
      </c>
      <c r="B2850" s="19">
        <v>408.896484375</v>
      </c>
      <c r="C2850" s="19">
        <v>408.896484375</v>
      </c>
      <c r="D2850" s="19">
        <v>408.896484375</v>
      </c>
      <c r="E2850" s="19">
        <v>408.896484375</v>
      </c>
    </row>
    <row r="2851" spans="1:5" hidden="1">
      <c r="A2851" s="16">
        <v>3286</v>
      </c>
      <c r="B2851" s="19">
        <v>408.896484375</v>
      </c>
      <c r="C2851" s="19">
        <v>408.896484375</v>
      </c>
      <c r="D2851" s="19">
        <v>408.896484375</v>
      </c>
      <c r="E2851" s="19">
        <v>408.896484375</v>
      </c>
    </row>
    <row r="2852" spans="1:5" hidden="1">
      <c r="A2852" s="16">
        <v>3286</v>
      </c>
      <c r="B2852" s="19">
        <v>0</v>
      </c>
      <c r="C2852" s="19">
        <v>408.896484375</v>
      </c>
      <c r="D2852" s="19">
        <v>408.896484375</v>
      </c>
      <c r="E2852" s="19">
        <v>408.896484375</v>
      </c>
    </row>
    <row r="2853" spans="1:5" hidden="1">
      <c r="A2853" s="16">
        <v>3286</v>
      </c>
      <c r="B2853" s="19">
        <v>408.896484375</v>
      </c>
      <c r="C2853" s="19">
        <v>408.896484375</v>
      </c>
      <c r="D2853" s="19">
        <v>408.896484375</v>
      </c>
      <c r="E2853" s="19">
        <v>408.896484375</v>
      </c>
    </row>
    <row r="2854" spans="1:5" hidden="1">
      <c r="A2854" s="16">
        <v>3286</v>
      </c>
      <c r="B2854" s="19">
        <v>408.896484375</v>
      </c>
      <c r="C2854" s="19">
        <v>408.896484375</v>
      </c>
      <c r="D2854" s="19">
        <v>408.896484375</v>
      </c>
      <c r="E2854" s="19">
        <v>408.896484375</v>
      </c>
    </row>
    <row r="2855" spans="1:5" hidden="1">
      <c r="A2855" s="16">
        <v>3286</v>
      </c>
      <c r="B2855" s="19">
        <v>408.896484375</v>
      </c>
      <c r="C2855" s="19">
        <v>408.896484375</v>
      </c>
      <c r="D2855" s="19">
        <v>408.896484375</v>
      </c>
      <c r="E2855" s="19">
        <v>408.896484375</v>
      </c>
    </row>
    <row r="2856" spans="1:5" hidden="1">
      <c r="A2856" s="16">
        <v>3286</v>
      </c>
      <c r="B2856" s="19">
        <v>408.896484375</v>
      </c>
      <c r="C2856" s="19">
        <v>408.896484375</v>
      </c>
      <c r="D2856" s="19">
        <v>408.896484375</v>
      </c>
      <c r="E2856" s="19">
        <v>408.896484375</v>
      </c>
    </row>
    <row r="2857" spans="1:5" hidden="1">
      <c r="A2857" s="16">
        <v>3286</v>
      </c>
      <c r="B2857" s="19">
        <v>408.896484375</v>
      </c>
      <c r="C2857" s="19">
        <v>408.896484375</v>
      </c>
      <c r="D2857" s="19">
        <v>408.896484375</v>
      </c>
      <c r="E2857" s="19">
        <v>408.896484375</v>
      </c>
    </row>
    <row r="2858" spans="1:5" hidden="1">
      <c r="A2858" s="16">
        <v>3286</v>
      </c>
      <c r="B2858" s="19">
        <v>408.896484375</v>
      </c>
      <c r="C2858" s="19">
        <v>408.896484375</v>
      </c>
      <c r="D2858" s="19">
        <v>408.896484375</v>
      </c>
      <c r="E2858" s="19">
        <v>408.896484375</v>
      </c>
    </row>
    <row r="2859" spans="1:5" hidden="1">
      <c r="A2859" s="16">
        <v>3286</v>
      </c>
      <c r="B2859" s="19">
        <v>408.896484375</v>
      </c>
      <c r="C2859" s="19">
        <v>408.896484375</v>
      </c>
      <c r="D2859" s="19">
        <v>408.896484375</v>
      </c>
      <c r="E2859" s="19">
        <v>408.896484375</v>
      </c>
    </row>
    <row r="2860" spans="1:5" hidden="1">
      <c r="A2860" s="16">
        <v>3286</v>
      </c>
      <c r="B2860" s="19">
        <v>408.896484375</v>
      </c>
      <c r="C2860" s="19">
        <v>408.896484375</v>
      </c>
      <c r="D2860" s="19">
        <v>408.896484375</v>
      </c>
      <c r="E2860" s="19">
        <v>408.896484375</v>
      </c>
    </row>
    <row r="2861" spans="1:5" hidden="1">
      <c r="A2861" s="16">
        <v>3286</v>
      </c>
      <c r="B2861" s="19">
        <v>408.896484375</v>
      </c>
      <c r="C2861" s="19">
        <v>408.896484375</v>
      </c>
      <c r="D2861" s="19">
        <v>408.896484375</v>
      </c>
      <c r="E2861" s="19">
        <v>408.896484375</v>
      </c>
    </row>
    <row r="2862" spans="1:5" hidden="1">
      <c r="A2862" s="16">
        <v>3286</v>
      </c>
      <c r="B2862" s="19">
        <v>408.896484375</v>
      </c>
      <c r="C2862" s="19">
        <v>408.896484375</v>
      </c>
      <c r="D2862" s="19">
        <v>408.896484375</v>
      </c>
      <c r="E2862" s="19">
        <v>408.896484375</v>
      </c>
    </row>
    <row r="2863" spans="1:5" hidden="1">
      <c r="A2863" s="16">
        <v>3286</v>
      </c>
      <c r="B2863" s="19">
        <v>408.896484375</v>
      </c>
      <c r="C2863" s="19">
        <v>408.896484375</v>
      </c>
      <c r="D2863" s="19">
        <v>408.896484375</v>
      </c>
      <c r="E2863" s="19">
        <v>408.896484375</v>
      </c>
    </row>
    <row r="2864" spans="1:5" hidden="1">
      <c r="A2864" s="16">
        <v>3286</v>
      </c>
      <c r="B2864" s="19">
        <v>408.896484375</v>
      </c>
      <c r="C2864" s="19">
        <v>408.896484375</v>
      </c>
      <c r="D2864" s="19">
        <v>408.896484375</v>
      </c>
      <c r="E2864" s="19">
        <v>408.896484375</v>
      </c>
    </row>
    <row r="2865" spans="1:5" hidden="1">
      <c r="A2865" s="16">
        <v>3286</v>
      </c>
      <c r="B2865" s="19">
        <v>408.896484375</v>
      </c>
      <c r="C2865" s="19">
        <v>408.896484375</v>
      </c>
      <c r="D2865" s="19">
        <v>408.896484375</v>
      </c>
      <c r="E2865" s="19">
        <v>408.896484375</v>
      </c>
    </row>
    <row r="2866" spans="1:5" hidden="1">
      <c r="A2866" s="16">
        <v>3286</v>
      </c>
      <c r="B2866" s="19">
        <v>408.896484375</v>
      </c>
      <c r="C2866" s="19">
        <v>408.896484375</v>
      </c>
      <c r="D2866" s="19">
        <v>408.896484375</v>
      </c>
      <c r="E2866" s="19">
        <v>408.896484375</v>
      </c>
    </row>
    <row r="2867" spans="1:5" hidden="1">
      <c r="A2867" s="16">
        <v>3286</v>
      </c>
      <c r="B2867" s="19">
        <v>186.310546875</v>
      </c>
      <c r="C2867" s="19">
        <v>186.310546875</v>
      </c>
      <c r="D2867" s="19">
        <v>186.310546875</v>
      </c>
      <c r="E2867" s="19">
        <v>186.310546875</v>
      </c>
    </row>
    <row r="2868" spans="1:5" hidden="1">
      <c r="A2868" s="16">
        <v>3286</v>
      </c>
      <c r="B2868" s="19">
        <v>408.896484375</v>
      </c>
      <c r="C2868" s="19">
        <v>408.896484375</v>
      </c>
      <c r="D2868" s="19">
        <v>408.896484375</v>
      </c>
      <c r="E2868" s="19">
        <v>408.896484375</v>
      </c>
    </row>
    <row r="2869" spans="1:5" hidden="1">
      <c r="A2869" s="16">
        <v>3286</v>
      </c>
      <c r="B2869" s="19">
        <v>408.896484375</v>
      </c>
      <c r="C2869" s="19">
        <v>408.896484375</v>
      </c>
      <c r="D2869" s="19">
        <v>408.896484375</v>
      </c>
      <c r="E2869" s="19">
        <v>408.896484375</v>
      </c>
    </row>
    <row r="2870" spans="1:5" hidden="1">
      <c r="A2870" s="16">
        <v>3286</v>
      </c>
      <c r="B2870" s="19">
        <v>408.896484375</v>
      </c>
      <c r="C2870" s="19">
        <v>408.896484375</v>
      </c>
      <c r="D2870" s="19">
        <v>408.896484375</v>
      </c>
      <c r="E2870" s="19">
        <v>408.896484375</v>
      </c>
    </row>
    <row r="2871" spans="1:5" hidden="1">
      <c r="A2871" s="16">
        <v>3286</v>
      </c>
      <c r="B2871" s="19">
        <v>408.896484375</v>
      </c>
      <c r="C2871" s="19">
        <v>408.896484375</v>
      </c>
      <c r="D2871" s="19">
        <v>408.896484375</v>
      </c>
      <c r="E2871" s="19">
        <v>408.896484375</v>
      </c>
    </row>
    <row r="2872" spans="1:5" hidden="1">
      <c r="A2872" s="16">
        <v>3286</v>
      </c>
      <c r="B2872" s="19">
        <v>408.896484375</v>
      </c>
      <c r="C2872" s="19">
        <v>408.896484375</v>
      </c>
      <c r="D2872" s="19">
        <v>408.896484375</v>
      </c>
      <c r="E2872" s="19">
        <v>408.896484375</v>
      </c>
    </row>
    <row r="2873" spans="1:5" hidden="1">
      <c r="A2873" s="16">
        <v>3286</v>
      </c>
      <c r="B2873" s="19">
        <v>408.896484375</v>
      </c>
      <c r="C2873" s="19">
        <v>408.896484375</v>
      </c>
      <c r="D2873" s="19">
        <v>408.896484375</v>
      </c>
      <c r="E2873" s="19">
        <v>408.896484375</v>
      </c>
    </row>
    <row r="2874" spans="1:5" hidden="1">
      <c r="A2874" s="16">
        <v>3286</v>
      </c>
      <c r="B2874" s="19">
        <v>408.896484375</v>
      </c>
      <c r="C2874" s="19">
        <v>408.896484375</v>
      </c>
      <c r="D2874" s="19">
        <v>408.896484375</v>
      </c>
      <c r="E2874" s="19">
        <v>408.896484375</v>
      </c>
    </row>
    <row r="2875" spans="1:5" hidden="1">
      <c r="A2875" s="16">
        <v>3286</v>
      </c>
      <c r="B2875" s="19">
        <v>186.310546875</v>
      </c>
      <c r="C2875" s="19">
        <v>186.310546875</v>
      </c>
      <c r="D2875" s="19">
        <v>186.310546875</v>
      </c>
      <c r="E2875" s="19">
        <v>186.310546875</v>
      </c>
    </row>
    <row r="2876" spans="1:5" hidden="1">
      <c r="A2876" s="16">
        <v>3286</v>
      </c>
      <c r="B2876" s="19">
        <v>408.896484375</v>
      </c>
      <c r="C2876" s="19">
        <v>408.896484375</v>
      </c>
      <c r="D2876" s="19">
        <v>408.896484375</v>
      </c>
      <c r="E2876" s="19">
        <v>408.896484375</v>
      </c>
    </row>
    <row r="2877" spans="1:5" hidden="1">
      <c r="A2877" s="16">
        <v>3286</v>
      </c>
      <c r="B2877" s="19">
        <v>408.896484375</v>
      </c>
      <c r="C2877" s="19">
        <v>408.896484375</v>
      </c>
      <c r="D2877" s="19">
        <v>408.896484375</v>
      </c>
      <c r="E2877" s="19">
        <v>408.896484375</v>
      </c>
    </row>
    <row r="2878" spans="1:5" hidden="1">
      <c r="A2878" s="16">
        <v>3286</v>
      </c>
      <c r="B2878" s="19">
        <v>408.896484375</v>
      </c>
      <c r="C2878" s="19">
        <v>408.896484375</v>
      </c>
      <c r="D2878" s="19">
        <v>408.896484375</v>
      </c>
      <c r="E2878" s="19">
        <v>408.896484375</v>
      </c>
    </row>
    <row r="2879" spans="1:5" hidden="1">
      <c r="A2879" s="16">
        <v>3286</v>
      </c>
      <c r="B2879" s="19">
        <v>408.896484375</v>
      </c>
      <c r="C2879" s="19">
        <v>408.896484375</v>
      </c>
      <c r="D2879" s="19">
        <v>408.896484375</v>
      </c>
      <c r="E2879" s="19">
        <v>408.896484375</v>
      </c>
    </row>
    <row r="2880" spans="1:5" hidden="1">
      <c r="A2880" s="16">
        <v>3286</v>
      </c>
      <c r="B2880" s="19">
        <v>408.896484375</v>
      </c>
      <c r="C2880" s="19">
        <v>408.896484375</v>
      </c>
      <c r="D2880" s="19">
        <v>408.896484375</v>
      </c>
      <c r="E2880" s="19">
        <v>408.896484375</v>
      </c>
    </row>
    <row r="2881" spans="1:5" hidden="1">
      <c r="A2881" s="16">
        <v>3286</v>
      </c>
      <c r="B2881" s="19">
        <v>408.896484375</v>
      </c>
      <c r="C2881" s="19">
        <v>408.896484375</v>
      </c>
      <c r="D2881" s="19">
        <v>408.896484375</v>
      </c>
      <c r="E2881" s="19">
        <v>408.896484375</v>
      </c>
    </row>
    <row r="2882" spans="1:5" hidden="1">
      <c r="A2882" s="16">
        <v>3286</v>
      </c>
      <c r="B2882" s="19">
        <v>408.896484375</v>
      </c>
      <c r="C2882" s="19">
        <v>408.896484375</v>
      </c>
      <c r="D2882" s="19">
        <v>408.896484375</v>
      </c>
      <c r="E2882" s="19">
        <v>408.896484375</v>
      </c>
    </row>
    <row r="2883" spans="1:5" hidden="1">
      <c r="A2883" s="16">
        <v>3286</v>
      </c>
      <c r="B2883" s="19">
        <v>408.896484375</v>
      </c>
      <c r="C2883" s="19">
        <v>408.896484375</v>
      </c>
      <c r="D2883" s="19">
        <v>408.896484375</v>
      </c>
      <c r="E2883" s="19">
        <v>408.896484375</v>
      </c>
    </row>
    <row r="2884" spans="1:5" hidden="1">
      <c r="A2884" s="16">
        <v>3286</v>
      </c>
      <c r="B2884" s="19">
        <v>408.896484375</v>
      </c>
      <c r="C2884" s="19">
        <v>408.896484375</v>
      </c>
      <c r="D2884" s="19">
        <v>408.896484375</v>
      </c>
      <c r="E2884" s="19">
        <v>408.896484375</v>
      </c>
    </row>
    <row r="2885" spans="1:5" hidden="1">
      <c r="A2885" s="16">
        <v>3286</v>
      </c>
      <c r="B2885" s="19">
        <v>408.896484375</v>
      </c>
      <c r="C2885" s="19">
        <v>408.896484375</v>
      </c>
      <c r="D2885" s="19">
        <v>408.896484375</v>
      </c>
      <c r="E2885" s="19">
        <v>408.896484375</v>
      </c>
    </row>
    <row r="2886" spans="1:5" hidden="1">
      <c r="A2886" s="16">
        <v>3286</v>
      </c>
      <c r="B2886" s="19">
        <v>408.896484375</v>
      </c>
      <c r="C2886" s="19">
        <v>408.896484375</v>
      </c>
      <c r="D2886" s="19">
        <v>408.896484375</v>
      </c>
      <c r="E2886" s="19">
        <v>408.896484375</v>
      </c>
    </row>
    <row r="2887" spans="1:5" hidden="1">
      <c r="A2887" s="16">
        <v>3286</v>
      </c>
      <c r="B2887" s="19">
        <v>408.896484375</v>
      </c>
      <c r="C2887" s="19">
        <v>408.896484375</v>
      </c>
      <c r="D2887" s="19">
        <v>408.896484375</v>
      </c>
      <c r="E2887" s="19">
        <v>408.896484375</v>
      </c>
    </row>
    <row r="2888" spans="1:5" hidden="1">
      <c r="A2888" s="16">
        <v>3286</v>
      </c>
      <c r="B2888" s="19">
        <v>408.896484375</v>
      </c>
      <c r="C2888" s="19">
        <v>408.896484375</v>
      </c>
      <c r="D2888" s="19">
        <v>408.896484375</v>
      </c>
      <c r="E2888" s="19">
        <v>408.896484375</v>
      </c>
    </row>
    <row r="2889" spans="1:5" hidden="1">
      <c r="A2889" s="16">
        <v>3286</v>
      </c>
      <c r="B2889" s="19">
        <v>0</v>
      </c>
      <c r="C2889" s="19">
        <v>408.896484375</v>
      </c>
      <c r="D2889" s="19">
        <v>408.896484375</v>
      </c>
      <c r="E2889" s="19">
        <v>408.896484375</v>
      </c>
    </row>
    <row r="2890" spans="1:5" hidden="1">
      <c r="A2890" s="16">
        <v>3286</v>
      </c>
      <c r="B2890" s="19">
        <v>408.896484375</v>
      </c>
      <c r="C2890" s="19">
        <v>408.896484375</v>
      </c>
      <c r="D2890" s="19">
        <v>408.896484375</v>
      </c>
      <c r="E2890" s="19">
        <v>408.896484375</v>
      </c>
    </row>
    <row r="2891" spans="1:5" hidden="1">
      <c r="A2891" s="16">
        <v>3286</v>
      </c>
      <c r="B2891" s="19">
        <v>408.896484375</v>
      </c>
      <c r="C2891" s="19">
        <v>408.896484375</v>
      </c>
      <c r="D2891" s="19">
        <v>408.896484375</v>
      </c>
      <c r="E2891" s="19">
        <v>408.896484375</v>
      </c>
    </row>
    <row r="2892" spans="1:5" hidden="1">
      <c r="A2892" s="16">
        <v>3286</v>
      </c>
      <c r="B2892" s="19">
        <v>408.896484375</v>
      </c>
      <c r="C2892" s="19">
        <v>408.896484375</v>
      </c>
      <c r="D2892" s="19">
        <v>408.896484375</v>
      </c>
      <c r="E2892" s="19">
        <v>408.896484375</v>
      </c>
    </row>
    <row r="2893" spans="1:5" hidden="1">
      <c r="A2893" s="16">
        <v>3286</v>
      </c>
      <c r="B2893" s="19">
        <v>408.896484375</v>
      </c>
      <c r="C2893" s="19">
        <v>408.896484375</v>
      </c>
      <c r="D2893" s="19">
        <v>408.896484375</v>
      </c>
      <c r="E2893" s="19">
        <v>408.896484375</v>
      </c>
    </row>
    <row r="2894" spans="1:5" hidden="1">
      <c r="A2894" s="16">
        <v>3286</v>
      </c>
      <c r="B2894" s="19">
        <v>408.896484375</v>
      </c>
      <c r="C2894" s="19">
        <v>408.896484375</v>
      </c>
      <c r="D2894" s="19">
        <v>408.896484375</v>
      </c>
      <c r="E2894" s="19">
        <v>408.896484375</v>
      </c>
    </row>
    <row r="2895" spans="1:5" hidden="1">
      <c r="A2895" s="16">
        <v>3286</v>
      </c>
      <c r="B2895" s="19">
        <v>408.896484375</v>
      </c>
      <c r="C2895" s="19">
        <v>408.896484375</v>
      </c>
      <c r="D2895" s="19">
        <v>408.896484375</v>
      </c>
      <c r="E2895" s="19">
        <v>408.896484375</v>
      </c>
    </row>
    <row r="2896" spans="1:5" hidden="1">
      <c r="A2896" s="16">
        <v>3286</v>
      </c>
      <c r="B2896" s="19">
        <v>408.896484375</v>
      </c>
      <c r="C2896" s="19">
        <v>408.896484375</v>
      </c>
      <c r="D2896" s="19">
        <v>408.896484375</v>
      </c>
      <c r="E2896" s="19">
        <v>408.896484375</v>
      </c>
    </row>
    <row r="2897" spans="1:5" hidden="1">
      <c r="A2897" s="16">
        <v>3286</v>
      </c>
      <c r="B2897" s="19">
        <v>408.896484375</v>
      </c>
      <c r="C2897" s="19">
        <v>408.896484375</v>
      </c>
      <c r="D2897" s="19">
        <v>408.896484375</v>
      </c>
      <c r="E2897" s="19">
        <v>408.896484375</v>
      </c>
    </row>
    <row r="2898" spans="1:5" hidden="1">
      <c r="A2898" s="16">
        <v>3286</v>
      </c>
      <c r="B2898" s="19">
        <v>408.896484375</v>
      </c>
      <c r="C2898" s="19">
        <v>408.896484375</v>
      </c>
      <c r="D2898" s="19">
        <v>408.896484375</v>
      </c>
      <c r="E2898" s="19">
        <v>408.896484375</v>
      </c>
    </row>
    <row r="2899" spans="1:5" hidden="1">
      <c r="A2899" s="16">
        <v>3286</v>
      </c>
      <c r="B2899" s="19">
        <v>186.310546875</v>
      </c>
      <c r="C2899" s="19">
        <v>186.310546875</v>
      </c>
      <c r="D2899" s="19">
        <v>186.310546875</v>
      </c>
      <c r="E2899" s="19">
        <v>186.310546875</v>
      </c>
    </row>
    <row r="2900" spans="1:5" hidden="1">
      <c r="A2900" s="16">
        <v>3286</v>
      </c>
      <c r="B2900" s="19">
        <v>408.896484375</v>
      </c>
      <c r="C2900" s="19">
        <v>408.896484375</v>
      </c>
      <c r="D2900" s="19">
        <v>408.896484375</v>
      </c>
      <c r="E2900" s="19">
        <v>408.896484375</v>
      </c>
    </row>
    <row r="2901" spans="1:5" hidden="1">
      <c r="A2901" s="16">
        <v>3286</v>
      </c>
      <c r="B2901" s="19">
        <v>408.896484375</v>
      </c>
      <c r="C2901" s="19">
        <v>408.896484375</v>
      </c>
      <c r="D2901" s="19">
        <v>408.896484375</v>
      </c>
      <c r="E2901" s="19">
        <v>408.896484375</v>
      </c>
    </row>
    <row r="2902" spans="1:5" hidden="1">
      <c r="A2902" s="16">
        <v>3696</v>
      </c>
      <c r="B2902" s="19">
        <v>408.896484375</v>
      </c>
      <c r="C2902" s="19">
        <v>408.896484375</v>
      </c>
      <c r="D2902" s="19">
        <v>408.896484375</v>
      </c>
      <c r="E2902" s="19">
        <v>408.896484375</v>
      </c>
    </row>
    <row r="2903" spans="1:5" hidden="1">
      <c r="A2903" s="16">
        <v>3696</v>
      </c>
      <c r="B2903" s="19">
        <v>408.896484375</v>
      </c>
      <c r="C2903" s="19">
        <v>408.896484375</v>
      </c>
      <c r="D2903" s="19">
        <v>408.896484375</v>
      </c>
      <c r="E2903" s="19">
        <v>408.896484375</v>
      </c>
    </row>
    <row r="2904" spans="1:5" hidden="1">
      <c r="A2904" s="16">
        <v>3696</v>
      </c>
      <c r="B2904" s="19">
        <v>408.896484375</v>
      </c>
      <c r="C2904" s="19">
        <v>408.896484375</v>
      </c>
      <c r="D2904" s="19">
        <v>408.896484375</v>
      </c>
      <c r="E2904" s="19">
        <v>408.896484375</v>
      </c>
    </row>
    <row r="2905" spans="1:5" hidden="1">
      <c r="A2905" s="16">
        <v>3696</v>
      </c>
      <c r="B2905" s="19">
        <v>408.896484375</v>
      </c>
      <c r="C2905" s="19">
        <v>408.896484375</v>
      </c>
      <c r="D2905" s="19">
        <v>408.896484375</v>
      </c>
      <c r="E2905" s="19">
        <v>408.896484375</v>
      </c>
    </row>
    <row r="2906" spans="1:5" hidden="1">
      <c r="A2906" s="16">
        <v>3696</v>
      </c>
      <c r="B2906" s="19">
        <v>408.896484375</v>
      </c>
      <c r="C2906" s="19">
        <v>408.896484375</v>
      </c>
      <c r="D2906" s="19">
        <v>408.896484375</v>
      </c>
      <c r="E2906" s="19">
        <v>408.896484375</v>
      </c>
    </row>
    <row r="2907" spans="1:5" hidden="1">
      <c r="A2907" s="16">
        <v>3696</v>
      </c>
      <c r="B2907" s="19">
        <v>408.896484375</v>
      </c>
      <c r="C2907" s="19">
        <v>408.896484375</v>
      </c>
      <c r="D2907" s="19">
        <v>408.896484375</v>
      </c>
      <c r="E2907" s="19">
        <v>408.896484375</v>
      </c>
    </row>
    <row r="2908" spans="1:5" hidden="1">
      <c r="A2908" s="16">
        <v>3696</v>
      </c>
      <c r="B2908" s="19">
        <v>408.896484375</v>
      </c>
      <c r="C2908" s="19">
        <v>408.896484375</v>
      </c>
      <c r="D2908" s="19">
        <v>408.896484375</v>
      </c>
      <c r="E2908" s="19">
        <v>408.896484375</v>
      </c>
    </row>
    <row r="2909" spans="1:5" hidden="1">
      <c r="A2909" s="16">
        <v>3696</v>
      </c>
      <c r="B2909" s="19">
        <v>408.896484375</v>
      </c>
      <c r="C2909" s="19">
        <v>408.896484375</v>
      </c>
      <c r="D2909" s="19">
        <v>408.896484375</v>
      </c>
      <c r="E2909" s="19">
        <v>408.896484375</v>
      </c>
    </row>
    <row r="2910" spans="1:5" hidden="1">
      <c r="A2910" s="16">
        <v>3696</v>
      </c>
      <c r="B2910" s="19">
        <v>408.896484375</v>
      </c>
      <c r="C2910" s="19">
        <v>408.896484375</v>
      </c>
      <c r="D2910" s="19">
        <v>408.896484375</v>
      </c>
      <c r="E2910" s="19">
        <v>408.896484375</v>
      </c>
    </row>
    <row r="2911" spans="1:5" hidden="1">
      <c r="A2911" s="16">
        <v>3696</v>
      </c>
      <c r="B2911" s="19">
        <v>408.896484375</v>
      </c>
      <c r="C2911" s="19">
        <v>408.896484375</v>
      </c>
      <c r="D2911" s="19">
        <v>408.896484375</v>
      </c>
      <c r="E2911" s="19">
        <v>408.896484375</v>
      </c>
    </row>
    <row r="2912" spans="1:5" hidden="1">
      <c r="A2912" s="16">
        <v>3696</v>
      </c>
      <c r="B2912" s="19">
        <v>408.896484375</v>
      </c>
      <c r="C2912" s="19">
        <v>408.896484375</v>
      </c>
      <c r="D2912" s="19">
        <v>408.896484375</v>
      </c>
      <c r="E2912" s="19">
        <v>408.896484375</v>
      </c>
    </row>
    <row r="2913" spans="1:5" hidden="1">
      <c r="A2913" s="16">
        <v>3696</v>
      </c>
      <c r="B2913" s="19">
        <v>408.896484375</v>
      </c>
      <c r="C2913" s="19">
        <v>408.896484375</v>
      </c>
      <c r="D2913" s="19">
        <v>408.896484375</v>
      </c>
      <c r="E2913" s="19">
        <v>408.896484375</v>
      </c>
    </row>
    <row r="2914" spans="1:5" hidden="1">
      <c r="A2914" s="16">
        <v>3696</v>
      </c>
      <c r="B2914" s="19">
        <v>186.310546875</v>
      </c>
      <c r="C2914" s="19">
        <v>186.310546875</v>
      </c>
      <c r="D2914" s="19">
        <v>186.310546875</v>
      </c>
      <c r="E2914" s="19">
        <v>186.310546875</v>
      </c>
    </row>
    <row r="2915" spans="1:5" hidden="1">
      <c r="A2915" s="16">
        <v>3696</v>
      </c>
      <c r="B2915" s="19">
        <v>408.896484375</v>
      </c>
      <c r="C2915" s="19">
        <v>408.896484375</v>
      </c>
      <c r="D2915" s="19">
        <v>408.896484375</v>
      </c>
      <c r="E2915" s="19">
        <v>408.896484375</v>
      </c>
    </row>
    <row r="2916" spans="1:5" hidden="1">
      <c r="A2916" s="16">
        <v>3696</v>
      </c>
      <c r="B2916" s="19">
        <v>408.896484375</v>
      </c>
      <c r="C2916" s="19">
        <v>408.896484375</v>
      </c>
      <c r="D2916" s="19">
        <v>408.896484375</v>
      </c>
      <c r="E2916" s="19">
        <v>408.896484375</v>
      </c>
    </row>
    <row r="2917" spans="1:5" hidden="1">
      <c r="A2917" s="16">
        <v>3696</v>
      </c>
      <c r="B2917" s="19">
        <v>408.896484375</v>
      </c>
      <c r="C2917" s="19">
        <v>408.896484375</v>
      </c>
      <c r="D2917" s="19">
        <v>408.896484375</v>
      </c>
      <c r="E2917" s="19">
        <v>408.896484375</v>
      </c>
    </row>
    <row r="2918" spans="1:5" hidden="1">
      <c r="A2918" s="16">
        <v>3696</v>
      </c>
      <c r="B2918" s="19">
        <v>408.896484375</v>
      </c>
      <c r="C2918" s="19">
        <v>408.896484375</v>
      </c>
      <c r="D2918" s="19">
        <v>408.896484375</v>
      </c>
      <c r="E2918" s="19">
        <v>408.896484375</v>
      </c>
    </row>
    <row r="2919" spans="1:5" hidden="1">
      <c r="A2919" s="16">
        <v>3696</v>
      </c>
      <c r="B2919" s="19">
        <v>408.896484375</v>
      </c>
      <c r="C2919" s="19">
        <v>408.896484375</v>
      </c>
      <c r="D2919" s="19">
        <v>408.896484375</v>
      </c>
      <c r="E2919" s="19">
        <v>408.896484375</v>
      </c>
    </row>
    <row r="2920" spans="1:5" hidden="1">
      <c r="A2920" s="16">
        <v>3696</v>
      </c>
      <c r="B2920" s="19">
        <v>408.896484375</v>
      </c>
      <c r="C2920" s="19">
        <v>408.896484375</v>
      </c>
      <c r="D2920" s="19">
        <v>408.896484375</v>
      </c>
      <c r="E2920" s="19">
        <v>408.896484375</v>
      </c>
    </row>
    <row r="2921" spans="1:5" hidden="1">
      <c r="A2921" s="16">
        <v>3696</v>
      </c>
      <c r="B2921" s="19">
        <v>408.896484375</v>
      </c>
      <c r="C2921" s="19">
        <v>408.896484375</v>
      </c>
      <c r="D2921" s="19">
        <v>408.896484375</v>
      </c>
      <c r="E2921" s="19">
        <v>408.896484375</v>
      </c>
    </row>
    <row r="2922" spans="1:5" hidden="1">
      <c r="A2922" s="16">
        <v>3696</v>
      </c>
      <c r="B2922" s="19">
        <v>186.310546875</v>
      </c>
      <c r="C2922" s="19">
        <v>186.310546875</v>
      </c>
      <c r="D2922" s="19">
        <v>186.310546875</v>
      </c>
      <c r="E2922" s="19">
        <v>186.310546875</v>
      </c>
    </row>
    <row r="2923" spans="1:5" hidden="1">
      <c r="A2923" s="16">
        <v>3696</v>
      </c>
      <c r="B2923" s="19">
        <v>408.896484375</v>
      </c>
      <c r="C2923" s="19">
        <v>408.896484375</v>
      </c>
      <c r="D2923" s="19">
        <v>408.896484375</v>
      </c>
      <c r="E2923" s="19">
        <v>408.896484375</v>
      </c>
    </row>
    <row r="2924" spans="1:5" hidden="1">
      <c r="A2924" s="16">
        <v>3696</v>
      </c>
      <c r="B2924" s="19">
        <v>408.896484375</v>
      </c>
      <c r="C2924" s="19">
        <v>408.896484375</v>
      </c>
      <c r="D2924" s="19">
        <v>408.896484375</v>
      </c>
      <c r="E2924" s="19">
        <v>408.896484375</v>
      </c>
    </row>
    <row r="2925" spans="1:5" hidden="1">
      <c r="A2925" s="16">
        <v>3696</v>
      </c>
      <c r="B2925" s="19">
        <v>408.896484375</v>
      </c>
      <c r="C2925" s="19">
        <v>408.896484375</v>
      </c>
      <c r="D2925" s="19">
        <v>408.896484375</v>
      </c>
      <c r="E2925" s="19">
        <v>408.896484375</v>
      </c>
    </row>
    <row r="2926" spans="1:5" hidden="1">
      <c r="A2926" s="16">
        <v>3696</v>
      </c>
      <c r="B2926" s="19">
        <v>408.896484375</v>
      </c>
      <c r="C2926" s="19">
        <v>408.896484375</v>
      </c>
      <c r="D2926" s="19">
        <v>408.896484375</v>
      </c>
      <c r="E2926" s="19">
        <v>408.896484375</v>
      </c>
    </row>
    <row r="2927" spans="1:5" hidden="1">
      <c r="A2927" s="16">
        <v>3696</v>
      </c>
      <c r="B2927" s="19">
        <v>408.896484375</v>
      </c>
      <c r="C2927" s="19">
        <v>408.896484375</v>
      </c>
      <c r="D2927" s="19">
        <v>408.896484375</v>
      </c>
      <c r="E2927" s="19">
        <v>408.896484375</v>
      </c>
    </row>
    <row r="2928" spans="1:5" hidden="1">
      <c r="A2928" s="16">
        <v>3696</v>
      </c>
      <c r="B2928" s="19">
        <v>408.896484375</v>
      </c>
      <c r="C2928" s="19">
        <v>408.896484375</v>
      </c>
      <c r="D2928" s="19">
        <v>408.896484375</v>
      </c>
      <c r="E2928" s="19">
        <v>408.896484375</v>
      </c>
    </row>
    <row r="2929" spans="1:5" hidden="1">
      <c r="A2929" s="16">
        <v>3696</v>
      </c>
      <c r="B2929" s="19">
        <v>408.896484375</v>
      </c>
      <c r="C2929" s="19">
        <v>408.896484375</v>
      </c>
      <c r="D2929" s="19">
        <v>408.896484375</v>
      </c>
      <c r="E2929" s="19">
        <v>408.896484375</v>
      </c>
    </row>
    <row r="2930" spans="1:5" hidden="1">
      <c r="A2930" s="16">
        <v>3696</v>
      </c>
      <c r="B2930" s="19">
        <v>408.896484375</v>
      </c>
      <c r="C2930" s="19">
        <v>408.896484375</v>
      </c>
      <c r="D2930" s="19">
        <v>408.896484375</v>
      </c>
      <c r="E2930" s="19">
        <v>408.896484375</v>
      </c>
    </row>
    <row r="2931" spans="1:5" hidden="1">
      <c r="A2931" s="16">
        <v>3696</v>
      </c>
      <c r="B2931" s="19">
        <v>408.896484375</v>
      </c>
      <c r="C2931" s="19">
        <v>408.896484375</v>
      </c>
      <c r="D2931" s="19">
        <v>408.896484375</v>
      </c>
      <c r="E2931" s="19">
        <v>408.896484375</v>
      </c>
    </row>
    <row r="2932" spans="1:5" hidden="1">
      <c r="A2932" s="16">
        <v>3696</v>
      </c>
      <c r="B2932" s="19">
        <v>408.896484375</v>
      </c>
      <c r="C2932" s="19">
        <v>408.896484375</v>
      </c>
      <c r="D2932" s="19">
        <v>408.896484375</v>
      </c>
      <c r="E2932" s="19">
        <v>408.896484375</v>
      </c>
    </row>
    <row r="2933" spans="1:5" hidden="1">
      <c r="A2933" s="16">
        <v>3696</v>
      </c>
      <c r="B2933" s="19">
        <v>408.896484375</v>
      </c>
      <c r="C2933" s="19">
        <v>408.896484375</v>
      </c>
      <c r="D2933" s="19">
        <v>408.896484375</v>
      </c>
      <c r="E2933" s="19">
        <v>408.896484375</v>
      </c>
    </row>
    <row r="2934" spans="1:5" hidden="1">
      <c r="A2934" s="16">
        <v>3696</v>
      </c>
      <c r="B2934" s="19">
        <v>408.896484375</v>
      </c>
      <c r="C2934" s="19">
        <v>408.896484375</v>
      </c>
      <c r="D2934" s="19">
        <v>408.896484375</v>
      </c>
      <c r="E2934" s="19">
        <v>408.896484375</v>
      </c>
    </row>
    <row r="2935" spans="1:5" hidden="1">
      <c r="A2935" s="16">
        <v>3696</v>
      </c>
      <c r="B2935" s="19">
        <v>408.896484375</v>
      </c>
      <c r="C2935" s="19">
        <v>408.896484375</v>
      </c>
      <c r="D2935" s="19">
        <v>408.896484375</v>
      </c>
      <c r="E2935" s="19">
        <v>408.896484375</v>
      </c>
    </row>
    <row r="2936" spans="1:5" hidden="1">
      <c r="A2936" s="16">
        <v>3696</v>
      </c>
      <c r="B2936" s="19">
        <v>408.896484375</v>
      </c>
      <c r="C2936" s="19">
        <v>408.896484375</v>
      </c>
      <c r="D2936" s="19">
        <v>408.896484375</v>
      </c>
      <c r="E2936" s="19">
        <v>408.896484375</v>
      </c>
    </row>
    <row r="2937" spans="1:5" hidden="1">
      <c r="A2937" s="16">
        <v>3696</v>
      </c>
      <c r="B2937" s="19">
        <v>408.896484375</v>
      </c>
      <c r="C2937" s="19">
        <v>408.896484375</v>
      </c>
      <c r="D2937" s="19">
        <v>408.896484375</v>
      </c>
      <c r="E2937" s="19">
        <v>408.896484375</v>
      </c>
    </row>
    <row r="2938" spans="1:5" hidden="1">
      <c r="A2938" s="16">
        <v>3696</v>
      </c>
      <c r="B2938" s="19">
        <v>408.896484375</v>
      </c>
      <c r="C2938" s="19">
        <v>408.896484375</v>
      </c>
      <c r="D2938" s="19">
        <v>408.896484375</v>
      </c>
      <c r="E2938" s="19">
        <v>408.896484375</v>
      </c>
    </row>
    <row r="2939" spans="1:5" hidden="1">
      <c r="A2939" s="16">
        <v>3696</v>
      </c>
      <c r="B2939" s="19">
        <v>408.896484375</v>
      </c>
      <c r="C2939" s="19">
        <v>408.896484375</v>
      </c>
      <c r="D2939" s="19">
        <v>408.896484375</v>
      </c>
      <c r="E2939" s="19">
        <v>408.896484375</v>
      </c>
    </row>
    <row r="2940" spans="1:5" hidden="1">
      <c r="A2940" s="16">
        <v>3696</v>
      </c>
      <c r="B2940" s="19">
        <v>408.896484375</v>
      </c>
      <c r="C2940" s="19">
        <v>408.896484375</v>
      </c>
      <c r="D2940" s="19">
        <v>408.896484375</v>
      </c>
      <c r="E2940" s="19">
        <v>408.896484375</v>
      </c>
    </row>
    <row r="2941" spans="1:5" hidden="1">
      <c r="A2941" s="16">
        <v>3696</v>
      </c>
      <c r="B2941" s="19">
        <v>408.896484375</v>
      </c>
      <c r="C2941" s="19">
        <v>408.896484375</v>
      </c>
      <c r="D2941" s="19">
        <v>408.896484375</v>
      </c>
      <c r="E2941" s="19">
        <v>408.896484375</v>
      </c>
    </row>
    <row r="2942" spans="1:5" hidden="1">
      <c r="A2942" s="16">
        <v>3696</v>
      </c>
      <c r="B2942" s="19">
        <v>408.896484375</v>
      </c>
      <c r="C2942" s="19">
        <v>408.896484375</v>
      </c>
      <c r="D2942" s="19">
        <v>408.896484375</v>
      </c>
      <c r="E2942" s="19">
        <v>408.896484375</v>
      </c>
    </row>
    <row r="2943" spans="1:5" hidden="1">
      <c r="A2943" s="16">
        <v>3696</v>
      </c>
      <c r="B2943" s="19">
        <v>408.896484375</v>
      </c>
      <c r="C2943" s="19">
        <v>408.896484375</v>
      </c>
      <c r="D2943" s="19">
        <v>408.896484375</v>
      </c>
      <c r="E2943" s="19">
        <v>408.896484375</v>
      </c>
    </row>
    <row r="2944" spans="1:5" hidden="1">
      <c r="A2944" s="16">
        <v>3696</v>
      </c>
      <c r="B2944" s="19">
        <v>408.896484375</v>
      </c>
      <c r="C2944" s="19">
        <v>408.896484375</v>
      </c>
      <c r="D2944" s="19">
        <v>408.896484375</v>
      </c>
      <c r="E2944" s="19">
        <v>408.896484375</v>
      </c>
    </row>
    <row r="2945" spans="1:5" hidden="1">
      <c r="A2945" s="16">
        <v>3696</v>
      </c>
      <c r="B2945" s="19">
        <v>408.896484375</v>
      </c>
      <c r="C2945" s="19">
        <v>408.896484375</v>
      </c>
      <c r="D2945" s="19">
        <v>408.896484375</v>
      </c>
      <c r="E2945" s="19">
        <v>408.896484375</v>
      </c>
    </row>
    <row r="2946" spans="1:5" hidden="1">
      <c r="A2946" s="16">
        <v>3696</v>
      </c>
      <c r="B2946" s="19">
        <v>408.896484375</v>
      </c>
      <c r="C2946" s="19">
        <v>408.896484375</v>
      </c>
      <c r="D2946" s="19">
        <v>408.896484375</v>
      </c>
      <c r="E2946" s="19">
        <v>408.896484375</v>
      </c>
    </row>
    <row r="2947" spans="1:5" hidden="1">
      <c r="A2947" s="16">
        <v>3696</v>
      </c>
      <c r="B2947" s="19">
        <v>186.310546875</v>
      </c>
      <c r="C2947" s="19">
        <v>186.310546875</v>
      </c>
      <c r="D2947" s="19">
        <v>186.310546875</v>
      </c>
      <c r="E2947" s="19">
        <v>186.310546875</v>
      </c>
    </row>
    <row r="2948" spans="1:5" hidden="1">
      <c r="A2948" s="16">
        <v>3696</v>
      </c>
      <c r="B2948" s="19">
        <v>408.896484375</v>
      </c>
      <c r="C2948" s="19">
        <v>408.896484375</v>
      </c>
      <c r="D2948" s="19">
        <v>408.896484375</v>
      </c>
      <c r="E2948" s="19">
        <v>408.896484375</v>
      </c>
    </row>
    <row r="2949" spans="1:5" hidden="1">
      <c r="A2949" s="16">
        <v>3696</v>
      </c>
      <c r="B2949" s="19">
        <v>408.896484375</v>
      </c>
      <c r="C2949" s="19">
        <v>408.896484375</v>
      </c>
      <c r="D2949" s="19">
        <v>408.896484375</v>
      </c>
      <c r="E2949" s="19">
        <v>408.896484375</v>
      </c>
    </row>
    <row r="2950" spans="1:5" hidden="1">
      <c r="A2950" s="16">
        <v>3696</v>
      </c>
      <c r="B2950" s="19">
        <v>408.896484375</v>
      </c>
      <c r="C2950" s="19">
        <v>408.896484375</v>
      </c>
      <c r="D2950" s="19">
        <v>408.896484375</v>
      </c>
      <c r="E2950" s="19">
        <v>408.896484375</v>
      </c>
    </row>
    <row r="2951" spans="1:5" hidden="1">
      <c r="A2951" s="16">
        <v>3696</v>
      </c>
      <c r="B2951" s="19">
        <v>408.896484375</v>
      </c>
      <c r="C2951" s="19">
        <v>408.896484375</v>
      </c>
      <c r="D2951" s="19">
        <v>408.896484375</v>
      </c>
      <c r="E2951" s="19">
        <v>408.896484375</v>
      </c>
    </row>
    <row r="2952" spans="1:5" hidden="1">
      <c r="A2952" s="16">
        <v>3696</v>
      </c>
      <c r="B2952" s="19">
        <v>408.896484375</v>
      </c>
      <c r="C2952" s="19">
        <v>408.896484375</v>
      </c>
      <c r="D2952" s="19">
        <v>408.896484375</v>
      </c>
      <c r="E2952" s="19">
        <v>408.896484375</v>
      </c>
    </row>
    <row r="2953" spans="1:5" hidden="1">
      <c r="A2953" s="16">
        <v>3696</v>
      </c>
      <c r="B2953" s="19">
        <v>408.896484375</v>
      </c>
      <c r="C2953" s="19">
        <v>408.896484375</v>
      </c>
      <c r="D2953" s="19">
        <v>408.896484375</v>
      </c>
      <c r="E2953" s="19">
        <v>408.896484375</v>
      </c>
    </row>
    <row r="2954" spans="1:5" hidden="1">
      <c r="A2954" s="16">
        <v>3696</v>
      </c>
      <c r="B2954" s="19">
        <v>408.896484375</v>
      </c>
      <c r="C2954" s="19">
        <v>408.896484375</v>
      </c>
      <c r="D2954" s="19">
        <v>408.896484375</v>
      </c>
      <c r="E2954" s="19">
        <v>408.896484375</v>
      </c>
    </row>
    <row r="2955" spans="1:5" hidden="1">
      <c r="A2955" s="16">
        <v>3696</v>
      </c>
      <c r="B2955" s="19">
        <v>186.310546875</v>
      </c>
      <c r="C2955" s="19">
        <v>186.310546875</v>
      </c>
      <c r="D2955" s="19">
        <v>186.310546875</v>
      </c>
      <c r="E2955" s="19">
        <v>186.310546875</v>
      </c>
    </row>
    <row r="2956" spans="1:5" hidden="1">
      <c r="A2956" s="16">
        <v>3696</v>
      </c>
      <c r="B2956" s="19">
        <v>408.896484375</v>
      </c>
      <c r="C2956" s="19">
        <v>408.896484375</v>
      </c>
      <c r="D2956" s="19">
        <v>408.896484375</v>
      </c>
      <c r="E2956" s="19">
        <v>408.896484375</v>
      </c>
    </row>
    <row r="2957" spans="1:5" hidden="1">
      <c r="A2957" s="16">
        <v>3696</v>
      </c>
      <c r="B2957" s="19">
        <v>408.896484375</v>
      </c>
      <c r="C2957" s="19">
        <v>408.896484375</v>
      </c>
      <c r="D2957" s="19">
        <v>408.896484375</v>
      </c>
      <c r="E2957" s="19">
        <v>408.896484375</v>
      </c>
    </row>
    <row r="2958" spans="1:5" hidden="1">
      <c r="A2958" s="16">
        <v>3696</v>
      </c>
      <c r="B2958" s="19">
        <v>408.896484375</v>
      </c>
      <c r="C2958" s="19">
        <v>408.896484375</v>
      </c>
      <c r="D2958" s="19">
        <v>408.896484375</v>
      </c>
      <c r="E2958" s="19">
        <v>408.896484375</v>
      </c>
    </row>
    <row r="2959" spans="1:5" hidden="1">
      <c r="A2959" s="16">
        <v>3696</v>
      </c>
      <c r="B2959" s="19">
        <v>408.896484375</v>
      </c>
      <c r="C2959" s="19">
        <v>408.896484375</v>
      </c>
      <c r="D2959" s="19">
        <v>408.896484375</v>
      </c>
      <c r="E2959" s="19">
        <v>408.896484375</v>
      </c>
    </row>
    <row r="2960" spans="1:5" hidden="1">
      <c r="A2960" s="16">
        <v>3696</v>
      </c>
      <c r="B2960" s="19">
        <v>408.896484375</v>
      </c>
      <c r="C2960" s="19">
        <v>408.896484375</v>
      </c>
      <c r="D2960" s="19">
        <v>408.896484375</v>
      </c>
      <c r="E2960" s="19">
        <v>408.896484375</v>
      </c>
    </row>
    <row r="2961" spans="1:5" hidden="1">
      <c r="A2961" s="16">
        <v>3696</v>
      </c>
      <c r="B2961" s="19">
        <v>408.896484375</v>
      </c>
      <c r="C2961" s="19">
        <v>408.896484375</v>
      </c>
      <c r="D2961" s="19">
        <v>408.896484375</v>
      </c>
      <c r="E2961" s="19">
        <v>408.896484375</v>
      </c>
    </row>
    <row r="2962" spans="1:5" hidden="1">
      <c r="A2962" s="16">
        <v>3696</v>
      </c>
      <c r="B2962" s="19">
        <v>408.896484375</v>
      </c>
      <c r="C2962" s="19">
        <v>408.896484375</v>
      </c>
      <c r="D2962" s="19">
        <v>408.896484375</v>
      </c>
      <c r="E2962" s="19">
        <v>408.896484375</v>
      </c>
    </row>
    <row r="2963" spans="1:5" hidden="1">
      <c r="A2963" s="16">
        <v>3696</v>
      </c>
      <c r="B2963" s="19">
        <v>408.896484375</v>
      </c>
      <c r="C2963" s="19">
        <v>408.896484375</v>
      </c>
      <c r="D2963" s="19">
        <v>408.896484375</v>
      </c>
      <c r="E2963" s="19">
        <v>408.896484375</v>
      </c>
    </row>
    <row r="2964" spans="1:5" hidden="1">
      <c r="A2964" s="16">
        <v>3696</v>
      </c>
      <c r="B2964" s="19">
        <v>408.896484375</v>
      </c>
      <c r="C2964" s="19">
        <v>408.896484375</v>
      </c>
      <c r="D2964" s="19">
        <v>408.896484375</v>
      </c>
      <c r="E2964" s="19">
        <v>408.896484375</v>
      </c>
    </row>
    <row r="2965" spans="1:5" hidden="1">
      <c r="A2965" s="16">
        <v>3696</v>
      </c>
      <c r="B2965" s="19">
        <v>408.896484375</v>
      </c>
      <c r="C2965" s="19">
        <v>408.896484375</v>
      </c>
      <c r="D2965" s="19">
        <v>408.896484375</v>
      </c>
      <c r="E2965" s="19">
        <v>408.896484375</v>
      </c>
    </row>
    <row r="2966" spans="1:5" hidden="1">
      <c r="A2966" s="16">
        <v>3696</v>
      </c>
      <c r="B2966" s="19">
        <v>408.896484375</v>
      </c>
      <c r="C2966" s="19">
        <v>408.896484375</v>
      </c>
      <c r="D2966" s="19">
        <v>408.896484375</v>
      </c>
      <c r="E2966" s="19">
        <v>408.896484375</v>
      </c>
    </row>
    <row r="2967" spans="1:5" hidden="1">
      <c r="A2967" s="16">
        <v>3696</v>
      </c>
      <c r="B2967" s="19">
        <v>408.896484375</v>
      </c>
      <c r="C2967" s="19">
        <v>408.896484375</v>
      </c>
      <c r="D2967" s="19">
        <v>408.896484375</v>
      </c>
      <c r="E2967" s="19">
        <v>408.896484375</v>
      </c>
    </row>
    <row r="2968" spans="1:5" hidden="1">
      <c r="A2968" s="16">
        <v>3696</v>
      </c>
      <c r="B2968" s="19">
        <v>408.896484375</v>
      </c>
      <c r="C2968" s="19">
        <v>408.896484375</v>
      </c>
      <c r="D2968" s="19">
        <v>408.896484375</v>
      </c>
      <c r="E2968" s="19">
        <v>408.896484375</v>
      </c>
    </row>
    <row r="2969" spans="1:5" hidden="1">
      <c r="A2969" s="16">
        <v>3696</v>
      </c>
      <c r="B2969" s="19">
        <v>408.896484375</v>
      </c>
      <c r="C2969" s="19">
        <v>408.896484375</v>
      </c>
      <c r="D2969" s="19">
        <v>408.896484375</v>
      </c>
      <c r="E2969" s="19">
        <v>408.896484375</v>
      </c>
    </row>
    <row r="2970" spans="1:5" hidden="1">
      <c r="A2970" s="16">
        <v>3696</v>
      </c>
      <c r="B2970" s="19">
        <v>408.896484375</v>
      </c>
      <c r="C2970" s="19">
        <v>408.896484375</v>
      </c>
      <c r="D2970" s="19">
        <v>408.896484375</v>
      </c>
      <c r="E2970" s="19">
        <v>408.896484375</v>
      </c>
    </row>
    <row r="2971" spans="1:5" hidden="1">
      <c r="A2971" s="16">
        <v>3696</v>
      </c>
      <c r="B2971" s="19">
        <v>408.896484375</v>
      </c>
      <c r="C2971" s="19">
        <v>408.896484375</v>
      </c>
      <c r="D2971" s="19">
        <v>408.896484375</v>
      </c>
      <c r="E2971" s="19">
        <v>408.896484375</v>
      </c>
    </row>
    <row r="2972" spans="1:5" hidden="1">
      <c r="A2972" s="16">
        <v>3696</v>
      </c>
      <c r="B2972" s="19">
        <v>0</v>
      </c>
      <c r="C2972" s="19">
        <v>408.896484375</v>
      </c>
      <c r="D2972" s="19">
        <v>408.896484375</v>
      </c>
      <c r="E2972" s="19">
        <v>408.896484375</v>
      </c>
    </row>
    <row r="2973" spans="1:5" hidden="1">
      <c r="A2973" s="16">
        <v>3696</v>
      </c>
      <c r="B2973" s="19">
        <v>408.896484375</v>
      </c>
      <c r="C2973" s="19">
        <v>408.896484375</v>
      </c>
      <c r="D2973" s="19">
        <v>408.896484375</v>
      </c>
      <c r="E2973" s="19">
        <v>408.896484375</v>
      </c>
    </row>
    <row r="2974" spans="1:5" hidden="1">
      <c r="A2974" s="16">
        <v>3696</v>
      </c>
      <c r="B2974" s="19">
        <v>408.896484375</v>
      </c>
      <c r="C2974" s="19">
        <v>408.896484375</v>
      </c>
      <c r="D2974" s="19">
        <v>408.896484375</v>
      </c>
      <c r="E2974" s="19">
        <v>408.896484375</v>
      </c>
    </row>
    <row r="2975" spans="1:5" hidden="1">
      <c r="A2975" s="16">
        <v>3696</v>
      </c>
      <c r="B2975" s="19">
        <v>408.896484375</v>
      </c>
      <c r="C2975" s="19">
        <v>408.896484375</v>
      </c>
      <c r="D2975" s="19">
        <v>408.896484375</v>
      </c>
      <c r="E2975" s="19">
        <v>408.896484375</v>
      </c>
    </row>
    <row r="2976" spans="1:5" hidden="1">
      <c r="A2976" s="16">
        <v>3696</v>
      </c>
      <c r="B2976" s="19">
        <v>408.896484375</v>
      </c>
      <c r="C2976" s="19">
        <v>408.896484375</v>
      </c>
      <c r="D2976" s="19">
        <v>408.896484375</v>
      </c>
      <c r="E2976" s="19">
        <v>408.896484375</v>
      </c>
    </row>
    <row r="2977" spans="1:5" hidden="1">
      <c r="A2977" s="16">
        <v>3696</v>
      </c>
      <c r="B2977" s="19">
        <v>408.896484375</v>
      </c>
      <c r="C2977" s="19">
        <v>408.896484375</v>
      </c>
      <c r="D2977" s="19">
        <v>408.896484375</v>
      </c>
      <c r="E2977" s="19">
        <v>408.896484375</v>
      </c>
    </row>
    <row r="2978" spans="1:5" hidden="1">
      <c r="A2978" s="16">
        <v>3696</v>
      </c>
      <c r="B2978" s="19">
        <v>408.896484375</v>
      </c>
      <c r="C2978" s="19">
        <v>408.896484375</v>
      </c>
      <c r="D2978" s="19">
        <v>408.896484375</v>
      </c>
      <c r="E2978" s="19">
        <v>408.896484375</v>
      </c>
    </row>
    <row r="2979" spans="1:5" hidden="1">
      <c r="A2979" s="16">
        <v>3696</v>
      </c>
      <c r="B2979" s="19">
        <v>408.896484375</v>
      </c>
      <c r="C2979" s="19">
        <v>408.896484375</v>
      </c>
      <c r="D2979" s="19">
        <v>408.896484375</v>
      </c>
      <c r="E2979" s="19">
        <v>408.896484375</v>
      </c>
    </row>
    <row r="2980" spans="1:5" hidden="1">
      <c r="A2980" s="16">
        <v>3696</v>
      </c>
      <c r="B2980" s="19">
        <v>186.310546875</v>
      </c>
      <c r="C2980" s="19">
        <v>186.310546875</v>
      </c>
      <c r="D2980" s="19">
        <v>186.310546875</v>
      </c>
      <c r="E2980" s="19">
        <v>186.310546875</v>
      </c>
    </row>
    <row r="2981" spans="1:5" hidden="1">
      <c r="A2981" s="16">
        <v>3696</v>
      </c>
      <c r="B2981" s="19">
        <v>408.896484375</v>
      </c>
      <c r="C2981" s="19">
        <v>408.896484375</v>
      </c>
      <c r="D2981" s="19">
        <v>408.896484375</v>
      </c>
      <c r="E2981" s="19">
        <v>408.896484375</v>
      </c>
    </row>
    <row r="2982" spans="1:5" hidden="1">
      <c r="A2982" s="16">
        <v>3696</v>
      </c>
      <c r="B2982" s="19">
        <v>408.896484375</v>
      </c>
      <c r="C2982" s="19">
        <v>408.896484375</v>
      </c>
      <c r="D2982" s="19">
        <v>408.896484375</v>
      </c>
      <c r="E2982" s="19">
        <v>408.896484375</v>
      </c>
    </row>
    <row r="2983" spans="1:5" hidden="1">
      <c r="A2983" s="16">
        <v>3696</v>
      </c>
      <c r="B2983" s="19">
        <v>408.896484375</v>
      </c>
      <c r="C2983" s="19">
        <v>408.896484375</v>
      </c>
      <c r="D2983" s="19">
        <v>408.896484375</v>
      </c>
      <c r="E2983" s="19">
        <v>408.896484375</v>
      </c>
    </row>
    <row r="2984" spans="1:5" hidden="1">
      <c r="A2984" s="16">
        <v>3696</v>
      </c>
      <c r="B2984" s="19">
        <v>408.896484375</v>
      </c>
      <c r="C2984" s="19">
        <v>408.896484375</v>
      </c>
      <c r="D2984" s="19">
        <v>408.896484375</v>
      </c>
      <c r="E2984" s="19">
        <v>408.896484375</v>
      </c>
    </row>
    <row r="2985" spans="1:5" hidden="1">
      <c r="A2985" s="16">
        <v>3696</v>
      </c>
      <c r="B2985" s="19">
        <v>408.896484375</v>
      </c>
      <c r="C2985" s="19">
        <v>408.896484375</v>
      </c>
      <c r="D2985" s="19">
        <v>408.896484375</v>
      </c>
      <c r="E2985" s="19">
        <v>408.896484375</v>
      </c>
    </row>
    <row r="2986" spans="1:5" hidden="1">
      <c r="A2986" s="16">
        <v>3696</v>
      </c>
      <c r="B2986" s="19">
        <v>408.896484375</v>
      </c>
      <c r="C2986" s="19">
        <v>408.896484375</v>
      </c>
      <c r="D2986" s="19">
        <v>408.896484375</v>
      </c>
      <c r="E2986" s="19">
        <v>408.896484375</v>
      </c>
    </row>
    <row r="2987" spans="1:5" hidden="1">
      <c r="A2987" s="16">
        <v>3696</v>
      </c>
      <c r="B2987" s="19">
        <v>408.896484375</v>
      </c>
      <c r="C2987" s="19">
        <v>408.896484375</v>
      </c>
      <c r="D2987" s="19">
        <v>408.896484375</v>
      </c>
      <c r="E2987" s="19">
        <v>408.896484375</v>
      </c>
    </row>
    <row r="2988" spans="1:5" hidden="1">
      <c r="A2988" s="16">
        <v>3696</v>
      </c>
      <c r="B2988" s="19">
        <v>186.310546875</v>
      </c>
      <c r="C2988" s="19">
        <v>186.310546875</v>
      </c>
      <c r="D2988" s="19">
        <v>186.310546875</v>
      </c>
      <c r="E2988" s="19">
        <v>186.310546875</v>
      </c>
    </row>
    <row r="2989" spans="1:5" hidden="1">
      <c r="A2989" s="16">
        <v>3696</v>
      </c>
      <c r="B2989" s="19">
        <v>408.896484375</v>
      </c>
      <c r="C2989" s="19">
        <v>408.896484375</v>
      </c>
      <c r="D2989" s="19">
        <v>408.896484375</v>
      </c>
      <c r="E2989" s="19">
        <v>408.896484375</v>
      </c>
    </row>
    <row r="2990" spans="1:5" hidden="1">
      <c r="A2990" s="16">
        <v>3696</v>
      </c>
      <c r="B2990" s="19">
        <v>408.896484375</v>
      </c>
      <c r="C2990" s="19">
        <v>408.896484375</v>
      </c>
      <c r="D2990" s="19">
        <v>408.896484375</v>
      </c>
      <c r="E2990" s="19">
        <v>408.896484375</v>
      </c>
    </row>
    <row r="2991" spans="1:5" hidden="1">
      <c r="A2991" s="16">
        <v>3696</v>
      </c>
      <c r="B2991" s="19">
        <v>408.896484375</v>
      </c>
      <c r="C2991" s="19">
        <v>408.896484375</v>
      </c>
      <c r="D2991" s="19">
        <v>408.896484375</v>
      </c>
      <c r="E2991" s="19">
        <v>408.896484375</v>
      </c>
    </row>
    <row r="2992" spans="1:5" hidden="1">
      <c r="A2992" s="16">
        <v>3696</v>
      </c>
      <c r="B2992" s="19">
        <v>408.896484375</v>
      </c>
      <c r="C2992" s="19">
        <v>408.896484375</v>
      </c>
      <c r="D2992" s="19">
        <v>408.896484375</v>
      </c>
      <c r="E2992" s="19">
        <v>408.896484375</v>
      </c>
    </row>
    <row r="2993" spans="1:5" hidden="1">
      <c r="A2993" s="16">
        <v>3696</v>
      </c>
      <c r="B2993" s="19">
        <v>408.896484375</v>
      </c>
      <c r="C2993" s="19">
        <v>408.896484375</v>
      </c>
      <c r="D2993" s="19">
        <v>408.896484375</v>
      </c>
      <c r="E2993" s="19">
        <v>408.896484375</v>
      </c>
    </row>
    <row r="2994" spans="1:5" hidden="1">
      <c r="A2994" s="16">
        <v>3696</v>
      </c>
      <c r="B2994" s="19">
        <v>408.896484375</v>
      </c>
      <c r="C2994" s="19">
        <v>408.896484375</v>
      </c>
      <c r="D2994" s="19">
        <v>408.896484375</v>
      </c>
      <c r="E2994" s="19">
        <v>408.896484375</v>
      </c>
    </row>
    <row r="2995" spans="1:5" hidden="1">
      <c r="A2995" s="16">
        <v>3696</v>
      </c>
      <c r="B2995" s="19">
        <v>408.896484375</v>
      </c>
      <c r="C2995" s="19">
        <v>408.896484375</v>
      </c>
      <c r="D2995" s="19">
        <v>408.896484375</v>
      </c>
      <c r="E2995" s="19">
        <v>408.896484375</v>
      </c>
    </row>
    <row r="2996" spans="1:5" hidden="1">
      <c r="A2996" s="16">
        <v>3696</v>
      </c>
      <c r="B2996" s="19">
        <v>408.896484375</v>
      </c>
      <c r="C2996" s="19">
        <v>408.896484375</v>
      </c>
      <c r="D2996" s="19">
        <v>408.896484375</v>
      </c>
      <c r="E2996" s="19">
        <v>408.896484375</v>
      </c>
    </row>
    <row r="2997" spans="1:5" hidden="1">
      <c r="A2997" s="16">
        <v>3696</v>
      </c>
      <c r="B2997" s="19">
        <v>408.896484375</v>
      </c>
      <c r="C2997" s="19">
        <v>408.896484375</v>
      </c>
      <c r="D2997" s="19">
        <v>408.896484375</v>
      </c>
      <c r="E2997" s="19">
        <v>408.896484375</v>
      </c>
    </row>
    <row r="2998" spans="1:5" hidden="1">
      <c r="A2998" s="16">
        <v>3696</v>
      </c>
      <c r="B2998" s="19">
        <v>408.896484375</v>
      </c>
      <c r="C2998" s="19">
        <v>408.896484375</v>
      </c>
      <c r="D2998" s="19">
        <v>408.896484375</v>
      </c>
      <c r="E2998" s="19">
        <v>408.896484375</v>
      </c>
    </row>
    <row r="2999" spans="1:5" hidden="1">
      <c r="A2999" s="16">
        <v>3696</v>
      </c>
      <c r="B2999" s="19">
        <v>408.896484375</v>
      </c>
      <c r="C2999" s="19">
        <v>408.896484375</v>
      </c>
      <c r="D2999" s="19">
        <v>408.896484375</v>
      </c>
      <c r="E2999" s="19">
        <v>408.896484375</v>
      </c>
    </row>
    <row r="3000" spans="1:5" hidden="1">
      <c r="A3000" s="16">
        <v>3696</v>
      </c>
      <c r="B3000" s="19">
        <v>408.896484375</v>
      </c>
      <c r="C3000" s="19">
        <v>408.896484375</v>
      </c>
      <c r="D3000" s="19">
        <v>408.896484375</v>
      </c>
      <c r="E3000" s="19">
        <v>408.896484375</v>
      </c>
    </row>
    <row r="3001" spans="1:5" hidden="1">
      <c r="A3001" s="16">
        <v>3696</v>
      </c>
      <c r="B3001" s="19">
        <v>408.896484375</v>
      </c>
      <c r="C3001" s="19">
        <v>408.896484375</v>
      </c>
      <c r="D3001" s="19">
        <v>408.896484375</v>
      </c>
      <c r="E3001" s="19">
        <v>408.896484375</v>
      </c>
    </row>
    <row r="3002" spans="1:5" hidden="1">
      <c r="A3002" s="16">
        <v>3696</v>
      </c>
      <c r="B3002" s="19">
        <v>408.896484375</v>
      </c>
      <c r="C3002" s="19">
        <v>408.896484375</v>
      </c>
      <c r="D3002" s="19">
        <v>408.896484375</v>
      </c>
      <c r="E3002" s="19">
        <v>408.896484375</v>
      </c>
    </row>
    <row r="3003" spans="1:5" hidden="1">
      <c r="A3003" s="16">
        <v>3696</v>
      </c>
      <c r="B3003" s="19">
        <v>408.896484375</v>
      </c>
      <c r="C3003" s="19">
        <v>408.896484375</v>
      </c>
      <c r="D3003" s="19">
        <v>408.896484375</v>
      </c>
      <c r="E3003" s="19">
        <v>408.896484375</v>
      </c>
    </row>
    <row r="3004" spans="1:5" hidden="1">
      <c r="A3004" s="16">
        <v>3696</v>
      </c>
      <c r="B3004" s="19">
        <v>408.896484375</v>
      </c>
      <c r="C3004" s="19">
        <v>408.896484375</v>
      </c>
      <c r="D3004" s="19">
        <v>408.896484375</v>
      </c>
      <c r="E3004" s="19">
        <v>408.896484375</v>
      </c>
    </row>
    <row r="3005" spans="1:5" hidden="1">
      <c r="A3005" s="16">
        <v>3696</v>
      </c>
      <c r="B3005" s="19">
        <v>0</v>
      </c>
      <c r="C3005" s="19">
        <v>408.896484375</v>
      </c>
      <c r="D3005" s="19">
        <v>408.896484375</v>
      </c>
      <c r="E3005" s="19">
        <v>408.896484375</v>
      </c>
    </row>
    <row r="3006" spans="1:5" hidden="1">
      <c r="A3006" s="16">
        <v>3696</v>
      </c>
      <c r="B3006" s="19">
        <v>408.896484375</v>
      </c>
      <c r="C3006" s="19">
        <v>408.896484375</v>
      </c>
      <c r="D3006" s="19">
        <v>408.896484375</v>
      </c>
      <c r="E3006" s="19">
        <v>408.896484375</v>
      </c>
    </row>
    <row r="3007" spans="1:5" hidden="1">
      <c r="A3007" s="16">
        <v>3696</v>
      </c>
      <c r="B3007" s="19">
        <v>408.896484375</v>
      </c>
      <c r="C3007" s="19">
        <v>408.896484375</v>
      </c>
      <c r="D3007" s="19">
        <v>408.896484375</v>
      </c>
      <c r="E3007" s="19">
        <v>408.896484375</v>
      </c>
    </row>
    <row r="3008" spans="1:5" hidden="1">
      <c r="A3008" s="16">
        <v>3696</v>
      </c>
      <c r="B3008" s="19">
        <v>408.896484375</v>
      </c>
      <c r="C3008" s="19">
        <v>408.896484375</v>
      </c>
      <c r="D3008" s="19">
        <v>408.896484375</v>
      </c>
      <c r="E3008" s="19">
        <v>408.896484375</v>
      </c>
    </row>
    <row r="3009" spans="1:5" hidden="1">
      <c r="A3009" s="16">
        <v>3696</v>
      </c>
      <c r="B3009" s="19">
        <v>408.896484375</v>
      </c>
      <c r="C3009" s="19">
        <v>408.896484375</v>
      </c>
      <c r="D3009" s="19">
        <v>408.896484375</v>
      </c>
      <c r="E3009" s="19">
        <v>408.896484375</v>
      </c>
    </row>
    <row r="3010" spans="1:5" hidden="1">
      <c r="A3010" s="16">
        <v>3696</v>
      </c>
      <c r="B3010" s="19">
        <v>408.896484375</v>
      </c>
      <c r="C3010" s="19">
        <v>408.896484375</v>
      </c>
      <c r="D3010" s="19">
        <v>408.896484375</v>
      </c>
      <c r="E3010" s="19">
        <v>408.896484375</v>
      </c>
    </row>
    <row r="3011" spans="1:5" hidden="1">
      <c r="A3011" s="16">
        <v>3696</v>
      </c>
      <c r="B3011" s="19">
        <v>408.896484375</v>
      </c>
      <c r="C3011" s="19">
        <v>408.896484375</v>
      </c>
      <c r="D3011" s="19">
        <v>408.896484375</v>
      </c>
      <c r="E3011" s="19">
        <v>408.896484375</v>
      </c>
    </row>
    <row r="3012" spans="1:5" hidden="1">
      <c r="A3012" s="16">
        <v>3696</v>
      </c>
      <c r="B3012" s="19">
        <v>408.896484375</v>
      </c>
      <c r="C3012" s="19">
        <v>408.896484375</v>
      </c>
      <c r="D3012" s="19">
        <v>408.896484375</v>
      </c>
      <c r="E3012" s="19">
        <v>408.896484375</v>
      </c>
    </row>
    <row r="3013" spans="1:5" hidden="1">
      <c r="A3013" s="16">
        <v>3696</v>
      </c>
      <c r="B3013" s="19">
        <v>186.310546875</v>
      </c>
      <c r="C3013" s="19">
        <v>186.310546875</v>
      </c>
      <c r="D3013" s="19">
        <v>186.310546875</v>
      </c>
      <c r="E3013" s="19">
        <v>186.310546875</v>
      </c>
    </row>
    <row r="3014" spans="1:5" hidden="1">
      <c r="A3014" s="16">
        <v>3696</v>
      </c>
      <c r="B3014" s="19">
        <v>0</v>
      </c>
      <c r="C3014" s="19">
        <v>408.896484375</v>
      </c>
      <c r="D3014" s="19">
        <v>408.896484375</v>
      </c>
      <c r="E3014" s="19">
        <v>408.896484375</v>
      </c>
    </row>
    <row r="3015" spans="1:5" hidden="1">
      <c r="A3015" s="16">
        <v>3696</v>
      </c>
      <c r="B3015" s="19">
        <v>408.896484375</v>
      </c>
      <c r="C3015" s="19">
        <v>408.896484375</v>
      </c>
      <c r="D3015" s="19">
        <v>408.896484375</v>
      </c>
      <c r="E3015" s="19">
        <v>408.896484375</v>
      </c>
    </row>
    <row r="3016" spans="1:5" hidden="1">
      <c r="A3016" s="16">
        <v>3696</v>
      </c>
      <c r="B3016" s="19">
        <v>408.896484375</v>
      </c>
      <c r="C3016" s="19">
        <v>408.896484375</v>
      </c>
      <c r="D3016" s="19">
        <v>408.896484375</v>
      </c>
      <c r="E3016" s="19">
        <v>408.896484375</v>
      </c>
    </row>
    <row r="3017" spans="1:5" hidden="1">
      <c r="A3017" s="16">
        <v>3696</v>
      </c>
      <c r="B3017" s="19">
        <v>408.896484375</v>
      </c>
      <c r="C3017" s="19">
        <v>408.896484375</v>
      </c>
      <c r="D3017" s="19">
        <v>408.896484375</v>
      </c>
      <c r="E3017" s="19">
        <v>408.896484375</v>
      </c>
    </row>
    <row r="3018" spans="1:5" hidden="1">
      <c r="A3018" s="16">
        <v>3696</v>
      </c>
      <c r="B3018" s="19">
        <v>408.896484375</v>
      </c>
      <c r="C3018" s="19">
        <v>408.896484375</v>
      </c>
      <c r="D3018" s="19">
        <v>408.896484375</v>
      </c>
      <c r="E3018" s="19">
        <v>408.896484375</v>
      </c>
    </row>
    <row r="3019" spans="1:5" hidden="1">
      <c r="A3019" s="16">
        <v>3696</v>
      </c>
      <c r="B3019" s="19">
        <v>408.896484375</v>
      </c>
      <c r="C3019" s="19">
        <v>408.896484375</v>
      </c>
      <c r="D3019" s="19">
        <v>408.896484375</v>
      </c>
      <c r="E3019" s="19">
        <v>408.896484375</v>
      </c>
    </row>
    <row r="3020" spans="1:5" hidden="1">
      <c r="A3020" s="16">
        <v>3696</v>
      </c>
      <c r="B3020" s="19">
        <v>408.896484375</v>
      </c>
      <c r="C3020" s="19">
        <v>408.896484375</v>
      </c>
      <c r="D3020" s="19">
        <v>408.896484375</v>
      </c>
      <c r="E3020" s="19">
        <v>408.896484375</v>
      </c>
    </row>
    <row r="3021" spans="1:5" hidden="1">
      <c r="A3021" s="16">
        <v>3696</v>
      </c>
      <c r="B3021" s="19">
        <v>186.310546875</v>
      </c>
      <c r="C3021" s="19">
        <v>186.310546875</v>
      </c>
      <c r="D3021" s="19">
        <v>186.310546875</v>
      </c>
      <c r="E3021" s="19">
        <v>186.310546875</v>
      </c>
    </row>
    <row r="3022" spans="1:5" hidden="1">
      <c r="A3022" s="16">
        <v>3696</v>
      </c>
      <c r="B3022" s="19">
        <v>408.896484375</v>
      </c>
      <c r="C3022" s="19">
        <v>408.896484375</v>
      </c>
      <c r="D3022" s="19">
        <v>408.896484375</v>
      </c>
      <c r="E3022" s="19">
        <v>408.896484375</v>
      </c>
    </row>
    <row r="3023" spans="1:5" hidden="1">
      <c r="A3023" s="16">
        <v>3696</v>
      </c>
      <c r="B3023" s="19">
        <v>408.896484375</v>
      </c>
      <c r="C3023" s="19">
        <v>408.896484375</v>
      </c>
      <c r="D3023" s="19">
        <v>408.896484375</v>
      </c>
      <c r="E3023" s="19">
        <v>408.896484375</v>
      </c>
    </row>
    <row r="3024" spans="1:5" hidden="1">
      <c r="A3024" s="16">
        <v>3696</v>
      </c>
      <c r="B3024" s="19">
        <v>408.896484375</v>
      </c>
      <c r="C3024" s="19">
        <v>408.896484375</v>
      </c>
      <c r="D3024" s="19">
        <v>408.896484375</v>
      </c>
      <c r="E3024" s="19">
        <v>408.896484375</v>
      </c>
    </row>
    <row r="3025" spans="1:5" hidden="1">
      <c r="A3025" s="16">
        <v>3696</v>
      </c>
      <c r="B3025" s="19">
        <v>408.896484375</v>
      </c>
      <c r="C3025" s="19">
        <v>408.896484375</v>
      </c>
      <c r="D3025" s="19">
        <v>408.896484375</v>
      </c>
      <c r="E3025" s="19">
        <v>408.896484375</v>
      </c>
    </row>
    <row r="3026" spans="1:5" hidden="1">
      <c r="A3026" s="16">
        <v>3696</v>
      </c>
      <c r="B3026" s="19">
        <v>408.896484375</v>
      </c>
      <c r="C3026" s="19">
        <v>408.896484375</v>
      </c>
      <c r="D3026" s="19">
        <v>408.896484375</v>
      </c>
      <c r="E3026" s="19">
        <v>408.896484375</v>
      </c>
    </row>
    <row r="3027" spans="1:5" hidden="1">
      <c r="A3027" s="16">
        <v>3696</v>
      </c>
      <c r="B3027" s="19">
        <v>408.896484375</v>
      </c>
      <c r="C3027" s="19">
        <v>408.896484375</v>
      </c>
      <c r="D3027" s="19">
        <v>408.896484375</v>
      </c>
      <c r="E3027" s="19">
        <v>408.896484375</v>
      </c>
    </row>
    <row r="3028" spans="1:5" hidden="1">
      <c r="A3028" s="16">
        <v>3696</v>
      </c>
      <c r="B3028" s="19">
        <v>408.896484375</v>
      </c>
      <c r="C3028" s="19">
        <v>408.896484375</v>
      </c>
      <c r="D3028" s="19">
        <v>408.896484375</v>
      </c>
      <c r="E3028" s="19">
        <v>408.896484375</v>
      </c>
    </row>
    <row r="3029" spans="1:5" hidden="1">
      <c r="A3029" s="16">
        <v>3696</v>
      </c>
      <c r="B3029" s="19">
        <v>408.896484375</v>
      </c>
      <c r="C3029" s="19">
        <v>408.896484375</v>
      </c>
      <c r="D3029" s="19">
        <v>408.896484375</v>
      </c>
      <c r="E3029" s="19">
        <v>408.896484375</v>
      </c>
    </row>
    <row r="3030" spans="1:5" hidden="1">
      <c r="A3030" s="16">
        <v>3696</v>
      </c>
      <c r="B3030" s="19">
        <v>408.896484375</v>
      </c>
      <c r="C3030" s="19">
        <v>408.896484375</v>
      </c>
      <c r="D3030" s="19">
        <v>408.896484375</v>
      </c>
      <c r="E3030" s="19">
        <v>408.896484375</v>
      </c>
    </row>
    <row r="3031" spans="1:5" hidden="1">
      <c r="A3031" s="16">
        <v>3696</v>
      </c>
      <c r="B3031" s="19">
        <v>408.896484375</v>
      </c>
      <c r="C3031" s="19">
        <v>408.896484375</v>
      </c>
      <c r="D3031" s="19">
        <v>408.896484375</v>
      </c>
      <c r="E3031" s="19">
        <v>408.896484375</v>
      </c>
    </row>
    <row r="3032" spans="1:5" hidden="1">
      <c r="A3032" s="16">
        <v>3696</v>
      </c>
      <c r="B3032" s="19">
        <v>408.896484375</v>
      </c>
      <c r="C3032" s="19">
        <v>408.896484375</v>
      </c>
      <c r="D3032" s="19">
        <v>408.896484375</v>
      </c>
      <c r="E3032" s="19">
        <v>408.896484375</v>
      </c>
    </row>
    <row r="3033" spans="1:5" hidden="1">
      <c r="A3033" s="16">
        <v>3696</v>
      </c>
      <c r="B3033" s="19">
        <v>408.896484375</v>
      </c>
      <c r="C3033" s="19">
        <v>408.896484375</v>
      </c>
      <c r="D3033" s="19">
        <v>408.896484375</v>
      </c>
      <c r="E3033" s="19">
        <v>408.896484375</v>
      </c>
    </row>
    <row r="3034" spans="1:5" hidden="1">
      <c r="A3034" s="16">
        <v>3696</v>
      </c>
      <c r="B3034" s="19">
        <v>408.896484375</v>
      </c>
      <c r="C3034" s="19">
        <v>408.896484375</v>
      </c>
      <c r="D3034" s="19">
        <v>408.896484375</v>
      </c>
      <c r="E3034" s="19">
        <v>408.896484375</v>
      </c>
    </row>
    <row r="3035" spans="1:5" hidden="1">
      <c r="A3035" s="16">
        <v>3696</v>
      </c>
      <c r="B3035" s="19">
        <v>408.896484375</v>
      </c>
      <c r="C3035" s="19">
        <v>408.896484375</v>
      </c>
      <c r="D3035" s="19">
        <v>408.896484375</v>
      </c>
      <c r="E3035" s="19">
        <v>408.896484375</v>
      </c>
    </row>
    <row r="3036" spans="1:5" hidden="1">
      <c r="A3036" s="16">
        <v>3696</v>
      </c>
      <c r="B3036" s="19">
        <v>408.896484375</v>
      </c>
      <c r="C3036" s="19">
        <v>408.896484375</v>
      </c>
      <c r="D3036" s="19">
        <v>408.896484375</v>
      </c>
      <c r="E3036" s="19">
        <v>408.896484375</v>
      </c>
    </row>
    <row r="3037" spans="1:5" hidden="1">
      <c r="A3037" s="16">
        <v>3696</v>
      </c>
      <c r="B3037" s="19">
        <v>186.310546875</v>
      </c>
      <c r="C3037" s="19">
        <v>186.310546875</v>
      </c>
      <c r="D3037" s="19">
        <v>186.310546875</v>
      </c>
      <c r="E3037" s="19">
        <v>186.310546875</v>
      </c>
    </row>
    <row r="3038" spans="1:5" hidden="1">
      <c r="A3038" s="16">
        <v>3696</v>
      </c>
      <c r="B3038" s="19">
        <v>408.896484375</v>
      </c>
      <c r="C3038" s="19">
        <v>408.896484375</v>
      </c>
      <c r="D3038" s="19">
        <v>408.896484375</v>
      </c>
      <c r="E3038" s="19">
        <v>408.896484375</v>
      </c>
    </row>
    <row r="3039" spans="1:5" hidden="1">
      <c r="A3039" s="16">
        <v>3696</v>
      </c>
      <c r="B3039" s="19">
        <v>408.896484375</v>
      </c>
      <c r="C3039" s="19">
        <v>408.896484375</v>
      </c>
      <c r="D3039" s="19">
        <v>408.896484375</v>
      </c>
      <c r="E3039" s="19">
        <v>408.896484375</v>
      </c>
    </row>
    <row r="3040" spans="1:5" hidden="1">
      <c r="A3040" s="16">
        <v>3696</v>
      </c>
      <c r="B3040" s="19">
        <v>408.896484375</v>
      </c>
      <c r="C3040" s="19">
        <v>408.896484375</v>
      </c>
      <c r="D3040" s="19">
        <v>408.896484375</v>
      </c>
      <c r="E3040" s="19">
        <v>408.896484375</v>
      </c>
    </row>
    <row r="3041" spans="1:5" hidden="1">
      <c r="A3041" s="16">
        <v>3696</v>
      </c>
      <c r="B3041" s="19">
        <v>408.896484375</v>
      </c>
      <c r="C3041" s="19">
        <v>408.896484375</v>
      </c>
      <c r="D3041" s="19">
        <v>408.896484375</v>
      </c>
      <c r="E3041" s="19">
        <v>408.896484375</v>
      </c>
    </row>
    <row r="3042" spans="1:5" hidden="1">
      <c r="A3042" s="16">
        <v>3696</v>
      </c>
      <c r="B3042" s="19">
        <v>408.896484375</v>
      </c>
      <c r="C3042" s="19">
        <v>408.896484375</v>
      </c>
      <c r="D3042" s="19">
        <v>408.896484375</v>
      </c>
      <c r="E3042" s="19">
        <v>408.896484375</v>
      </c>
    </row>
    <row r="3043" spans="1:5" hidden="1">
      <c r="A3043" s="16">
        <v>3696</v>
      </c>
      <c r="B3043" s="19">
        <v>408.896484375</v>
      </c>
      <c r="C3043" s="19">
        <v>408.896484375</v>
      </c>
      <c r="D3043" s="19">
        <v>408.896484375</v>
      </c>
      <c r="E3043" s="19">
        <v>408.896484375</v>
      </c>
    </row>
    <row r="3044" spans="1:5" hidden="1">
      <c r="A3044" s="16">
        <v>3696</v>
      </c>
      <c r="B3044" s="19">
        <v>408.896484375</v>
      </c>
      <c r="C3044" s="19">
        <v>408.896484375</v>
      </c>
      <c r="D3044" s="19">
        <v>408.896484375</v>
      </c>
      <c r="E3044" s="19">
        <v>408.896484375</v>
      </c>
    </row>
    <row r="3045" spans="1:5" hidden="1">
      <c r="A3045" s="16">
        <v>3696</v>
      </c>
      <c r="B3045" s="19">
        <v>408.896484375</v>
      </c>
      <c r="C3045" s="19">
        <v>408.896484375</v>
      </c>
      <c r="D3045" s="19">
        <v>408.896484375</v>
      </c>
      <c r="E3045" s="19">
        <v>408.896484375</v>
      </c>
    </row>
    <row r="3046" spans="1:5" hidden="1">
      <c r="A3046" s="16">
        <v>3696</v>
      </c>
      <c r="B3046" s="19">
        <v>408.896484375</v>
      </c>
      <c r="C3046" s="19">
        <v>408.896484375</v>
      </c>
      <c r="D3046" s="19">
        <v>408.896484375</v>
      </c>
      <c r="E3046" s="19">
        <v>408.896484375</v>
      </c>
    </row>
    <row r="3047" spans="1:5" hidden="1">
      <c r="A3047" s="16">
        <v>3696</v>
      </c>
      <c r="B3047" s="19">
        <v>408.896484375</v>
      </c>
      <c r="C3047" s="19">
        <v>408.896484375</v>
      </c>
      <c r="D3047" s="19">
        <v>408.896484375</v>
      </c>
      <c r="E3047" s="19">
        <v>408.896484375</v>
      </c>
    </row>
    <row r="3048" spans="1:5" hidden="1">
      <c r="A3048" s="16">
        <v>3696</v>
      </c>
      <c r="B3048" s="19">
        <v>408.896484375</v>
      </c>
      <c r="C3048" s="19">
        <v>408.896484375</v>
      </c>
      <c r="D3048" s="19">
        <v>408.896484375</v>
      </c>
      <c r="E3048" s="19">
        <v>408.896484375</v>
      </c>
    </row>
    <row r="3049" spans="1:5" hidden="1">
      <c r="A3049" s="16">
        <v>3696</v>
      </c>
      <c r="B3049" s="19">
        <v>408.896484375</v>
      </c>
      <c r="C3049" s="19">
        <v>408.896484375</v>
      </c>
      <c r="D3049" s="19">
        <v>408.896484375</v>
      </c>
      <c r="E3049" s="19">
        <v>408.896484375</v>
      </c>
    </row>
    <row r="3050" spans="1:5" hidden="1">
      <c r="A3050" s="16">
        <v>3696</v>
      </c>
      <c r="B3050" s="19">
        <v>408.896484375</v>
      </c>
      <c r="C3050" s="19">
        <v>408.896484375</v>
      </c>
      <c r="D3050" s="19">
        <v>408.896484375</v>
      </c>
      <c r="E3050" s="19">
        <v>408.896484375</v>
      </c>
    </row>
    <row r="3051" spans="1:5" hidden="1">
      <c r="A3051" s="16">
        <v>3696</v>
      </c>
      <c r="B3051" s="19">
        <v>408.896484375</v>
      </c>
      <c r="C3051" s="19">
        <v>408.896484375</v>
      </c>
      <c r="D3051" s="19">
        <v>408.896484375</v>
      </c>
      <c r="E3051" s="19">
        <v>408.896484375</v>
      </c>
    </row>
    <row r="3052" spans="1:5" hidden="1">
      <c r="A3052" s="16">
        <v>3696</v>
      </c>
      <c r="B3052" s="19">
        <v>408.896484375</v>
      </c>
      <c r="C3052" s="19">
        <v>408.896484375</v>
      </c>
      <c r="D3052" s="19">
        <v>408.896484375</v>
      </c>
      <c r="E3052" s="19">
        <v>408.896484375</v>
      </c>
    </row>
    <row r="3053" spans="1:5" hidden="1">
      <c r="A3053" s="16">
        <v>3696</v>
      </c>
      <c r="B3053" s="19">
        <v>408.896484375</v>
      </c>
      <c r="C3053" s="19">
        <v>408.896484375</v>
      </c>
      <c r="D3053" s="19">
        <v>408.896484375</v>
      </c>
      <c r="E3053" s="19">
        <v>408.896484375</v>
      </c>
    </row>
    <row r="3054" spans="1:5" hidden="1">
      <c r="A3054" s="16">
        <v>3696</v>
      </c>
      <c r="B3054" s="19">
        <v>0</v>
      </c>
      <c r="C3054" s="19">
        <v>408.896484375</v>
      </c>
      <c r="D3054" s="19">
        <v>408.896484375</v>
      </c>
      <c r="E3054" s="19">
        <v>408.896484375</v>
      </c>
    </row>
    <row r="3055" spans="1:5" hidden="1">
      <c r="A3055" s="16">
        <v>3696</v>
      </c>
      <c r="B3055" s="19">
        <v>408.896484375</v>
      </c>
      <c r="C3055" s="19">
        <v>408.896484375</v>
      </c>
      <c r="D3055" s="19">
        <v>408.896484375</v>
      </c>
      <c r="E3055" s="19">
        <v>408.896484375</v>
      </c>
    </row>
    <row r="3056" spans="1:5" hidden="1">
      <c r="A3056" s="16">
        <v>3696</v>
      </c>
      <c r="B3056" s="19">
        <v>408.896484375</v>
      </c>
      <c r="C3056" s="19">
        <v>408.896484375</v>
      </c>
      <c r="D3056" s="19">
        <v>408.896484375</v>
      </c>
      <c r="E3056" s="19">
        <v>408.896484375</v>
      </c>
    </row>
    <row r="3057" spans="1:5" hidden="1">
      <c r="A3057" s="16">
        <v>3696</v>
      </c>
      <c r="B3057" s="19">
        <v>408.896484375</v>
      </c>
      <c r="C3057" s="19">
        <v>408.896484375</v>
      </c>
      <c r="D3057" s="19">
        <v>408.896484375</v>
      </c>
      <c r="E3057" s="19">
        <v>408.896484375</v>
      </c>
    </row>
    <row r="3058" spans="1:5" hidden="1">
      <c r="A3058" s="16">
        <v>3696</v>
      </c>
      <c r="B3058" s="19">
        <v>408.896484375</v>
      </c>
      <c r="C3058" s="19">
        <v>408.896484375</v>
      </c>
      <c r="D3058" s="19">
        <v>408.896484375</v>
      </c>
      <c r="E3058" s="19">
        <v>408.896484375</v>
      </c>
    </row>
    <row r="3059" spans="1:5" hidden="1">
      <c r="A3059" s="16">
        <v>3696</v>
      </c>
      <c r="B3059" s="19">
        <v>408.896484375</v>
      </c>
      <c r="C3059" s="19">
        <v>408.896484375</v>
      </c>
      <c r="D3059" s="19">
        <v>408.896484375</v>
      </c>
      <c r="E3059" s="19">
        <v>408.896484375</v>
      </c>
    </row>
    <row r="3060" spans="1:5" hidden="1">
      <c r="A3060" s="16">
        <v>3696</v>
      </c>
      <c r="B3060" s="19">
        <v>408.896484375</v>
      </c>
      <c r="C3060" s="19">
        <v>408.896484375</v>
      </c>
      <c r="D3060" s="19">
        <v>408.896484375</v>
      </c>
      <c r="E3060" s="19">
        <v>408.896484375</v>
      </c>
    </row>
    <row r="3061" spans="1:5" hidden="1">
      <c r="A3061" s="16">
        <v>3696</v>
      </c>
      <c r="B3061" s="19">
        <v>408.896484375</v>
      </c>
      <c r="C3061" s="19">
        <v>408.896484375</v>
      </c>
      <c r="D3061" s="19">
        <v>408.896484375</v>
      </c>
      <c r="E3061" s="19">
        <v>408.896484375</v>
      </c>
    </row>
    <row r="3062" spans="1:5" hidden="1">
      <c r="A3062" s="16">
        <v>3696</v>
      </c>
      <c r="B3062" s="19">
        <v>186.310546875</v>
      </c>
      <c r="C3062" s="19">
        <v>186.310546875</v>
      </c>
      <c r="D3062" s="19">
        <v>186.310546875</v>
      </c>
      <c r="E3062" s="19">
        <v>186.310546875</v>
      </c>
    </row>
    <row r="3063" spans="1:5" hidden="1">
      <c r="A3063" s="16">
        <v>3696</v>
      </c>
      <c r="B3063" s="19">
        <v>408.896484375</v>
      </c>
      <c r="C3063" s="19">
        <v>408.896484375</v>
      </c>
      <c r="D3063" s="19">
        <v>408.896484375</v>
      </c>
      <c r="E3063" s="19">
        <v>408.896484375</v>
      </c>
    </row>
    <row r="3064" spans="1:5" hidden="1">
      <c r="A3064" s="16">
        <v>3696</v>
      </c>
      <c r="B3064" s="19">
        <v>408.896484375</v>
      </c>
      <c r="C3064" s="19">
        <v>408.896484375</v>
      </c>
      <c r="D3064" s="19">
        <v>408.896484375</v>
      </c>
      <c r="E3064" s="19">
        <v>408.896484375</v>
      </c>
    </row>
    <row r="3065" spans="1:5" hidden="1">
      <c r="A3065" s="16">
        <v>3696</v>
      </c>
      <c r="B3065" s="19">
        <v>408.896484375</v>
      </c>
      <c r="C3065" s="19">
        <v>408.896484375</v>
      </c>
      <c r="D3065" s="19">
        <v>408.896484375</v>
      </c>
      <c r="E3065" s="19">
        <v>408.896484375</v>
      </c>
    </row>
    <row r="3066" spans="1:5" hidden="1">
      <c r="A3066" s="16">
        <v>3696</v>
      </c>
      <c r="B3066" s="19">
        <v>408.896484375</v>
      </c>
      <c r="C3066" s="19">
        <v>408.896484375</v>
      </c>
      <c r="D3066" s="19">
        <v>408.896484375</v>
      </c>
      <c r="E3066" s="19">
        <v>408.896484375</v>
      </c>
    </row>
    <row r="3067" spans="1:5" hidden="1">
      <c r="A3067" s="16">
        <v>3696</v>
      </c>
      <c r="B3067" s="19">
        <v>408.896484375</v>
      </c>
      <c r="C3067" s="19">
        <v>408.896484375</v>
      </c>
      <c r="D3067" s="19">
        <v>408.896484375</v>
      </c>
      <c r="E3067" s="19">
        <v>408.896484375</v>
      </c>
    </row>
    <row r="3068" spans="1:5" hidden="1">
      <c r="A3068" s="16">
        <v>3696</v>
      </c>
      <c r="B3068" s="19">
        <v>408.896484375</v>
      </c>
      <c r="C3068" s="19">
        <v>408.896484375</v>
      </c>
      <c r="D3068" s="19">
        <v>408.896484375</v>
      </c>
      <c r="E3068" s="19">
        <v>408.896484375</v>
      </c>
    </row>
    <row r="3069" spans="1:5" hidden="1">
      <c r="A3069" s="16">
        <v>3696</v>
      </c>
      <c r="B3069" s="19">
        <v>408.896484375</v>
      </c>
      <c r="C3069" s="19">
        <v>408.896484375</v>
      </c>
      <c r="D3069" s="19">
        <v>408.896484375</v>
      </c>
      <c r="E3069" s="19">
        <v>408.896484375</v>
      </c>
    </row>
    <row r="3070" spans="1:5" hidden="1">
      <c r="A3070" s="16">
        <v>3696</v>
      </c>
      <c r="B3070" s="19">
        <v>186.310546875</v>
      </c>
      <c r="C3070" s="19">
        <v>186.310546875</v>
      </c>
      <c r="D3070" s="19">
        <v>186.310546875</v>
      </c>
      <c r="E3070" s="19">
        <v>186.310546875</v>
      </c>
    </row>
    <row r="3071" spans="1:5" hidden="1">
      <c r="A3071" s="16">
        <v>3696</v>
      </c>
      <c r="B3071" s="19">
        <v>408.896484375</v>
      </c>
      <c r="C3071" s="19">
        <v>408.896484375</v>
      </c>
      <c r="D3071" s="19">
        <v>408.896484375</v>
      </c>
      <c r="E3071" s="19">
        <v>408.896484375</v>
      </c>
    </row>
    <row r="3072" spans="1:5" hidden="1">
      <c r="A3072" s="16">
        <v>3696</v>
      </c>
      <c r="B3072" s="19">
        <v>408.896484375</v>
      </c>
      <c r="C3072" s="19">
        <v>408.896484375</v>
      </c>
      <c r="D3072" s="19">
        <v>408.896484375</v>
      </c>
      <c r="E3072" s="19">
        <v>408.896484375</v>
      </c>
    </row>
    <row r="3073" spans="1:5" hidden="1">
      <c r="A3073" s="16">
        <v>3696</v>
      </c>
      <c r="B3073" s="19">
        <v>408.896484375</v>
      </c>
      <c r="C3073" s="19">
        <v>408.896484375</v>
      </c>
      <c r="D3073" s="19">
        <v>408.896484375</v>
      </c>
      <c r="E3073" s="19">
        <v>408.896484375</v>
      </c>
    </row>
    <row r="3074" spans="1:5" hidden="1">
      <c r="A3074" s="16">
        <v>3696</v>
      </c>
      <c r="B3074" s="19">
        <v>408.896484375</v>
      </c>
      <c r="C3074" s="19">
        <v>408.896484375</v>
      </c>
      <c r="D3074" s="19">
        <v>408.896484375</v>
      </c>
      <c r="E3074" s="19">
        <v>408.896484375</v>
      </c>
    </row>
    <row r="3075" spans="1:5" hidden="1">
      <c r="A3075" s="16">
        <v>3696</v>
      </c>
      <c r="B3075" s="19">
        <v>408.896484375</v>
      </c>
      <c r="C3075" s="19">
        <v>408.896484375</v>
      </c>
      <c r="D3075" s="19">
        <v>408.896484375</v>
      </c>
      <c r="E3075" s="19">
        <v>408.896484375</v>
      </c>
    </row>
    <row r="3076" spans="1:5" hidden="1">
      <c r="A3076" s="16">
        <v>3696</v>
      </c>
      <c r="B3076" s="19">
        <v>408.896484375</v>
      </c>
      <c r="C3076" s="19">
        <v>408.896484375</v>
      </c>
      <c r="D3076" s="19">
        <v>408.896484375</v>
      </c>
      <c r="E3076" s="19">
        <v>408.896484375</v>
      </c>
    </row>
    <row r="3077" spans="1:5" hidden="1">
      <c r="A3077" s="16">
        <v>3696</v>
      </c>
      <c r="B3077" s="19">
        <v>408.896484375</v>
      </c>
      <c r="C3077" s="19">
        <v>408.896484375</v>
      </c>
      <c r="D3077" s="19">
        <v>408.896484375</v>
      </c>
      <c r="E3077" s="19">
        <v>408.896484375</v>
      </c>
    </row>
    <row r="3078" spans="1:5" hidden="1">
      <c r="A3078" s="16">
        <v>3696</v>
      </c>
      <c r="B3078" s="19">
        <v>408.896484375</v>
      </c>
      <c r="C3078" s="19">
        <v>408.896484375</v>
      </c>
      <c r="D3078" s="19">
        <v>408.896484375</v>
      </c>
      <c r="E3078" s="19">
        <v>408.896484375</v>
      </c>
    </row>
    <row r="3079" spans="1:5" hidden="1">
      <c r="A3079" s="16">
        <v>3696</v>
      </c>
      <c r="B3079" s="19">
        <v>408.896484375</v>
      </c>
      <c r="C3079" s="19">
        <v>408.896484375</v>
      </c>
      <c r="D3079" s="19">
        <v>408.896484375</v>
      </c>
      <c r="E3079" s="19">
        <v>408.896484375</v>
      </c>
    </row>
    <row r="3080" spans="1:5" hidden="1">
      <c r="A3080" s="16">
        <v>3696</v>
      </c>
      <c r="B3080" s="19">
        <v>408.896484375</v>
      </c>
      <c r="C3080" s="19">
        <v>408.896484375</v>
      </c>
      <c r="D3080" s="19">
        <v>408.896484375</v>
      </c>
      <c r="E3080" s="19">
        <v>408.896484375</v>
      </c>
    </row>
    <row r="3081" spans="1:5" hidden="1">
      <c r="A3081" s="16">
        <v>3696</v>
      </c>
      <c r="B3081" s="19">
        <v>408.896484375</v>
      </c>
      <c r="C3081" s="19">
        <v>408.896484375</v>
      </c>
      <c r="D3081" s="19">
        <v>408.896484375</v>
      </c>
      <c r="E3081" s="19">
        <v>408.896484375</v>
      </c>
    </row>
    <row r="3082" spans="1:5" hidden="1">
      <c r="A3082" s="16">
        <v>3696</v>
      </c>
      <c r="B3082" s="19">
        <v>408.896484375</v>
      </c>
      <c r="C3082" s="19">
        <v>408.896484375</v>
      </c>
      <c r="D3082" s="19">
        <v>408.896484375</v>
      </c>
      <c r="E3082" s="19">
        <v>408.896484375</v>
      </c>
    </row>
    <row r="3083" spans="1:5" hidden="1">
      <c r="A3083" s="16">
        <v>3696</v>
      </c>
      <c r="B3083" s="19">
        <v>408.896484375</v>
      </c>
      <c r="C3083" s="19">
        <v>408.896484375</v>
      </c>
      <c r="D3083" s="19">
        <v>408.896484375</v>
      </c>
      <c r="E3083" s="19">
        <v>408.896484375</v>
      </c>
    </row>
    <row r="3084" spans="1:5" hidden="1">
      <c r="A3084" s="16">
        <v>3696</v>
      </c>
      <c r="B3084" s="19">
        <v>408.896484375</v>
      </c>
      <c r="C3084" s="19">
        <v>408.896484375</v>
      </c>
      <c r="D3084" s="19">
        <v>408.896484375</v>
      </c>
      <c r="E3084" s="19">
        <v>408.896484375</v>
      </c>
    </row>
    <row r="3085" spans="1:5" hidden="1">
      <c r="A3085" s="16">
        <v>3696</v>
      </c>
      <c r="B3085" s="19">
        <v>408.896484375</v>
      </c>
      <c r="C3085" s="19">
        <v>408.896484375</v>
      </c>
      <c r="D3085" s="19">
        <v>408.896484375</v>
      </c>
      <c r="E3085" s="19">
        <v>408.896484375</v>
      </c>
    </row>
    <row r="3086" spans="1:5" hidden="1">
      <c r="A3086" s="16">
        <v>3696</v>
      </c>
      <c r="B3086" s="19">
        <v>408.896484375</v>
      </c>
      <c r="C3086" s="19">
        <v>408.896484375</v>
      </c>
      <c r="D3086" s="19">
        <v>408.896484375</v>
      </c>
      <c r="E3086" s="19">
        <v>408.896484375</v>
      </c>
    </row>
    <row r="3087" spans="1:5" hidden="1">
      <c r="A3087" s="16">
        <v>3696</v>
      </c>
      <c r="B3087" s="19">
        <v>0</v>
      </c>
      <c r="C3087" s="19">
        <v>408.896484375</v>
      </c>
      <c r="D3087" s="19">
        <v>408.896484375</v>
      </c>
      <c r="E3087" s="19">
        <v>408.896484375</v>
      </c>
    </row>
    <row r="3088" spans="1:5" hidden="1">
      <c r="A3088" s="16">
        <v>3696</v>
      </c>
      <c r="B3088" s="19">
        <v>408.896484375</v>
      </c>
      <c r="C3088" s="19">
        <v>408.896484375</v>
      </c>
      <c r="D3088" s="19">
        <v>408.896484375</v>
      </c>
      <c r="E3088" s="19">
        <v>408.896484375</v>
      </c>
    </row>
    <row r="3089" spans="1:5" hidden="1">
      <c r="A3089" s="16">
        <v>3696</v>
      </c>
      <c r="B3089" s="19">
        <v>408.896484375</v>
      </c>
      <c r="C3089" s="19">
        <v>408.896484375</v>
      </c>
      <c r="D3089" s="19">
        <v>408.896484375</v>
      </c>
      <c r="E3089" s="19">
        <v>408.896484375</v>
      </c>
    </row>
    <row r="3090" spans="1:5" hidden="1">
      <c r="A3090" s="16">
        <v>3696</v>
      </c>
      <c r="B3090" s="19">
        <v>408.896484375</v>
      </c>
      <c r="C3090" s="19">
        <v>408.896484375</v>
      </c>
      <c r="D3090" s="19">
        <v>408.896484375</v>
      </c>
      <c r="E3090" s="19">
        <v>408.896484375</v>
      </c>
    </row>
    <row r="3091" spans="1:5" hidden="1">
      <c r="A3091" s="16">
        <v>3696</v>
      </c>
      <c r="B3091" s="19">
        <v>408.896484375</v>
      </c>
      <c r="C3091" s="19">
        <v>408.896484375</v>
      </c>
      <c r="D3091" s="19">
        <v>408.896484375</v>
      </c>
      <c r="E3091" s="19">
        <v>408.896484375</v>
      </c>
    </row>
    <row r="3092" spans="1:5" hidden="1">
      <c r="A3092" s="16">
        <v>3696</v>
      </c>
      <c r="B3092" s="19">
        <v>408.896484375</v>
      </c>
      <c r="C3092" s="19">
        <v>408.896484375</v>
      </c>
      <c r="D3092" s="19">
        <v>408.896484375</v>
      </c>
      <c r="E3092" s="19">
        <v>408.896484375</v>
      </c>
    </row>
    <row r="3093" spans="1:5" hidden="1">
      <c r="A3093" s="16">
        <v>3696</v>
      </c>
      <c r="B3093" s="19">
        <v>408.896484375</v>
      </c>
      <c r="C3093" s="19">
        <v>408.896484375</v>
      </c>
      <c r="D3093" s="19">
        <v>408.896484375</v>
      </c>
      <c r="E3093" s="19">
        <v>408.896484375</v>
      </c>
    </row>
    <row r="3094" spans="1:5" hidden="1">
      <c r="A3094" s="16">
        <v>3696</v>
      </c>
      <c r="B3094" s="19">
        <v>408.896484375</v>
      </c>
      <c r="C3094" s="19">
        <v>408.896484375</v>
      </c>
      <c r="D3094" s="19">
        <v>408.896484375</v>
      </c>
      <c r="E3094" s="19">
        <v>408.896484375</v>
      </c>
    </row>
    <row r="3095" spans="1:5" hidden="1">
      <c r="A3095" s="16">
        <v>3696</v>
      </c>
      <c r="B3095" s="19">
        <v>186.310546875</v>
      </c>
      <c r="C3095" s="19">
        <v>186.310546875</v>
      </c>
      <c r="D3095" s="19">
        <v>186.310546875</v>
      </c>
      <c r="E3095" s="19">
        <v>186.310546875</v>
      </c>
    </row>
    <row r="3096" spans="1:5" hidden="1">
      <c r="A3096" s="16">
        <v>3696</v>
      </c>
      <c r="B3096" s="19">
        <v>408.896484375</v>
      </c>
      <c r="C3096" s="19">
        <v>408.896484375</v>
      </c>
      <c r="D3096" s="19">
        <v>408.896484375</v>
      </c>
      <c r="E3096" s="19">
        <v>408.896484375</v>
      </c>
    </row>
    <row r="3097" spans="1:5" hidden="1">
      <c r="A3097" s="16">
        <v>3696</v>
      </c>
      <c r="B3097" s="19">
        <v>408.896484375</v>
      </c>
      <c r="C3097" s="19">
        <v>408.896484375</v>
      </c>
      <c r="D3097" s="19">
        <v>408.896484375</v>
      </c>
      <c r="E3097" s="19">
        <v>408.896484375</v>
      </c>
    </row>
    <row r="3098" spans="1:5" hidden="1">
      <c r="A3098" s="16">
        <v>3696</v>
      </c>
      <c r="B3098" s="19">
        <v>408.896484375</v>
      </c>
      <c r="C3098" s="19">
        <v>408.896484375</v>
      </c>
      <c r="D3098" s="19">
        <v>408.896484375</v>
      </c>
      <c r="E3098" s="19">
        <v>408.896484375</v>
      </c>
    </row>
    <row r="3099" spans="1:5" hidden="1">
      <c r="A3099" s="16">
        <v>3696</v>
      </c>
      <c r="B3099" s="19">
        <v>408.896484375</v>
      </c>
      <c r="C3099" s="19">
        <v>408.896484375</v>
      </c>
      <c r="D3099" s="19">
        <v>408.896484375</v>
      </c>
      <c r="E3099" s="19">
        <v>408.896484375</v>
      </c>
    </row>
    <row r="3100" spans="1:5" hidden="1">
      <c r="A3100" s="16">
        <v>3696</v>
      </c>
      <c r="B3100" s="19">
        <v>408.896484375</v>
      </c>
      <c r="C3100" s="19">
        <v>408.896484375</v>
      </c>
      <c r="D3100" s="19">
        <v>408.896484375</v>
      </c>
      <c r="E3100" s="19">
        <v>408.896484375</v>
      </c>
    </row>
    <row r="3101" spans="1:5" hidden="1">
      <c r="A3101" s="16">
        <v>3696</v>
      </c>
      <c r="B3101" s="19">
        <v>408.896484375</v>
      </c>
      <c r="C3101" s="19">
        <v>408.896484375</v>
      </c>
      <c r="D3101" s="19">
        <v>408.896484375</v>
      </c>
      <c r="E3101" s="19">
        <v>408.896484375</v>
      </c>
    </row>
    <row r="3102" spans="1:5" hidden="1">
      <c r="A3102" s="16">
        <v>3696</v>
      </c>
      <c r="B3102" s="19">
        <v>408.896484375</v>
      </c>
      <c r="C3102" s="19">
        <v>408.896484375</v>
      </c>
      <c r="D3102" s="19">
        <v>408.896484375</v>
      </c>
      <c r="E3102" s="19">
        <v>408.896484375</v>
      </c>
    </row>
    <row r="3103" spans="1:5" hidden="1">
      <c r="A3103" s="16">
        <v>3696</v>
      </c>
      <c r="B3103" s="19">
        <v>186.310546875</v>
      </c>
      <c r="C3103" s="19">
        <v>186.310546875</v>
      </c>
      <c r="D3103" s="19">
        <v>186.310546875</v>
      </c>
      <c r="E3103" s="19">
        <v>186.310546875</v>
      </c>
    </row>
    <row r="3104" spans="1:5" hidden="1">
      <c r="A3104" s="16">
        <v>3696</v>
      </c>
      <c r="B3104" s="19">
        <v>408.896484375</v>
      </c>
      <c r="C3104" s="19">
        <v>408.896484375</v>
      </c>
      <c r="D3104" s="19">
        <v>408.896484375</v>
      </c>
      <c r="E3104" s="19">
        <v>408.896484375</v>
      </c>
    </row>
    <row r="3105" spans="1:5" hidden="1">
      <c r="A3105" s="16">
        <v>3696</v>
      </c>
      <c r="B3105" s="19">
        <v>408.896484375</v>
      </c>
      <c r="C3105" s="19">
        <v>408.896484375</v>
      </c>
      <c r="D3105" s="19">
        <v>408.896484375</v>
      </c>
      <c r="E3105" s="19">
        <v>408.896484375</v>
      </c>
    </row>
    <row r="3106" spans="1:5" hidden="1">
      <c r="A3106" s="16">
        <v>3696</v>
      </c>
      <c r="B3106" s="19">
        <v>408.896484375</v>
      </c>
      <c r="C3106" s="19">
        <v>408.896484375</v>
      </c>
      <c r="D3106" s="19">
        <v>408.896484375</v>
      </c>
      <c r="E3106" s="19">
        <v>408.896484375</v>
      </c>
    </row>
    <row r="3107" spans="1:5" hidden="1">
      <c r="A3107" s="16">
        <v>3696</v>
      </c>
      <c r="B3107" s="19">
        <v>408.896484375</v>
      </c>
      <c r="C3107" s="19">
        <v>408.896484375</v>
      </c>
      <c r="D3107" s="19">
        <v>408.896484375</v>
      </c>
      <c r="E3107" s="19">
        <v>408.896484375</v>
      </c>
    </row>
    <row r="3108" spans="1:5" hidden="1">
      <c r="A3108" s="16">
        <v>3696</v>
      </c>
      <c r="B3108" s="19">
        <v>408.896484375</v>
      </c>
      <c r="C3108" s="19">
        <v>408.896484375</v>
      </c>
      <c r="D3108" s="19">
        <v>408.896484375</v>
      </c>
      <c r="E3108" s="19">
        <v>408.896484375</v>
      </c>
    </row>
    <row r="3109" spans="1:5" hidden="1">
      <c r="A3109" s="16">
        <v>3696</v>
      </c>
      <c r="B3109" s="19">
        <v>408.896484375</v>
      </c>
      <c r="C3109" s="19">
        <v>408.896484375</v>
      </c>
      <c r="D3109" s="19">
        <v>408.896484375</v>
      </c>
      <c r="E3109" s="19">
        <v>408.896484375</v>
      </c>
    </row>
    <row r="3110" spans="1:5" hidden="1">
      <c r="A3110" s="16">
        <v>3696</v>
      </c>
      <c r="B3110" s="19">
        <v>408.896484375</v>
      </c>
      <c r="C3110" s="19">
        <v>408.896484375</v>
      </c>
      <c r="D3110" s="19">
        <v>408.896484375</v>
      </c>
      <c r="E3110" s="19">
        <v>408.896484375</v>
      </c>
    </row>
    <row r="3111" spans="1:5" hidden="1">
      <c r="A3111" s="16">
        <v>3696</v>
      </c>
      <c r="B3111" s="19">
        <v>408.896484375</v>
      </c>
      <c r="C3111" s="19">
        <v>408.896484375</v>
      </c>
      <c r="D3111" s="19">
        <v>408.896484375</v>
      </c>
      <c r="E3111" s="19">
        <v>408.896484375</v>
      </c>
    </row>
    <row r="3112" spans="1:5" hidden="1">
      <c r="A3112" s="16">
        <v>3696</v>
      </c>
      <c r="B3112" s="19">
        <v>408.896484375</v>
      </c>
      <c r="C3112" s="19">
        <v>408.896484375</v>
      </c>
      <c r="D3112" s="19">
        <v>408.896484375</v>
      </c>
      <c r="E3112" s="19">
        <v>408.896484375</v>
      </c>
    </row>
    <row r="3113" spans="1:5" hidden="1">
      <c r="A3113" s="16">
        <v>3696</v>
      </c>
      <c r="B3113" s="19">
        <v>408.896484375</v>
      </c>
      <c r="C3113" s="19">
        <v>408.896484375</v>
      </c>
      <c r="D3113" s="19">
        <v>408.896484375</v>
      </c>
      <c r="E3113" s="19">
        <v>408.896484375</v>
      </c>
    </row>
    <row r="3114" spans="1:5" hidden="1">
      <c r="A3114" s="16">
        <v>3696</v>
      </c>
      <c r="B3114" s="19">
        <v>408.896484375</v>
      </c>
      <c r="C3114" s="19">
        <v>408.896484375</v>
      </c>
      <c r="D3114" s="19">
        <v>408.896484375</v>
      </c>
      <c r="E3114" s="19">
        <v>408.896484375</v>
      </c>
    </row>
    <row r="3115" spans="1:5" hidden="1">
      <c r="A3115" s="16">
        <v>3696</v>
      </c>
      <c r="B3115" s="19">
        <v>408.896484375</v>
      </c>
      <c r="C3115" s="19">
        <v>408.896484375</v>
      </c>
      <c r="D3115" s="19">
        <v>408.896484375</v>
      </c>
      <c r="E3115" s="19">
        <v>408.896484375</v>
      </c>
    </row>
    <row r="3116" spans="1:5" hidden="1">
      <c r="A3116" s="16">
        <v>3696</v>
      </c>
      <c r="B3116" s="19">
        <v>408.896484375</v>
      </c>
      <c r="C3116" s="19">
        <v>408.896484375</v>
      </c>
      <c r="D3116" s="19">
        <v>408.896484375</v>
      </c>
      <c r="E3116" s="19">
        <v>408.896484375</v>
      </c>
    </row>
    <row r="3117" spans="1:5" hidden="1">
      <c r="A3117" s="16">
        <v>3696</v>
      </c>
      <c r="B3117" s="19">
        <v>408.896484375</v>
      </c>
      <c r="C3117" s="19">
        <v>408.896484375</v>
      </c>
      <c r="D3117" s="19">
        <v>408.896484375</v>
      </c>
      <c r="E3117" s="19">
        <v>408.896484375</v>
      </c>
    </row>
    <row r="3118" spans="1:5" hidden="1">
      <c r="A3118" s="16">
        <v>3696</v>
      </c>
      <c r="B3118" s="19">
        <v>408.896484375</v>
      </c>
      <c r="C3118" s="19">
        <v>408.896484375</v>
      </c>
      <c r="D3118" s="19">
        <v>408.896484375</v>
      </c>
      <c r="E3118" s="19">
        <v>408.896484375</v>
      </c>
    </row>
    <row r="3119" spans="1:5" hidden="1">
      <c r="A3119" s="16">
        <v>3696</v>
      </c>
      <c r="B3119" s="19">
        <v>408.896484375</v>
      </c>
      <c r="C3119" s="19">
        <v>408.896484375</v>
      </c>
      <c r="D3119" s="19">
        <v>408.896484375</v>
      </c>
      <c r="E3119" s="19">
        <v>408.896484375</v>
      </c>
    </row>
    <row r="3120" spans="1:5" hidden="1">
      <c r="A3120" s="16">
        <v>3696</v>
      </c>
      <c r="B3120" s="19">
        <v>0</v>
      </c>
      <c r="C3120" s="19">
        <v>408.896484375</v>
      </c>
      <c r="D3120" s="19">
        <v>408.896484375</v>
      </c>
      <c r="E3120" s="19">
        <v>408.896484375</v>
      </c>
    </row>
    <row r="3121" spans="1:5" hidden="1">
      <c r="A3121" s="16">
        <v>3696</v>
      </c>
      <c r="B3121" s="19">
        <v>408.896484375</v>
      </c>
      <c r="C3121" s="19">
        <v>408.896484375</v>
      </c>
      <c r="D3121" s="19">
        <v>408.896484375</v>
      </c>
      <c r="E3121" s="19">
        <v>408.896484375</v>
      </c>
    </row>
    <row r="3122" spans="1:5" hidden="1">
      <c r="A3122" s="16">
        <v>3696</v>
      </c>
      <c r="B3122" s="19">
        <v>408.896484375</v>
      </c>
      <c r="C3122" s="19">
        <v>408.896484375</v>
      </c>
      <c r="D3122" s="19">
        <v>408.896484375</v>
      </c>
      <c r="E3122" s="19">
        <v>408.896484375</v>
      </c>
    </row>
    <row r="3123" spans="1:5" hidden="1">
      <c r="A3123" s="16">
        <v>3696</v>
      </c>
      <c r="B3123" s="19">
        <v>408.896484375</v>
      </c>
      <c r="C3123" s="19">
        <v>408.896484375</v>
      </c>
      <c r="D3123" s="19">
        <v>408.896484375</v>
      </c>
      <c r="E3123" s="19">
        <v>408.896484375</v>
      </c>
    </row>
    <row r="3124" spans="1:5" hidden="1">
      <c r="A3124" s="16">
        <v>3696</v>
      </c>
      <c r="B3124" s="19">
        <v>408.896484375</v>
      </c>
      <c r="C3124" s="19">
        <v>408.896484375</v>
      </c>
      <c r="D3124" s="19">
        <v>408.896484375</v>
      </c>
      <c r="E3124" s="19">
        <v>408.896484375</v>
      </c>
    </row>
    <row r="3125" spans="1:5" hidden="1">
      <c r="A3125" s="16">
        <v>3696</v>
      </c>
      <c r="B3125" s="19">
        <v>408.896484375</v>
      </c>
      <c r="C3125" s="19">
        <v>408.896484375</v>
      </c>
      <c r="D3125" s="19">
        <v>408.896484375</v>
      </c>
      <c r="E3125" s="19">
        <v>408.896484375</v>
      </c>
    </row>
    <row r="3126" spans="1:5" hidden="1">
      <c r="A3126" s="16">
        <v>3696</v>
      </c>
      <c r="B3126" s="19">
        <v>408.896484375</v>
      </c>
      <c r="C3126" s="19">
        <v>408.896484375</v>
      </c>
      <c r="D3126" s="19">
        <v>408.896484375</v>
      </c>
      <c r="E3126" s="19">
        <v>408.896484375</v>
      </c>
    </row>
    <row r="3127" spans="1:5" hidden="1">
      <c r="A3127" s="16">
        <v>3696</v>
      </c>
      <c r="B3127" s="19">
        <v>408.896484375</v>
      </c>
      <c r="C3127" s="19">
        <v>408.896484375</v>
      </c>
      <c r="D3127" s="19">
        <v>408.896484375</v>
      </c>
      <c r="E3127" s="19">
        <v>408.896484375</v>
      </c>
    </row>
    <row r="3128" spans="1:5" hidden="1">
      <c r="A3128" s="16">
        <v>3696</v>
      </c>
      <c r="B3128" s="19">
        <v>186.310546875</v>
      </c>
      <c r="C3128" s="19">
        <v>186.310546875</v>
      </c>
      <c r="D3128" s="19">
        <v>186.310546875</v>
      </c>
      <c r="E3128" s="19">
        <v>186.310546875</v>
      </c>
    </row>
    <row r="3129" spans="1:5" hidden="1">
      <c r="A3129" s="16">
        <v>3696</v>
      </c>
      <c r="B3129" s="19">
        <v>408.896484375</v>
      </c>
      <c r="C3129" s="19">
        <v>408.896484375</v>
      </c>
      <c r="D3129" s="19">
        <v>408.896484375</v>
      </c>
      <c r="E3129" s="19">
        <v>408.896484375</v>
      </c>
    </row>
    <row r="3130" spans="1:5" hidden="1">
      <c r="A3130" s="16">
        <v>3696</v>
      </c>
      <c r="B3130" s="19">
        <v>408.896484375</v>
      </c>
      <c r="C3130" s="19">
        <v>408.896484375</v>
      </c>
      <c r="D3130" s="19">
        <v>408.896484375</v>
      </c>
      <c r="E3130" s="19">
        <v>408.896484375</v>
      </c>
    </row>
    <row r="3131" spans="1:5" hidden="1">
      <c r="A3131" s="16">
        <v>3696</v>
      </c>
      <c r="B3131" s="19">
        <v>408.896484375</v>
      </c>
      <c r="C3131" s="19">
        <v>408.896484375</v>
      </c>
      <c r="D3131" s="19">
        <v>408.896484375</v>
      </c>
      <c r="E3131" s="19">
        <v>408.896484375</v>
      </c>
    </row>
    <row r="3132" spans="1:5" hidden="1">
      <c r="A3132" s="16">
        <v>3696</v>
      </c>
      <c r="B3132" s="19">
        <v>408.896484375</v>
      </c>
      <c r="C3132" s="19">
        <v>408.896484375</v>
      </c>
      <c r="D3132" s="19">
        <v>408.896484375</v>
      </c>
      <c r="E3132" s="19">
        <v>408.896484375</v>
      </c>
    </row>
    <row r="3133" spans="1:5" hidden="1">
      <c r="A3133" s="16">
        <v>3696</v>
      </c>
      <c r="B3133" s="19">
        <v>408.896484375</v>
      </c>
      <c r="C3133" s="19">
        <v>408.896484375</v>
      </c>
      <c r="D3133" s="19">
        <v>408.896484375</v>
      </c>
      <c r="E3133" s="19">
        <v>408.896484375</v>
      </c>
    </row>
    <row r="3134" spans="1:5" hidden="1">
      <c r="A3134" s="16">
        <v>3696</v>
      </c>
      <c r="B3134" s="19">
        <v>408.896484375</v>
      </c>
      <c r="C3134" s="19">
        <v>408.896484375</v>
      </c>
      <c r="D3134" s="19">
        <v>408.896484375</v>
      </c>
      <c r="E3134" s="19">
        <v>408.896484375</v>
      </c>
    </row>
    <row r="3135" spans="1:5" hidden="1">
      <c r="A3135" s="16">
        <v>3696</v>
      </c>
      <c r="B3135" s="19">
        <v>408.896484375</v>
      </c>
      <c r="C3135" s="19">
        <v>408.896484375</v>
      </c>
      <c r="D3135" s="19">
        <v>408.896484375</v>
      </c>
      <c r="E3135" s="19">
        <v>408.896484375</v>
      </c>
    </row>
    <row r="3136" spans="1:5" hidden="1">
      <c r="A3136" s="16">
        <v>3696</v>
      </c>
      <c r="B3136" s="19">
        <v>186.310546875</v>
      </c>
      <c r="C3136" s="19">
        <v>186.310546875</v>
      </c>
      <c r="D3136" s="19">
        <v>186.310546875</v>
      </c>
      <c r="E3136" s="19">
        <v>186.310546875</v>
      </c>
    </row>
    <row r="3137" spans="1:5" hidden="1">
      <c r="A3137" s="16">
        <v>3696</v>
      </c>
      <c r="B3137" s="19">
        <v>408.896484375</v>
      </c>
      <c r="C3137" s="19">
        <v>408.896484375</v>
      </c>
      <c r="D3137" s="19">
        <v>408.896484375</v>
      </c>
      <c r="E3137" s="19">
        <v>408.896484375</v>
      </c>
    </row>
    <row r="3138" spans="1:5" hidden="1">
      <c r="A3138" s="16">
        <v>3696</v>
      </c>
      <c r="B3138" s="19">
        <v>408.896484375</v>
      </c>
      <c r="C3138" s="19">
        <v>408.896484375</v>
      </c>
      <c r="D3138" s="19">
        <v>408.896484375</v>
      </c>
      <c r="E3138" s="19">
        <v>408.896484375</v>
      </c>
    </row>
    <row r="3139" spans="1:5" hidden="1">
      <c r="A3139" s="16">
        <v>3696</v>
      </c>
      <c r="B3139" s="19">
        <v>408.896484375</v>
      </c>
      <c r="C3139" s="19">
        <v>408.896484375</v>
      </c>
      <c r="D3139" s="19">
        <v>408.896484375</v>
      </c>
      <c r="E3139" s="19">
        <v>408.896484375</v>
      </c>
    </row>
    <row r="3140" spans="1:5" hidden="1">
      <c r="A3140" s="16">
        <v>3696</v>
      </c>
      <c r="B3140" s="19">
        <v>408.896484375</v>
      </c>
      <c r="C3140" s="19">
        <v>408.896484375</v>
      </c>
      <c r="D3140" s="19">
        <v>408.896484375</v>
      </c>
      <c r="E3140" s="19">
        <v>408.896484375</v>
      </c>
    </row>
    <row r="3141" spans="1:5" hidden="1">
      <c r="A3141" s="16">
        <v>3696</v>
      </c>
      <c r="B3141" s="19">
        <v>408.896484375</v>
      </c>
      <c r="C3141" s="19">
        <v>408.896484375</v>
      </c>
      <c r="D3141" s="19">
        <v>408.896484375</v>
      </c>
      <c r="E3141" s="19">
        <v>408.896484375</v>
      </c>
    </row>
    <row r="3142" spans="1:5" hidden="1">
      <c r="A3142" s="16">
        <v>3696</v>
      </c>
      <c r="B3142" s="19">
        <v>408.896484375</v>
      </c>
      <c r="C3142" s="19">
        <v>408.896484375</v>
      </c>
      <c r="D3142" s="19">
        <v>408.896484375</v>
      </c>
      <c r="E3142" s="19">
        <v>408.896484375</v>
      </c>
    </row>
    <row r="3143" spans="1:5" hidden="1">
      <c r="A3143" s="16">
        <v>3696</v>
      </c>
      <c r="B3143" s="19">
        <v>408.896484375</v>
      </c>
      <c r="C3143" s="19">
        <v>408.896484375</v>
      </c>
      <c r="D3143" s="19">
        <v>408.896484375</v>
      </c>
      <c r="E3143" s="19">
        <v>408.896484375</v>
      </c>
    </row>
    <row r="3144" spans="1:5" hidden="1">
      <c r="A3144" s="16">
        <v>3696</v>
      </c>
      <c r="B3144" s="19">
        <v>408.896484375</v>
      </c>
      <c r="C3144" s="19">
        <v>408.896484375</v>
      </c>
      <c r="D3144" s="19">
        <v>408.896484375</v>
      </c>
      <c r="E3144" s="19">
        <v>408.896484375</v>
      </c>
    </row>
    <row r="3145" spans="1:5" hidden="1">
      <c r="A3145" s="16">
        <v>3696</v>
      </c>
      <c r="B3145" s="19">
        <v>408.896484375</v>
      </c>
      <c r="C3145" s="19">
        <v>408.896484375</v>
      </c>
      <c r="D3145" s="19">
        <v>408.896484375</v>
      </c>
      <c r="E3145" s="19">
        <v>408.896484375</v>
      </c>
    </row>
    <row r="3146" spans="1:5" hidden="1">
      <c r="A3146" s="16">
        <v>3696</v>
      </c>
      <c r="B3146" s="19">
        <v>408.896484375</v>
      </c>
      <c r="C3146" s="19">
        <v>408.896484375</v>
      </c>
      <c r="D3146" s="19">
        <v>408.896484375</v>
      </c>
      <c r="E3146" s="19">
        <v>408.896484375</v>
      </c>
    </row>
    <row r="3147" spans="1:5" hidden="1">
      <c r="A3147" s="16">
        <v>3696</v>
      </c>
      <c r="B3147" s="19">
        <v>408.896484375</v>
      </c>
      <c r="C3147" s="19">
        <v>408.896484375</v>
      </c>
      <c r="D3147" s="19">
        <v>408.896484375</v>
      </c>
      <c r="E3147" s="19">
        <v>408.896484375</v>
      </c>
    </row>
    <row r="3148" spans="1:5" hidden="1">
      <c r="A3148" s="16">
        <v>3696</v>
      </c>
      <c r="B3148" s="19">
        <v>408.896484375</v>
      </c>
      <c r="C3148" s="19">
        <v>408.896484375</v>
      </c>
      <c r="D3148" s="19">
        <v>408.896484375</v>
      </c>
      <c r="E3148" s="19">
        <v>408.896484375</v>
      </c>
    </row>
    <row r="3149" spans="1:5" hidden="1">
      <c r="A3149" s="16">
        <v>3696</v>
      </c>
      <c r="B3149" s="19">
        <v>408.896484375</v>
      </c>
      <c r="C3149" s="19">
        <v>408.896484375</v>
      </c>
      <c r="D3149" s="19">
        <v>408.896484375</v>
      </c>
      <c r="E3149" s="19">
        <v>408.896484375</v>
      </c>
    </row>
    <row r="3150" spans="1:5" hidden="1">
      <c r="A3150" s="16">
        <v>3696</v>
      </c>
      <c r="B3150" s="19">
        <v>408.896484375</v>
      </c>
      <c r="C3150" s="19">
        <v>408.896484375</v>
      </c>
      <c r="D3150" s="19">
        <v>408.896484375</v>
      </c>
      <c r="E3150" s="19">
        <v>408.896484375</v>
      </c>
    </row>
    <row r="3151" spans="1:5" hidden="1">
      <c r="A3151" s="16">
        <v>3696</v>
      </c>
      <c r="B3151" s="19">
        <v>408.896484375</v>
      </c>
      <c r="C3151" s="19">
        <v>408.896484375</v>
      </c>
      <c r="D3151" s="19">
        <v>408.896484375</v>
      </c>
      <c r="E3151" s="19">
        <v>408.896484375</v>
      </c>
    </row>
    <row r="3152" spans="1:5" hidden="1">
      <c r="A3152" s="16">
        <v>3696</v>
      </c>
      <c r="B3152" s="19">
        <v>408.896484375</v>
      </c>
      <c r="C3152" s="19">
        <v>408.896484375</v>
      </c>
      <c r="D3152" s="19">
        <v>408.896484375</v>
      </c>
      <c r="E3152" s="19">
        <v>408.896484375</v>
      </c>
    </row>
    <row r="3153" spans="1:5" hidden="1">
      <c r="A3153" s="16">
        <v>3696</v>
      </c>
      <c r="B3153" s="19">
        <v>0</v>
      </c>
      <c r="C3153" s="19">
        <v>408.896484375</v>
      </c>
      <c r="D3153" s="19">
        <v>408.896484375</v>
      </c>
      <c r="E3153" s="19">
        <v>408.896484375</v>
      </c>
    </row>
    <row r="3154" spans="1:5" hidden="1">
      <c r="A3154" s="16">
        <v>3696</v>
      </c>
      <c r="B3154" s="19">
        <v>408.896484375</v>
      </c>
      <c r="C3154" s="19">
        <v>408.896484375</v>
      </c>
      <c r="D3154" s="19">
        <v>408.896484375</v>
      </c>
      <c r="E3154" s="19">
        <v>408.896484375</v>
      </c>
    </row>
    <row r="3155" spans="1:5" hidden="1">
      <c r="A3155" s="16">
        <v>3696</v>
      </c>
      <c r="B3155" s="19">
        <v>408.896484375</v>
      </c>
      <c r="C3155" s="19">
        <v>408.896484375</v>
      </c>
      <c r="D3155" s="19">
        <v>408.896484375</v>
      </c>
      <c r="E3155" s="19">
        <v>408.896484375</v>
      </c>
    </row>
    <row r="3156" spans="1:5" hidden="1">
      <c r="A3156" s="16">
        <v>3696</v>
      </c>
      <c r="B3156" s="19">
        <v>408.896484375</v>
      </c>
      <c r="C3156" s="19">
        <v>408.896484375</v>
      </c>
      <c r="D3156" s="19">
        <v>408.896484375</v>
      </c>
      <c r="E3156" s="19">
        <v>408.896484375</v>
      </c>
    </row>
    <row r="3157" spans="1:5" hidden="1">
      <c r="A3157" s="16">
        <v>3696</v>
      </c>
      <c r="B3157" s="19">
        <v>408.896484375</v>
      </c>
      <c r="C3157" s="19">
        <v>408.896484375</v>
      </c>
      <c r="D3157" s="19">
        <v>408.896484375</v>
      </c>
      <c r="E3157" s="19">
        <v>408.896484375</v>
      </c>
    </row>
    <row r="3158" spans="1:5" hidden="1">
      <c r="A3158" s="16">
        <v>3696</v>
      </c>
      <c r="B3158" s="19">
        <v>408.896484375</v>
      </c>
      <c r="C3158" s="19">
        <v>408.896484375</v>
      </c>
      <c r="D3158" s="19">
        <v>408.896484375</v>
      </c>
      <c r="E3158" s="19">
        <v>408.896484375</v>
      </c>
    </row>
    <row r="3159" spans="1:5" hidden="1">
      <c r="A3159" s="16">
        <v>3696</v>
      </c>
      <c r="B3159" s="19">
        <v>408.896484375</v>
      </c>
      <c r="C3159" s="19">
        <v>408.896484375</v>
      </c>
      <c r="D3159" s="19">
        <v>408.896484375</v>
      </c>
      <c r="E3159" s="19">
        <v>408.896484375</v>
      </c>
    </row>
    <row r="3160" spans="1:5" hidden="1">
      <c r="A3160" s="16">
        <v>3696</v>
      </c>
      <c r="B3160" s="19">
        <v>408.896484375</v>
      </c>
      <c r="C3160" s="19">
        <v>408.896484375</v>
      </c>
      <c r="D3160" s="19">
        <v>408.896484375</v>
      </c>
      <c r="E3160" s="19">
        <v>408.896484375</v>
      </c>
    </row>
    <row r="3161" spans="1:5" hidden="1">
      <c r="A3161" s="16">
        <v>3696</v>
      </c>
      <c r="B3161" s="19">
        <v>186.310546875</v>
      </c>
      <c r="C3161" s="19">
        <v>186.310546875</v>
      </c>
      <c r="D3161" s="19">
        <v>186.310546875</v>
      </c>
      <c r="E3161" s="19">
        <v>186.310546875</v>
      </c>
    </row>
    <row r="3162" spans="1:5" hidden="1">
      <c r="A3162" s="16">
        <v>3696</v>
      </c>
      <c r="B3162" s="19">
        <v>408.896484375</v>
      </c>
      <c r="C3162" s="19">
        <v>408.896484375</v>
      </c>
      <c r="D3162" s="19">
        <v>408.896484375</v>
      </c>
      <c r="E3162" s="19">
        <v>408.896484375</v>
      </c>
    </row>
    <row r="3163" spans="1:5" hidden="1">
      <c r="A3163" s="16">
        <v>3696</v>
      </c>
      <c r="B3163" s="19">
        <v>408.896484375</v>
      </c>
      <c r="C3163" s="19">
        <v>408.896484375</v>
      </c>
      <c r="D3163" s="19">
        <v>408.896484375</v>
      </c>
      <c r="E3163" s="19">
        <v>408.896484375</v>
      </c>
    </row>
    <row r="3164" spans="1:5" hidden="1">
      <c r="A3164" s="16">
        <v>3696</v>
      </c>
      <c r="B3164" s="19">
        <v>408.896484375</v>
      </c>
      <c r="C3164" s="19">
        <v>408.896484375</v>
      </c>
      <c r="D3164" s="19">
        <v>408.896484375</v>
      </c>
      <c r="E3164" s="19">
        <v>408.896484375</v>
      </c>
    </row>
    <row r="3165" spans="1:5" hidden="1">
      <c r="A3165" s="16">
        <v>3696</v>
      </c>
      <c r="B3165" s="19">
        <v>408.896484375</v>
      </c>
      <c r="C3165" s="19">
        <v>408.896484375</v>
      </c>
      <c r="D3165" s="19">
        <v>408.896484375</v>
      </c>
      <c r="E3165" s="19">
        <v>408.896484375</v>
      </c>
    </row>
    <row r="3166" spans="1:5" hidden="1">
      <c r="A3166" s="16">
        <v>3696</v>
      </c>
      <c r="B3166" s="19">
        <v>408.896484375</v>
      </c>
      <c r="C3166" s="19">
        <v>408.896484375</v>
      </c>
      <c r="D3166" s="19">
        <v>408.896484375</v>
      </c>
      <c r="E3166" s="19">
        <v>408.896484375</v>
      </c>
    </row>
    <row r="3167" spans="1:5" hidden="1">
      <c r="A3167" s="16">
        <v>3696</v>
      </c>
      <c r="B3167" s="19">
        <v>408.896484375</v>
      </c>
      <c r="C3167" s="19">
        <v>408.896484375</v>
      </c>
      <c r="D3167" s="19">
        <v>408.896484375</v>
      </c>
      <c r="E3167" s="19">
        <v>408.896484375</v>
      </c>
    </row>
    <row r="3168" spans="1:5" hidden="1">
      <c r="A3168" s="16">
        <v>3696</v>
      </c>
      <c r="B3168" s="19">
        <v>408.896484375</v>
      </c>
      <c r="C3168" s="19">
        <v>408.896484375</v>
      </c>
      <c r="D3168" s="19">
        <v>408.896484375</v>
      </c>
      <c r="E3168" s="19">
        <v>408.896484375</v>
      </c>
    </row>
    <row r="3169" spans="1:5" hidden="1">
      <c r="A3169" s="16">
        <v>3696</v>
      </c>
      <c r="B3169" s="19">
        <v>408.896484375</v>
      </c>
      <c r="C3169" s="19">
        <v>408.896484375</v>
      </c>
      <c r="D3169" s="19">
        <v>408.896484375</v>
      </c>
      <c r="E3169" s="19">
        <v>408.896484375</v>
      </c>
    </row>
    <row r="3170" spans="1:5" hidden="1">
      <c r="A3170" s="16">
        <v>3696</v>
      </c>
      <c r="B3170" s="19">
        <v>408.896484375</v>
      </c>
      <c r="C3170" s="19">
        <v>408.896484375</v>
      </c>
      <c r="D3170" s="19">
        <v>408.896484375</v>
      </c>
      <c r="E3170" s="19">
        <v>408.896484375</v>
      </c>
    </row>
    <row r="3171" spans="1:5" hidden="1">
      <c r="A3171" s="16">
        <v>3696</v>
      </c>
      <c r="B3171" s="19">
        <v>408.896484375</v>
      </c>
      <c r="C3171" s="19">
        <v>408.896484375</v>
      </c>
      <c r="D3171" s="19">
        <v>408.896484375</v>
      </c>
      <c r="E3171" s="19">
        <v>408.896484375</v>
      </c>
    </row>
    <row r="3172" spans="1:5" hidden="1">
      <c r="A3172" s="16">
        <v>3696</v>
      </c>
      <c r="B3172" s="19">
        <v>408.896484375</v>
      </c>
      <c r="C3172" s="19">
        <v>408.896484375</v>
      </c>
      <c r="D3172" s="19">
        <v>408.896484375</v>
      </c>
      <c r="E3172" s="19">
        <v>408.896484375</v>
      </c>
    </row>
    <row r="3173" spans="1:5" hidden="1">
      <c r="A3173" s="16">
        <v>3696</v>
      </c>
      <c r="B3173" s="19">
        <v>408.896484375</v>
      </c>
      <c r="C3173" s="19">
        <v>408.896484375</v>
      </c>
      <c r="D3173" s="19">
        <v>408.896484375</v>
      </c>
      <c r="E3173" s="19">
        <v>408.896484375</v>
      </c>
    </row>
    <row r="3174" spans="1:5" hidden="1">
      <c r="A3174" s="16">
        <v>3696</v>
      </c>
      <c r="B3174" s="19">
        <v>408.896484375</v>
      </c>
      <c r="C3174" s="19">
        <v>408.896484375</v>
      </c>
      <c r="D3174" s="19">
        <v>408.896484375</v>
      </c>
      <c r="E3174" s="19">
        <v>408.896484375</v>
      </c>
    </row>
    <row r="3175" spans="1:5" hidden="1">
      <c r="A3175" s="16">
        <v>3696</v>
      </c>
      <c r="B3175" s="19">
        <v>408.896484375</v>
      </c>
      <c r="C3175" s="19">
        <v>408.896484375</v>
      </c>
      <c r="D3175" s="19">
        <v>408.896484375</v>
      </c>
      <c r="E3175" s="19">
        <v>408.896484375</v>
      </c>
    </row>
    <row r="3176" spans="1:5" hidden="1">
      <c r="A3176" s="16">
        <v>3696</v>
      </c>
      <c r="B3176" s="19">
        <v>408.896484375</v>
      </c>
      <c r="C3176" s="19">
        <v>408.896484375</v>
      </c>
      <c r="D3176" s="19">
        <v>408.896484375</v>
      </c>
      <c r="E3176" s="19">
        <v>408.896484375</v>
      </c>
    </row>
    <row r="3177" spans="1:5" hidden="1">
      <c r="A3177" s="16">
        <v>3696</v>
      </c>
      <c r="B3177" s="19">
        <v>186.310546875</v>
      </c>
      <c r="C3177" s="19">
        <v>186.310546875</v>
      </c>
      <c r="D3177" s="19">
        <v>186.310546875</v>
      </c>
      <c r="E3177" s="19">
        <v>186.310546875</v>
      </c>
    </row>
    <row r="3178" spans="1:5" hidden="1">
      <c r="A3178" s="16">
        <v>3696</v>
      </c>
      <c r="B3178" s="19">
        <v>408.896484375</v>
      </c>
      <c r="C3178" s="19">
        <v>408.896484375</v>
      </c>
      <c r="D3178" s="19">
        <v>408.896484375</v>
      </c>
      <c r="E3178" s="19">
        <v>408.896484375</v>
      </c>
    </row>
    <row r="3179" spans="1:5" hidden="1">
      <c r="A3179" s="16">
        <v>3696</v>
      </c>
      <c r="B3179" s="19">
        <v>408.896484375</v>
      </c>
      <c r="C3179" s="19">
        <v>408.896484375</v>
      </c>
      <c r="D3179" s="19">
        <v>408.896484375</v>
      </c>
      <c r="E3179" s="19">
        <v>408.896484375</v>
      </c>
    </row>
    <row r="3180" spans="1:5" hidden="1">
      <c r="A3180" s="16">
        <v>3696</v>
      </c>
      <c r="B3180" s="19">
        <v>408.896484375</v>
      </c>
      <c r="C3180" s="19">
        <v>408.896484375</v>
      </c>
      <c r="D3180" s="19">
        <v>408.896484375</v>
      </c>
      <c r="E3180" s="19">
        <v>408.896484375</v>
      </c>
    </row>
    <row r="3181" spans="1:5" hidden="1">
      <c r="A3181" s="16">
        <v>3696</v>
      </c>
      <c r="B3181" s="19">
        <v>408.896484375</v>
      </c>
      <c r="C3181" s="19">
        <v>408.896484375</v>
      </c>
      <c r="D3181" s="19">
        <v>408.896484375</v>
      </c>
      <c r="E3181" s="19">
        <v>408.896484375</v>
      </c>
    </row>
    <row r="3182" spans="1:5" hidden="1">
      <c r="A3182" s="16">
        <v>3696</v>
      </c>
      <c r="B3182" s="19">
        <v>408.896484375</v>
      </c>
      <c r="C3182" s="19">
        <v>408.896484375</v>
      </c>
      <c r="D3182" s="19">
        <v>408.896484375</v>
      </c>
      <c r="E3182" s="19">
        <v>408.896484375</v>
      </c>
    </row>
    <row r="3183" spans="1:5" hidden="1">
      <c r="A3183" s="16">
        <v>3696</v>
      </c>
      <c r="B3183" s="19">
        <v>408.896484375</v>
      </c>
      <c r="C3183" s="19">
        <v>408.896484375</v>
      </c>
      <c r="D3183" s="19">
        <v>408.896484375</v>
      </c>
      <c r="E3183" s="19">
        <v>408.896484375</v>
      </c>
    </row>
    <row r="3184" spans="1:5" hidden="1">
      <c r="A3184" s="16">
        <v>3696</v>
      </c>
      <c r="B3184" s="19">
        <v>408.896484375</v>
      </c>
      <c r="C3184" s="19">
        <v>408.896484375</v>
      </c>
      <c r="D3184" s="19">
        <v>408.896484375</v>
      </c>
      <c r="E3184" s="19">
        <v>408.896484375</v>
      </c>
    </row>
    <row r="3185" spans="1:5" hidden="1">
      <c r="A3185" s="16">
        <v>3696</v>
      </c>
      <c r="B3185" s="19">
        <v>186.310546875</v>
      </c>
      <c r="C3185" s="19">
        <v>186.310546875</v>
      </c>
      <c r="D3185" s="19">
        <v>186.310546875</v>
      </c>
      <c r="E3185" s="19">
        <v>186.310546875</v>
      </c>
    </row>
    <row r="3186" spans="1:5" hidden="1">
      <c r="A3186" s="16">
        <v>3696</v>
      </c>
      <c r="B3186" s="19">
        <v>408.896484375</v>
      </c>
      <c r="C3186" s="19">
        <v>408.896484375</v>
      </c>
      <c r="D3186" s="19">
        <v>408.896484375</v>
      </c>
      <c r="E3186" s="19">
        <v>408.896484375</v>
      </c>
    </row>
    <row r="3187" spans="1:5" hidden="1">
      <c r="A3187" s="16">
        <v>3696</v>
      </c>
      <c r="B3187" s="19">
        <v>408.896484375</v>
      </c>
      <c r="C3187" s="19">
        <v>408.896484375</v>
      </c>
      <c r="D3187" s="19">
        <v>408.896484375</v>
      </c>
      <c r="E3187" s="19">
        <v>408.896484375</v>
      </c>
    </row>
    <row r="3188" spans="1:5" hidden="1">
      <c r="A3188" s="16">
        <v>3696</v>
      </c>
      <c r="B3188" s="19">
        <v>408.896484375</v>
      </c>
      <c r="C3188" s="19">
        <v>408.896484375</v>
      </c>
      <c r="D3188" s="19">
        <v>408.896484375</v>
      </c>
      <c r="E3188" s="19">
        <v>408.896484375</v>
      </c>
    </row>
    <row r="3189" spans="1:5" hidden="1">
      <c r="A3189" s="16">
        <v>3696</v>
      </c>
      <c r="B3189" s="19">
        <v>408.896484375</v>
      </c>
      <c r="C3189" s="19">
        <v>408.896484375</v>
      </c>
      <c r="D3189" s="19">
        <v>408.896484375</v>
      </c>
      <c r="E3189" s="19">
        <v>408.896484375</v>
      </c>
    </row>
    <row r="3190" spans="1:5" hidden="1">
      <c r="A3190" s="16">
        <v>3696</v>
      </c>
      <c r="B3190" s="19">
        <v>408.896484375</v>
      </c>
      <c r="C3190" s="19">
        <v>408.896484375</v>
      </c>
      <c r="D3190" s="19">
        <v>408.896484375</v>
      </c>
      <c r="E3190" s="19">
        <v>408.896484375</v>
      </c>
    </row>
    <row r="3191" spans="1:5" hidden="1">
      <c r="A3191" s="16">
        <v>3696</v>
      </c>
      <c r="B3191" s="19">
        <v>408.896484375</v>
      </c>
      <c r="C3191" s="19">
        <v>408.896484375</v>
      </c>
      <c r="D3191" s="19">
        <v>408.896484375</v>
      </c>
      <c r="E3191" s="19">
        <v>408.896484375</v>
      </c>
    </row>
    <row r="3192" spans="1:5" hidden="1">
      <c r="A3192" s="16">
        <v>3696</v>
      </c>
      <c r="B3192" s="19">
        <v>408.896484375</v>
      </c>
      <c r="C3192" s="19">
        <v>408.896484375</v>
      </c>
      <c r="D3192" s="19">
        <v>408.896484375</v>
      </c>
      <c r="E3192" s="19">
        <v>408.896484375</v>
      </c>
    </row>
    <row r="3193" spans="1:5" hidden="1">
      <c r="A3193" s="16">
        <v>3696</v>
      </c>
      <c r="B3193" s="19">
        <v>408.896484375</v>
      </c>
      <c r="C3193" s="19">
        <v>408.896484375</v>
      </c>
      <c r="D3193" s="19">
        <v>408.896484375</v>
      </c>
      <c r="E3193" s="19">
        <v>408.896484375</v>
      </c>
    </row>
    <row r="3194" spans="1:5" hidden="1">
      <c r="A3194" s="16">
        <v>3696</v>
      </c>
      <c r="B3194" s="19">
        <v>408.896484375</v>
      </c>
      <c r="C3194" s="19">
        <v>408.896484375</v>
      </c>
      <c r="D3194" s="19">
        <v>408.896484375</v>
      </c>
      <c r="E3194" s="19">
        <v>408.896484375</v>
      </c>
    </row>
    <row r="3195" spans="1:5" hidden="1">
      <c r="A3195" s="16">
        <v>3696</v>
      </c>
      <c r="B3195" s="19">
        <v>408.896484375</v>
      </c>
      <c r="C3195" s="19">
        <v>408.896484375</v>
      </c>
      <c r="D3195" s="19">
        <v>408.896484375</v>
      </c>
      <c r="E3195" s="19">
        <v>408.896484375</v>
      </c>
    </row>
    <row r="3196" spans="1:5" hidden="1">
      <c r="A3196" s="16">
        <v>3696</v>
      </c>
      <c r="B3196" s="19">
        <v>408.896484375</v>
      </c>
      <c r="C3196" s="19">
        <v>408.896484375</v>
      </c>
      <c r="D3196" s="19">
        <v>408.896484375</v>
      </c>
      <c r="E3196" s="19">
        <v>408.896484375</v>
      </c>
    </row>
    <row r="3197" spans="1:5" hidden="1">
      <c r="A3197" s="16">
        <v>3696</v>
      </c>
      <c r="B3197" s="19">
        <v>408.896484375</v>
      </c>
      <c r="C3197" s="19">
        <v>408.896484375</v>
      </c>
      <c r="D3197" s="19">
        <v>408.896484375</v>
      </c>
      <c r="E3197" s="19">
        <v>408.896484375</v>
      </c>
    </row>
    <row r="3198" spans="1:5" hidden="1">
      <c r="A3198" s="16">
        <v>3696</v>
      </c>
      <c r="B3198" s="19">
        <v>408.896484375</v>
      </c>
      <c r="C3198" s="19">
        <v>408.896484375</v>
      </c>
      <c r="D3198" s="19">
        <v>408.896484375</v>
      </c>
      <c r="E3198" s="19">
        <v>408.896484375</v>
      </c>
    </row>
    <row r="3199" spans="1:5" hidden="1">
      <c r="A3199" s="16">
        <v>3696</v>
      </c>
      <c r="B3199" s="19">
        <v>408.896484375</v>
      </c>
      <c r="C3199" s="19">
        <v>408.896484375</v>
      </c>
      <c r="D3199" s="19">
        <v>408.896484375</v>
      </c>
      <c r="E3199" s="19">
        <v>408.896484375</v>
      </c>
    </row>
    <row r="3200" spans="1:5" hidden="1">
      <c r="A3200" s="16">
        <v>3696</v>
      </c>
      <c r="B3200" s="19">
        <v>408.896484375</v>
      </c>
      <c r="C3200" s="19">
        <v>408.896484375</v>
      </c>
      <c r="D3200" s="19">
        <v>408.896484375</v>
      </c>
      <c r="E3200" s="19">
        <v>408.896484375</v>
      </c>
    </row>
    <row r="3201" spans="1:5" hidden="1">
      <c r="A3201" s="16">
        <v>3696</v>
      </c>
      <c r="B3201" s="19">
        <v>408.896484375</v>
      </c>
      <c r="C3201" s="19">
        <v>408.896484375</v>
      </c>
      <c r="D3201" s="19">
        <v>408.896484375</v>
      </c>
      <c r="E3201" s="19">
        <v>408.896484375</v>
      </c>
    </row>
    <row r="3202" spans="1:5" hidden="1">
      <c r="A3202" s="16">
        <v>3696</v>
      </c>
      <c r="B3202" s="19">
        <v>0</v>
      </c>
      <c r="C3202" s="19">
        <v>408.896484375</v>
      </c>
      <c r="D3202" s="19">
        <v>408.896484375</v>
      </c>
      <c r="E3202" s="19">
        <v>408.896484375</v>
      </c>
    </row>
    <row r="3203" spans="1:5" hidden="1">
      <c r="A3203" s="16">
        <v>3696</v>
      </c>
      <c r="B3203" s="19">
        <v>408.896484375</v>
      </c>
      <c r="C3203" s="19">
        <v>408.896484375</v>
      </c>
      <c r="D3203" s="19">
        <v>408.896484375</v>
      </c>
      <c r="E3203" s="19">
        <v>408.896484375</v>
      </c>
    </row>
    <row r="3204" spans="1:5" hidden="1">
      <c r="A3204" s="16">
        <v>3696</v>
      </c>
      <c r="B3204" s="19">
        <v>408.896484375</v>
      </c>
      <c r="C3204" s="19">
        <v>408.896484375</v>
      </c>
      <c r="D3204" s="19">
        <v>408.896484375</v>
      </c>
      <c r="E3204" s="19">
        <v>408.896484375</v>
      </c>
    </row>
    <row r="3205" spans="1:5" hidden="1">
      <c r="A3205" s="16">
        <v>3696</v>
      </c>
      <c r="B3205" s="19">
        <v>408.896484375</v>
      </c>
      <c r="C3205" s="19">
        <v>408.896484375</v>
      </c>
      <c r="D3205" s="19">
        <v>408.896484375</v>
      </c>
      <c r="E3205" s="19">
        <v>408.896484375</v>
      </c>
    </row>
    <row r="3206" spans="1:5" hidden="1">
      <c r="A3206" s="16">
        <v>3696</v>
      </c>
      <c r="B3206" s="19">
        <v>408.896484375</v>
      </c>
      <c r="C3206" s="19">
        <v>408.896484375</v>
      </c>
      <c r="D3206" s="19">
        <v>408.896484375</v>
      </c>
      <c r="E3206" s="19">
        <v>408.896484375</v>
      </c>
    </row>
    <row r="3207" spans="1:5" hidden="1">
      <c r="A3207" s="16">
        <v>3696</v>
      </c>
      <c r="B3207" s="19">
        <v>408.896484375</v>
      </c>
      <c r="C3207" s="19">
        <v>408.896484375</v>
      </c>
      <c r="D3207" s="19">
        <v>408.896484375</v>
      </c>
      <c r="E3207" s="19">
        <v>408.896484375</v>
      </c>
    </row>
    <row r="3208" spans="1:5" hidden="1">
      <c r="A3208" s="16">
        <v>3696</v>
      </c>
      <c r="B3208" s="19">
        <v>408.896484375</v>
      </c>
      <c r="C3208" s="19">
        <v>408.896484375</v>
      </c>
      <c r="D3208" s="19">
        <v>408.896484375</v>
      </c>
      <c r="E3208" s="19">
        <v>408.896484375</v>
      </c>
    </row>
    <row r="3209" spans="1:5" hidden="1">
      <c r="A3209" s="16">
        <v>3696</v>
      </c>
      <c r="B3209" s="19">
        <v>408.896484375</v>
      </c>
      <c r="C3209" s="19">
        <v>408.896484375</v>
      </c>
      <c r="D3209" s="19">
        <v>408.896484375</v>
      </c>
      <c r="E3209" s="19">
        <v>408.896484375</v>
      </c>
    </row>
    <row r="3210" spans="1:5" hidden="1">
      <c r="A3210" s="16">
        <v>3696</v>
      </c>
      <c r="B3210" s="19">
        <v>186.310546875</v>
      </c>
      <c r="C3210" s="19">
        <v>186.310546875</v>
      </c>
      <c r="D3210" s="19">
        <v>186.310546875</v>
      </c>
      <c r="E3210" s="19">
        <v>186.310546875</v>
      </c>
    </row>
    <row r="3211" spans="1:5" hidden="1">
      <c r="A3211" s="16">
        <v>3696</v>
      </c>
      <c r="B3211" s="19">
        <v>408.896484375</v>
      </c>
      <c r="C3211" s="19">
        <v>408.896484375</v>
      </c>
      <c r="D3211" s="19">
        <v>408.896484375</v>
      </c>
      <c r="E3211" s="19">
        <v>408.896484375</v>
      </c>
    </row>
    <row r="3212" spans="1:5" hidden="1">
      <c r="A3212" s="16">
        <v>3696</v>
      </c>
      <c r="B3212" s="19">
        <v>408.896484375</v>
      </c>
      <c r="C3212" s="19">
        <v>408.896484375</v>
      </c>
      <c r="D3212" s="19">
        <v>408.896484375</v>
      </c>
      <c r="E3212" s="19">
        <v>408.896484375</v>
      </c>
    </row>
    <row r="3213" spans="1:5" hidden="1">
      <c r="A3213" s="16">
        <v>3696</v>
      </c>
      <c r="B3213" s="19">
        <v>408.896484375</v>
      </c>
      <c r="C3213" s="19">
        <v>408.896484375</v>
      </c>
      <c r="D3213" s="19">
        <v>408.896484375</v>
      </c>
      <c r="E3213" s="19">
        <v>408.896484375</v>
      </c>
    </row>
    <row r="3214" spans="1:5" hidden="1">
      <c r="A3214" s="16">
        <v>3696</v>
      </c>
      <c r="B3214" s="19">
        <v>408.896484375</v>
      </c>
      <c r="C3214" s="19">
        <v>408.896484375</v>
      </c>
      <c r="D3214" s="19">
        <v>408.896484375</v>
      </c>
      <c r="E3214" s="19">
        <v>408.896484375</v>
      </c>
    </row>
    <row r="3215" spans="1:5" hidden="1">
      <c r="A3215" s="16">
        <v>3696</v>
      </c>
      <c r="B3215" s="19">
        <v>408.896484375</v>
      </c>
      <c r="C3215" s="19">
        <v>408.896484375</v>
      </c>
      <c r="D3215" s="19">
        <v>408.896484375</v>
      </c>
      <c r="E3215" s="19">
        <v>408.896484375</v>
      </c>
    </row>
    <row r="3216" spans="1:5" hidden="1">
      <c r="A3216" s="16">
        <v>3696</v>
      </c>
      <c r="B3216" s="19">
        <v>408.896484375</v>
      </c>
      <c r="C3216" s="19">
        <v>408.896484375</v>
      </c>
      <c r="D3216" s="19">
        <v>408.896484375</v>
      </c>
      <c r="E3216" s="19">
        <v>408.896484375</v>
      </c>
    </row>
    <row r="3217" spans="1:5" hidden="1">
      <c r="A3217" s="16">
        <v>3696</v>
      </c>
      <c r="B3217" s="19">
        <v>408.896484375</v>
      </c>
      <c r="C3217" s="19">
        <v>408.896484375</v>
      </c>
      <c r="D3217" s="19">
        <v>408.896484375</v>
      </c>
      <c r="E3217" s="19">
        <v>408.896484375</v>
      </c>
    </row>
    <row r="3218" spans="1:5" hidden="1">
      <c r="A3218" s="16">
        <v>3696</v>
      </c>
      <c r="B3218" s="19">
        <v>186.310546875</v>
      </c>
      <c r="C3218" s="19">
        <v>186.310546875</v>
      </c>
      <c r="D3218" s="19">
        <v>186.310546875</v>
      </c>
      <c r="E3218" s="19">
        <v>186.310546875</v>
      </c>
    </row>
    <row r="3219" spans="1:5" hidden="1">
      <c r="A3219" s="16">
        <v>3696</v>
      </c>
      <c r="B3219" s="19">
        <v>408.896484375</v>
      </c>
      <c r="C3219" s="19">
        <v>408.896484375</v>
      </c>
      <c r="D3219" s="19">
        <v>408.896484375</v>
      </c>
      <c r="E3219" s="19">
        <v>408.896484375</v>
      </c>
    </row>
    <row r="3220" spans="1:5" hidden="1">
      <c r="A3220" s="16">
        <v>3696</v>
      </c>
      <c r="B3220" s="19">
        <v>408.896484375</v>
      </c>
      <c r="C3220" s="19">
        <v>408.896484375</v>
      </c>
      <c r="D3220" s="19">
        <v>408.896484375</v>
      </c>
      <c r="E3220" s="19">
        <v>408.896484375</v>
      </c>
    </row>
    <row r="3221" spans="1:5" hidden="1">
      <c r="A3221" s="16">
        <v>3696</v>
      </c>
      <c r="B3221" s="19">
        <v>408.896484375</v>
      </c>
      <c r="C3221" s="19">
        <v>408.896484375</v>
      </c>
      <c r="D3221" s="19">
        <v>408.896484375</v>
      </c>
      <c r="E3221" s="19">
        <v>408.896484375</v>
      </c>
    </row>
    <row r="3222" spans="1:5" hidden="1">
      <c r="A3222" s="16">
        <v>3696</v>
      </c>
      <c r="B3222" s="19">
        <v>408.896484375</v>
      </c>
      <c r="C3222" s="19">
        <v>408.896484375</v>
      </c>
      <c r="D3222" s="19">
        <v>408.896484375</v>
      </c>
      <c r="E3222" s="19">
        <v>408.896484375</v>
      </c>
    </row>
    <row r="3223" spans="1:5" hidden="1">
      <c r="A3223" s="16">
        <v>3696</v>
      </c>
      <c r="B3223" s="19">
        <v>408.896484375</v>
      </c>
      <c r="C3223" s="19">
        <v>408.896484375</v>
      </c>
      <c r="D3223" s="19">
        <v>408.896484375</v>
      </c>
      <c r="E3223" s="19">
        <v>408.896484375</v>
      </c>
    </row>
    <row r="3224" spans="1:5" hidden="1">
      <c r="A3224" s="16">
        <v>3696</v>
      </c>
      <c r="B3224" s="19">
        <v>408.896484375</v>
      </c>
      <c r="C3224" s="19">
        <v>408.896484375</v>
      </c>
      <c r="D3224" s="19">
        <v>408.896484375</v>
      </c>
      <c r="E3224" s="19">
        <v>408.896484375</v>
      </c>
    </row>
    <row r="3225" spans="1:5" hidden="1">
      <c r="A3225" s="16">
        <v>3696</v>
      </c>
      <c r="B3225" s="19">
        <v>408.896484375</v>
      </c>
      <c r="C3225" s="19">
        <v>408.896484375</v>
      </c>
      <c r="D3225" s="19">
        <v>408.896484375</v>
      </c>
      <c r="E3225" s="19">
        <v>408.896484375</v>
      </c>
    </row>
    <row r="3226" spans="1:5" hidden="1">
      <c r="A3226" s="16">
        <v>3696</v>
      </c>
      <c r="B3226" s="19">
        <v>408.896484375</v>
      </c>
      <c r="C3226" s="19">
        <v>408.896484375</v>
      </c>
      <c r="D3226" s="19">
        <v>408.896484375</v>
      </c>
      <c r="E3226" s="19">
        <v>408.896484375</v>
      </c>
    </row>
    <row r="3227" spans="1:5" hidden="1">
      <c r="A3227" s="16">
        <v>3696</v>
      </c>
      <c r="B3227" s="19">
        <v>408.896484375</v>
      </c>
      <c r="C3227" s="19">
        <v>408.896484375</v>
      </c>
      <c r="D3227" s="19">
        <v>408.896484375</v>
      </c>
      <c r="E3227" s="19">
        <v>408.896484375</v>
      </c>
    </row>
    <row r="3228" spans="1:5" hidden="1">
      <c r="A3228" s="16">
        <v>3696</v>
      </c>
      <c r="B3228" s="19">
        <v>408.896484375</v>
      </c>
      <c r="C3228" s="19">
        <v>408.896484375</v>
      </c>
      <c r="D3228" s="19">
        <v>408.896484375</v>
      </c>
      <c r="E3228" s="19">
        <v>408.896484375</v>
      </c>
    </row>
    <row r="3229" spans="1:5" hidden="1">
      <c r="A3229" s="16">
        <v>3696</v>
      </c>
      <c r="B3229" s="19">
        <v>408.896484375</v>
      </c>
      <c r="C3229" s="19">
        <v>408.896484375</v>
      </c>
      <c r="D3229" s="19">
        <v>408.896484375</v>
      </c>
      <c r="E3229" s="19">
        <v>408.896484375</v>
      </c>
    </row>
    <row r="3230" spans="1:5" hidden="1">
      <c r="A3230" s="16">
        <v>3696</v>
      </c>
      <c r="B3230" s="19">
        <v>408.896484375</v>
      </c>
      <c r="C3230" s="19">
        <v>408.896484375</v>
      </c>
      <c r="D3230" s="19">
        <v>408.896484375</v>
      </c>
      <c r="E3230" s="19">
        <v>408.896484375</v>
      </c>
    </row>
    <row r="3231" spans="1:5" hidden="1">
      <c r="A3231" s="16">
        <v>3696</v>
      </c>
      <c r="B3231" s="19">
        <v>408.896484375</v>
      </c>
      <c r="C3231" s="19">
        <v>408.896484375</v>
      </c>
      <c r="D3231" s="19">
        <v>408.896484375</v>
      </c>
      <c r="E3231" s="19">
        <v>408.896484375</v>
      </c>
    </row>
    <row r="3232" spans="1:5" hidden="1">
      <c r="A3232" s="16">
        <v>3696</v>
      </c>
      <c r="B3232" s="19">
        <v>408.896484375</v>
      </c>
      <c r="C3232" s="19">
        <v>408.896484375</v>
      </c>
      <c r="D3232" s="19">
        <v>408.896484375</v>
      </c>
      <c r="E3232" s="19">
        <v>408.896484375</v>
      </c>
    </row>
    <row r="3233" spans="1:5" hidden="1">
      <c r="A3233" s="16">
        <v>3696</v>
      </c>
      <c r="B3233" s="19">
        <v>408.896484375</v>
      </c>
      <c r="C3233" s="19">
        <v>408.896484375</v>
      </c>
      <c r="D3233" s="19">
        <v>408.896484375</v>
      </c>
      <c r="E3233" s="19">
        <v>408.896484375</v>
      </c>
    </row>
    <row r="3234" spans="1:5" hidden="1">
      <c r="A3234" s="16">
        <v>3696</v>
      </c>
      <c r="B3234" s="19">
        <v>408.896484375</v>
      </c>
      <c r="C3234" s="19">
        <v>408.896484375</v>
      </c>
      <c r="D3234" s="19">
        <v>408.896484375</v>
      </c>
      <c r="E3234" s="19">
        <v>408.896484375</v>
      </c>
    </row>
    <row r="3235" spans="1:5" hidden="1">
      <c r="A3235" s="16">
        <v>3696</v>
      </c>
      <c r="B3235" s="19">
        <v>0</v>
      </c>
      <c r="C3235" s="19">
        <v>408.896484375</v>
      </c>
      <c r="D3235" s="19">
        <v>408.896484375</v>
      </c>
      <c r="E3235" s="19">
        <v>408.896484375</v>
      </c>
    </row>
    <row r="3236" spans="1:5" hidden="1">
      <c r="A3236" s="16">
        <v>3696</v>
      </c>
      <c r="B3236" s="19">
        <v>408.896484375</v>
      </c>
      <c r="C3236" s="19">
        <v>408.896484375</v>
      </c>
      <c r="D3236" s="19">
        <v>408.896484375</v>
      </c>
      <c r="E3236" s="19">
        <v>408.896484375</v>
      </c>
    </row>
    <row r="3237" spans="1:5" hidden="1">
      <c r="A3237" s="16">
        <v>3696</v>
      </c>
      <c r="B3237" s="19">
        <v>408.896484375</v>
      </c>
      <c r="C3237" s="19">
        <v>408.896484375</v>
      </c>
      <c r="D3237" s="19">
        <v>408.896484375</v>
      </c>
      <c r="E3237" s="19">
        <v>408.896484375</v>
      </c>
    </row>
    <row r="3238" spans="1:5" hidden="1">
      <c r="A3238" s="16">
        <v>3696</v>
      </c>
      <c r="B3238" s="19">
        <v>408.896484375</v>
      </c>
      <c r="C3238" s="19">
        <v>408.896484375</v>
      </c>
      <c r="D3238" s="19">
        <v>408.896484375</v>
      </c>
      <c r="E3238" s="19">
        <v>408.896484375</v>
      </c>
    </row>
    <row r="3239" spans="1:5" hidden="1">
      <c r="A3239" s="16">
        <v>3696</v>
      </c>
      <c r="B3239" s="19">
        <v>408.896484375</v>
      </c>
      <c r="C3239" s="19">
        <v>408.896484375</v>
      </c>
      <c r="D3239" s="19">
        <v>408.896484375</v>
      </c>
      <c r="E3239" s="19">
        <v>408.896484375</v>
      </c>
    </row>
    <row r="3240" spans="1:5" hidden="1">
      <c r="A3240" s="16">
        <v>3696</v>
      </c>
      <c r="B3240" s="19">
        <v>408.896484375</v>
      </c>
      <c r="C3240" s="19">
        <v>408.896484375</v>
      </c>
      <c r="D3240" s="19">
        <v>408.896484375</v>
      </c>
      <c r="E3240" s="19">
        <v>408.896484375</v>
      </c>
    </row>
    <row r="3241" spans="1:5" hidden="1">
      <c r="A3241" s="16">
        <v>3696</v>
      </c>
      <c r="B3241" s="19">
        <v>408.896484375</v>
      </c>
      <c r="C3241" s="19">
        <v>408.896484375</v>
      </c>
      <c r="D3241" s="19">
        <v>408.896484375</v>
      </c>
      <c r="E3241" s="19">
        <v>408.896484375</v>
      </c>
    </row>
    <row r="3242" spans="1:5" hidden="1">
      <c r="A3242" s="16">
        <v>3696</v>
      </c>
      <c r="B3242" s="19">
        <v>408.896484375</v>
      </c>
      <c r="C3242" s="19">
        <v>408.896484375</v>
      </c>
      <c r="D3242" s="19">
        <v>408.896484375</v>
      </c>
      <c r="E3242" s="19">
        <v>408.896484375</v>
      </c>
    </row>
    <row r="3243" spans="1:5" hidden="1">
      <c r="A3243" s="16">
        <v>3696</v>
      </c>
      <c r="B3243" s="19">
        <v>186.310546875</v>
      </c>
      <c r="C3243" s="19">
        <v>186.310546875</v>
      </c>
      <c r="D3243" s="19">
        <v>186.310546875</v>
      </c>
      <c r="E3243" s="19">
        <v>186.310546875</v>
      </c>
    </row>
    <row r="3244" spans="1:5" hidden="1">
      <c r="A3244" s="16">
        <v>3696</v>
      </c>
      <c r="B3244" s="19">
        <v>408.896484375</v>
      </c>
      <c r="C3244" s="19">
        <v>408.896484375</v>
      </c>
      <c r="D3244" s="19">
        <v>408.896484375</v>
      </c>
      <c r="E3244" s="19">
        <v>408.896484375</v>
      </c>
    </row>
    <row r="3245" spans="1:5" hidden="1">
      <c r="A3245" s="16">
        <v>3696</v>
      </c>
      <c r="B3245" s="19">
        <v>408.896484375</v>
      </c>
      <c r="C3245" s="19">
        <v>408.896484375</v>
      </c>
      <c r="D3245" s="19">
        <v>408.896484375</v>
      </c>
      <c r="E3245" s="19">
        <v>408.896484375</v>
      </c>
    </row>
    <row r="3246" spans="1:5" hidden="1">
      <c r="A3246" s="16">
        <v>3696</v>
      </c>
      <c r="B3246" s="19">
        <v>408.896484375</v>
      </c>
      <c r="C3246" s="19">
        <v>408.896484375</v>
      </c>
      <c r="D3246" s="19">
        <v>408.896484375</v>
      </c>
      <c r="E3246" s="19">
        <v>408.896484375</v>
      </c>
    </row>
    <row r="3247" spans="1:5" hidden="1">
      <c r="A3247" s="16">
        <v>3696</v>
      </c>
      <c r="B3247" s="19">
        <v>408.896484375</v>
      </c>
      <c r="C3247" s="19">
        <v>408.896484375</v>
      </c>
      <c r="D3247" s="19">
        <v>408.896484375</v>
      </c>
      <c r="E3247" s="19">
        <v>408.896484375</v>
      </c>
    </row>
    <row r="3248" spans="1:5" hidden="1">
      <c r="A3248" s="16">
        <v>3696</v>
      </c>
      <c r="B3248" s="19">
        <v>408.896484375</v>
      </c>
      <c r="C3248" s="19">
        <v>408.896484375</v>
      </c>
      <c r="D3248" s="19">
        <v>408.896484375</v>
      </c>
      <c r="E3248" s="19">
        <v>408.896484375</v>
      </c>
    </row>
    <row r="3249" spans="1:5" hidden="1">
      <c r="A3249" s="16">
        <v>3696</v>
      </c>
      <c r="B3249" s="19">
        <v>408.896484375</v>
      </c>
      <c r="C3249" s="19">
        <v>408.896484375</v>
      </c>
      <c r="D3249" s="19">
        <v>408.896484375</v>
      </c>
      <c r="E3249" s="19">
        <v>408.896484375</v>
      </c>
    </row>
    <row r="3250" spans="1:5" hidden="1">
      <c r="A3250" s="16">
        <v>3696</v>
      </c>
      <c r="B3250" s="19">
        <v>408.896484375</v>
      </c>
      <c r="C3250" s="19">
        <v>408.896484375</v>
      </c>
      <c r="D3250" s="19">
        <v>408.896484375</v>
      </c>
      <c r="E3250" s="19">
        <v>408.896484375</v>
      </c>
    </row>
    <row r="3251" spans="1:5" hidden="1">
      <c r="A3251" s="16">
        <v>3696</v>
      </c>
      <c r="B3251" s="19">
        <v>186.310546875</v>
      </c>
      <c r="C3251" s="19">
        <v>186.310546875</v>
      </c>
      <c r="D3251" s="19">
        <v>186.310546875</v>
      </c>
      <c r="E3251" s="19">
        <v>186.310546875</v>
      </c>
    </row>
    <row r="3252" spans="1:5" hidden="1">
      <c r="A3252" s="16">
        <v>3696</v>
      </c>
      <c r="B3252" s="19">
        <v>408.896484375</v>
      </c>
      <c r="C3252" s="19">
        <v>408.896484375</v>
      </c>
      <c r="D3252" s="19">
        <v>408.896484375</v>
      </c>
      <c r="E3252" s="19">
        <v>408.896484375</v>
      </c>
    </row>
    <row r="3253" spans="1:5" hidden="1">
      <c r="A3253" s="16">
        <v>3696</v>
      </c>
      <c r="B3253" s="19">
        <v>408.896484375</v>
      </c>
      <c r="C3253" s="19">
        <v>408.896484375</v>
      </c>
      <c r="D3253" s="19">
        <v>408.896484375</v>
      </c>
      <c r="E3253" s="19">
        <v>408.896484375</v>
      </c>
    </row>
    <row r="3254" spans="1:5" hidden="1">
      <c r="A3254" s="16">
        <v>3696</v>
      </c>
      <c r="B3254" s="19">
        <v>408.896484375</v>
      </c>
      <c r="C3254" s="19">
        <v>408.896484375</v>
      </c>
      <c r="D3254" s="19">
        <v>408.896484375</v>
      </c>
      <c r="E3254" s="19">
        <v>408.896484375</v>
      </c>
    </row>
    <row r="3255" spans="1:5" hidden="1">
      <c r="A3255" s="16">
        <v>3696</v>
      </c>
      <c r="B3255" s="19">
        <v>408.896484375</v>
      </c>
      <c r="C3255" s="19">
        <v>408.896484375</v>
      </c>
      <c r="D3255" s="19">
        <v>408.896484375</v>
      </c>
      <c r="E3255" s="19">
        <v>408.896484375</v>
      </c>
    </row>
    <row r="3256" spans="1:5" hidden="1">
      <c r="A3256" s="16">
        <v>3696</v>
      </c>
      <c r="B3256" s="19">
        <v>408.896484375</v>
      </c>
      <c r="C3256" s="19">
        <v>408.896484375</v>
      </c>
      <c r="D3256" s="19">
        <v>408.896484375</v>
      </c>
      <c r="E3256" s="19">
        <v>408.896484375</v>
      </c>
    </row>
    <row r="3257" spans="1:5" hidden="1">
      <c r="A3257" s="16">
        <v>3696</v>
      </c>
      <c r="B3257" s="19">
        <v>408.896484375</v>
      </c>
      <c r="C3257" s="19">
        <v>408.896484375</v>
      </c>
      <c r="D3257" s="19">
        <v>408.896484375</v>
      </c>
      <c r="E3257" s="19">
        <v>408.896484375</v>
      </c>
    </row>
    <row r="3258" spans="1:5" hidden="1">
      <c r="A3258" s="16">
        <v>3696</v>
      </c>
      <c r="B3258" s="19">
        <v>408.896484375</v>
      </c>
      <c r="C3258" s="19">
        <v>408.896484375</v>
      </c>
      <c r="D3258" s="19">
        <v>408.896484375</v>
      </c>
      <c r="E3258" s="19">
        <v>408.896484375</v>
      </c>
    </row>
    <row r="3259" spans="1:5" hidden="1">
      <c r="A3259" s="16">
        <v>3696</v>
      </c>
      <c r="B3259" s="19">
        <v>408.896484375</v>
      </c>
      <c r="C3259" s="19">
        <v>408.896484375</v>
      </c>
      <c r="D3259" s="19">
        <v>408.896484375</v>
      </c>
      <c r="E3259" s="19">
        <v>408.896484375</v>
      </c>
    </row>
    <row r="3260" spans="1:5" hidden="1">
      <c r="A3260" s="16">
        <v>3696</v>
      </c>
      <c r="B3260" s="19">
        <v>408.896484375</v>
      </c>
      <c r="C3260" s="19">
        <v>408.896484375</v>
      </c>
      <c r="D3260" s="19">
        <v>408.896484375</v>
      </c>
      <c r="E3260" s="19">
        <v>408.896484375</v>
      </c>
    </row>
    <row r="3261" spans="1:5" hidden="1">
      <c r="A3261" s="16">
        <v>3696</v>
      </c>
      <c r="B3261" s="19">
        <v>408.896484375</v>
      </c>
      <c r="C3261" s="19">
        <v>408.896484375</v>
      </c>
      <c r="D3261" s="19">
        <v>408.896484375</v>
      </c>
      <c r="E3261" s="19">
        <v>408.896484375</v>
      </c>
    </row>
    <row r="3262" spans="1:5" hidden="1">
      <c r="A3262" s="16">
        <v>3696</v>
      </c>
      <c r="B3262" s="19">
        <v>408.896484375</v>
      </c>
      <c r="C3262" s="19">
        <v>408.896484375</v>
      </c>
      <c r="D3262" s="19">
        <v>408.896484375</v>
      </c>
      <c r="E3262" s="19">
        <v>408.896484375</v>
      </c>
    </row>
    <row r="3263" spans="1:5" hidden="1">
      <c r="A3263" s="16">
        <v>3696</v>
      </c>
      <c r="B3263" s="19">
        <v>408.896484375</v>
      </c>
      <c r="C3263" s="19">
        <v>408.896484375</v>
      </c>
      <c r="D3263" s="19">
        <v>408.896484375</v>
      </c>
      <c r="E3263" s="19">
        <v>408.896484375</v>
      </c>
    </row>
    <row r="3264" spans="1:5" hidden="1">
      <c r="A3264" s="16">
        <v>3696</v>
      </c>
      <c r="B3264" s="19">
        <v>408.896484375</v>
      </c>
      <c r="C3264" s="19">
        <v>408.896484375</v>
      </c>
      <c r="D3264" s="19">
        <v>408.896484375</v>
      </c>
      <c r="E3264" s="19">
        <v>408.896484375</v>
      </c>
    </row>
    <row r="3265" spans="1:5" hidden="1">
      <c r="A3265" s="16">
        <v>3696</v>
      </c>
      <c r="B3265" s="19">
        <v>408.896484375</v>
      </c>
      <c r="C3265" s="19">
        <v>408.896484375</v>
      </c>
      <c r="D3265" s="19">
        <v>408.896484375</v>
      </c>
      <c r="E3265" s="19">
        <v>408.896484375</v>
      </c>
    </row>
    <row r="3266" spans="1:5" hidden="1">
      <c r="A3266" s="16">
        <v>3696</v>
      </c>
      <c r="B3266" s="19">
        <v>408.896484375</v>
      </c>
      <c r="C3266" s="19">
        <v>408.896484375</v>
      </c>
      <c r="D3266" s="19">
        <v>408.896484375</v>
      </c>
      <c r="E3266" s="19">
        <v>408.896484375</v>
      </c>
    </row>
    <row r="3267" spans="1:5" hidden="1">
      <c r="A3267" s="16">
        <v>3696</v>
      </c>
      <c r="B3267" s="19">
        <v>408.896484375</v>
      </c>
      <c r="C3267" s="19">
        <v>408.896484375</v>
      </c>
      <c r="D3267" s="19">
        <v>408.896484375</v>
      </c>
      <c r="E3267" s="19">
        <v>408.896484375</v>
      </c>
    </row>
    <row r="3268" spans="1:5" hidden="1">
      <c r="A3268" s="16">
        <v>3696</v>
      </c>
      <c r="B3268" s="19">
        <v>0</v>
      </c>
      <c r="C3268" s="19">
        <v>186.310546875</v>
      </c>
      <c r="D3268" s="19">
        <v>186.310546875</v>
      </c>
      <c r="E3268" s="19">
        <v>186.310546875</v>
      </c>
    </row>
    <row r="3269" spans="1:5" hidden="1">
      <c r="A3269" s="16">
        <v>3696</v>
      </c>
      <c r="B3269" s="19">
        <v>408.896484375</v>
      </c>
      <c r="C3269" s="19">
        <v>408.896484375</v>
      </c>
      <c r="D3269" s="19">
        <v>408.896484375</v>
      </c>
      <c r="E3269" s="19">
        <v>408.896484375</v>
      </c>
    </row>
    <row r="3270" spans="1:5" hidden="1">
      <c r="A3270" s="16">
        <v>3696</v>
      </c>
      <c r="B3270" s="19">
        <v>408.896484375</v>
      </c>
      <c r="C3270" s="19">
        <v>408.896484375</v>
      </c>
      <c r="D3270" s="19">
        <v>408.896484375</v>
      </c>
      <c r="E3270" s="19">
        <v>408.896484375</v>
      </c>
    </row>
    <row r="3271" spans="1:5" hidden="1">
      <c r="A3271" s="16">
        <v>3696</v>
      </c>
      <c r="B3271" s="19">
        <v>408.896484375</v>
      </c>
      <c r="C3271" s="19">
        <v>408.896484375</v>
      </c>
      <c r="D3271" s="19">
        <v>408.896484375</v>
      </c>
      <c r="E3271" s="19">
        <v>408.896484375</v>
      </c>
    </row>
    <row r="3272" spans="1:5" hidden="1">
      <c r="A3272" s="16">
        <v>3696</v>
      </c>
      <c r="B3272" s="19">
        <v>408.896484375</v>
      </c>
      <c r="C3272" s="19">
        <v>408.896484375</v>
      </c>
      <c r="D3272" s="19">
        <v>408.896484375</v>
      </c>
      <c r="E3272" s="19">
        <v>408.896484375</v>
      </c>
    </row>
    <row r="3273" spans="1:5" hidden="1">
      <c r="A3273" s="16">
        <v>3696</v>
      </c>
      <c r="B3273" s="19">
        <v>408.896484375</v>
      </c>
      <c r="C3273" s="19">
        <v>408.896484375</v>
      </c>
      <c r="D3273" s="19">
        <v>408.896484375</v>
      </c>
      <c r="E3273" s="19">
        <v>408.896484375</v>
      </c>
    </row>
    <row r="3274" spans="1:5" hidden="1">
      <c r="A3274" s="16">
        <v>3696</v>
      </c>
      <c r="B3274" s="19">
        <v>408.896484375</v>
      </c>
      <c r="C3274" s="19">
        <v>408.896484375</v>
      </c>
      <c r="D3274" s="19">
        <v>408.896484375</v>
      </c>
      <c r="E3274" s="19">
        <v>408.896484375</v>
      </c>
    </row>
    <row r="3275" spans="1:5" hidden="1">
      <c r="A3275" s="16">
        <v>3696</v>
      </c>
      <c r="B3275" s="19">
        <v>408.896484375</v>
      </c>
      <c r="C3275" s="19">
        <v>408.896484375</v>
      </c>
      <c r="D3275" s="19">
        <v>408.896484375</v>
      </c>
      <c r="E3275" s="19">
        <v>408.896484375</v>
      </c>
    </row>
    <row r="3276" spans="1:5" hidden="1">
      <c r="A3276" s="16">
        <v>3696</v>
      </c>
      <c r="B3276" s="19">
        <v>186.310546875</v>
      </c>
      <c r="C3276" s="19">
        <v>186.310546875</v>
      </c>
      <c r="D3276" s="19">
        <v>186.310546875</v>
      </c>
      <c r="E3276" s="19">
        <v>186.310546875</v>
      </c>
    </row>
    <row r="3277" spans="1:5" hidden="1">
      <c r="A3277" s="16">
        <v>3696</v>
      </c>
      <c r="B3277" s="19">
        <v>408.896484375</v>
      </c>
      <c r="C3277" s="19">
        <v>408.896484375</v>
      </c>
      <c r="D3277" s="19">
        <v>408.896484375</v>
      </c>
      <c r="E3277" s="19">
        <v>408.896484375</v>
      </c>
    </row>
    <row r="3278" spans="1:5" hidden="1">
      <c r="A3278" s="16">
        <v>3696</v>
      </c>
      <c r="B3278" s="19">
        <v>408.896484375</v>
      </c>
      <c r="C3278" s="19">
        <v>408.896484375</v>
      </c>
      <c r="D3278" s="19">
        <v>408.896484375</v>
      </c>
      <c r="E3278" s="19">
        <v>408.896484375</v>
      </c>
    </row>
    <row r="3279" spans="1:5" hidden="1">
      <c r="A3279" s="16">
        <v>3696</v>
      </c>
      <c r="B3279" s="19">
        <v>408.896484375</v>
      </c>
      <c r="C3279" s="19">
        <v>408.896484375</v>
      </c>
      <c r="D3279" s="19">
        <v>408.896484375</v>
      </c>
      <c r="E3279" s="19">
        <v>408.896484375</v>
      </c>
    </row>
    <row r="3280" spans="1:5" hidden="1">
      <c r="A3280" s="16">
        <v>3696</v>
      </c>
      <c r="B3280" s="19">
        <v>408.896484375</v>
      </c>
      <c r="C3280" s="19">
        <v>408.896484375</v>
      </c>
      <c r="D3280" s="19">
        <v>408.896484375</v>
      </c>
      <c r="E3280" s="19">
        <v>408.896484375</v>
      </c>
    </row>
    <row r="3281" spans="1:5" hidden="1">
      <c r="A3281" s="16">
        <v>3696</v>
      </c>
      <c r="B3281" s="19">
        <v>408.896484375</v>
      </c>
      <c r="C3281" s="19">
        <v>408.896484375</v>
      </c>
      <c r="D3281" s="19">
        <v>408.896484375</v>
      </c>
      <c r="E3281" s="19">
        <v>408.896484375</v>
      </c>
    </row>
    <row r="3282" spans="1:5" hidden="1">
      <c r="A3282" s="16">
        <v>3696</v>
      </c>
      <c r="B3282" s="19">
        <v>408.896484375</v>
      </c>
      <c r="C3282" s="19">
        <v>408.896484375</v>
      </c>
      <c r="D3282" s="19">
        <v>408.896484375</v>
      </c>
      <c r="E3282" s="19">
        <v>408.896484375</v>
      </c>
    </row>
    <row r="3283" spans="1:5" hidden="1">
      <c r="A3283" s="16">
        <v>3696</v>
      </c>
      <c r="B3283" s="19">
        <v>408.896484375</v>
      </c>
      <c r="C3283" s="19">
        <v>408.896484375</v>
      </c>
      <c r="D3283" s="19">
        <v>408.896484375</v>
      </c>
      <c r="E3283" s="19">
        <v>408.896484375</v>
      </c>
    </row>
    <row r="3284" spans="1:5" hidden="1">
      <c r="A3284" s="16">
        <v>3696</v>
      </c>
      <c r="B3284" s="19">
        <v>186.310546875</v>
      </c>
      <c r="C3284" s="19">
        <v>186.310546875</v>
      </c>
      <c r="D3284" s="19">
        <v>186.310546875</v>
      </c>
      <c r="E3284" s="19">
        <v>186.310546875</v>
      </c>
    </row>
    <row r="3285" spans="1:5" hidden="1">
      <c r="A3285" s="16">
        <v>3696</v>
      </c>
      <c r="B3285" s="19">
        <v>408.896484375</v>
      </c>
      <c r="C3285" s="19">
        <v>408.896484375</v>
      </c>
      <c r="D3285" s="19">
        <v>408.896484375</v>
      </c>
      <c r="E3285" s="19">
        <v>408.896484375</v>
      </c>
    </row>
    <row r="3286" spans="1:5" hidden="1">
      <c r="A3286" s="16">
        <v>3696</v>
      </c>
      <c r="B3286" s="19">
        <v>408.896484375</v>
      </c>
      <c r="C3286" s="19">
        <v>408.896484375</v>
      </c>
      <c r="D3286" s="19">
        <v>408.896484375</v>
      </c>
      <c r="E3286" s="19">
        <v>408.896484375</v>
      </c>
    </row>
    <row r="3287" spans="1:5" hidden="1">
      <c r="A3287" s="16">
        <v>3696</v>
      </c>
      <c r="B3287" s="19">
        <v>408.896484375</v>
      </c>
      <c r="C3287" s="19">
        <v>408.896484375</v>
      </c>
      <c r="D3287" s="19">
        <v>408.896484375</v>
      </c>
      <c r="E3287" s="19">
        <v>408.896484375</v>
      </c>
    </row>
    <row r="3288" spans="1:5" hidden="1">
      <c r="A3288" s="16">
        <v>3696</v>
      </c>
      <c r="B3288" s="19">
        <v>408.896484375</v>
      </c>
      <c r="C3288" s="19">
        <v>408.896484375</v>
      </c>
      <c r="D3288" s="19">
        <v>408.896484375</v>
      </c>
      <c r="E3288" s="19">
        <v>408.896484375</v>
      </c>
    </row>
    <row r="3289" spans="1:5" hidden="1">
      <c r="A3289" s="16">
        <v>3696</v>
      </c>
      <c r="B3289" s="19">
        <v>408.896484375</v>
      </c>
      <c r="C3289" s="19">
        <v>408.896484375</v>
      </c>
      <c r="D3289" s="19">
        <v>408.896484375</v>
      </c>
      <c r="E3289" s="19">
        <v>408.896484375</v>
      </c>
    </row>
    <row r="3290" spans="1:5" hidden="1">
      <c r="A3290" s="16">
        <v>3696</v>
      </c>
      <c r="B3290" s="19">
        <v>408.896484375</v>
      </c>
      <c r="C3290" s="19">
        <v>408.896484375</v>
      </c>
      <c r="D3290" s="19">
        <v>408.896484375</v>
      </c>
      <c r="E3290" s="19">
        <v>408.896484375</v>
      </c>
    </row>
    <row r="3291" spans="1:5" hidden="1">
      <c r="A3291" s="16">
        <v>3696</v>
      </c>
      <c r="B3291" s="19">
        <v>408.896484375</v>
      </c>
      <c r="C3291" s="19">
        <v>408.896484375</v>
      </c>
      <c r="D3291" s="19">
        <v>408.896484375</v>
      </c>
      <c r="E3291" s="19">
        <v>408.896484375</v>
      </c>
    </row>
    <row r="3292" spans="1:5" hidden="1">
      <c r="A3292" s="16">
        <v>3696</v>
      </c>
      <c r="B3292" s="19">
        <v>408.896484375</v>
      </c>
      <c r="C3292" s="19">
        <v>408.896484375</v>
      </c>
      <c r="D3292" s="19">
        <v>408.896484375</v>
      </c>
      <c r="E3292" s="19">
        <v>408.896484375</v>
      </c>
    </row>
    <row r="3293" spans="1:5" hidden="1">
      <c r="A3293" s="16">
        <v>3696</v>
      </c>
      <c r="B3293" s="19">
        <v>408.896484375</v>
      </c>
      <c r="C3293" s="19">
        <v>408.896484375</v>
      </c>
      <c r="D3293" s="19">
        <v>408.896484375</v>
      </c>
      <c r="E3293" s="19">
        <v>408.896484375</v>
      </c>
    </row>
    <row r="3294" spans="1:5" hidden="1">
      <c r="A3294" s="16">
        <v>3696</v>
      </c>
      <c r="B3294" s="19">
        <v>408.896484375</v>
      </c>
      <c r="C3294" s="19">
        <v>408.896484375</v>
      </c>
      <c r="D3294" s="19">
        <v>408.896484375</v>
      </c>
      <c r="E3294" s="19">
        <v>408.896484375</v>
      </c>
    </row>
    <row r="3295" spans="1:5" hidden="1">
      <c r="A3295" s="16">
        <v>3696</v>
      </c>
      <c r="B3295" s="19">
        <v>408.896484375</v>
      </c>
      <c r="C3295" s="19">
        <v>408.896484375</v>
      </c>
      <c r="D3295" s="19">
        <v>408.896484375</v>
      </c>
      <c r="E3295" s="19">
        <v>408.896484375</v>
      </c>
    </row>
    <row r="3296" spans="1:5" hidden="1">
      <c r="A3296" s="16">
        <v>3696</v>
      </c>
      <c r="B3296" s="19">
        <v>408.896484375</v>
      </c>
      <c r="C3296" s="19">
        <v>408.896484375</v>
      </c>
      <c r="D3296" s="19">
        <v>408.896484375</v>
      </c>
      <c r="E3296" s="19">
        <v>408.896484375</v>
      </c>
    </row>
    <row r="3297" spans="1:5" hidden="1">
      <c r="A3297" s="16">
        <v>3696</v>
      </c>
      <c r="B3297" s="19">
        <v>408.896484375</v>
      </c>
      <c r="C3297" s="19">
        <v>408.896484375</v>
      </c>
      <c r="D3297" s="19">
        <v>408.896484375</v>
      </c>
      <c r="E3297" s="19">
        <v>408.896484375</v>
      </c>
    </row>
    <row r="3298" spans="1:5" hidden="1">
      <c r="A3298" s="16">
        <v>3696</v>
      </c>
      <c r="B3298" s="19">
        <v>408.896484375</v>
      </c>
      <c r="C3298" s="19">
        <v>408.896484375</v>
      </c>
      <c r="D3298" s="19">
        <v>408.896484375</v>
      </c>
      <c r="E3298" s="19">
        <v>408.896484375</v>
      </c>
    </row>
    <row r="3299" spans="1:5" hidden="1">
      <c r="A3299" s="16">
        <v>3696</v>
      </c>
      <c r="B3299" s="19">
        <v>408.896484375</v>
      </c>
      <c r="C3299" s="19">
        <v>408.896484375</v>
      </c>
      <c r="D3299" s="19">
        <v>408.896484375</v>
      </c>
      <c r="E3299" s="19">
        <v>408.896484375</v>
      </c>
    </row>
    <row r="3300" spans="1:5" hidden="1">
      <c r="A3300" s="16">
        <v>3696</v>
      </c>
      <c r="B3300" s="19">
        <v>186.310546875</v>
      </c>
      <c r="C3300" s="19">
        <v>186.310546875</v>
      </c>
      <c r="D3300" s="19">
        <v>186.310546875</v>
      </c>
      <c r="E3300" s="19">
        <v>186.310546875</v>
      </c>
    </row>
    <row r="3301" spans="1:5" hidden="1">
      <c r="A3301" s="16">
        <v>3696</v>
      </c>
      <c r="B3301" s="19">
        <v>408.896484375</v>
      </c>
      <c r="C3301" s="19">
        <v>408.896484375</v>
      </c>
      <c r="D3301" s="19">
        <v>408.896484375</v>
      </c>
      <c r="E3301" s="19">
        <v>408.896484375</v>
      </c>
    </row>
    <row r="3302" spans="1:5" hidden="1">
      <c r="A3302" s="16">
        <v>3696</v>
      </c>
      <c r="B3302" s="19">
        <v>408.896484375</v>
      </c>
      <c r="C3302" s="19">
        <v>408.896484375</v>
      </c>
      <c r="D3302" s="19">
        <v>408.896484375</v>
      </c>
      <c r="E3302" s="19">
        <v>408.896484375</v>
      </c>
    </row>
    <row r="3303" spans="1:5" hidden="1">
      <c r="A3303" s="16">
        <v>3696</v>
      </c>
      <c r="B3303" s="19">
        <v>408.896484375</v>
      </c>
      <c r="C3303" s="19">
        <v>408.896484375</v>
      </c>
      <c r="D3303" s="19">
        <v>408.896484375</v>
      </c>
      <c r="E3303" s="19">
        <v>408.896484375</v>
      </c>
    </row>
    <row r="3304" spans="1:5" hidden="1">
      <c r="A3304" s="16">
        <v>3696</v>
      </c>
      <c r="B3304" s="19">
        <v>408.896484375</v>
      </c>
      <c r="C3304" s="19">
        <v>408.896484375</v>
      </c>
      <c r="D3304" s="19">
        <v>408.896484375</v>
      </c>
      <c r="E3304" s="19">
        <v>408.896484375</v>
      </c>
    </row>
    <row r="3305" spans="1:5" hidden="1">
      <c r="A3305" s="16">
        <v>3696</v>
      </c>
      <c r="B3305" s="19">
        <v>408.896484375</v>
      </c>
      <c r="C3305" s="19">
        <v>408.896484375</v>
      </c>
      <c r="D3305" s="19">
        <v>408.896484375</v>
      </c>
      <c r="E3305" s="19">
        <v>408.896484375</v>
      </c>
    </row>
    <row r="3306" spans="1:5" hidden="1">
      <c r="A3306" s="16">
        <v>3696</v>
      </c>
      <c r="B3306" s="19">
        <v>408.896484375</v>
      </c>
      <c r="C3306" s="19">
        <v>408.896484375</v>
      </c>
      <c r="D3306" s="19">
        <v>408.896484375</v>
      </c>
      <c r="E3306" s="19">
        <v>408.896484375</v>
      </c>
    </row>
    <row r="3307" spans="1:5" hidden="1">
      <c r="A3307" s="16">
        <v>3696</v>
      </c>
      <c r="B3307" s="19">
        <v>408.896484375</v>
      </c>
      <c r="C3307" s="19">
        <v>408.896484375</v>
      </c>
      <c r="D3307" s="19">
        <v>408.896484375</v>
      </c>
      <c r="E3307" s="19">
        <v>408.896484375</v>
      </c>
    </row>
    <row r="3308" spans="1:5" hidden="1">
      <c r="A3308" s="16">
        <v>3696</v>
      </c>
      <c r="B3308" s="19">
        <v>408.896484375</v>
      </c>
      <c r="C3308" s="19">
        <v>408.896484375</v>
      </c>
      <c r="D3308" s="19">
        <v>408.896484375</v>
      </c>
      <c r="E3308" s="19">
        <v>408.896484375</v>
      </c>
    </row>
    <row r="3309" spans="1:5" hidden="1">
      <c r="A3309" s="16">
        <v>3696</v>
      </c>
      <c r="B3309" s="19">
        <v>408.896484375</v>
      </c>
      <c r="C3309" s="19">
        <v>408.896484375</v>
      </c>
      <c r="D3309" s="19">
        <v>408.896484375</v>
      </c>
      <c r="E3309" s="19">
        <v>408.896484375</v>
      </c>
    </row>
    <row r="3310" spans="1:5" hidden="1">
      <c r="A3310" s="16">
        <v>3696</v>
      </c>
      <c r="B3310" s="19">
        <v>408.896484375</v>
      </c>
      <c r="C3310" s="19">
        <v>408.896484375</v>
      </c>
      <c r="D3310" s="19">
        <v>408.896484375</v>
      </c>
      <c r="E3310" s="19">
        <v>408.896484375</v>
      </c>
    </row>
    <row r="3311" spans="1:5" hidden="1">
      <c r="A3311" s="16">
        <v>3696</v>
      </c>
      <c r="B3311" s="19">
        <v>408.896484375</v>
      </c>
      <c r="C3311" s="19">
        <v>408.896484375</v>
      </c>
      <c r="D3311" s="19">
        <v>408.896484375</v>
      </c>
      <c r="E3311" s="19">
        <v>408.896484375</v>
      </c>
    </row>
    <row r="3312" spans="1:5" hidden="1">
      <c r="A3312" s="16">
        <v>3696</v>
      </c>
      <c r="B3312" s="19">
        <v>408.896484375</v>
      </c>
      <c r="C3312" s="19">
        <v>408.896484375</v>
      </c>
      <c r="D3312" s="19">
        <v>408.896484375</v>
      </c>
      <c r="E3312" s="19">
        <v>408.896484375</v>
      </c>
    </row>
    <row r="3313" spans="1:5" hidden="1">
      <c r="A3313" s="16">
        <v>3696</v>
      </c>
      <c r="B3313" s="19">
        <v>408.896484375</v>
      </c>
      <c r="C3313" s="19">
        <v>408.896484375</v>
      </c>
      <c r="D3313" s="19">
        <v>408.896484375</v>
      </c>
      <c r="E3313" s="19">
        <v>408.896484375</v>
      </c>
    </row>
    <row r="3314" spans="1:5" hidden="1">
      <c r="A3314" s="16">
        <v>3696</v>
      </c>
      <c r="B3314" s="19">
        <v>408.896484375</v>
      </c>
      <c r="C3314" s="19">
        <v>408.896484375</v>
      </c>
      <c r="D3314" s="19">
        <v>408.896484375</v>
      </c>
      <c r="E3314" s="19">
        <v>408.896484375</v>
      </c>
    </row>
    <row r="3315" spans="1:5" hidden="1">
      <c r="A3315" s="16">
        <v>3696</v>
      </c>
      <c r="B3315" s="19">
        <v>408.896484375</v>
      </c>
      <c r="C3315" s="19">
        <v>408.896484375</v>
      </c>
      <c r="D3315" s="19">
        <v>408.896484375</v>
      </c>
      <c r="E3315" s="19">
        <v>408.896484375</v>
      </c>
    </row>
    <row r="3316" spans="1:5" hidden="1">
      <c r="A3316" s="16">
        <v>3696</v>
      </c>
      <c r="B3316" s="19">
        <v>408.896484375</v>
      </c>
      <c r="C3316" s="19">
        <v>408.896484375</v>
      </c>
      <c r="D3316" s="19">
        <v>408.896484375</v>
      </c>
      <c r="E3316" s="19">
        <v>408.896484375</v>
      </c>
    </row>
    <row r="3317" spans="1:5" hidden="1">
      <c r="A3317" s="16">
        <v>3696</v>
      </c>
      <c r="B3317" s="19">
        <v>408.896484375</v>
      </c>
      <c r="C3317" s="19">
        <v>408.896484375</v>
      </c>
      <c r="D3317" s="19">
        <v>408.896484375</v>
      </c>
      <c r="E3317" s="19">
        <v>408.896484375</v>
      </c>
    </row>
    <row r="3318" spans="1:5" hidden="1">
      <c r="A3318" s="16">
        <v>3696</v>
      </c>
      <c r="B3318" s="19">
        <v>408.896484375</v>
      </c>
      <c r="C3318" s="19">
        <v>408.896484375</v>
      </c>
      <c r="D3318" s="19">
        <v>408.896484375</v>
      </c>
      <c r="E3318" s="19">
        <v>408.896484375</v>
      </c>
    </row>
    <row r="3319" spans="1:5" hidden="1">
      <c r="A3319" s="16">
        <v>3696</v>
      </c>
      <c r="B3319" s="19">
        <v>408.896484375</v>
      </c>
      <c r="C3319" s="19">
        <v>408.896484375</v>
      </c>
      <c r="D3319" s="19">
        <v>408.896484375</v>
      </c>
      <c r="E3319" s="19">
        <v>408.896484375</v>
      </c>
    </row>
    <row r="3320" spans="1:5" hidden="1">
      <c r="A3320" s="16">
        <v>3696</v>
      </c>
      <c r="B3320" s="19">
        <v>408.896484375</v>
      </c>
      <c r="C3320" s="19">
        <v>408.896484375</v>
      </c>
      <c r="D3320" s="19">
        <v>408.896484375</v>
      </c>
      <c r="E3320" s="19">
        <v>408.896484375</v>
      </c>
    </row>
    <row r="3321" spans="1:5" hidden="1">
      <c r="A3321" s="16">
        <v>3696</v>
      </c>
      <c r="B3321" s="19">
        <v>408.896484375</v>
      </c>
      <c r="C3321" s="19">
        <v>408.896484375</v>
      </c>
      <c r="D3321" s="19">
        <v>408.896484375</v>
      </c>
      <c r="E3321" s="19">
        <v>408.896484375</v>
      </c>
    </row>
    <row r="3322" spans="1:5" hidden="1">
      <c r="A3322" s="16">
        <v>3696</v>
      </c>
      <c r="B3322" s="19">
        <v>408.896484375</v>
      </c>
      <c r="C3322" s="19">
        <v>408.896484375</v>
      </c>
      <c r="D3322" s="19">
        <v>408.896484375</v>
      </c>
      <c r="E3322" s="19">
        <v>408.896484375</v>
      </c>
    </row>
    <row r="3323" spans="1:5" hidden="1">
      <c r="A3323" s="16">
        <v>3696</v>
      </c>
      <c r="B3323" s="19">
        <v>408.896484375</v>
      </c>
      <c r="C3323" s="19">
        <v>408.896484375</v>
      </c>
      <c r="D3323" s="19">
        <v>408.896484375</v>
      </c>
      <c r="E3323" s="19">
        <v>408.896484375</v>
      </c>
    </row>
    <row r="3324" spans="1:5" hidden="1">
      <c r="A3324" s="16">
        <v>3696</v>
      </c>
      <c r="B3324" s="19">
        <v>186.310546875</v>
      </c>
      <c r="C3324" s="19">
        <v>186.310546875</v>
      </c>
      <c r="D3324" s="19">
        <v>186.310546875</v>
      </c>
      <c r="E3324" s="19">
        <v>186.310546875</v>
      </c>
    </row>
    <row r="3325" spans="1:5" hidden="1">
      <c r="A3325" s="16">
        <v>3696</v>
      </c>
      <c r="B3325" s="19">
        <v>408.896484375</v>
      </c>
      <c r="C3325" s="19">
        <v>408.896484375</v>
      </c>
      <c r="D3325" s="19">
        <v>408.896484375</v>
      </c>
      <c r="E3325" s="19">
        <v>408.896484375</v>
      </c>
    </row>
    <row r="3326" spans="1:5" hidden="1">
      <c r="A3326" s="16">
        <v>3696</v>
      </c>
      <c r="B3326" s="19">
        <v>408.896484375</v>
      </c>
      <c r="C3326" s="19">
        <v>408.896484375</v>
      </c>
      <c r="D3326" s="19">
        <v>408.896484375</v>
      </c>
      <c r="E3326" s="19">
        <v>408.896484375</v>
      </c>
    </row>
    <row r="3327" spans="1:5" hidden="1">
      <c r="A3327" s="16">
        <v>3696</v>
      </c>
      <c r="B3327" s="19">
        <v>408.896484375</v>
      </c>
      <c r="C3327" s="19">
        <v>408.896484375</v>
      </c>
      <c r="D3327" s="19">
        <v>408.896484375</v>
      </c>
      <c r="E3327" s="19">
        <v>408.896484375</v>
      </c>
    </row>
    <row r="3328" spans="1:5" hidden="1">
      <c r="A3328" s="16">
        <v>3696</v>
      </c>
      <c r="B3328" s="19">
        <v>408.896484375</v>
      </c>
      <c r="C3328" s="19">
        <v>408.896484375</v>
      </c>
      <c r="D3328" s="19">
        <v>408.896484375</v>
      </c>
      <c r="E3328" s="19">
        <v>408.896484375</v>
      </c>
    </row>
    <row r="3329" spans="1:5" hidden="1">
      <c r="A3329" s="16">
        <v>3696</v>
      </c>
      <c r="B3329" s="19">
        <v>408.896484375</v>
      </c>
      <c r="C3329" s="19">
        <v>408.896484375</v>
      </c>
      <c r="D3329" s="19">
        <v>408.896484375</v>
      </c>
      <c r="E3329" s="19">
        <v>408.896484375</v>
      </c>
    </row>
    <row r="3330" spans="1:5" hidden="1">
      <c r="A3330" s="16">
        <v>3696</v>
      </c>
      <c r="B3330" s="19">
        <v>408.896484375</v>
      </c>
      <c r="C3330" s="19">
        <v>408.896484375</v>
      </c>
      <c r="D3330" s="19">
        <v>408.896484375</v>
      </c>
      <c r="E3330" s="19">
        <v>408.896484375</v>
      </c>
    </row>
    <row r="3331" spans="1:5" hidden="1">
      <c r="A3331" s="16">
        <v>3696</v>
      </c>
      <c r="B3331" s="19">
        <v>408.896484375</v>
      </c>
      <c r="C3331" s="19">
        <v>408.896484375</v>
      </c>
      <c r="D3331" s="19">
        <v>408.896484375</v>
      </c>
      <c r="E3331" s="19">
        <v>408.896484375</v>
      </c>
    </row>
    <row r="3332" spans="1:5" hidden="1">
      <c r="A3332" s="16">
        <v>3696</v>
      </c>
      <c r="B3332" s="19">
        <v>186.310546875</v>
      </c>
      <c r="C3332" s="19">
        <v>186.310546875</v>
      </c>
      <c r="D3332" s="19">
        <v>186.310546875</v>
      </c>
      <c r="E3332" s="19">
        <v>186.310546875</v>
      </c>
    </row>
    <row r="3333" spans="1:5" hidden="1">
      <c r="A3333" s="16">
        <v>3696</v>
      </c>
      <c r="B3333" s="19">
        <v>408.896484375</v>
      </c>
      <c r="C3333" s="19">
        <v>408.896484375</v>
      </c>
      <c r="D3333" s="19">
        <v>408.896484375</v>
      </c>
      <c r="E3333" s="19">
        <v>408.896484375</v>
      </c>
    </row>
    <row r="3334" spans="1:5" hidden="1">
      <c r="A3334" s="16">
        <v>3696</v>
      </c>
      <c r="B3334" s="19">
        <v>408.896484375</v>
      </c>
      <c r="C3334" s="19">
        <v>408.896484375</v>
      </c>
      <c r="D3334" s="19">
        <v>408.896484375</v>
      </c>
      <c r="E3334" s="19">
        <v>408.896484375</v>
      </c>
    </row>
    <row r="3335" spans="1:5" hidden="1">
      <c r="A3335" s="16">
        <v>3696</v>
      </c>
      <c r="B3335" s="19">
        <v>408.896484375</v>
      </c>
      <c r="C3335" s="19">
        <v>408.896484375</v>
      </c>
      <c r="D3335" s="19">
        <v>408.896484375</v>
      </c>
      <c r="E3335" s="19">
        <v>408.896484375</v>
      </c>
    </row>
    <row r="3336" spans="1:5" hidden="1">
      <c r="A3336" s="16">
        <v>3696</v>
      </c>
      <c r="B3336" s="19">
        <v>408.896484375</v>
      </c>
      <c r="C3336" s="19">
        <v>408.896484375</v>
      </c>
      <c r="D3336" s="19">
        <v>408.896484375</v>
      </c>
      <c r="E3336" s="19">
        <v>408.896484375</v>
      </c>
    </row>
    <row r="3337" spans="1:5" hidden="1">
      <c r="A3337" s="16">
        <v>3696</v>
      </c>
      <c r="B3337" s="19">
        <v>408.896484375</v>
      </c>
      <c r="C3337" s="19">
        <v>408.896484375</v>
      </c>
      <c r="D3337" s="19">
        <v>408.896484375</v>
      </c>
      <c r="E3337" s="19">
        <v>408.896484375</v>
      </c>
    </row>
    <row r="3338" spans="1:5" hidden="1">
      <c r="A3338" s="16">
        <v>3696</v>
      </c>
      <c r="B3338" s="19">
        <v>408.896484375</v>
      </c>
      <c r="C3338" s="19">
        <v>408.896484375</v>
      </c>
      <c r="D3338" s="19">
        <v>408.896484375</v>
      </c>
      <c r="E3338" s="19">
        <v>408.896484375</v>
      </c>
    </row>
    <row r="3339" spans="1:5" hidden="1">
      <c r="A3339" s="16">
        <v>3696</v>
      </c>
      <c r="B3339" s="19">
        <v>408.896484375</v>
      </c>
      <c r="C3339" s="19">
        <v>408.896484375</v>
      </c>
      <c r="D3339" s="19">
        <v>408.896484375</v>
      </c>
      <c r="E3339" s="19">
        <v>408.896484375</v>
      </c>
    </row>
    <row r="3340" spans="1:5" hidden="1">
      <c r="A3340" s="16">
        <v>3696</v>
      </c>
      <c r="B3340" s="19">
        <v>408.896484375</v>
      </c>
      <c r="C3340" s="19">
        <v>408.896484375</v>
      </c>
      <c r="D3340" s="19">
        <v>408.896484375</v>
      </c>
      <c r="E3340" s="19">
        <v>408.896484375</v>
      </c>
    </row>
    <row r="3341" spans="1:5" hidden="1">
      <c r="A3341" s="16">
        <v>3696</v>
      </c>
      <c r="B3341" s="19">
        <v>408.896484375</v>
      </c>
      <c r="C3341" s="19">
        <v>408.896484375</v>
      </c>
      <c r="D3341" s="19">
        <v>408.896484375</v>
      </c>
      <c r="E3341" s="19">
        <v>408.896484375</v>
      </c>
    </row>
    <row r="3342" spans="1:5" hidden="1">
      <c r="A3342" s="16">
        <v>3696</v>
      </c>
      <c r="B3342" s="19">
        <v>408.896484375</v>
      </c>
      <c r="C3342" s="19">
        <v>408.896484375</v>
      </c>
      <c r="D3342" s="19">
        <v>408.896484375</v>
      </c>
      <c r="E3342" s="19">
        <v>408.896484375</v>
      </c>
    </row>
    <row r="3343" spans="1:5" hidden="1">
      <c r="A3343" s="16">
        <v>3696</v>
      </c>
      <c r="B3343" s="19">
        <v>408.896484375</v>
      </c>
      <c r="C3343" s="19">
        <v>408.896484375</v>
      </c>
      <c r="D3343" s="19">
        <v>408.896484375</v>
      </c>
      <c r="E3343" s="19">
        <v>408.896484375</v>
      </c>
    </row>
    <row r="3344" spans="1:5" hidden="1">
      <c r="A3344" s="16">
        <v>3696</v>
      </c>
      <c r="B3344" s="19">
        <v>408.896484375</v>
      </c>
      <c r="C3344" s="19">
        <v>408.896484375</v>
      </c>
      <c r="D3344" s="19">
        <v>408.896484375</v>
      </c>
      <c r="E3344" s="19">
        <v>408.896484375</v>
      </c>
    </row>
    <row r="3345" spans="1:5" hidden="1">
      <c r="A3345" s="16">
        <v>3696</v>
      </c>
      <c r="B3345" s="19">
        <v>408.896484375</v>
      </c>
      <c r="C3345" s="19">
        <v>408.896484375</v>
      </c>
      <c r="D3345" s="19">
        <v>408.896484375</v>
      </c>
      <c r="E3345" s="19">
        <v>408.896484375</v>
      </c>
    </row>
    <row r="3346" spans="1:5" hidden="1">
      <c r="A3346" s="16">
        <v>3696</v>
      </c>
      <c r="B3346" s="19">
        <v>408.896484375</v>
      </c>
      <c r="C3346" s="19">
        <v>408.896484375</v>
      </c>
      <c r="D3346" s="19">
        <v>408.896484375</v>
      </c>
      <c r="E3346" s="19">
        <v>408.896484375</v>
      </c>
    </row>
    <row r="3347" spans="1:5" hidden="1">
      <c r="A3347" s="16">
        <v>3696</v>
      </c>
      <c r="B3347" s="19">
        <v>408.896484375</v>
      </c>
      <c r="C3347" s="19">
        <v>408.896484375</v>
      </c>
      <c r="D3347" s="19">
        <v>408.896484375</v>
      </c>
      <c r="E3347" s="19">
        <v>408.896484375</v>
      </c>
    </row>
    <row r="3348" spans="1:5" hidden="1">
      <c r="A3348" s="16">
        <v>3696</v>
      </c>
      <c r="B3348" s="19">
        <v>408.896484375</v>
      </c>
      <c r="C3348" s="19">
        <v>408.896484375</v>
      </c>
      <c r="D3348" s="19">
        <v>408.896484375</v>
      </c>
      <c r="E3348" s="19">
        <v>408.896484375</v>
      </c>
    </row>
    <row r="3349" spans="1:5" hidden="1">
      <c r="A3349" s="16">
        <v>3696</v>
      </c>
      <c r="B3349" s="19">
        <v>408.896484375</v>
      </c>
      <c r="C3349" s="19">
        <v>408.896484375</v>
      </c>
      <c r="D3349" s="19">
        <v>408.896484375</v>
      </c>
      <c r="E3349" s="19">
        <v>408.896484375</v>
      </c>
    </row>
    <row r="3350" spans="1:5" hidden="1">
      <c r="A3350" s="16">
        <v>3696</v>
      </c>
      <c r="B3350" s="19">
        <v>408.896484375</v>
      </c>
      <c r="C3350" s="19">
        <v>408.896484375</v>
      </c>
      <c r="D3350" s="19">
        <v>408.896484375</v>
      </c>
      <c r="E3350" s="19">
        <v>408.896484375</v>
      </c>
    </row>
    <row r="3351" spans="1:5" hidden="1">
      <c r="A3351" s="16">
        <v>3696</v>
      </c>
      <c r="B3351" s="19">
        <v>408.896484375</v>
      </c>
      <c r="C3351" s="19">
        <v>408.896484375</v>
      </c>
      <c r="D3351" s="19">
        <v>408.896484375</v>
      </c>
      <c r="E3351" s="19">
        <v>408.896484375</v>
      </c>
    </row>
    <row r="3352" spans="1:5" hidden="1">
      <c r="A3352" s="16">
        <v>3696</v>
      </c>
      <c r="B3352" s="19">
        <v>408.896484375</v>
      </c>
      <c r="C3352" s="19">
        <v>408.896484375</v>
      </c>
      <c r="D3352" s="19">
        <v>408.896484375</v>
      </c>
      <c r="E3352" s="19">
        <v>408.896484375</v>
      </c>
    </row>
    <row r="3353" spans="1:5" hidden="1">
      <c r="A3353" s="16">
        <v>3696</v>
      </c>
      <c r="B3353" s="19">
        <v>408.896484375</v>
      </c>
      <c r="C3353" s="19">
        <v>408.896484375</v>
      </c>
      <c r="D3353" s="19">
        <v>408.896484375</v>
      </c>
      <c r="E3353" s="19">
        <v>408.896484375</v>
      </c>
    </row>
    <row r="3354" spans="1:5" hidden="1">
      <c r="A3354" s="16">
        <v>3696</v>
      </c>
      <c r="B3354" s="19">
        <v>408.896484375</v>
      </c>
      <c r="C3354" s="19">
        <v>408.896484375</v>
      </c>
      <c r="D3354" s="19">
        <v>408.896484375</v>
      </c>
      <c r="E3354" s="19">
        <v>408.896484375</v>
      </c>
    </row>
    <row r="3355" spans="1:5" hidden="1">
      <c r="A3355" s="16">
        <v>3696</v>
      </c>
      <c r="B3355" s="19">
        <v>408.896484375</v>
      </c>
      <c r="C3355" s="19">
        <v>408.896484375</v>
      </c>
      <c r="D3355" s="19">
        <v>408.896484375</v>
      </c>
      <c r="E3355" s="19">
        <v>408.896484375</v>
      </c>
    </row>
    <row r="3356" spans="1:5" hidden="1">
      <c r="A3356" s="16">
        <v>3696</v>
      </c>
      <c r="B3356" s="19">
        <v>186.310546875</v>
      </c>
      <c r="C3356" s="19">
        <v>186.310546875</v>
      </c>
      <c r="D3356" s="19">
        <v>186.310546875</v>
      </c>
      <c r="E3356" s="19">
        <v>186.310546875</v>
      </c>
    </row>
    <row r="3357" spans="1:5" hidden="1">
      <c r="A3357" s="16">
        <v>3696</v>
      </c>
      <c r="B3357" s="19">
        <v>408.896484375</v>
      </c>
      <c r="C3357" s="19">
        <v>408.896484375</v>
      </c>
      <c r="D3357" s="19">
        <v>408.896484375</v>
      </c>
      <c r="E3357" s="19">
        <v>408.896484375</v>
      </c>
    </row>
    <row r="3358" spans="1:5" hidden="1">
      <c r="A3358" s="16">
        <v>3696</v>
      </c>
      <c r="B3358" s="19">
        <v>408.896484375</v>
      </c>
      <c r="C3358" s="19">
        <v>408.896484375</v>
      </c>
      <c r="D3358" s="19">
        <v>408.896484375</v>
      </c>
      <c r="E3358" s="19">
        <v>408.896484375</v>
      </c>
    </row>
    <row r="3359" spans="1:5" hidden="1">
      <c r="A3359" s="16">
        <v>3696</v>
      </c>
      <c r="B3359" s="19">
        <v>408.896484375</v>
      </c>
      <c r="C3359" s="19">
        <v>408.896484375</v>
      </c>
      <c r="D3359" s="19">
        <v>408.896484375</v>
      </c>
      <c r="E3359" s="19">
        <v>408.896484375</v>
      </c>
    </row>
    <row r="3360" spans="1:5" hidden="1">
      <c r="A3360" s="16">
        <v>3696</v>
      </c>
      <c r="B3360" s="19">
        <v>408.896484375</v>
      </c>
      <c r="C3360" s="19">
        <v>408.896484375</v>
      </c>
      <c r="D3360" s="19">
        <v>408.896484375</v>
      </c>
      <c r="E3360" s="19">
        <v>408.896484375</v>
      </c>
    </row>
    <row r="3361" spans="1:5" hidden="1">
      <c r="A3361" s="16">
        <v>3696</v>
      </c>
      <c r="B3361" s="19">
        <v>408.896484375</v>
      </c>
      <c r="C3361" s="19">
        <v>408.896484375</v>
      </c>
      <c r="D3361" s="19">
        <v>408.896484375</v>
      </c>
      <c r="E3361" s="19">
        <v>408.896484375</v>
      </c>
    </row>
    <row r="3362" spans="1:5" hidden="1">
      <c r="A3362" s="16">
        <v>3696</v>
      </c>
      <c r="B3362" s="19">
        <v>408.896484375</v>
      </c>
      <c r="C3362" s="19">
        <v>408.896484375</v>
      </c>
      <c r="D3362" s="19">
        <v>408.896484375</v>
      </c>
      <c r="E3362" s="19">
        <v>408.896484375</v>
      </c>
    </row>
    <row r="3363" spans="1:5" hidden="1">
      <c r="A3363" s="16">
        <v>3696</v>
      </c>
      <c r="B3363" s="19">
        <v>408.896484375</v>
      </c>
      <c r="C3363" s="19">
        <v>408.896484375</v>
      </c>
      <c r="D3363" s="19">
        <v>408.896484375</v>
      </c>
      <c r="E3363" s="19">
        <v>408.896484375</v>
      </c>
    </row>
    <row r="3364" spans="1:5" hidden="1">
      <c r="A3364" s="16">
        <v>3696</v>
      </c>
      <c r="B3364" s="19">
        <v>186.310546875</v>
      </c>
      <c r="C3364" s="19">
        <v>186.310546875</v>
      </c>
      <c r="D3364" s="19">
        <v>186.310546875</v>
      </c>
      <c r="E3364" s="19">
        <v>186.310546875</v>
      </c>
    </row>
    <row r="3365" spans="1:5" hidden="1">
      <c r="A3365" s="16">
        <v>3696</v>
      </c>
      <c r="B3365" s="19">
        <v>408.896484375</v>
      </c>
      <c r="C3365" s="19">
        <v>408.896484375</v>
      </c>
      <c r="D3365" s="19">
        <v>408.896484375</v>
      </c>
      <c r="E3365" s="19">
        <v>408.896484375</v>
      </c>
    </row>
    <row r="3366" spans="1:5" hidden="1">
      <c r="A3366" s="16">
        <v>3696</v>
      </c>
      <c r="B3366" s="19">
        <v>408.896484375</v>
      </c>
      <c r="C3366" s="19">
        <v>408.896484375</v>
      </c>
      <c r="D3366" s="19">
        <v>408.896484375</v>
      </c>
      <c r="E3366" s="19">
        <v>408.896484375</v>
      </c>
    </row>
    <row r="3367" spans="1:5" hidden="1">
      <c r="A3367" s="16">
        <v>3696</v>
      </c>
      <c r="B3367" s="19">
        <v>408.896484375</v>
      </c>
      <c r="C3367" s="19">
        <v>408.896484375</v>
      </c>
      <c r="D3367" s="19">
        <v>408.896484375</v>
      </c>
      <c r="E3367" s="19">
        <v>408.896484375</v>
      </c>
    </row>
    <row r="3368" spans="1:5" hidden="1">
      <c r="A3368" s="16">
        <v>3696</v>
      </c>
      <c r="B3368" s="19">
        <v>408.896484375</v>
      </c>
      <c r="C3368" s="19">
        <v>408.896484375</v>
      </c>
      <c r="D3368" s="19">
        <v>408.896484375</v>
      </c>
      <c r="E3368" s="19">
        <v>408.896484375</v>
      </c>
    </row>
    <row r="3369" spans="1:5" hidden="1">
      <c r="A3369" s="16">
        <v>3696</v>
      </c>
      <c r="B3369" s="19">
        <v>408.896484375</v>
      </c>
      <c r="C3369" s="19">
        <v>408.896484375</v>
      </c>
      <c r="D3369" s="19">
        <v>408.896484375</v>
      </c>
      <c r="E3369" s="19">
        <v>408.896484375</v>
      </c>
    </row>
    <row r="3370" spans="1:5" hidden="1">
      <c r="A3370" s="16">
        <v>3696</v>
      </c>
      <c r="B3370" s="19">
        <v>408.896484375</v>
      </c>
      <c r="C3370" s="19">
        <v>408.896484375</v>
      </c>
      <c r="D3370" s="19">
        <v>408.896484375</v>
      </c>
      <c r="E3370" s="19">
        <v>408.896484375</v>
      </c>
    </row>
    <row r="3371" spans="1:5" hidden="1">
      <c r="A3371" s="16">
        <v>3696</v>
      </c>
      <c r="B3371" s="19">
        <v>408.896484375</v>
      </c>
      <c r="C3371" s="19">
        <v>408.896484375</v>
      </c>
      <c r="D3371" s="19">
        <v>408.896484375</v>
      </c>
      <c r="E3371" s="19">
        <v>408.896484375</v>
      </c>
    </row>
    <row r="3372" spans="1:5" hidden="1">
      <c r="A3372" s="16">
        <v>3696</v>
      </c>
      <c r="B3372" s="19">
        <v>408.896484375</v>
      </c>
      <c r="C3372" s="19">
        <v>408.896484375</v>
      </c>
      <c r="D3372" s="19">
        <v>408.896484375</v>
      </c>
      <c r="E3372" s="19">
        <v>408.896484375</v>
      </c>
    </row>
    <row r="3373" spans="1:5" hidden="1">
      <c r="A3373" s="16">
        <v>3696</v>
      </c>
      <c r="B3373" s="19">
        <v>408.896484375</v>
      </c>
      <c r="C3373" s="19">
        <v>408.896484375</v>
      </c>
      <c r="D3373" s="19">
        <v>408.896484375</v>
      </c>
      <c r="E3373" s="19">
        <v>408.896484375</v>
      </c>
    </row>
    <row r="3374" spans="1:5" hidden="1">
      <c r="A3374" s="16">
        <v>3696</v>
      </c>
      <c r="B3374" s="19">
        <v>408.896484375</v>
      </c>
      <c r="C3374" s="19">
        <v>408.896484375</v>
      </c>
      <c r="D3374" s="19">
        <v>408.896484375</v>
      </c>
      <c r="E3374" s="19">
        <v>408.896484375</v>
      </c>
    </row>
    <row r="3375" spans="1:5" hidden="1">
      <c r="A3375" s="16">
        <v>3696</v>
      </c>
      <c r="B3375" s="19">
        <v>408.896484375</v>
      </c>
      <c r="C3375" s="19">
        <v>408.896484375</v>
      </c>
      <c r="D3375" s="19">
        <v>408.896484375</v>
      </c>
      <c r="E3375" s="19">
        <v>408.896484375</v>
      </c>
    </row>
    <row r="3376" spans="1:5" hidden="1">
      <c r="A3376" s="16">
        <v>3696</v>
      </c>
      <c r="B3376" s="19">
        <v>408.896484375</v>
      </c>
      <c r="C3376" s="19">
        <v>408.896484375</v>
      </c>
      <c r="D3376" s="19">
        <v>408.896484375</v>
      </c>
      <c r="E3376" s="19">
        <v>408.896484375</v>
      </c>
    </row>
    <row r="3377" spans="1:5" hidden="1">
      <c r="A3377" s="16">
        <v>3696</v>
      </c>
      <c r="B3377" s="19">
        <v>408.896484375</v>
      </c>
      <c r="C3377" s="19">
        <v>408.896484375</v>
      </c>
      <c r="D3377" s="19">
        <v>408.896484375</v>
      </c>
      <c r="E3377" s="19">
        <v>408.896484375</v>
      </c>
    </row>
    <row r="3378" spans="1:5" hidden="1">
      <c r="A3378" s="16">
        <v>3696</v>
      </c>
      <c r="B3378" s="19">
        <v>408.896484375</v>
      </c>
      <c r="C3378" s="19">
        <v>408.896484375</v>
      </c>
      <c r="D3378" s="19">
        <v>408.896484375</v>
      </c>
      <c r="E3378" s="19">
        <v>408.896484375</v>
      </c>
    </row>
    <row r="3379" spans="1:5" hidden="1">
      <c r="A3379" s="16">
        <v>3696</v>
      </c>
      <c r="B3379" s="19">
        <v>408.896484375</v>
      </c>
      <c r="C3379" s="19">
        <v>408.896484375</v>
      </c>
      <c r="D3379" s="19">
        <v>408.896484375</v>
      </c>
      <c r="E3379" s="19">
        <v>408.896484375</v>
      </c>
    </row>
    <row r="3380" spans="1:5" hidden="1">
      <c r="A3380" s="16">
        <v>3696</v>
      </c>
      <c r="B3380" s="19">
        <v>408.896484375</v>
      </c>
      <c r="C3380" s="19">
        <v>408.896484375</v>
      </c>
      <c r="D3380" s="19">
        <v>408.896484375</v>
      </c>
      <c r="E3380" s="19">
        <v>408.896484375</v>
      </c>
    </row>
    <row r="3381" spans="1:5" hidden="1">
      <c r="A3381" s="16">
        <v>3696</v>
      </c>
      <c r="B3381" s="19">
        <v>408.896484375</v>
      </c>
      <c r="C3381" s="19">
        <v>408.896484375</v>
      </c>
      <c r="D3381" s="19">
        <v>408.896484375</v>
      </c>
      <c r="E3381" s="19">
        <v>408.896484375</v>
      </c>
    </row>
    <row r="3382" spans="1:5" hidden="1">
      <c r="A3382" s="16">
        <v>3696</v>
      </c>
      <c r="B3382" s="19">
        <v>408.896484375</v>
      </c>
      <c r="C3382" s="19">
        <v>408.896484375</v>
      </c>
      <c r="D3382" s="19">
        <v>408.896484375</v>
      </c>
      <c r="E3382" s="19">
        <v>408.896484375</v>
      </c>
    </row>
    <row r="3383" spans="1:5" hidden="1">
      <c r="A3383" s="16">
        <v>3696</v>
      </c>
      <c r="B3383" s="19">
        <v>408.896484375</v>
      </c>
      <c r="C3383" s="19">
        <v>408.896484375</v>
      </c>
      <c r="D3383" s="19">
        <v>408.896484375</v>
      </c>
      <c r="E3383" s="19">
        <v>408.896484375</v>
      </c>
    </row>
    <row r="3384" spans="1:5" hidden="1">
      <c r="A3384" s="16">
        <v>3696</v>
      </c>
      <c r="B3384" s="19">
        <v>408.896484375</v>
      </c>
      <c r="C3384" s="19">
        <v>408.896484375</v>
      </c>
      <c r="D3384" s="19">
        <v>408.896484375</v>
      </c>
      <c r="E3384" s="19">
        <v>408.896484375</v>
      </c>
    </row>
    <row r="3385" spans="1:5" hidden="1">
      <c r="A3385" s="16">
        <v>3696</v>
      </c>
      <c r="B3385" s="19">
        <v>408.896484375</v>
      </c>
      <c r="C3385" s="19">
        <v>408.896484375</v>
      </c>
      <c r="D3385" s="19">
        <v>408.896484375</v>
      </c>
      <c r="E3385" s="19">
        <v>408.896484375</v>
      </c>
    </row>
    <row r="3386" spans="1:5" hidden="1">
      <c r="A3386" s="16">
        <v>3696</v>
      </c>
      <c r="B3386" s="19">
        <v>408.896484375</v>
      </c>
      <c r="C3386" s="19">
        <v>408.896484375</v>
      </c>
      <c r="D3386" s="19">
        <v>408.896484375</v>
      </c>
      <c r="E3386" s="19">
        <v>408.896484375</v>
      </c>
    </row>
    <row r="3387" spans="1:5" hidden="1">
      <c r="A3387" s="16">
        <v>3696</v>
      </c>
      <c r="B3387" s="19">
        <v>408.896484375</v>
      </c>
      <c r="C3387" s="19">
        <v>408.896484375</v>
      </c>
      <c r="D3387" s="19">
        <v>408.896484375</v>
      </c>
      <c r="E3387" s="19">
        <v>408.896484375</v>
      </c>
    </row>
    <row r="3388" spans="1:5" hidden="1">
      <c r="A3388" s="16">
        <v>3696</v>
      </c>
      <c r="B3388" s="19">
        <v>186.310546875</v>
      </c>
      <c r="C3388" s="19">
        <v>186.310546875</v>
      </c>
      <c r="D3388" s="19">
        <v>186.310546875</v>
      </c>
      <c r="E3388" s="19">
        <v>186.310546875</v>
      </c>
    </row>
    <row r="3389" spans="1:5" hidden="1">
      <c r="A3389" s="16">
        <v>3696</v>
      </c>
      <c r="B3389" s="19">
        <v>408.896484375</v>
      </c>
      <c r="C3389" s="19">
        <v>408.896484375</v>
      </c>
      <c r="D3389" s="19">
        <v>408.896484375</v>
      </c>
      <c r="E3389" s="19">
        <v>408.896484375</v>
      </c>
    </row>
    <row r="3390" spans="1:5" hidden="1">
      <c r="A3390" s="16">
        <v>3696</v>
      </c>
      <c r="B3390" s="19">
        <v>408.896484375</v>
      </c>
      <c r="C3390" s="19">
        <v>408.896484375</v>
      </c>
      <c r="D3390" s="19">
        <v>408.896484375</v>
      </c>
      <c r="E3390" s="19">
        <v>408.896484375</v>
      </c>
    </row>
    <row r="3391" spans="1:5" hidden="1">
      <c r="A3391" s="16">
        <v>3696</v>
      </c>
      <c r="B3391" s="19">
        <v>408.896484375</v>
      </c>
      <c r="C3391" s="19">
        <v>408.896484375</v>
      </c>
      <c r="D3391" s="19">
        <v>408.896484375</v>
      </c>
      <c r="E3391" s="19">
        <v>408.896484375</v>
      </c>
    </row>
    <row r="3392" spans="1:5" hidden="1">
      <c r="A3392" s="16">
        <v>3696</v>
      </c>
      <c r="B3392" s="19">
        <v>408.896484375</v>
      </c>
      <c r="C3392" s="19">
        <v>408.896484375</v>
      </c>
      <c r="D3392" s="19">
        <v>408.896484375</v>
      </c>
      <c r="E3392" s="19">
        <v>408.896484375</v>
      </c>
    </row>
    <row r="3393" spans="1:5" hidden="1">
      <c r="A3393" s="16">
        <v>3696</v>
      </c>
      <c r="B3393" s="19">
        <v>408.896484375</v>
      </c>
      <c r="C3393" s="19">
        <v>408.896484375</v>
      </c>
      <c r="D3393" s="19">
        <v>408.896484375</v>
      </c>
      <c r="E3393" s="19">
        <v>408.896484375</v>
      </c>
    </row>
    <row r="3394" spans="1:5" hidden="1">
      <c r="A3394" s="16">
        <v>3696</v>
      </c>
      <c r="B3394" s="19">
        <v>408.896484375</v>
      </c>
      <c r="C3394" s="19">
        <v>408.896484375</v>
      </c>
      <c r="D3394" s="19">
        <v>408.896484375</v>
      </c>
      <c r="E3394" s="19">
        <v>408.896484375</v>
      </c>
    </row>
    <row r="3395" spans="1:5" hidden="1">
      <c r="A3395" s="16">
        <v>3696</v>
      </c>
      <c r="B3395" s="19">
        <v>408.896484375</v>
      </c>
      <c r="C3395" s="19">
        <v>408.896484375</v>
      </c>
      <c r="D3395" s="19">
        <v>408.896484375</v>
      </c>
      <c r="E3395" s="19">
        <v>408.896484375</v>
      </c>
    </row>
    <row r="3396" spans="1:5" hidden="1">
      <c r="A3396" s="16">
        <v>3696</v>
      </c>
      <c r="B3396" s="19">
        <v>186.310546875</v>
      </c>
      <c r="C3396" s="19">
        <v>186.310546875</v>
      </c>
      <c r="D3396" s="19">
        <v>186.310546875</v>
      </c>
      <c r="E3396" s="19">
        <v>186.310546875</v>
      </c>
    </row>
    <row r="3397" spans="1:5" hidden="1">
      <c r="A3397" s="16">
        <v>3696</v>
      </c>
      <c r="B3397" s="19">
        <v>408.896484375</v>
      </c>
      <c r="C3397" s="19">
        <v>408.896484375</v>
      </c>
      <c r="D3397" s="19">
        <v>408.896484375</v>
      </c>
      <c r="E3397" s="19">
        <v>408.896484375</v>
      </c>
    </row>
    <row r="3398" spans="1:5" hidden="1">
      <c r="A3398" s="16">
        <v>3696</v>
      </c>
      <c r="B3398" s="19">
        <v>408.896484375</v>
      </c>
      <c r="C3398" s="19">
        <v>408.896484375</v>
      </c>
      <c r="D3398" s="19">
        <v>408.896484375</v>
      </c>
      <c r="E3398" s="19">
        <v>408.896484375</v>
      </c>
    </row>
    <row r="3399" spans="1:5" hidden="1">
      <c r="A3399" s="16">
        <v>3696</v>
      </c>
      <c r="B3399" s="19">
        <v>408.896484375</v>
      </c>
      <c r="C3399" s="19">
        <v>408.896484375</v>
      </c>
      <c r="D3399" s="19">
        <v>408.896484375</v>
      </c>
      <c r="E3399" s="19">
        <v>408.896484375</v>
      </c>
    </row>
    <row r="3400" spans="1:5" hidden="1">
      <c r="A3400" s="16">
        <v>3696</v>
      </c>
      <c r="B3400" s="19">
        <v>408.896484375</v>
      </c>
      <c r="C3400" s="19">
        <v>408.896484375</v>
      </c>
      <c r="D3400" s="19">
        <v>408.896484375</v>
      </c>
      <c r="E3400" s="19">
        <v>408.896484375</v>
      </c>
    </row>
    <row r="3401" spans="1:5" hidden="1">
      <c r="A3401" s="16">
        <v>3696</v>
      </c>
      <c r="B3401" s="19">
        <v>408.896484375</v>
      </c>
      <c r="C3401" s="19">
        <v>408.896484375</v>
      </c>
      <c r="D3401" s="19">
        <v>408.896484375</v>
      </c>
      <c r="E3401" s="19">
        <v>408.896484375</v>
      </c>
    </row>
    <row r="3402" spans="1:5" hidden="1">
      <c r="A3402" s="16">
        <v>3696</v>
      </c>
      <c r="B3402" s="19">
        <v>408.896484375</v>
      </c>
      <c r="C3402" s="19">
        <v>408.896484375</v>
      </c>
      <c r="D3402" s="19">
        <v>408.896484375</v>
      </c>
      <c r="E3402" s="19">
        <v>408.896484375</v>
      </c>
    </row>
    <row r="3403" spans="1:5" hidden="1">
      <c r="A3403" s="16">
        <v>3696</v>
      </c>
      <c r="B3403" s="19">
        <v>408.896484375</v>
      </c>
      <c r="C3403" s="19">
        <v>408.896484375</v>
      </c>
      <c r="D3403" s="19">
        <v>408.896484375</v>
      </c>
      <c r="E3403" s="19">
        <v>408.896484375</v>
      </c>
    </row>
    <row r="3404" spans="1:5" hidden="1">
      <c r="A3404" s="16">
        <v>3696</v>
      </c>
      <c r="B3404" s="19">
        <v>408.896484375</v>
      </c>
      <c r="C3404" s="19">
        <v>408.896484375</v>
      </c>
      <c r="D3404" s="19">
        <v>408.896484375</v>
      </c>
      <c r="E3404" s="19">
        <v>408.896484375</v>
      </c>
    </row>
    <row r="3405" spans="1:5" hidden="1">
      <c r="A3405" s="16">
        <v>3696</v>
      </c>
      <c r="B3405" s="19">
        <v>408.896484375</v>
      </c>
      <c r="C3405" s="19">
        <v>408.896484375</v>
      </c>
      <c r="D3405" s="19">
        <v>408.896484375</v>
      </c>
      <c r="E3405" s="19">
        <v>408.896484375</v>
      </c>
    </row>
    <row r="3406" spans="1:5" hidden="1">
      <c r="A3406" s="16">
        <v>3696</v>
      </c>
      <c r="B3406" s="19">
        <v>408.896484375</v>
      </c>
      <c r="C3406" s="19">
        <v>408.896484375</v>
      </c>
      <c r="D3406" s="19">
        <v>408.896484375</v>
      </c>
      <c r="E3406" s="19">
        <v>408.896484375</v>
      </c>
    </row>
    <row r="3407" spans="1:5" hidden="1">
      <c r="A3407" s="16">
        <v>3696</v>
      </c>
      <c r="B3407" s="19">
        <v>408.896484375</v>
      </c>
      <c r="C3407" s="19">
        <v>408.896484375</v>
      </c>
      <c r="D3407" s="19">
        <v>408.896484375</v>
      </c>
      <c r="E3407" s="19">
        <v>408.896484375</v>
      </c>
    </row>
    <row r="3408" spans="1:5" hidden="1">
      <c r="A3408" s="16">
        <v>3696</v>
      </c>
      <c r="B3408" s="19">
        <v>0</v>
      </c>
      <c r="C3408" s="19">
        <v>408.896484375</v>
      </c>
      <c r="D3408" s="19">
        <v>408.896484375</v>
      </c>
      <c r="E3408" s="19">
        <v>408.896484375</v>
      </c>
    </row>
    <row r="3409" spans="1:5" hidden="1">
      <c r="A3409" s="16">
        <v>3696</v>
      </c>
      <c r="B3409" s="19">
        <v>408.896484375</v>
      </c>
      <c r="C3409" s="19">
        <v>408.896484375</v>
      </c>
      <c r="D3409" s="19">
        <v>408.896484375</v>
      </c>
      <c r="E3409" s="19">
        <v>408.896484375</v>
      </c>
    </row>
    <row r="3410" spans="1:5" hidden="1">
      <c r="A3410" s="16">
        <v>3696</v>
      </c>
      <c r="B3410" s="19">
        <v>408.896484375</v>
      </c>
      <c r="C3410" s="19">
        <v>408.896484375</v>
      </c>
      <c r="D3410" s="19">
        <v>408.896484375</v>
      </c>
      <c r="E3410" s="19">
        <v>408.896484375</v>
      </c>
    </row>
    <row r="3411" spans="1:5" hidden="1">
      <c r="A3411" s="16">
        <v>3696</v>
      </c>
      <c r="B3411" s="19">
        <v>408.896484375</v>
      </c>
      <c r="C3411" s="19">
        <v>408.896484375</v>
      </c>
      <c r="D3411" s="19">
        <v>408.896484375</v>
      </c>
      <c r="E3411" s="19">
        <v>408.896484375</v>
      </c>
    </row>
    <row r="3412" spans="1:5" hidden="1">
      <c r="A3412" s="16">
        <v>3696</v>
      </c>
      <c r="B3412" s="19">
        <v>408.896484375</v>
      </c>
      <c r="C3412" s="19">
        <v>408.896484375</v>
      </c>
      <c r="D3412" s="19">
        <v>408.896484375</v>
      </c>
      <c r="E3412" s="19">
        <v>408.896484375</v>
      </c>
    </row>
    <row r="3413" spans="1:5" hidden="1">
      <c r="A3413" s="16">
        <v>3696</v>
      </c>
      <c r="B3413" s="19">
        <v>408.896484375</v>
      </c>
      <c r="C3413" s="19">
        <v>408.896484375</v>
      </c>
      <c r="D3413" s="19">
        <v>408.896484375</v>
      </c>
      <c r="E3413" s="19">
        <v>408.896484375</v>
      </c>
    </row>
    <row r="3414" spans="1:5" hidden="1">
      <c r="A3414" s="16">
        <v>3696</v>
      </c>
      <c r="B3414" s="19">
        <v>408.896484375</v>
      </c>
      <c r="C3414" s="19">
        <v>408.896484375</v>
      </c>
      <c r="D3414" s="19">
        <v>408.896484375</v>
      </c>
      <c r="E3414" s="19">
        <v>408.896484375</v>
      </c>
    </row>
    <row r="3415" spans="1:5" hidden="1">
      <c r="A3415" s="16">
        <v>3696</v>
      </c>
      <c r="B3415" s="19">
        <v>408.896484375</v>
      </c>
      <c r="C3415" s="19">
        <v>408.896484375</v>
      </c>
      <c r="D3415" s="19">
        <v>408.896484375</v>
      </c>
      <c r="E3415" s="19">
        <v>408.896484375</v>
      </c>
    </row>
    <row r="3416" spans="1:5" hidden="1">
      <c r="A3416" s="16">
        <v>3696</v>
      </c>
      <c r="B3416" s="19">
        <v>408.896484375</v>
      </c>
      <c r="C3416" s="19">
        <v>408.896484375</v>
      </c>
      <c r="D3416" s="19">
        <v>408.896484375</v>
      </c>
      <c r="E3416" s="19">
        <v>408.896484375</v>
      </c>
    </row>
    <row r="3417" spans="1:5" hidden="1">
      <c r="A3417" s="16">
        <v>3696</v>
      </c>
      <c r="B3417" s="19">
        <v>408.896484375</v>
      </c>
      <c r="C3417" s="19">
        <v>408.896484375</v>
      </c>
      <c r="D3417" s="19">
        <v>408.896484375</v>
      </c>
      <c r="E3417" s="19">
        <v>408.896484375</v>
      </c>
    </row>
    <row r="3418" spans="1:5" hidden="1">
      <c r="A3418" s="16">
        <v>3696</v>
      </c>
      <c r="B3418" s="19">
        <v>408.896484375</v>
      </c>
      <c r="C3418" s="19">
        <v>408.896484375</v>
      </c>
      <c r="D3418" s="19">
        <v>408.896484375</v>
      </c>
      <c r="E3418" s="19">
        <v>408.896484375</v>
      </c>
    </row>
    <row r="3419" spans="1:5" hidden="1">
      <c r="A3419" s="16">
        <v>3696</v>
      </c>
      <c r="B3419" s="19">
        <v>408.896484375</v>
      </c>
      <c r="C3419" s="19">
        <v>408.896484375</v>
      </c>
      <c r="D3419" s="19">
        <v>408.896484375</v>
      </c>
      <c r="E3419" s="19">
        <v>408.896484375</v>
      </c>
    </row>
    <row r="3420" spans="1:5" hidden="1">
      <c r="A3420" s="16">
        <v>3696</v>
      </c>
      <c r="B3420" s="19">
        <v>186.310546875</v>
      </c>
      <c r="C3420" s="19">
        <v>186.310546875</v>
      </c>
      <c r="D3420" s="19">
        <v>186.310546875</v>
      </c>
      <c r="E3420" s="19">
        <v>186.310546875</v>
      </c>
    </row>
    <row r="3421" spans="1:5" hidden="1">
      <c r="A3421" s="16">
        <v>3696</v>
      </c>
      <c r="B3421" s="19">
        <v>408.896484375</v>
      </c>
      <c r="C3421" s="19">
        <v>408.896484375</v>
      </c>
      <c r="D3421" s="19">
        <v>408.896484375</v>
      </c>
      <c r="E3421" s="19">
        <v>408.896484375</v>
      </c>
    </row>
    <row r="3422" spans="1:5" hidden="1">
      <c r="A3422" s="16">
        <v>3696</v>
      </c>
      <c r="B3422" s="19">
        <v>408.896484375</v>
      </c>
      <c r="C3422" s="19">
        <v>408.896484375</v>
      </c>
      <c r="D3422" s="19">
        <v>408.896484375</v>
      </c>
      <c r="E3422" s="19">
        <v>408.896484375</v>
      </c>
    </row>
    <row r="3423" spans="1:5" hidden="1">
      <c r="A3423" s="16">
        <v>3696</v>
      </c>
      <c r="B3423" s="19">
        <v>408.896484375</v>
      </c>
      <c r="C3423" s="19">
        <v>408.896484375</v>
      </c>
      <c r="D3423" s="19">
        <v>408.896484375</v>
      </c>
      <c r="E3423" s="19">
        <v>408.896484375</v>
      </c>
    </row>
    <row r="3424" spans="1:5" hidden="1">
      <c r="A3424" s="16">
        <v>3696</v>
      </c>
      <c r="B3424" s="19">
        <v>408.896484375</v>
      </c>
      <c r="C3424" s="19">
        <v>408.896484375</v>
      </c>
      <c r="D3424" s="19">
        <v>408.896484375</v>
      </c>
      <c r="E3424" s="19">
        <v>408.896484375</v>
      </c>
    </row>
    <row r="3425" spans="1:5" hidden="1">
      <c r="A3425" s="16">
        <v>4330</v>
      </c>
      <c r="B3425" s="19">
        <v>408.896484375</v>
      </c>
      <c r="C3425" s="19">
        <v>408.896484375</v>
      </c>
      <c r="D3425" s="19">
        <v>408.896484375</v>
      </c>
      <c r="E3425" s="19">
        <v>408.896484375</v>
      </c>
    </row>
    <row r="3426" spans="1:5" hidden="1">
      <c r="A3426" s="16">
        <v>4330</v>
      </c>
      <c r="B3426" s="19">
        <v>408.896484375</v>
      </c>
      <c r="C3426" s="19">
        <v>408.896484375</v>
      </c>
      <c r="D3426" s="19">
        <v>408.896484375</v>
      </c>
      <c r="E3426" s="19">
        <v>408.896484375</v>
      </c>
    </row>
    <row r="3427" spans="1:5" hidden="1">
      <c r="A3427" s="16">
        <v>4330</v>
      </c>
      <c r="B3427" s="19">
        <v>408.896484375</v>
      </c>
      <c r="C3427" s="19">
        <v>408.896484375</v>
      </c>
      <c r="D3427" s="19">
        <v>408.896484375</v>
      </c>
      <c r="E3427" s="19">
        <v>408.896484375</v>
      </c>
    </row>
    <row r="3428" spans="1:5" hidden="1">
      <c r="A3428" s="16">
        <v>4330</v>
      </c>
      <c r="B3428" s="19">
        <v>408.896484375</v>
      </c>
      <c r="C3428" s="19">
        <v>408.896484375</v>
      </c>
      <c r="D3428" s="19">
        <v>408.896484375</v>
      </c>
      <c r="E3428" s="19">
        <v>408.896484375</v>
      </c>
    </row>
    <row r="3429" spans="1:5" hidden="1">
      <c r="A3429" s="16">
        <v>4330</v>
      </c>
      <c r="B3429" s="19">
        <v>408.896484375</v>
      </c>
      <c r="C3429" s="19">
        <v>408.896484375</v>
      </c>
      <c r="D3429" s="19">
        <v>408.896484375</v>
      </c>
      <c r="E3429" s="19">
        <v>408.896484375</v>
      </c>
    </row>
    <row r="3430" spans="1:5" hidden="1">
      <c r="A3430" s="16">
        <v>4330</v>
      </c>
      <c r="B3430" s="19">
        <v>408.896484375</v>
      </c>
      <c r="C3430" s="19">
        <v>408.896484375</v>
      </c>
      <c r="D3430" s="19">
        <v>408.896484375</v>
      </c>
      <c r="E3430" s="19">
        <v>408.896484375</v>
      </c>
    </row>
    <row r="3431" spans="1:5" hidden="1">
      <c r="A3431" s="16">
        <v>4330</v>
      </c>
      <c r="B3431" s="19">
        <v>408.896484375</v>
      </c>
      <c r="C3431" s="19">
        <v>408.896484375</v>
      </c>
      <c r="D3431" s="19">
        <v>408.896484375</v>
      </c>
      <c r="E3431" s="19">
        <v>408.896484375</v>
      </c>
    </row>
    <row r="3432" spans="1:5" hidden="1">
      <c r="A3432" s="16">
        <v>4330</v>
      </c>
      <c r="B3432" s="19">
        <v>0</v>
      </c>
      <c r="C3432" s="19">
        <v>408.896484375</v>
      </c>
      <c r="D3432" s="19">
        <v>408.896484375</v>
      </c>
      <c r="E3432" s="19">
        <v>408.896484375</v>
      </c>
    </row>
    <row r="3433" spans="1:5" hidden="1">
      <c r="A3433" s="16">
        <v>4330</v>
      </c>
      <c r="B3433" s="19">
        <v>408.896484375</v>
      </c>
      <c r="C3433" s="19">
        <v>408.896484375</v>
      </c>
      <c r="D3433" s="19">
        <v>408.896484375</v>
      </c>
      <c r="E3433" s="19">
        <v>408.896484375</v>
      </c>
    </row>
    <row r="3434" spans="1:5" hidden="1">
      <c r="A3434" s="16">
        <v>4330</v>
      </c>
      <c r="B3434" s="19">
        <v>408.896484375</v>
      </c>
      <c r="C3434" s="19">
        <v>408.896484375</v>
      </c>
      <c r="D3434" s="19">
        <v>408.896484375</v>
      </c>
      <c r="E3434" s="19">
        <v>408.896484375</v>
      </c>
    </row>
    <row r="3435" spans="1:5" hidden="1">
      <c r="A3435" s="16">
        <v>4330</v>
      </c>
      <c r="B3435" s="19">
        <v>408.896484375</v>
      </c>
      <c r="C3435" s="19">
        <v>408.896484375</v>
      </c>
      <c r="D3435" s="19">
        <v>408.896484375</v>
      </c>
      <c r="E3435" s="19">
        <v>408.896484375</v>
      </c>
    </row>
    <row r="3436" spans="1:5" hidden="1">
      <c r="A3436" s="16">
        <v>4330</v>
      </c>
      <c r="B3436" s="19">
        <v>408.896484375</v>
      </c>
      <c r="C3436" s="19">
        <v>408.896484375</v>
      </c>
      <c r="D3436" s="19">
        <v>408.896484375</v>
      </c>
      <c r="E3436" s="19">
        <v>408.896484375</v>
      </c>
    </row>
    <row r="3437" spans="1:5" hidden="1">
      <c r="A3437" s="16">
        <v>4330</v>
      </c>
      <c r="B3437" s="19">
        <v>408.896484375</v>
      </c>
      <c r="C3437" s="19">
        <v>408.896484375</v>
      </c>
      <c r="D3437" s="19">
        <v>408.896484375</v>
      </c>
      <c r="E3437" s="19">
        <v>408.896484375</v>
      </c>
    </row>
    <row r="3438" spans="1:5" hidden="1">
      <c r="A3438" s="16">
        <v>4330</v>
      </c>
      <c r="B3438" s="19">
        <v>408.896484375</v>
      </c>
      <c r="C3438" s="19">
        <v>408.896484375</v>
      </c>
      <c r="D3438" s="19">
        <v>408.896484375</v>
      </c>
      <c r="E3438" s="19">
        <v>408.896484375</v>
      </c>
    </row>
    <row r="3439" spans="1:5" hidden="1">
      <c r="A3439" s="16">
        <v>4330</v>
      </c>
      <c r="B3439" s="19">
        <v>408.896484375</v>
      </c>
      <c r="C3439" s="19">
        <v>408.896484375</v>
      </c>
      <c r="D3439" s="19">
        <v>408.896484375</v>
      </c>
      <c r="E3439" s="19">
        <v>408.896484375</v>
      </c>
    </row>
    <row r="3440" spans="1:5" hidden="1">
      <c r="A3440" s="16">
        <v>4330</v>
      </c>
      <c r="B3440" s="19">
        <v>408.896484375</v>
      </c>
      <c r="C3440" s="19">
        <v>408.896484375</v>
      </c>
      <c r="D3440" s="19">
        <v>408.896484375</v>
      </c>
      <c r="E3440" s="19">
        <v>408.896484375</v>
      </c>
    </row>
    <row r="3441" spans="1:5" hidden="1">
      <c r="A3441" s="16">
        <v>4330</v>
      </c>
      <c r="B3441" s="19">
        <v>408.896484375</v>
      </c>
      <c r="C3441" s="19">
        <v>408.896484375</v>
      </c>
      <c r="D3441" s="19">
        <v>408.896484375</v>
      </c>
      <c r="E3441" s="19">
        <v>408.896484375</v>
      </c>
    </row>
    <row r="3442" spans="1:5" hidden="1">
      <c r="A3442" s="16">
        <v>4330</v>
      </c>
      <c r="B3442" s="19">
        <v>408.896484375</v>
      </c>
      <c r="C3442" s="19">
        <v>408.896484375</v>
      </c>
      <c r="D3442" s="19">
        <v>408.896484375</v>
      </c>
      <c r="E3442" s="19">
        <v>408.896484375</v>
      </c>
    </row>
    <row r="3443" spans="1:5" hidden="1">
      <c r="A3443" s="16">
        <v>4330</v>
      </c>
      <c r="B3443" s="19">
        <v>408.896484375</v>
      </c>
      <c r="C3443" s="19">
        <v>408.896484375</v>
      </c>
      <c r="D3443" s="19">
        <v>408.896484375</v>
      </c>
      <c r="E3443" s="19">
        <v>408.896484375</v>
      </c>
    </row>
    <row r="3444" spans="1:5" hidden="1">
      <c r="A3444" s="16">
        <v>4330</v>
      </c>
      <c r="B3444" s="19">
        <v>408.896484375</v>
      </c>
      <c r="C3444" s="19">
        <v>408.896484375</v>
      </c>
      <c r="D3444" s="19">
        <v>408.896484375</v>
      </c>
      <c r="E3444" s="19">
        <v>408.896484375</v>
      </c>
    </row>
    <row r="3445" spans="1:5" hidden="1">
      <c r="A3445" s="16">
        <v>4330</v>
      </c>
      <c r="B3445" s="19">
        <v>408.896484375</v>
      </c>
      <c r="C3445" s="19">
        <v>408.896484375</v>
      </c>
      <c r="D3445" s="19">
        <v>408.896484375</v>
      </c>
      <c r="E3445" s="19">
        <v>408.896484375</v>
      </c>
    </row>
    <row r="3446" spans="1:5" hidden="1">
      <c r="A3446" s="16">
        <v>4330</v>
      </c>
      <c r="B3446" s="19">
        <v>408.896484375</v>
      </c>
      <c r="C3446" s="19">
        <v>408.896484375</v>
      </c>
      <c r="D3446" s="19">
        <v>408.896484375</v>
      </c>
      <c r="E3446" s="19">
        <v>408.896484375</v>
      </c>
    </row>
    <row r="3447" spans="1:5" hidden="1">
      <c r="A3447" s="16">
        <v>4330</v>
      </c>
      <c r="B3447" s="19">
        <v>408.896484375</v>
      </c>
      <c r="C3447" s="19">
        <v>408.896484375</v>
      </c>
      <c r="D3447" s="19">
        <v>408.896484375</v>
      </c>
      <c r="E3447" s="19">
        <v>408.896484375</v>
      </c>
    </row>
    <row r="3448" spans="1:5" hidden="1">
      <c r="A3448" s="16">
        <v>4330</v>
      </c>
      <c r="B3448" s="19">
        <v>408.896484375</v>
      </c>
      <c r="C3448" s="19">
        <v>408.896484375</v>
      </c>
      <c r="D3448" s="19">
        <v>408.896484375</v>
      </c>
      <c r="E3448" s="19">
        <v>408.896484375</v>
      </c>
    </row>
    <row r="3449" spans="1:5" hidden="1">
      <c r="A3449" s="16">
        <v>4330</v>
      </c>
      <c r="B3449" s="19">
        <v>408.896484375</v>
      </c>
      <c r="C3449" s="19">
        <v>408.896484375</v>
      </c>
      <c r="D3449" s="19">
        <v>408.896484375</v>
      </c>
      <c r="E3449" s="19">
        <v>408.896484375</v>
      </c>
    </row>
    <row r="3450" spans="1:5" hidden="1">
      <c r="A3450" s="16">
        <v>4330</v>
      </c>
      <c r="B3450" s="19">
        <v>408.896484375</v>
      </c>
      <c r="C3450" s="19">
        <v>408.896484375</v>
      </c>
      <c r="D3450" s="19">
        <v>408.896484375</v>
      </c>
      <c r="E3450" s="19">
        <v>408.896484375</v>
      </c>
    </row>
    <row r="3451" spans="1:5" hidden="1">
      <c r="A3451" s="16">
        <v>4330</v>
      </c>
      <c r="B3451" s="19">
        <v>408.896484375</v>
      </c>
      <c r="C3451" s="19">
        <v>408.896484375</v>
      </c>
      <c r="D3451" s="19">
        <v>408.896484375</v>
      </c>
      <c r="E3451" s="19">
        <v>408.896484375</v>
      </c>
    </row>
    <row r="3452" spans="1:5" hidden="1">
      <c r="A3452" s="16">
        <v>4330</v>
      </c>
      <c r="B3452" s="19">
        <v>408.896484375</v>
      </c>
      <c r="C3452" s="19">
        <v>408.896484375</v>
      </c>
      <c r="D3452" s="19">
        <v>408.896484375</v>
      </c>
      <c r="E3452" s="19">
        <v>408.896484375</v>
      </c>
    </row>
    <row r="3453" spans="1:5" hidden="1">
      <c r="A3453" s="16">
        <v>4330</v>
      </c>
      <c r="B3453" s="19">
        <v>408.896484375</v>
      </c>
      <c r="C3453" s="19">
        <v>408.896484375</v>
      </c>
      <c r="D3453" s="19">
        <v>408.896484375</v>
      </c>
      <c r="E3453" s="19">
        <v>408.896484375</v>
      </c>
    </row>
    <row r="3454" spans="1:5" hidden="1">
      <c r="A3454" s="16">
        <v>4330</v>
      </c>
      <c r="B3454" s="19">
        <v>408.896484375</v>
      </c>
      <c r="C3454" s="19">
        <v>408.896484375</v>
      </c>
      <c r="D3454" s="19">
        <v>408.896484375</v>
      </c>
      <c r="E3454" s="19">
        <v>408.896484375</v>
      </c>
    </row>
    <row r="3455" spans="1:5" hidden="1">
      <c r="A3455" s="16">
        <v>4330</v>
      </c>
      <c r="B3455" s="19">
        <v>408.896484375</v>
      </c>
      <c r="C3455" s="19">
        <v>408.896484375</v>
      </c>
      <c r="D3455" s="19">
        <v>408.896484375</v>
      </c>
      <c r="E3455" s="19">
        <v>408.896484375</v>
      </c>
    </row>
    <row r="3456" spans="1:5" hidden="1">
      <c r="A3456" s="16">
        <v>4330</v>
      </c>
      <c r="B3456" s="19">
        <v>408.896484375</v>
      </c>
      <c r="C3456" s="19">
        <v>408.896484375</v>
      </c>
      <c r="D3456" s="19">
        <v>408.896484375</v>
      </c>
      <c r="E3456" s="19">
        <v>408.896484375</v>
      </c>
    </row>
    <row r="3457" spans="1:5" hidden="1">
      <c r="A3457" s="16">
        <v>4330</v>
      </c>
      <c r="B3457" s="19">
        <v>408.896484375</v>
      </c>
      <c r="C3457" s="19">
        <v>408.896484375</v>
      </c>
      <c r="D3457" s="19">
        <v>408.896484375</v>
      </c>
      <c r="E3457" s="19">
        <v>408.896484375</v>
      </c>
    </row>
    <row r="3458" spans="1:5" hidden="1">
      <c r="A3458" s="16">
        <v>4330</v>
      </c>
      <c r="B3458" s="19">
        <v>408.896484375</v>
      </c>
      <c r="C3458" s="19">
        <v>408.896484375</v>
      </c>
      <c r="D3458" s="19">
        <v>408.896484375</v>
      </c>
      <c r="E3458" s="19">
        <v>408.896484375</v>
      </c>
    </row>
    <row r="3459" spans="1:5" hidden="1">
      <c r="A3459" s="16">
        <v>4330</v>
      </c>
      <c r="B3459" s="19">
        <v>0</v>
      </c>
      <c r="C3459" s="19">
        <v>408.896484375</v>
      </c>
      <c r="D3459" s="19">
        <v>408.896484375</v>
      </c>
      <c r="E3459" s="19">
        <v>408.896484375</v>
      </c>
    </row>
    <row r="3460" spans="1:5" hidden="1">
      <c r="A3460" s="16">
        <v>4330</v>
      </c>
      <c r="B3460" s="19">
        <v>408.896484375</v>
      </c>
      <c r="C3460" s="19">
        <v>408.896484375</v>
      </c>
      <c r="D3460" s="19">
        <v>408.896484375</v>
      </c>
      <c r="E3460" s="19">
        <v>408.896484375</v>
      </c>
    </row>
    <row r="3461" spans="1:5" hidden="1">
      <c r="A3461" s="16">
        <v>4330</v>
      </c>
      <c r="B3461" s="19">
        <v>408.896484375</v>
      </c>
      <c r="C3461" s="19">
        <v>408.896484375</v>
      </c>
      <c r="D3461" s="19">
        <v>408.896484375</v>
      </c>
      <c r="E3461" s="19">
        <v>408.896484375</v>
      </c>
    </row>
    <row r="3462" spans="1:5" hidden="1">
      <c r="A3462" s="16">
        <v>4330</v>
      </c>
      <c r="B3462" s="19">
        <v>408.896484375</v>
      </c>
      <c r="C3462" s="19">
        <v>408.896484375</v>
      </c>
      <c r="D3462" s="19">
        <v>408.896484375</v>
      </c>
      <c r="E3462" s="19">
        <v>408.896484375</v>
      </c>
    </row>
    <row r="3463" spans="1:5" hidden="1">
      <c r="A3463" s="16">
        <v>4330</v>
      </c>
      <c r="B3463" s="19">
        <v>408.896484375</v>
      </c>
      <c r="C3463" s="19">
        <v>408.896484375</v>
      </c>
      <c r="D3463" s="19">
        <v>408.896484375</v>
      </c>
      <c r="E3463" s="19">
        <v>408.896484375</v>
      </c>
    </row>
    <row r="3464" spans="1:5" hidden="1">
      <c r="A3464" s="16">
        <v>4330</v>
      </c>
      <c r="B3464" s="19">
        <v>408.896484375</v>
      </c>
      <c r="C3464" s="19">
        <v>408.896484375</v>
      </c>
      <c r="D3464" s="19">
        <v>408.896484375</v>
      </c>
      <c r="E3464" s="19">
        <v>408.896484375</v>
      </c>
    </row>
    <row r="3465" spans="1:5" hidden="1">
      <c r="A3465" s="16">
        <v>4330</v>
      </c>
      <c r="B3465" s="19">
        <v>408.896484375</v>
      </c>
      <c r="C3465" s="19">
        <v>408.896484375</v>
      </c>
      <c r="D3465" s="19">
        <v>408.896484375</v>
      </c>
      <c r="E3465" s="19">
        <v>408.896484375</v>
      </c>
    </row>
    <row r="3466" spans="1:5" hidden="1">
      <c r="A3466" s="16">
        <v>4330</v>
      </c>
      <c r="B3466" s="19">
        <v>408.896484375</v>
      </c>
      <c r="C3466" s="19">
        <v>408.896484375</v>
      </c>
      <c r="D3466" s="19">
        <v>408.896484375</v>
      </c>
      <c r="E3466" s="19">
        <v>408.896484375</v>
      </c>
    </row>
    <row r="3467" spans="1:5" hidden="1">
      <c r="A3467" s="16">
        <v>4330</v>
      </c>
      <c r="B3467" s="19">
        <v>408.896484375</v>
      </c>
      <c r="C3467" s="19">
        <v>408.896484375</v>
      </c>
      <c r="D3467" s="19">
        <v>408.896484375</v>
      </c>
      <c r="E3467" s="19">
        <v>408.896484375</v>
      </c>
    </row>
    <row r="3468" spans="1:5" hidden="1">
      <c r="A3468" s="16">
        <v>4330</v>
      </c>
      <c r="B3468" s="19">
        <v>408.896484375</v>
      </c>
      <c r="C3468" s="19">
        <v>408.896484375</v>
      </c>
      <c r="D3468" s="19">
        <v>408.896484375</v>
      </c>
      <c r="E3468" s="19">
        <v>408.896484375</v>
      </c>
    </row>
    <row r="3469" spans="1:5" hidden="1">
      <c r="A3469" s="16">
        <v>4330</v>
      </c>
      <c r="B3469" s="19">
        <v>408.896484375</v>
      </c>
      <c r="C3469" s="19">
        <v>408.896484375</v>
      </c>
      <c r="D3469" s="19">
        <v>408.896484375</v>
      </c>
      <c r="E3469" s="19">
        <v>408.896484375</v>
      </c>
    </row>
    <row r="3470" spans="1:5" hidden="1">
      <c r="A3470" s="16">
        <v>4330</v>
      </c>
      <c r="B3470" s="19">
        <v>408.896484375</v>
      </c>
      <c r="C3470" s="19">
        <v>408.896484375</v>
      </c>
      <c r="D3470" s="19">
        <v>408.896484375</v>
      </c>
      <c r="E3470" s="19">
        <v>408.896484375</v>
      </c>
    </row>
    <row r="3471" spans="1:5" hidden="1">
      <c r="A3471" s="16">
        <v>4330</v>
      </c>
      <c r="B3471" s="19">
        <v>408.896484375</v>
      </c>
      <c r="C3471" s="19">
        <v>408.896484375</v>
      </c>
      <c r="D3471" s="19">
        <v>408.896484375</v>
      </c>
      <c r="E3471" s="19">
        <v>408.896484375</v>
      </c>
    </row>
    <row r="3472" spans="1:5" hidden="1">
      <c r="A3472" s="16">
        <v>4330</v>
      </c>
      <c r="B3472" s="19">
        <v>408.896484375</v>
      </c>
      <c r="C3472" s="19">
        <v>408.896484375</v>
      </c>
      <c r="D3472" s="19">
        <v>408.896484375</v>
      </c>
      <c r="E3472" s="19">
        <v>408.896484375</v>
      </c>
    </row>
    <row r="3473" spans="1:5" hidden="1">
      <c r="A3473" s="16">
        <v>4330</v>
      </c>
      <c r="B3473" s="19">
        <v>408.896484375</v>
      </c>
      <c r="C3473" s="19">
        <v>408.896484375</v>
      </c>
      <c r="D3473" s="19">
        <v>408.896484375</v>
      </c>
      <c r="E3473" s="19">
        <v>408.896484375</v>
      </c>
    </row>
    <row r="3474" spans="1:5" hidden="1">
      <c r="A3474" s="16">
        <v>4330</v>
      </c>
      <c r="B3474" s="19">
        <v>408.896484375</v>
      </c>
      <c r="C3474" s="19">
        <v>408.896484375</v>
      </c>
      <c r="D3474" s="19">
        <v>408.896484375</v>
      </c>
      <c r="E3474" s="19">
        <v>408.896484375</v>
      </c>
    </row>
    <row r="3475" spans="1:5" hidden="1">
      <c r="A3475" s="16">
        <v>4330</v>
      </c>
      <c r="B3475" s="19">
        <v>408.896484375</v>
      </c>
      <c r="C3475" s="19">
        <v>408.896484375</v>
      </c>
      <c r="D3475" s="19">
        <v>408.896484375</v>
      </c>
      <c r="E3475" s="19">
        <v>408.896484375</v>
      </c>
    </row>
    <row r="3476" spans="1:5" hidden="1">
      <c r="A3476" s="16">
        <v>4330</v>
      </c>
      <c r="B3476" s="19">
        <v>408.896484375</v>
      </c>
      <c r="C3476" s="19">
        <v>408.896484375</v>
      </c>
      <c r="D3476" s="19">
        <v>408.896484375</v>
      </c>
      <c r="E3476" s="19">
        <v>408.896484375</v>
      </c>
    </row>
    <row r="3477" spans="1:5" hidden="1">
      <c r="A3477" s="16">
        <v>4330</v>
      </c>
      <c r="B3477" s="19">
        <v>408.896484375</v>
      </c>
      <c r="C3477" s="19">
        <v>408.896484375</v>
      </c>
      <c r="D3477" s="19">
        <v>408.896484375</v>
      </c>
      <c r="E3477" s="19">
        <v>408.896484375</v>
      </c>
    </row>
    <row r="3478" spans="1:5" hidden="1">
      <c r="A3478" s="16">
        <v>4330</v>
      </c>
      <c r="B3478" s="19">
        <v>408.896484375</v>
      </c>
      <c r="C3478" s="19">
        <v>408.896484375</v>
      </c>
      <c r="D3478" s="19">
        <v>408.896484375</v>
      </c>
      <c r="E3478" s="19">
        <v>408.896484375</v>
      </c>
    </row>
    <row r="3479" spans="1:5" hidden="1">
      <c r="A3479" s="16">
        <v>4330</v>
      </c>
      <c r="B3479" s="19">
        <v>408.896484375</v>
      </c>
      <c r="C3479" s="19">
        <v>408.896484375</v>
      </c>
      <c r="D3479" s="19">
        <v>408.896484375</v>
      </c>
      <c r="E3479" s="19">
        <v>408.896484375</v>
      </c>
    </row>
    <row r="3480" spans="1:5" hidden="1">
      <c r="A3480" s="16">
        <v>4330</v>
      </c>
      <c r="B3480" s="19">
        <v>408.896484375</v>
      </c>
      <c r="C3480" s="19">
        <v>408.896484375</v>
      </c>
      <c r="D3480" s="19">
        <v>408.896484375</v>
      </c>
      <c r="E3480" s="19">
        <v>408.896484375</v>
      </c>
    </row>
    <row r="3481" spans="1:5" hidden="1">
      <c r="A3481" s="16">
        <v>4330</v>
      </c>
      <c r="B3481" s="19">
        <v>408.896484375</v>
      </c>
      <c r="C3481" s="19">
        <v>408.896484375</v>
      </c>
      <c r="D3481" s="19">
        <v>408.896484375</v>
      </c>
      <c r="E3481" s="19">
        <v>408.896484375</v>
      </c>
    </row>
    <row r="3482" spans="1:5" hidden="1">
      <c r="A3482" s="16">
        <v>4330</v>
      </c>
      <c r="B3482" s="19">
        <v>408.896484375</v>
      </c>
      <c r="C3482" s="19">
        <v>408.896484375</v>
      </c>
      <c r="D3482" s="19">
        <v>408.896484375</v>
      </c>
      <c r="E3482" s="19">
        <v>408.896484375</v>
      </c>
    </row>
    <row r="3483" spans="1:5" hidden="1">
      <c r="A3483" s="16">
        <v>4330</v>
      </c>
      <c r="B3483" s="19">
        <v>408.896484375</v>
      </c>
      <c r="C3483" s="19">
        <v>408.896484375</v>
      </c>
      <c r="D3483" s="19">
        <v>408.896484375</v>
      </c>
      <c r="E3483" s="19">
        <v>408.896484375</v>
      </c>
    </row>
    <row r="3484" spans="1:5" hidden="1">
      <c r="A3484" s="16">
        <v>4330</v>
      </c>
      <c r="B3484" s="19">
        <v>408.896484375</v>
      </c>
      <c r="C3484" s="19">
        <v>408.896484375</v>
      </c>
      <c r="D3484" s="19">
        <v>408.896484375</v>
      </c>
      <c r="E3484" s="19">
        <v>408.896484375</v>
      </c>
    </row>
    <row r="3485" spans="1:5" hidden="1">
      <c r="A3485" s="16">
        <v>4330</v>
      </c>
      <c r="B3485" s="19">
        <v>408.896484375</v>
      </c>
      <c r="C3485" s="19">
        <v>408.896484375</v>
      </c>
      <c r="D3485" s="19">
        <v>408.896484375</v>
      </c>
      <c r="E3485" s="19">
        <v>408.896484375</v>
      </c>
    </row>
    <row r="3486" spans="1:5" hidden="1">
      <c r="A3486" s="16">
        <v>4330</v>
      </c>
      <c r="B3486" s="19">
        <v>0</v>
      </c>
      <c r="C3486" s="19">
        <v>408.896484375</v>
      </c>
      <c r="D3486" s="19">
        <v>408.896484375</v>
      </c>
      <c r="E3486" s="19">
        <v>408.896484375</v>
      </c>
    </row>
    <row r="3487" spans="1:5" hidden="1">
      <c r="A3487" s="16">
        <v>4330</v>
      </c>
      <c r="B3487" s="19">
        <v>408.896484375</v>
      </c>
      <c r="C3487" s="19">
        <v>408.896484375</v>
      </c>
      <c r="D3487" s="19">
        <v>408.896484375</v>
      </c>
      <c r="E3487" s="19">
        <v>408.896484375</v>
      </c>
    </row>
    <row r="3488" spans="1:5" hidden="1">
      <c r="A3488" s="16">
        <v>4330</v>
      </c>
      <c r="B3488" s="19">
        <v>408.896484375</v>
      </c>
      <c r="C3488" s="19">
        <v>408.896484375</v>
      </c>
      <c r="D3488" s="19">
        <v>408.896484375</v>
      </c>
      <c r="E3488" s="19">
        <v>408.896484375</v>
      </c>
    </row>
    <row r="3489" spans="1:5" hidden="1">
      <c r="A3489" s="16">
        <v>4330</v>
      </c>
      <c r="B3489" s="19">
        <v>408.896484375</v>
      </c>
      <c r="C3489" s="19">
        <v>408.896484375</v>
      </c>
      <c r="D3489" s="19">
        <v>408.896484375</v>
      </c>
      <c r="E3489" s="19">
        <v>408.896484375</v>
      </c>
    </row>
    <row r="3490" spans="1:5" hidden="1">
      <c r="A3490" s="16">
        <v>4330</v>
      </c>
      <c r="B3490" s="19">
        <v>408.896484375</v>
      </c>
      <c r="C3490" s="19">
        <v>408.896484375</v>
      </c>
      <c r="D3490" s="19">
        <v>408.896484375</v>
      </c>
      <c r="E3490" s="19">
        <v>408.896484375</v>
      </c>
    </row>
    <row r="3491" spans="1:5" hidden="1">
      <c r="A3491" s="16">
        <v>4330</v>
      </c>
      <c r="B3491" s="19">
        <v>408.896484375</v>
      </c>
      <c r="C3491" s="19">
        <v>408.896484375</v>
      </c>
      <c r="D3491" s="19">
        <v>408.896484375</v>
      </c>
      <c r="E3491" s="19">
        <v>408.896484375</v>
      </c>
    </row>
    <row r="3492" spans="1:5" hidden="1">
      <c r="A3492" s="16">
        <v>4330</v>
      </c>
      <c r="B3492" s="19">
        <v>408.896484375</v>
      </c>
      <c r="C3492" s="19">
        <v>408.896484375</v>
      </c>
      <c r="D3492" s="19">
        <v>408.896484375</v>
      </c>
      <c r="E3492" s="19">
        <v>408.896484375</v>
      </c>
    </row>
    <row r="3493" spans="1:5" hidden="1">
      <c r="A3493" s="16">
        <v>4330</v>
      </c>
      <c r="B3493" s="19">
        <v>408.896484375</v>
      </c>
      <c r="C3493" s="19">
        <v>408.896484375</v>
      </c>
      <c r="D3493" s="19">
        <v>408.896484375</v>
      </c>
      <c r="E3493" s="19">
        <v>408.896484375</v>
      </c>
    </row>
    <row r="3494" spans="1:5" hidden="1">
      <c r="A3494" s="16">
        <v>4330</v>
      </c>
      <c r="B3494" s="19">
        <v>408.896484375</v>
      </c>
      <c r="C3494" s="19">
        <v>408.896484375</v>
      </c>
      <c r="D3494" s="19">
        <v>408.896484375</v>
      </c>
      <c r="E3494" s="19">
        <v>408.896484375</v>
      </c>
    </row>
    <row r="3495" spans="1:5" hidden="1">
      <c r="A3495" s="16">
        <v>4330</v>
      </c>
      <c r="B3495" s="19">
        <v>408.896484375</v>
      </c>
      <c r="C3495" s="19">
        <v>408.896484375</v>
      </c>
      <c r="D3495" s="19">
        <v>408.896484375</v>
      </c>
      <c r="E3495" s="19">
        <v>408.896484375</v>
      </c>
    </row>
    <row r="3496" spans="1:5" hidden="1">
      <c r="A3496" s="16">
        <v>4330</v>
      </c>
      <c r="B3496" s="19">
        <v>408.896484375</v>
      </c>
      <c r="C3496" s="19">
        <v>408.896484375</v>
      </c>
      <c r="D3496" s="19">
        <v>408.896484375</v>
      </c>
      <c r="E3496" s="19">
        <v>408.896484375</v>
      </c>
    </row>
    <row r="3497" spans="1:5" hidden="1">
      <c r="A3497" s="16">
        <v>4330</v>
      </c>
      <c r="B3497" s="19">
        <v>408.896484375</v>
      </c>
      <c r="C3497" s="19">
        <v>408.896484375</v>
      </c>
      <c r="D3497" s="19">
        <v>408.896484375</v>
      </c>
      <c r="E3497" s="19">
        <v>408.896484375</v>
      </c>
    </row>
    <row r="3498" spans="1:5" hidden="1">
      <c r="A3498" s="16">
        <v>4330</v>
      </c>
      <c r="B3498" s="19">
        <v>408.896484375</v>
      </c>
      <c r="C3498" s="19">
        <v>408.896484375</v>
      </c>
      <c r="D3498" s="19">
        <v>408.896484375</v>
      </c>
      <c r="E3498" s="19">
        <v>408.896484375</v>
      </c>
    </row>
    <row r="3499" spans="1:5" hidden="1">
      <c r="A3499" s="16">
        <v>4330</v>
      </c>
      <c r="B3499" s="19">
        <v>408.896484375</v>
      </c>
      <c r="C3499" s="19">
        <v>408.896484375</v>
      </c>
      <c r="D3499" s="19">
        <v>408.896484375</v>
      </c>
      <c r="E3499" s="19">
        <v>408.896484375</v>
      </c>
    </row>
    <row r="3500" spans="1:5" hidden="1">
      <c r="A3500" s="16">
        <v>4330</v>
      </c>
      <c r="B3500" s="19">
        <v>408.896484375</v>
      </c>
      <c r="C3500" s="19">
        <v>408.896484375</v>
      </c>
      <c r="D3500" s="19">
        <v>408.896484375</v>
      </c>
      <c r="E3500" s="19">
        <v>408.896484375</v>
      </c>
    </row>
    <row r="3501" spans="1:5" hidden="1">
      <c r="A3501" s="16">
        <v>4330</v>
      </c>
      <c r="B3501" s="19">
        <v>408.896484375</v>
      </c>
      <c r="C3501" s="19">
        <v>408.896484375</v>
      </c>
      <c r="D3501" s="19">
        <v>408.896484375</v>
      </c>
      <c r="E3501" s="19">
        <v>408.896484375</v>
      </c>
    </row>
    <row r="3502" spans="1:5" hidden="1">
      <c r="A3502" s="16">
        <v>4330</v>
      </c>
      <c r="B3502" s="19">
        <v>408.896484375</v>
      </c>
      <c r="C3502" s="19">
        <v>408.896484375</v>
      </c>
      <c r="D3502" s="19">
        <v>408.896484375</v>
      </c>
      <c r="E3502" s="19">
        <v>408.896484375</v>
      </c>
    </row>
    <row r="3503" spans="1:5" hidden="1">
      <c r="A3503" s="16">
        <v>4330</v>
      </c>
      <c r="B3503" s="19">
        <v>408.896484375</v>
      </c>
      <c r="C3503" s="19">
        <v>408.896484375</v>
      </c>
      <c r="D3503" s="19">
        <v>408.896484375</v>
      </c>
      <c r="E3503" s="19">
        <v>408.896484375</v>
      </c>
    </row>
    <row r="3504" spans="1:5" hidden="1">
      <c r="A3504" s="16">
        <v>4330</v>
      </c>
      <c r="B3504" s="19">
        <v>408.896484375</v>
      </c>
      <c r="C3504" s="19">
        <v>408.896484375</v>
      </c>
      <c r="D3504" s="19">
        <v>408.896484375</v>
      </c>
      <c r="E3504" s="19">
        <v>408.896484375</v>
      </c>
    </row>
    <row r="3505" spans="1:5" hidden="1">
      <c r="A3505" s="16">
        <v>4330</v>
      </c>
      <c r="B3505" s="19">
        <v>408.896484375</v>
      </c>
      <c r="C3505" s="19">
        <v>408.896484375</v>
      </c>
      <c r="D3505" s="19">
        <v>408.896484375</v>
      </c>
      <c r="E3505" s="19">
        <v>408.896484375</v>
      </c>
    </row>
    <row r="3506" spans="1:5" hidden="1">
      <c r="A3506" s="16">
        <v>4330</v>
      </c>
      <c r="B3506" s="19">
        <v>408.896484375</v>
      </c>
      <c r="C3506" s="19">
        <v>408.896484375</v>
      </c>
      <c r="D3506" s="19">
        <v>408.896484375</v>
      </c>
      <c r="E3506" s="19">
        <v>408.896484375</v>
      </c>
    </row>
    <row r="3507" spans="1:5" hidden="1">
      <c r="A3507" s="16">
        <v>4330</v>
      </c>
      <c r="B3507" s="19">
        <v>0</v>
      </c>
      <c r="C3507" s="19">
        <v>408.896484375</v>
      </c>
      <c r="D3507" s="19">
        <v>408.896484375</v>
      </c>
      <c r="E3507" s="19">
        <v>408.896484375</v>
      </c>
    </row>
    <row r="3508" spans="1:5" hidden="1">
      <c r="A3508" s="16">
        <v>4330</v>
      </c>
      <c r="B3508" s="19">
        <v>408.896484375</v>
      </c>
      <c r="C3508" s="19">
        <v>408.896484375</v>
      </c>
      <c r="D3508" s="19">
        <v>408.896484375</v>
      </c>
      <c r="E3508" s="19">
        <v>408.896484375</v>
      </c>
    </row>
    <row r="3509" spans="1:5" hidden="1">
      <c r="A3509" s="16">
        <v>4330</v>
      </c>
      <c r="B3509" s="19">
        <v>408.896484375</v>
      </c>
      <c r="C3509" s="19">
        <v>408.896484375</v>
      </c>
      <c r="D3509" s="19">
        <v>408.896484375</v>
      </c>
      <c r="E3509" s="19">
        <v>408.896484375</v>
      </c>
    </row>
    <row r="3510" spans="1:5" hidden="1">
      <c r="A3510" s="16">
        <v>4330</v>
      </c>
      <c r="B3510" s="19">
        <v>408.896484375</v>
      </c>
      <c r="C3510" s="19">
        <v>408.896484375</v>
      </c>
      <c r="D3510" s="19">
        <v>408.896484375</v>
      </c>
      <c r="E3510" s="19">
        <v>408.896484375</v>
      </c>
    </row>
    <row r="3511" spans="1:5" hidden="1">
      <c r="A3511" s="16">
        <v>4330</v>
      </c>
      <c r="B3511" s="19">
        <v>408.896484375</v>
      </c>
      <c r="C3511" s="19">
        <v>408.896484375</v>
      </c>
      <c r="D3511" s="19">
        <v>408.896484375</v>
      </c>
      <c r="E3511" s="19">
        <v>408.896484375</v>
      </c>
    </row>
    <row r="3512" spans="1:5" hidden="1">
      <c r="A3512" s="16">
        <v>4330</v>
      </c>
      <c r="B3512" s="19">
        <v>408.896484375</v>
      </c>
      <c r="C3512" s="19">
        <v>408.896484375</v>
      </c>
      <c r="D3512" s="19">
        <v>408.896484375</v>
      </c>
      <c r="E3512" s="19">
        <v>408.896484375</v>
      </c>
    </row>
    <row r="3513" spans="1:5" hidden="1">
      <c r="A3513" s="16">
        <v>4330</v>
      </c>
      <c r="B3513" s="19">
        <v>408.896484375</v>
      </c>
      <c r="C3513" s="19">
        <v>408.896484375</v>
      </c>
      <c r="D3513" s="19">
        <v>408.896484375</v>
      </c>
      <c r="E3513" s="19">
        <v>408.896484375</v>
      </c>
    </row>
    <row r="3514" spans="1:5" hidden="1">
      <c r="A3514" s="16">
        <v>4330</v>
      </c>
      <c r="B3514" s="19">
        <v>408.896484375</v>
      </c>
      <c r="C3514" s="19">
        <v>408.896484375</v>
      </c>
      <c r="D3514" s="19">
        <v>408.896484375</v>
      </c>
      <c r="E3514" s="19">
        <v>408.896484375</v>
      </c>
    </row>
    <row r="3515" spans="1:5" hidden="1">
      <c r="A3515" s="16">
        <v>4330</v>
      </c>
      <c r="B3515" s="19">
        <v>408.896484375</v>
      </c>
      <c r="C3515" s="19">
        <v>408.896484375</v>
      </c>
      <c r="D3515" s="19">
        <v>408.896484375</v>
      </c>
      <c r="E3515" s="19">
        <v>408.896484375</v>
      </c>
    </row>
    <row r="3516" spans="1:5" hidden="1">
      <c r="A3516" s="16">
        <v>4330</v>
      </c>
      <c r="B3516" s="19">
        <v>408.896484375</v>
      </c>
      <c r="C3516" s="19">
        <v>408.896484375</v>
      </c>
      <c r="D3516" s="19">
        <v>408.896484375</v>
      </c>
      <c r="E3516" s="19">
        <v>408.896484375</v>
      </c>
    </row>
    <row r="3517" spans="1:5" hidden="1">
      <c r="A3517" s="16">
        <v>4330</v>
      </c>
      <c r="B3517" s="19">
        <v>408.896484375</v>
      </c>
      <c r="C3517" s="19">
        <v>408.896484375</v>
      </c>
      <c r="D3517" s="19">
        <v>408.896484375</v>
      </c>
      <c r="E3517" s="19">
        <v>408.896484375</v>
      </c>
    </row>
    <row r="3518" spans="1:5" hidden="1">
      <c r="A3518" s="16">
        <v>4330</v>
      </c>
      <c r="B3518" s="19">
        <v>408.896484375</v>
      </c>
      <c r="C3518" s="19">
        <v>408.896484375</v>
      </c>
      <c r="D3518" s="19">
        <v>408.896484375</v>
      </c>
      <c r="E3518" s="19">
        <v>408.896484375</v>
      </c>
    </row>
    <row r="3519" spans="1:5" hidden="1">
      <c r="A3519" s="16">
        <v>4330</v>
      </c>
      <c r="B3519" s="19">
        <v>408.896484375</v>
      </c>
      <c r="C3519" s="19">
        <v>408.896484375</v>
      </c>
      <c r="D3519" s="19">
        <v>408.896484375</v>
      </c>
      <c r="E3519" s="19">
        <v>408.896484375</v>
      </c>
    </row>
    <row r="3520" spans="1:5" hidden="1">
      <c r="A3520" s="16">
        <v>4330</v>
      </c>
      <c r="B3520" s="19">
        <v>408.896484375</v>
      </c>
      <c r="C3520" s="19">
        <v>408.896484375</v>
      </c>
      <c r="D3520" s="19">
        <v>408.896484375</v>
      </c>
      <c r="E3520" s="19">
        <v>408.896484375</v>
      </c>
    </row>
    <row r="3521" spans="1:5" hidden="1">
      <c r="A3521" s="16">
        <v>4330</v>
      </c>
      <c r="B3521" s="19">
        <v>408.896484375</v>
      </c>
      <c r="C3521" s="19">
        <v>408.896484375</v>
      </c>
      <c r="D3521" s="19">
        <v>408.896484375</v>
      </c>
      <c r="E3521" s="19">
        <v>408.896484375</v>
      </c>
    </row>
    <row r="3522" spans="1:5" hidden="1">
      <c r="A3522" s="16">
        <v>4330</v>
      </c>
      <c r="B3522" s="19">
        <v>408.896484375</v>
      </c>
      <c r="C3522" s="19">
        <v>408.896484375</v>
      </c>
      <c r="D3522" s="19">
        <v>408.896484375</v>
      </c>
      <c r="E3522" s="19">
        <v>408.896484375</v>
      </c>
    </row>
    <row r="3523" spans="1:5" hidden="1">
      <c r="A3523" s="16">
        <v>4330</v>
      </c>
      <c r="B3523" s="19">
        <v>408.896484375</v>
      </c>
      <c r="C3523" s="19">
        <v>408.896484375</v>
      </c>
      <c r="D3523" s="19">
        <v>408.896484375</v>
      </c>
      <c r="E3523" s="19">
        <v>408.896484375</v>
      </c>
    </row>
    <row r="3524" spans="1:5" hidden="1">
      <c r="A3524" s="16">
        <v>4330</v>
      </c>
      <c r="B3524" s="19">
        <v>408.896484375</v>
      </c>
      <c r="C3524" s="19">
        <v>408.896484375</v>
      </c>
      <c r="D3524" s="19">
        <v>408.896484375</v>
      </c>
      <c r="E3524" s="19">
        <v>408.896484375</v>
      </c>
    </row>
    <row r="3525" spans="1:5" hidden="1">
      <c r="A3525" s="16">
        <v>4330</v>
      </c>
      <c r="B3525" s="19">
        <v>408.896484375</v>
      </c>
      <c r="C3525" s="19">
        <v>408.896484375</v>
      </c>
      <c r="D3525" s="19">
        <v>408.896484375</v>
      </c>
      <c r="E3525" s="19">
        <v>408.896484375</v>
      </c>
    </row>
    <row r="3526" spans="1:5" hidden="1">
      <c r="A3526" s="16">
        <v>4330</v>
      </c>
      <c r="B3526" s="19">
        <v>408.896484375</v>
      </c>
      <c r="C3526" s="19">
        <v>408.896484375</v>
      </c>
      <c r="D3526" s="19">
        <v>408.896484375</v>
      </c>
      <c r="E3526" s="19">
        <v>408.896484375</v>
      </c>
    </row>
    <row r="3527" spans="1:5" hidden="1">
      <c r="A3527" s="16">
        <v>4330</v>
      </c>
      <c r="B3527" s="19">
        <v>408.896484375</v>
      </c>
      <c r="C3527" s="19">
        <v>408.896484375</v>
      </c>
      <c r="D3527" s="19">
        <v>408.896484375</v>
      </c>
      <c r="E3527" s="19">
        <v>408.896484375</v>
      </c>
    </row>
    <row r="3528" spans="1:5" hidden="1">
      <c r="A3528" s="16">
        <v>4330</v>
      </c>
      <c r="B3528" s="19">
        <v>408.896484375</v>
      </c>
      <c r="C3528" s="19">
        <v>408.896484375</v>
      </c>
      <c r="D3528" s="19">
        <v>408.896484375</v>
      </c>
      <c r="E3528" s="19">
        <v>408.896484375</v>
      </c>
    </row>
    <row r="3529" spans="1:5" hidden="1">
      <c r="A3529" s="16">
        <v>4330</v>
      </c>
      <c r="B3529" s="19">
        <v>408.896484375</v>
      </c>
      <c r="C3529" s="19">
        <v>408.896484375</v>
      </c>
      <c r="D3529" s="19">
        <v>408.896484375</v>
      </c>
      <c r="E3529" s="19">
        <v>408.896484375</v>
      </c>
    </row>
    <row r="3530" spans="1:5" hidden="1">
      <c r="A3530" s="16">
        <v>4330</v>
      </c>
      <c r="B3530" s="19">
        <v>408.896484375</v>
      </c>
      <c r="C3530" s="19">
        <v>408.896484375</v>
      </c>
      <c r="D3530" s="19">
        <v>408.896484375</v>
      </c>
      <c r="E3530" s="19">
        <v>408.896484375</v>
      </c>
    </row>
    <row r="3531" spans="1:5" hidden="1">
      <c r="A3531" s="16">
        <v>4330</v>
      </c>
      <c r="B3531" s="19">
        <v>408.896484375</v>
      </c>
      <c r="C3531" s="19">
        <v>408.896484375</v>
      </c>
      <c r="D3531" s="19">
        <v>408.896484375</v>
      </c>
      <c r="E3531" s="19">
        <v>408.896484375</v>
      </c>
    </row>
    <row r="3532" spans="1:5" hidden="1">
      <c r="A3532" s="16">
        <v>4330</v>
      </c>
      <c r="B3532" s="19">
        <v>408.896484375</v>
      </c>
      <c r="C3532" s="19">
        <v>408.896484375</v>
      </c>
      <c r="D3532" s="19">
        <v>408.896484375</v>
      </c>
      <c r="E3532" s="19">
        <v>408.896484375</v>
      </c>
    </row>
    <row r="3533" spans="1:5" hidden="1">
      <c r="A3533" s="16">
        <v>4330</v>
      </c>
      <c r="B3533" s="19">
        <v>408.896484375</v>
      </c>
      <c r="C3533" s="19">
        <v>408.896484375</v>
      </c>
      <c r="D3533" s="19">
        <v>408.896484375</v>
      </c>
      <c r="E3533" s="19">
        <v>408.896484375</v>
      </c>
    </row>
    <row r="3534" spans="1:5" hidden="1">
      <c r="A3534" s="16">
        <v>4330</v>
      </c>
      <c r="B3534" s="19">
        <v>408.896484375</v>
      </c>
      <c r="C3534" s="19">
        <v>408.896484375</v>
      </c>
      <c r="D3534" s="19">
        <v>408.896484375</v>
      </c>
      <c r="E3534" s="19">
        <v>408.896484375</v>
      </c>
    </row>
    <row r="3535" spans="1:5" hidden="1">
      <c r="A3535" s="16">
        <v>4330</v>
      </c>
      <c r="B3535" s="19">
        <v>408.896484375</v>
      </c>
      <c r="C3535" s="19">
        <v>408.896484375</v>
      </c>
      <c r="D3535" s="19">
        <v>408.896484375</v>
      </c>
      <c r="E3535" s="19">
        <v>408.896484375</v>
      </c>
    </row>
    <row r="3536" spans="1:5" hidden="1">
      <c r="A3536" s="16">
        <v>4330</v>
      </c>
      <c r="B3536" s="19">
        <v>408.896484375</v>
      </c>
      <c r="C3536" s="19">
        <v>408.896484375</v>
      </c>
      <c r="D3536" s="19">
        <v>408.896484375</v>
      </c>
      <c r="E3536" s="19">
        <v>408.896484375</v>
      </c>
    </row>
    <row r="3537" spans="1:5" hidden="1">
      <c r="A3537" s="16">
        <v>4330</v>
      </c>
      <c r="B3537" s="19">
        <v>408.896484375</v>
      </c>
      <c r="C3537" s="19">
        <v>408.896484375</v>
      </c>
      <c r="D3537" s="19">
        <v>408.896484375</v>
      </c>
      <c r="E3537" s="19">
        <v>408.896484375</v>
      </c>
    </row>
    <row r="3538" spans="1:5" hidden="1">
      <c r="A3538" s="16">
        <v>4330</v>
      </c>
      <c r="B3538" s="19">
        <v>408.896484375</v>
      </c>
      <c r="C3538" s="19">
        <v>408.896484375</v>
      </c>
      <c r="D3538" s="19">
        <v>408.896484375</v>
      </c>
      <c r="E3538" s="19">
        <v>408.896484375</v>
      </c>
    </row>
    <row r="3539" spans="1:5" hidden="1">
      <c r="A3539" s="16">
        <v>4330</v>
      </c>
      <c r="B3539" s="19">
        <v>408.896484375</v>
      </c>
      <c r="C3539" s="19">
        <v>408.896484375</v>
      </c>
      <c r="D3539" s="19">
        <v>408.896484375</v>
      </c>
      <c r="E3539" s="19">
        <v>408.896484375</v>
      </c>
    </row>
    <row r="3540" spans="1:5" hidden="1">
      <c r="A3540" s="16">
        <v>4330</v>
      </c>
      <c r="B3540" s="19">
        <v>0</v>
      </c>
      <c r="C3540" s="19">
        <v>408.896484375</v>
      </c>
      <c r="D3540" s="19">
        <v>408.896484375</v>
      </c>
      <c r="E3540" s="19">
        <v>408.896484375</v>
      </c>
    </row>
    <row r="3541" spans="1:5" hidden="1">
      <c r="A3541" s="16">
        <v>4330</v>
      </c>
      <c r="B3541" s="19">
        <v>408.896484375</v>
      </c>
      <c r="C3541" s="19">
        <v>408.896484375</v>
      </c>
      <c r="D3541" s="19">
        <v>408.896484375</v>
      </c>
      <c r="E3541" s="19">
        <v>408.896484375</v>
      </c>
    </row>
    <row r="3542" spans="1:5" hidden="1">
      <c r="A3542" s="16">
        <v>4330</v>
      </c>
      <c r="B3542" s="19">
        <v>408.896484375</v>
      </c>
      <c r="C3542" s="19">
        <v>408.896484375</v>
      </c>
      <c r="D3542" s="19">
        <v>408.896484375</v>
      </c>
      <c r="E3542" s="19">
        <v>408.896484375</v>
      </c>
    </row>
    <row r="3543" spans="1:5" hidden="1">
      <c r="A3543" s="16">
        <v>4330</v>
      </c>
      <c r="B3543" s="19">
        <v>408.896484375</v>
      </c>
      <c r="C3543" s="19">
        <v>408.896484375</v>
      </c>
      <c r="D3543" s="19">
        <v>408.896484375</v>
      </c>
      <c r="E3543" s="19">
        <v>408.896484375</v>
      </c>
    </row>
    <row r="3544" spans="1:5" hidden="1">
      <c r="A3544" s="16">
        <v>4330</v>
      </c>
      <c r="B3544" s="19">
        <v>408.896484375</v>
      </c>
      <c r="C3544" s="19">
        <v>408.896484375</v>
      </c>
      <c r="D3544" s="19">
        <v>408.896484375</v>
      </c>
      <c r="E3544" s="19">
        <v>408.896484375</v>
      </c>
    </row>
    <row r="3545" spans="1:5" hidden="1">
      <c r="A3545" s="16">
        <v>4330</v>
      </c>
      <c r="B3545" s="19">
        <v>408.896484375</v>
      </c>
      <c r="C3545" s="19">
        <v>408.896484375</v>
      </c>
      <c r="D3545" s="19">
        <v>408.896484375</v>
      </c>
      <c r="E3545" s="19">
        <v>408.896484375</v>
      </c>
    </row>
    <row r="3546" spans="1:5" hidden="1">
      <c r="A3546" s="16">
        <v>4330</v>
      </c>
      <c r="B3546" s="19">
        <v>408.896484375</v>
      </c>
      <c r="C3546" s="19">
        <v>408.896484375</v>
      </c>
      <c r="D3546" s="19">
        <v>408.896484375</v>
      </c>
      <c r="E3546" s="19">
        <v>408.896484375</v>
      </c>
    </row>
    <row r="3547" spans="1:5" hidden="1">
      <c r="A3547" s="16">
        <v>4330</v>
      </c>
      <c r="B3547" s="19">
        <v>408.896484375</v>
      </c>
      <c r="C3547" s="19">
        <v>408.896484375</v>
      </c>
      <c r="D3547" s="19">
        <v>408.896484375</v>
      </c>
      <c r="E3547" s="19">
        <v>408.896484375</v>
      </c>
    </row>
    <row r="3548" spans="1:5" hidden="1">
      <c r="A3548" s="16">
        <v>4330</v>
      </c>
      <c r="B3548" s="19">
        <v>408.896484375</v>
      </c>
      <c r="C3548" s="19">
        <v>408.896484375</v>
      </c>
      <c r="D3548" s="19">
        <v>408.896484375</v>
      </c>
      <c r="E3548" s="19">
        <v>408.896484375</v>
      </c>
    </row>
    <row r="3549" spans="1:5" hidden="1">
      <c r="A3549" s="16">
        <v>4330</v>
      </c>
      <c r="B3549" s="19">
        <v>408.896484375</v>
      </c>
      <c r="C3549" s="19">
        <v>408.896484375</v>
      </c>
      <c r="D3549" s="19">
        <v>408.896484375</v>
      </c>
      <c r="E3549" s="19">
        <v>408.896484375</v>
      </c>
    </row>
    <row r="3550" spans="1:5" hidden="1">
      <c r="A3550" s="16">
        <v>4330</v>
      </c>
      <c r="B3550" s="19">
        <v>408.896484375</v>
      </c>
      <c r="C3550" s="19">
        <v>408.896484375</v>
      </c>
      <c r="D3550" s="19">
        <v>408.896484375</v>
      </c>
      <c r="E3550" s="19">
        <v>408.896484375</v>
      </c>
    </row>
    <row r="3551" spans="1:5" hidden="1">
      <c r="A3551" s="16">
        <v>4330</v>
      </c>
      <c r="B3551" s="19">
        <v>408.896484375</v>
      </c>
      <c r="C3551" s="19">
        <v>408.896484375</v>
      </c>
      <c r="D3551" s="19">
        <v>408.896484375</v>
      </c>
      <c r="E3551" s="19">
        <v>408.896484375</v>
      </c>
    </row>
    <row r="3552" spans="1:5" hidden="1">
      <c r="A3552" s="16">
        <v>4330</v>
      </c>
      <c r="B3552" s="19">
        <v>408.896484375</v>
      </c>
      <c r="C3552" s="19">
        <v>408.896484375</v>
      </c>
      <c r="D3552" s="19">
        <v>408.896484375</v>
      </c>
      <c r="E3552" s="19">
        <v>408.896484375</v>
      </c>
    </row>
    <row r="3553" spans="1:5" hidden="1">
      <c r="A3553" s="16">
        <v>4330</v>
      </c>
      <c r="B3553" s="19">
        <v>408.896484375</v>
      </c>
      <c r="C3553" s="19">
        <v>408.896484375</v>
      </c>
      <c r="D3553" s="19">
        <v>408.896484375</v>
      </c>
      <c r="E3553" s="19">
        <v>408.896484375</v>
      </c>
    </row>
    <row r="3554" spans="1:5" hidden="1">
      <c r="A3554" s="16">
        <v>4330</v>
      </c>
      <c r="B3554" s="19">
        <v>408.896484375</v>
      </c>
      <c r="C3554" s="19">
        <v>408.896484375</v>
      </c>
      <c r="D3554" s="19">
        <v>408.896484375</v>
      </c>
      <c r="E3554" s="19">
        <v>408.896484375</v>
      </c>
    </row>
    <row r="3555" spans="1:5" hidden="1">
      <c r="A3555" s="16">
        <v>4330</v>
      </c>
      <c r="B3555" s="19">
        <v>408.896484375</v>
      </c>
      <c r="C3555" s="19">
        <v>408.896484375</v>
      </c>
      <c r="D3555" s="19">
        <v>408.896484375</v>
      </c>
      <c r="E3555" s="19">
        <v>408.896484375</v>
      </c>
    </row>
    <row r="3556" spans="1:5" hidden="1">
      <c r="A3556" s="16">
        <v>4330</v>
      </c>
      <c r="B3556" s="19">
        <v>408.896484375</v>
      </c>
      <c r="C3556" s="19">
        <v>408.896484375</v>
      </c>
      <c r="D3556" s="19">
        <v>408.896484375</v>
      </c>
      <c r="E3556" s="19">
        <v>408.896484375</v>
      </c>
    </row>
    <row r="3557" spans="1:5" hidden="1">
      <c r="A3557" s="16">
        <v>4330</v>
      </c>
      <c r="B3557" s="19">
        <v>408.896484375</v>
      </c>
      <c r="C3557" s="19">
        <v>408.896484375</v>
      </c>
      <c r="D3557" s="19">
        <v>408.896484375</v>
      </c>
      <c r="E3557" s="19">
        <v>408.896484375</v>
      </c>
    </row>
    <row r="3558" spans="1:5" hidden="1">
      <c r="A3558" s="16">
        <v>4330</v>
      </c>
      <c r="B3558" s="19">
        <v>408.896484375</v>
      </c>
      <c r="C3558" s="19">
        <v>408.896484375</v>
      </c>
      <c r="D3558" s="19">
        <v>408.896484375</v>
      </c>
      <c r="E3558" s="19">
        <v>408.896484375</v>
      </c>
    </row>
    <row r="3559" spans="1:5" hidden="1">
      <c r="A3559" s="16">
        <v>4330</v>
      </c>
      <c r="B3559" s="19">
        <v>408.896484375</v>
      </c>
      <c r="C3559" s="19">
        <v>408.896484375</v>
      </c>
      <c r="D3559" s="19">
        <v>408.896484375</v>
      </c>
      <c r="E3559" s="19">
        <v>408.896484375</v>
      </c>
    </row>
    <row r="3560" spans="1:5" hidden="1">
      <c r="A3560" s="16">
        <v>4330</v>
      </c>
      <c r="B3560" s="19">
        <v>408.896484375</v>
      </c>
      <c r="C3560" s="19">
        <v>408.896484375</v>
      </c>
      <c r="D3560" s="19">
        <v>408.896484375</v>
      </c>
      <c r="E3560" s="19">
        <v>408.896484375</v>
      </c>
    </row>
    <row r="3561" spans="1:5" hidden="1">
      <c r="A3561" s="16">
        <v>4330</v>
      </c>
      <c r="B3561" s="19">
        <v>408.896484375</v>
      </c>
      <c r="C3561" s="19">
        <v>408.896484375</v>
      </c>
      <c r="D3561" s="19">
        <v>408.896484375</v>
      </c>
      <c r="E3561" s="19">
        <v>408.896484375</v>
      </c>
    </row>
    <row r="3562" spans="1:5" hidden="1">
      <c r="A3562" s="16">
        <v>4330</v>
      </c>
      <c r="B3562" s="19">
        <v>408.896484375</v>
      </c>
      <c r="C3562" s="19">
        <v>408.896484375</v>
      </c>
      <c r="D3562" s="19">
        <v>408.896484375</v>
      </c>
      <c r="E3562" s="19">
        <v>408.896484375</v>
      </c>
    </row>
    <row r="3563" spans="1:5" hidden="1">
      <c r="A3563" s="16">
        <v>4330</v>
      </c>
      <c r="B3563" s="19">
        <v>408.896484375</v>
      </c>
      <c r="C3563" s="19">
        <v>408.896484375</v>
      </c>
      <c r="D3563" s="19">
        <v>408.896484375</v>
      </c>
      <c r="E3563" s="19">
        <v>408.896484375</v>
      </c>
    </row>
    <row r="3564" spans="1:5" hidden="1">
      <c r="A3564" s="16">
        <v>4330</v>
      </c>
      <c r="B3564" s="19">
        <v>408.896484375</v>
      </c>
      <c r="C3564" s="19">
        <v>408.896484375</v>
      </c>
      <c r="D3564" s="19">
        <v>408.896484375</v>
      </c>
      <c r="E3564" s="19">
        <v>408.896484375</v>
      </c>
    </row>
    <row r="3565" spans="1:5" hidden="1">
      <c r="A3565" s="16">
        <v>4330</v>
      </c>
      <c r="B3565" s="19">
        <v>408.896484375</v>
      </c>
      <c r="C3565" s="19">
        <v>408.896484375</v>
      </c>
      <c r="D3565" s="19">
        <v>408.896484375</v>
      </c>
      <c r="E3565" s="19">
        <v>408.896484375</v>
      </c>
    </row>
    <row r="3566" spans="1:5" hidden="1">
      <c r="A3566" s="16">
        <v>4330</v>
      </c>
      <c r="B3566" s="19">
        <v>408.896484375</v>
      </c>
      <c r="C3566" s="19">
        <v>408.896484375</v>
      </c>
      <c r="D3566" s="19">
        <v>408.896484375</v>
      </c>
      <c r="E3566" s="19">
        <v>408.896484375</v>
      </c>
    </row>
    <row r="3567" spans="1:5" hidden="1">
      <c r="A3567" s="16">
        <v>4330</v>
      </c>
      <c r="B3567" s="19">
        <v>0</v>
      </c>
      <c r="C3567" s="19">
        <v>408.896484375</v>
      </c>
      <c r="D3567" s="19">
        <v>408.896484375</v>
      </c>
      <c r="E3567" s="19">
        <v>408.896484375</v>
      </c>
    </row>
    <row r="3568" spans="1:5" hidden="1">
      <c r="A3568" s="16">
        <v>4330</v>
      </c>
      <c r="B3568" s="19">
        <v>408.896484375</v>
      </c>
      <c r="C3568" s="19">
        <v>408.896484375</v>
      </c>
      <c r="D3568" s="19">
        <v>408.896484375</v>
      </c>
      <c r="E3568" s="19">
        <v>408.896484375</v>
      </c>
    </row>
    <row r="3569" spans="1:5" hidden="1">
      <c r="A3569" s="16">
        <v>4330</v>
      </c>
      <c r="B3569" s="19">
        <v>408.896484375</v>
      </c>
      <c r="C3569" s="19">
        <v>408.896484375</v>
      </c>
      <c r="D3569" s="19">
        <v>408.896484375</v>
      </c>
      <c r="E3569" s="19">
        <v>408.896484375</v>
      </c>
    </row>
    <row r="3570" spans="1:5" hidden="1">
      <c r="A3570" s="16">
        <v>4330</v>
      </c>
      <c r="B3570" s="19">
        <v>408.896484375</v>
      </c>
      <c r="C3570" s="19">
        <v>408.896484375</v>
      </c>
      <c r="D3570" s="19">
        <v>408.896484375</v>
      </c>
      <c r="E3570" s="19">
        <v>408.896484375</v>
      </c>
    </row>
    <row r="3571" spans="1:5" hidden="1">
      <c r="A3571" s="16">
        <v>4330</v>
      </c>
      <c r="B3571" s="19">
        <v>408.896484375</v>
      </c>
      <c r="C3571" s="19">
        <v>408.896484375</v>
      </c>
      <c r="D3571" s="19">
        <v>408.896484375</v>
      </c>
      <c r="E3571" s="19">
        <v>408.896484375</v>
      </c>
    </row>
    <row r="3572" spans="1:5" hidden="1">
      <c r="A3572" s="16">
        <v>4330</v>
      </c>
      <c r="B3572" s="19">
        <v>408.896484375</v>
      </c>
      <c r="C3572" s="19">
        <v>408.896484375</v>
      </c>
      <c r="D3572" s="19">
        <v>408.896484375</v>
      </c>
      <c r="E3572" s="19">
        <v>408.896484375</v>
      </c>
    </row>
    <row r="3573" spans="1:5" hidden="1">
      <c r="A3573" s="16">
        <v>4330</v>
      </c>
      <c r="B3573" s="19">
        <v>408.896484375</v>
      </c>
      <c r="C3573" s="19">
        <v>408.896484375</v>
      </c>
      <c r="D3573" s="19">
        <v>408.896484375</v>
      </c>
      <c r="E3573" s="19">
        <v>408.896484375</v>
      </c>
    </row>
    <row r="3574" spans="1:5" hidden="1">
      <c r="A3574" s="16">
        <v>4330</v>
      </c>
      <c r="B3574" s="19">
        <v>408.896484375</v>
      </c>
      <c r="C3574" s="19">
        <v>408.896484375</v>
      </c>
      <c r="D3574" s="19">
        <v>408.896484375</v>
      </c>
      <c r="E3574" s="19">
        <v>408.896484375</v>
      </c>
    </row>
    <row r="3575" spans="1:5" hidden="1">
      <c r="A3575" s="16">
        <v>4330</v>
      </c>
      <c r="B3575" s="19">
        <v>408.896484375</v>
      </c>
      <c r="C3575" s="19">
        <v>408.896484375</v>
      </c>
      <c r="D3575" s="19">
        <v>408.896484375</v>
      </c>
      <c r="E3575" s="19">
        <v>408.896484375</v>
      </c>
    </row>
    <row r="3576" spans="1:5" hidden="1">
      <c r="A3576" s="16">
        <v>4330</v>
      </c>
      <c r="B3576" s="19">
        <v>408.896484375</v>
      </c>
      <c r="C3576" s="19">
        <v>408.896484375</v>
      </c>
      <c r="D3576" s="19">
        <v>408.896484375</v>
      </c>
      <c r="E3576" s="19">
        <v>408.896484375</v>
      </c>
    </row>
    <row r="3577" spans="1:5" hidden="1">
      <c r="A3577" s="16">
        <v>4330</v>
      </c>
      <c r="B3577" s="19">
        <v>408.896484375</v>
      </c>
      <c r="C3577" s="19">
        <v>408.896484375</v>
      </c>
      <c r="D3577" s="19">
        <v>408.896484375</v>
      </c>
      <c r="E3577" s="19">
        <v>408.896484375</v>
      </c>
    </row>
    <row r="3578" spans="1:5" hidden="1">
      <c r="A3578" s="16">
        <v>4330</v>
      </c>
      <c r="B3578" s="19">
        <v>408.896484375</v>
      </c>
      <c r="C3578" s="19">
        <v>408.896484375</v>
      </c>
      <c r="D3578" s="19">
        <v>408.896484375</v>
      </c>
      <c r="E3578" s="19">
        <v>408.896484375</v>
      </c>
    </row>
    <row r="3579" spans="1:5" hidden="1">
      <c r="A3579" s="16">
        <v>4330</v>
      </c>
      <c r="B3579" s="19">
        <v>408.896484375</v>
      </c>
      <c r="C3579" s="19">
        <v>408.896484375</v>
      </c>
      <c r="D3579" s="19">
        <v>408.896484375</v>
      </c>
      <c r="E3579" s="19">
        <v>408.896484375</v>
      </c>
    </row>
    <row r="3580" spans="1:5" hidden="1">
      <c r="A3580" s="16">
        <v>4330</v>
      </c>
      <c r="B3580" s="19">
        <v>408.896484375</v>
      </c>
      <c r="C3580" s="19">
        <v>408.896484375</v>
      </c>
      <c r="D3580" s="19">
        <v>408.896484375</v>
      </c>
      <c r="E3580" s="19">
        <v>408.896484375</v>
      </c>
    </row>
    <row r="3581" spans="1:5" hidden="1">
      <c r="A3581" s="16">
        <v>4330</v>
      </c>
      <c r="B3581" s="19">
        <v>408.896484375</v>
      </c>
      <c r="C3581" s="19">
        <v>408.896484375</v>
      </c>
      <c r="D3581" s="19">
        <v>408.896484375</v>
      </c>
      <c r="E3581" s="19">
        <v>408.896484375</v>
      </c>
    </row>
    <row r="3582" spans="1:5" hidden="1">
      <c r="A3582" s="16">
        <v>4330</v>
      </c>
      <c r="B3582" s="19">
        <v>408.896484375</v>
      </c>
      <c r="C3582" s="19">
        <v>408.896484375</v>
      </c>
      <c r="D3582" s="19">
        <v>408.896484375</v>
      </c>
      <c r="E3582" s="19">
        <v>408.896484375</v>
      </c>
    </row>
    <row r="3583" spans="1:5" hidden="1">
      <c r="A3583" s="16">
        <v>4330</v>
      </c>
      <c r="B3583" s="19">
        <v>408.896484375</v>
      </c>
      <c r="C3583" s="19">
        <v>408.896484375</v>
      </c>
      <c r="D3583" s="19">
        <v>408.896484375</v>
      </c>
      <c r="E3583" s="19">
        <v>408.896484375</v>
      </c>
    </row>
    <row r="3584" spans="1:5" hidden="1">
      <c r="A3584" s="16">
        <v>4330</v>
      </c>
      <c r="B3584" s="19">
        <v>408.896484375</v>
      </c>
      <c r="C3584" s="19">
        <v>408.896484375</v>
      </c>
      <c r="D3584" s="19">
        <v>408.896484375</v>
      </c>
      <c r="E3584" s="19">
        <v>408.896484375</v>
      </c>
    </row>
    <row r="3585" spans="1:5" hidden="1">
      <c r="A3585" s="16">
        <v>4330</v>
      </c>
      <c r="B3585" s="19">
        <v>408.896484375</v>
      </c>
      <c r="C3585" s="19">
        <v>408.896484375</v>
      </c>
      <c r="D3585" s="19">
        <v>408.896484375</v>
      </c>
      <c r="E3585" s="19">
        <v>408.896484375</v>
      </c>
    </row>
    <row r="3586" spans="1:5" hidden="1">
      <c r="A3586" s="16">
        <v>4330</v>
      </c>
      <c r="B3586" s="19">
        <v>408.896484375</v>
      </c>
      <c r="C3586" s="19">
        <v>408.896484375</v>
      </c>
      <c r="D3586" s="19">
        <v>408.896484375</v>
      </c>
      <c r="E3586" s="19">
        <v>408.896484375</v>
      </c>
    </row>
    <row r="3587" spans="1:5" hidden="1">
      <c r="A3587" s="16">
        <v>4330</v>
      </c>
      <c r="B3587" s="19">
        <v>408.896484375</v>
      </c>
      <c r="C3587" s="19">
        <v>408.896484375</v>
      </c>
      <c r="D3587" s="19">
        <v>408.896484375</v>
      </c>
      <c r="E3587" s="19">
        <v>408.896484375</v>
      </c>
    </row>
    <row r="3588" spans="1:5" hidden="1">
      <c r="A3588" s="16">
        <v>4330</v>
      </c>
      <c r="B3588" s="19">
        <v>408.896484375</v>
      </c>
      <c r="C3588" s="19">
        <v>408.896484375</v>
      </c>
      <c r="D3588" s="19">
        <v>408.896484375</v>
      </c>
      <c r="E3588" s="19">
        <v>408.896484375</v>
      </c>
    </row>
    <row r="3589" spans="1:5" hidden="1">
      <c r="A3589" s="16">
        <v>4330</v>
      </c>
      <c r="B3589" s="19">
        <v>408.896484375</v>
      </c>
      <c r="C3589" s="19">
        <v>408.896484375</v>
      </c>
      <c r="D3589" s="19">
        <v>408.896484375</v>
      </c>
      <c r="E3589" s="19">
        <v>408.896484375</v>
      </c>
    </row>
    <row r="3590" spans="1:5" hidden="1">
      <c r="A3590" s="16">
        <v>4330</v>
      </c>
      <c r="B3590" s="19">
        <v>408.896484375</v>
      </c>
      <c r="C3590" s="19">
        <v>408.896484375</v>
      </c>
      <c r="D3590" s="19">
        <v>408.896484375</v>
      </c>
      <c r="E3590" s="19">
        <v>408.896484375</v>
      </c>
    </row>
    <row r="3591" spans="1:5" hidden="1">
      <c r="A3591" s="16">
        <v>4330</v>
      </c>
      <c r="B3591" s="19">
        <v>408.896484375</v>
      </c>
      <c r="C3591" s="19">
        <v>408.896484375</v>
      </c>
      <c r="D3591" s="19">
        <v>408.896484375</v>
      </c>
      <c r="E3591" s="19">
        <v>408.896484375</v>
      </c>
    </row>
    <row r="3592" spans="1:5" hidden="1">
      <c r="A3592" s="16">
        <v>4330</v>
      </c>
      <c r="B3592" s="19">
        <v>408.896484375</v>
      </c>
      <c r="C3592" s="19">
        <v>408.896484375</v>
      </c>
      <c r="D3592" s="19">
        <v>408.896484375</v>
      </c>
      <c r="E3592" s="19">
        <v>408.896484375</v>
      </c>
    </row>
    <row r="3593" spans="1:5" hidden="1">
      <c r="A3593" s="16">
        <v>4330</v>
      </c>
      <c r="B3593" s="19">
        <v>408.896484375</v>
      </c>
      <c r="C3593" s="19">
        <v>408.896484375</v>
      </c>
      <c r="D3593" s="19">
        <v>408.896484375</v>
      </c>
      <c r="E3593" s="19">
        <v>408.896484375</v>
      </c>
    </row>
    <row r="3594" spans="1:5" hidden="1">
      <c r="A3594" s="16">
        <v>4330</v>
      </c>
      <c r="B3594" s="19">
        <v>408.896484375</v>
      </c>
      <c r="C3594" s="19">
        <v>408.896484375</v>
      </c>
      <c r="D3594" s="19">
        <v>408.896484375</v>
      </c>
      <c r="E3594" s="19">
        <v>408.896484375</v>
      </c>
    </row>
    <row r="3595" spans="1:5" hidden="1">
      <c r="A3595" s="16">
        <v>4330</v>
      </c>
      <c r="B3595" s="19">
        <v>408.896484375</v>
      </c>
      <c r="C3595" s="19">
        <v>408.896484375</v>
      </c>
      <c r="D3595" s="19">
        <v>408.896484375</v>
      </c>
      <c r="E3595" s="19">
        <v>408.896484375</v>
      </c>
    </row>
    <row r="3596" spans="1:5" hidden="1">
      <c r="A3596" s="16">
        <v>4330</v>
      </c>
      <c r="B3596" s="19">
        <v>408.896484375</v>
      </c>
      <c r="C3596" s="19">
        <v>408.896484375</v>
      </c>
      <c r="D3596" s="19">
        <v>408.896484375</v>
      </c>
      <c r="E3596" s="19">
        <v>408.896484375</v>
      </c>
    </row>
    <row r="3597" spans="1:5" hidden="1">
      <c r="A3597" s="16">
        <v>4330</v>
      </c>
      <c r="B3597" s="19">
        <v>408.896484375</v>
      </c>
      <c r="C3597" s="19">
        <v>408.896484375</v>
      </c>
      <c r="D3597" s="19">
        <v>408.896484375</v>
      </c>
      <c r="E3597" s="19">
        <v>408.896484375</v>
      </c>
    </row>
    <row r="3598" spans="1:5" hidden="1">
      <c r="A3598" s="16">
        <v>4330</v>
      </c>
      <c r="B3598" s="19">
        <v>408.896484375</v>
      </c>
      <c r="C3598" s="19">
        <v>408.896484375</v>
      </c>
      <c r="D3598" s="19">
        <v>408.896484375</v>
      </c>
      <c r="E3598" s="19">
        <v>408.896484375</v>
      </c>
    </row>
    <row r="3599" spans="1:5" hidden="1">
      <c r="A3599" s="16">
        <v>4330</v>
      </c>
      <c r="B3599" s="19">
        <v>408.896484375</v>
      </c>
      <c r="C3599" s="19">
        <v>408.896484375</v>
      </c>
      <c r="D3599" s="19">
        <v>408.896484375</v>
      </c>
      <c r="E3599" s="19">
        <v>408.896484375</v>
      </c>
    </row>
    <row r="3600" spans="1:5" hidden="1">
      <c r="A3600" s="16">
        <v>4330</v>
      </c>
      <c r="B3600" s="19">
        <v>408.896484375</v>
      </c>
      <c r="C3600" s="19">
        <v>408.896484375</v>
      </c>
      <c r="D3600" s="19">
        <v>408.896484375</v>
      </c>
      <c r="E3600" s="19">
        <v>408.896484375</v>
      </c>
    </row>
    <row r="3601" spans="1:5" hidden="1">
      <c r="A3601" s="16">
        <v>4330</v>
      </c>
      <c r="B3601" s="19">
        <v>408.896484375</v>
      </c>
      <c r="C3601" s="19">
        <v>408.896484375</v>
      </c>
      <c r="D3601" s="19">
        <v>408.896484375</v>
      </c>
      <c r="E3601" s="19">
        <v>408.896484375</v>
      </c>
    </row>
    <row r="3602" spans="1:5" hidden="1">
      <c r="A3602" s="16">
        <v>4330</v>
      </c>
      <c r="B3602" s="19">
        <v>408.896484375</v>
      </c>
      <c r="C3602" s="19">
        <v>408.896484375</v>
      </c>
      <c r="D3602" s="19">
        <v>408.896484375</v>
      </c>
      <c r="E3602" s="19">
        <v>408.896484375</v>
      </c>
    </row>
    <row r="3603" spans="1:5" hidden="1">
      <c r="A3603" s="16">
        <v>4330</v>
      </c>
      <c r="B3603" s="19">
        <v>408.896484375</v>
      </c>
      <c r="C3603" s="19">
        <v>408.896484375</v>
      </c>
      <c r="D3603" s="19">
        <v>408.896484375</v>
      </c>
      <c r="E3603" s="19">
        <v>408.896484375</v>
      </c>
    </row>
    <row r="3604" spans="1:5" hidden="1">
      <c r="A3604" s="16">
        <v>4330</v>
      </c>
      <c r="B3604" s="19">
        <v>408.896484375</v>
      </c>
      <c r="C3604" s="19">
        <v>408.896484375</v>
      </c>
      <c r="D3604" s="19">
        <v>408.896484375</v>
      </c>
      <c r="E3604" s="19">
        <v>408.896484375</v>
      </c>
    </row>
    <row r="3605" spans="1:5" hidden="1">
      <c r="A3605" s="16">
        <v>4330</v>
      </c>
      <c r="B3605" s="19">
        <v>408.896484375</v>
      </c>
      <c r="C3605" s="19">
        <v>408.896484375</v>
      </c>
      <c r="D3605" s="19">
        <v>408.896484375</v>
      </c>
      <c r="E3605" s="19">
        <v>408.896484375</v>
      </c>
    </row>
    <row r="3606" spans="1:5" hidden="1">
      <c r="A3606" s="16">
        <v>4330</v>
      </c>
      <c r="B3606" s="19">
        <v>408.896484375</v>
      </c>
      <c r="C3606" s="19">
        <v>408.896484375</v>
      </c>
      <c r="D3606" s="19">
        <v>408.896484375</v>
      </c>
      <c r="E3606" s="19">
        <v>408.896484375</v>
      </c>
    </row>
    <row r="3607" spans="1:5" hidden="1">
      <c r="A3607" s="16">
        <v>4330</v>
      </c>
      <c r="B3607" s="19">
        <v>0</v>
      </c>
      <c r="C3607" s="19">
        <v>408.896484375</v>
      </c>
      <c r="D3607" s="19">
        <v>408.896484375</v>
      </c>
      <c r="E3607" s="19">
        <v>408.896484375</v>
      </c>
    </row>
    <row r="3608" spans="1:5" hidden="1">
      <c r="A3608" s="16">
        <v>4330</v>
      </c>
      <c r="B3608" s="19">
        <v>408.896484375</v>
      </c>
      <c r="C3608" s="19">
        <v>408.896484375</v>
      </c>
      <c r="D3608" s="19">
        <v>408.896484375</v>
      </c>
      <c r="E3608" s="19">
        <v>408.896484375</v>
      </c>
    </row>
    <row r="3609" spans="1:5" hidden="1">
      <c r="A3609" s="16">
        <v>4330</v>
      </c>
      <c r="B3609" s="19">
        <v>408.896484375</v>
      </c>
      <c r="C3609" s="19">
        <v>408.896484375</v>
      </c>
      <c r="D3609" s="19">
        <v>408.896484375</v>
      </c>
      <c r="E3609" s="19">
        <v>408.896484375</v>
      </c>
    </row>
    <row r="3610" spans="1:5" hidden="1">
      <c r="A3610" s="16">
        <v>4330</v>
      </c>
      <c r="B3610" s="19">
        <v>408.896484375</v>
      </c>
      <c r="C3610" s="19">
        <v>408.896484375</v>
      </c>
      <c r="D3610" s="19">
        <v>408.896484375</v>
      </c>
      <c r="E3610" s="19">
        <v>408.896484375</v>
      </c>
    </row>
    <row r="3611" spans="1:5" hidden="1">
      <c r="A3611" s="16">
        <v>4330</v>
      </c>
      <c r="B3611" s="19">
        <v>408.896484375</v>
      </c>
      <c r="C3611" s="19">
        <v>408.896484375</v>
      </c>
      <c r="D3611" s="19">
        <v>408.896484375</v>
      </c>
      <c r="E3611" s="19">
        <v>408.896484375</v>
      </c>
    </row>
    <row r="3612" spans="1:5" hidden="1">
      <c r="A3612" s="16">
        <v>4330</v>
      </c>
      <c r="B3612" s="19">
        <v>408.896484375</v>
      </c>
      <c r="C3612" s="19">
        <v>408.896484375</v>
      </c>
      <c r="D3612" s="19">
        <v>408.896484375</v>
      </c>
      <c r="E3612" s="19">
        <v>408.896484375</v>
      </c>
    </row>
    <row r="3613" spans="1:5" hidden="1">
      <c r="A3613" s="16">
        <v>4330</v>
      </c>
      <c r="B3613" s="19">
        <v>408.896484375</v>
      </c>
      <c r="C3613" s="19">
        <v>408.896484375</v>
      </c>
      <c r="D3613" s="19">
        <v>408.896484375</v>
      </c>
      <c r="E3613" s="19">
        <v>408.896484375</v>
      </c>
    </row>
    <row r="3614" spans="1:5" hidden="1">
      <c r="A3614" s="16">
        <v>4330</v>
      </c>
      <c r="B3614" s="19">
        <v>408.896484375</v>
      </c>
      <c r="C3614" s="19">
        <v>408.896484375</v>
      </c>
      <c r="D3614" s="19">
        <v>408.896484375</v>
      </c>
      <c r="E3614" s="19">
        <v>408.896484375</v>
      </c>
    </row>
    <row r="3615" spans="1:5" hidden="1">
      <c r="A3615" s="16">
        <v>4330</v>
      </c>
      <c r="B3615" s="19">
        <v>408.896484375</v>
      </c>
      <c r="C3615" s="19">
        <v>408.896484375</v>
      </c>
      <c r="D3615" s="19">
        <v>408.896484375</v>
      </c>
      <c r="E3615" s="19">
        <v>408.896484375</v>
      </c>
    </row>
    <row r="3616" spans="1:5" hidden="1">
      <c r="A3616" s="16">
        <v>4330</v>
      </c>
      <c r="B3616" s="19">
        <v>408.896484375</v>
      </c>
      <c r="C3616" s="19">
        <v>408.896484375</v>
      </c>
      <c r="D3616" s="19">
        <v>408.896484375</v>
      </c>
      <c r="E3616" s="19">
        <v>408.896484375</v>
      </c>
    </row>
    <row r="3617" spans="1:5" hidden="1">
      <c r="A3617" s="16">
        <v>4330</v>
      </c>
      <c r="B3617" s="19">
        <v>408.896484375</v>
      </c>
      <c r="C3617" s="19">
        <v>408.896484375</v>
      </c>
      <c r="D3617" s="19">
        <v>408.896484375</v>
      </c>
      <c r="E3617" s="19">
        <v>408.896484375</v>
      </c>
    </row>
    <row r="3618" spans="1:5" hidden="1">
      <c r="A3618" s="16">
        <v>4330</v>
      </c>
      <c r="B3618" s="19">
        <v>408.896484375</v>
      </c>
      <c r="C3618" s="19">
        <v>408.896484375</v>
      </c>
      <c r="D3618" s="19">
        <v>408.896484375</v>
      </c>
      <c r="E3618" s="19">
        <v>408.896484375</v>
      </c>
    </row>
    <row r="3619" spans="1:5" hidden="1">
      <c r="A3619" s="16">
        <v>4330</v>
      </c>
      <c r="B3619" s="19">
        <v>408.896484375</v>
      </c>
      <c r="C3619" s="19">
        <v>408.896484375</v>
      </c>
      <c r="D3619" s="19">
        <v>408.896484375</v>
      </c>
      <c r="E3619" s="19">
        <v>408.896484375</v>
      </c>
    </row>
    <row r="3620" spans="1:5" hidden="1">
      <c r="A3620" s="16">
        <v>4330</v>
      </c>
      <c r="B3620" s="19">
        <v>408.896484375</v>
      </c>
      <c r="C3620" s="19">
        <v>408.896484375</v>
      </c>
      <c r="D3620" s="19">
        <v>408.896484375</v>
      </c>
      <c r="E3620" s="19">
        <v>408.896484375</v>
      </c>
    </row>
    <row r="3621" spans="1:5" hidden="1">
      <c r="A3621" s="16">
        <v>4330</v>
      </c>
      <c r="B3621" s="19">
        <v>408.896484375</v>
      </c>
      <c r="C3621" s="19">
        <v>408.896484375</v>
      </c>
      <c r="D3621" s="19">
        <v>408.896484375</v>
      </c>
      <c r="E3621" s="19">
        <v>408.896484375</v>
      </c>
    </row>
    <row r="3622" spans="1:5" hidden="1">
      <c r="A3622" s="16">
        <v>4330</v>
      </c>
      <c r="B3622" s="19">
        <v>408.896484375</v>
      </c>
      <c r="C3622" s="19">
        <v>408.896484375</v>
      </c>
      <c r="D3622" s="19">
        <v>408.896484375</v>
      </c>
      <c r="E3622" s="19">
        <v>408.896484375</v>
      </c>
    </row>
    <row r="3623" spans="1:5" hidden="1">
      <c r="A3623" s="16">
        <v>4330</v>
      </c>
      <c r="B3623" s="19">
        <v>408.896484375</v>
      </c>
      <c r="C3623" s="19">
        <v>408.896484375</v>
      </c>
      <c r="D3623" s="19">
        <v>408.896484375</v>
      </c>
      <c r="E3623" s="19">
        <v>408.896484375</v>
      </c>
    </row>
    <row r="3624" spans="1:5" hidden="1">
      <c r="A3624" s="16">
        <v>4330</v>
      </c>
      <c r="B3624" s="19">
        <v>408.896484375</v>
      </c>
      <c r="C3624" s="19">
        <v>408.896484375</v>
      </c>
      <c r="D3624" s="19">
        <v>408.896484375</v>
      </c>
      <c r="E3624" s="19">
        <v>408.896484375</v>
      </c>
    </row>
    <row r="3625" spans="1:5" hidden="1">
      <c r="A3625" s="16">
        <v>4330</v>
      </c>
      <c r="B3625" s="19">
        <v>408.896484375</v>
      </c>
      <c r="C3625" s="19">
        <v>408.896484375</v>
      </c>
      <c r="D3625" s="19">
        <v>408.896484375</v>
      </c>
      <c r="E3625" s="19">
        <v>408.896484375</v>
      </c>
    </row>
    <row r="3626" spans="1:5" hidden="1">
      <c r="A3626" s="16">
        <v>4330</v>
      </c>
      <c r="B3626" s="19">
        <v>408.896484375</v>
      </c>
      <c r="C3626" s="19">
        <v>408.896484375</v>
      </c>
      <c r="D3626" s="19">
        <v>408.896484375</v>
      </c>
      <c r="E3626" s="19">
        <v>408.896484375</v>
      </c>
    </row>
    <row r="3627" spans="1:5" hidden="1">
      <c r="A3627" s="16">
        <v>4330</v>
      </c>
      <c r="B3627" s="19">
        <v>408.896484375</v>
      </c>
      <c r="C3627" s="19">
        <v>408.896484375</v>
      </c>
      <c r="D3627" s="19">
        <v>408.896484375</v>
      </c>
      <c r="E3627" s="19">
        <v>408.896484375</v>
      </c>
    </row>
    <row r="3628" spans="1:5" hidden="1">
      <c r="A3628" s="16">
        <v>4330</v>
      </c>
      <c r="B3628" s="19">
        <v>408.896484375</v>
      </c>
      <c r="C3628" s="19">
        <v>408.896484375</v>
      </c>
      <c r="D3628" s="19">
        <v>408.896484375</v>
      </c>
      <c r="E3628" s="19">
        <v>408.896484375</v>
      </c>
    </row>
    <row r="3629" spans="1:5" hidden="1">
      <c r="A3629" s="16">
        <v>4330</v>
      </c>
      <c r="B3629" s="19">
        <v>408.896484375</v>
      </c>
      <c r="C3629" s="19">
        <v>408.896484375</v>
      </c>
      <c r="D3629" s="19">
        <v>408.896484375</v>
      </c>
      <c r="E3629" s="19">
        <v>408.896484375</v>
      </c>
    </row>
    <row r="3630" spans="1:5" hidden="1">
      <c r="A3630" s="16">
        <v>4330</v>
      </c>
      <c r="B3630" s="19">
        <v>408.896484375</v>
      </c>
      <c r="C3630" s="19">
        <v>408.896484375</v>
      </c>
      <c r="D3630" s="19">
        <v>408.896484375</v>
      </c>
      <c r="E3630" s="19">
        <v>408.896484375</v>
      </c>
    </row>
    <row r="3631" spans="1:5" hidden="1">
      <c r="A3631" s="16">
        <v>4330</v>
      </c>
      <c r="B3631" s="19">
        <v>408.896484375</v>
      </c>
      <c r="C3631" s="19">
        <v>408.896484375</v>
      </c>
      <c r="D3631" s="19">
        <v>408.896484375</v>
      </c>
      <c r="E3631" s="19">
        <v>408.896484375</v>
      </c>
    </row>
    <row r="3632" spans="1:5" hidden="1">
      <c r="A3632" s="16">
        <v>4330</v>
      </c>
      <c r="B3632" s="19">
        <v>408.896484375</v>
      </c>
      <c r="C3632" s="19">
        <v>408.896484375</v>
      </c>
      <c r="D3632" s="19">
        <v>408.896484375</v>
      </c>
      <c r="E3632" s="19">
        <v>408.896484375</v>
      </c>
    </row>
    <row r="3633" spans="1:5" hidden="1">
      <c r="A3633" s="16">
        <v>4330</v>
      </c>
      <c r="B3633" s="19">
        <v>408.896484375</v>
      </c>
      <c r="C3633" s="19">
        <v>408.896484375</v>
      </c>
      <c r="D3633" s="19">
        <v>408.896484375</v>
      </c>
      <c r="E3633" s="19">
        <v>408.896484375</v>
      </c>
    </row>
    <row r="3634" spans="1:5" hidden="1">
      <c r="A3634" s="16">
        <v>4330</v>
      </c>
      <c r="B3634" s="19">
        <v>0</v>
      </c>
      <c r="C3634" s="19">
        <v>408.896484375</v>
      </c>
      <c r="D3634" s="19">
        <v>408.896484375</v>
      </c>
      <c r="E3634" s="19">
        <v>408.896484375</v>
      </c>
    </row>
    <row r="3635" spans="1:5" hidden="1">
      <c r="A3635" s="16">
        <v>4330</v>
      </c>
      <c r="B3635" s="19">
        <v>408.896484375</v>
      </c>
      <c r="C3635" s="19">
        <v>408.896484375</v>
      </c>
      <c r="D3635" s="19">
        <v>408.896484375</v>
      </c>
      <c r="E3635" s="19">
        <v>408.896484375</v>
      </c>
    </row>
    <row r="3636" spans="1:5" hidden="1">
      <c r="A3636" s="16">
        <v>4330</v>
      </c>
      <c r="B3636" s="19">
        <v>408.896484375</v>
      </c>
      <c r="C3636" s="19">
        <v>408.896484375</v>
      </c>
      <c r="D3636" s="19">
        <v>408.896484375</v>
      </c>
      <c r="E3636" s="19">
        <v>408.896484375</v>
      </c>
    </row>
    <row r="3637" spans="1:5" hidden="1">
      <c r="A3637" s="16">
        <v>4330</v>
      </c>
      <c r="B3637" s="19">
        <v>408.896484375</v>
      </c>
      <c r="C3637" s="19">
        <v>408.896484375</v>
      </c>
      <c r="D3637" s="19">
        <v>408.896484375</v>
      </c>
      <c r="E3637" s="19">
        <v>408.896484375</v>
      </c>
    </row>
    <row r="3638" spans="1:5" hidden="1">
      <c r="A3638" s="16">
        <v>4330</v>
      </c>
      <c r="B3638" s="19">
        <v>408.896484375</v>
      </c>
      <c r="C3638" s="19">
        <v>408.896484375</v>
      </c>
      <c r="D3638" s="19">
        <v>408.896484375</v>
      </c>
      <c r="E3638" s="19">
        <v>408.896484375</v>
      </c>
    </row>
    <row r="3639" spans="1:5" hidden="1">
      <c r="A3639" s="16">
        <v>4330</v>
      </c>
      <c r="B3639" s="19">
        <v>408.896484375</v>
      </c>
      <c r="C3639" s="19">
        <v>408.896484375</v>
      </c>
      <c r="D3639" s="19">
        <v>408.896484375</v>
      </c>
      <c r="E3639" s="19">
        <v>408.896484375</v>
      </c>
    </row>
    <row r="3640" spans="1:5" hidden="1">
      <c r="A3640" s="16">
        <v>4330</v>
      </c>
      <c r="B3640" s="19">
        <v>408.896484375</v>
      </c>
      <c r="C3640" s="19">
        <v>408.896484375</v>
      </c>
      <c r="D3640" s="19">
        <v>408.896484375</v>
      </c>
      <c r="E3640" s="19">
        <v>408.896484375</v>
      </c>
    </row>
    <row r="3641" spans="1:5" hidden="1">
      <c r="A3641" s="16">
        <v>4330</v>
      </c>
      <c r="B3641" s="19">
        <v>408.896484375</v>
      </c>
      <c r="C3641" s="19">
        <v>408.896484375</v>
      </c>
      <c r="D3641" s="19">
        <v>408.896484375</v>
      </c>
      <c r="E3641" s="19">
        <v>408.896484375</v>
      </c>
    </row>
    <row r="3642" spans="1:5" hidden="1">
      <c r="A3642" s="16">
        <v>4330</v>
      </c>
      <c r="B3642" s="19">
        <v>408.896484375</v>
      </c>
      <c r="C3642" s="19">
        <v>408.896484375</v>
      </c>
      <c r="D3642" s="19">
        <v>408.896484375</v>
      </c>
      <c r="E3642" s="19">
        <v>408.896484375</v>
      </c>
    </row>
    <row r="3643" spans="1:5" hidden="1">
      <c r="A3643" s="16">
        <v>4330</v>
      </c>
      <c r="B3643" s="19">
        <v>408.896484375</v>
      </c>
      <c r="C3643" s="19">
        <v>408.896484375</v>
      </c>
      <c r="D3643" s="19">
        <v>408.896484375</v>
      </c>
      <c r="E3643" s="19">
        <v>408.896484375</v>
      </c>
    </row>
    <row r="3644" spans="1:5" hidden="1">
      <c r="A3644" s="16">
        <v>4330</v>
      </c>
      <c r="B3644" s="19">
        <v>408.896484375</v>
      </c>
      <c r="C3644" s="19">
        <v>408.896484375</v>
      </c>
      <c r="D3644" s="19">
        <v>408.896484375</v>
      </c>
      <c r="E3644" s="19">
        <v>408.896484375</v>
      </c>
    </row>
    <row r="3645" spans="1:5" hidden="1">
      <c r="A3645" s="16">
        <v>4330</v>
      </c>
      <c r="B3645" s="19">
        <v>408.896484375</v>
      </c>
      <c r="C3645" s="19">
        <v>408.896484375</v>
      </c>
      <c r="D3645" s="19">
        <v>408.896484375</v>
      </c>
      <c r="E3645" s="19">
        <v>408.896484375</v>
      </c>
    </row>
    <row r="3646" spans="1:5" hidden="1">
      <c r="A3646" s="16">
        <v>4330</v>
      </c>
      <c r="B3646" s="19">
        <v>408.896484375</v>
      </c>
      <c r="C3646" s="19">
        <v>408.896484375</v>
      </c>
      <c r="D3646" s="19">
        <v>408.896484375</v>
      </c>
      <c r="E3646" s="19">
        <v>408.896484375</v>
      </c>
    </row>
    <row r="3647" spans="1:5" hidden="1">
      <c r="A3647" s="16">
        <v>4330</v>
      </c>
      <c r="B3647" s="19">
        <v>408.896484375</v>
      </c>
      <c r="C3647" s="19">
        <v>408.896484375</v>
      </c>
      <c r="D3647" s="19">
        <v>408.896484375</v>
      </c>
      <c r="E3647" s="19">
        <v>408.896484375</v>
      </c>
    </row>
    <row r="3648" spans="1:5" hidden="1">
      <c r="A3648" s="16">
        <v>4330</v>
      </c>
      <c r="B3648" s="19">
        <v>408.896484375</v>
      </c>
      <c r="C3648" s="19">
        <v>408.896484375</v>
      </c>
      <c r="D3648" s="19">
        <v>408.896484375</v>
      </c>
      <c r="E3648" s="19">
        <v>408.896484375</v>
      </c>
    </row>
    <row r="3649" spans="1:5" hidden="1">
      <c r="A3649" s="16">
        <v>4330</v>
      </c>
      <c r="B3649" s="19">
        <v>408.896484375</v>
      </c>
      <c r="C3649" s="19">
        <v>408.896484375</v>
      </c>
      <c r="D3649" s="19">
        <v>408.896484375</v>
      </c>
      <c r="E3649" s="19">
        <v>408.896484375</v>
      </c>
    </row>
    <row r="3650" spans="1:5" hidden="1">
      <c r="A3650" s="16">
        <v>4330</v>
      </c>
      <c r="B3650" s="19">
        <v>408.896484375</v>
      </c>
      <c r="C3650" s="19">
        <v>408.896484375</v>
      </c>
      <c r="D3650" s="19">
        <v>408.896484375</v>
      </c>
      <c r="E3650" s="19">
        <v>408.896484375</v>
      </c>
    </row>
    <row r="3651" spans="1:5" hidden="1">
      <c r="A3651" s="16">
        <v>4330</v>
      </c>
      <c r="B3651" s="19">
        <v>408.896484375</v>
      </c>
      <c r="C3651" s="19">
        <v>408.896484375</v>
      </c>
      <c r="D3651" s="19">
        <v>408.896484375</v>
      </c>
      <c r="E3651" s="19">
        <v>408.896484375</v>
      </c>
    </row>
    <row r="3652" spans="1:5" hidden="1">
      <c r="A3652" s="16">
        <v>4330</v>
      </c>
      <c r="B3652" s="19">
        <v>408.896484375</v>
      </c>
      <c r="C3652" s="19">
        <v>408.896484375</v>
      </c>
      <c r="D3652" s="19">
        <v>408.896484375</v>
      </c>
      <c r="E3652" s="19">
        <v>408.896484375</v>
      </c>
    </row>
    <row r="3653" spans="1:5" hidden="1">
      <c r="A3653" s="16">
        <v>4330</v>
      </c>
      <c r="B3653" s="19">
        <v>408.896484375</v>
      </c>
      <c r="C3653" s="19">
        <v>408.896484375</v>
      </c>
      <c r="D3653" s="19">
        <v>408.896484375</v>
      </c>
      <c r="E3653" s="19">
        <v>408.896484375</v>
      </c>
    </row>
    <row r="3654" spans="1:5" hidden="1">
      <c r="A3654" s="16">
        <v>4330</v>
      </c>
      <c r="B3654" s="19">
        <v>408.896484375</v>
      </c>
      <c r="C3654" s="19">
        <v>408.896484375</v>
      </c>
      <c r="D3654" s="19">
        <v>408.896484375</v>
      </c>
      <c r="E3654" s="19">
        <v>408.896484375</v>
      </c>
    </row>
    <row r="3655" spans="1:5" hidden="1">
      <c r="A3655" s="16">
        <v>4330</v>
      </c>
      <c r="B3655" s="19">
        <v>408.896484375</v>
      </c>
      <c r="C3655" s="19">
        <v>408.896484375</v>
      </c>
      <c r="D3655" s="19">
        <v>408.896484375</v>
      </c>
      <c r="E3655" s="19">
        <v>408.896484375</v>
      </c>
    </row>
    <row r="3656" spans="1:5" hidden="1">
      <c r="A3656" s="16">
        <v>4330</v>
      </c>
      <c r="B3656" s="19">
        <v>408.896484375</v>
      </c>
      <c r="C3656" s="19">
        <v>408.896484375</v>
      </c>
      <c r="D3656" s="19">
        <v>408.896484375</v>
      </c>
      <c r="E3656" s="19">
        <v>408.896484375</v>
      </c>
    </row>
    <row r="3657" spans="1:5" hidden="1">
      <c r="A3657" s="16">
        <v>4330</v>
      </c>
      <c r="B3657" s="19">
        <v>408.896484375</v>
      </c>
      <c r="C3657" s="19">
        <v>408.896484375</v>
      </c>
      <c r="D3657" s="19">
        <v>408.896484375</v>
      </c>
      <c r="E3657" s="19">
        <v>408.896484375</v>
      </c>
    </row>
    <row r="3658" spans="1:5" hidden="1">
      <c r="A3658" s="16">
        <v>4330</v>
      </c>
      <c r="B3658" s="19">
        <v>408.896484375</v>
      </c>
      <c r="C3658" s="19">
        <v>408.896484375</v>
      </c>
      <c r="D3658" s="19">
        <v>408.896484375</v>
      </c>
      <c r="E3658" s="19">
        <v>408.896484375</v>
      </c>
    </row>
    <row r="3659" spans="1:5" hidden="1">
      <c r="A3659" s="16">
        <v>4330</v>
      </c>
      <c r="B3659" s="19">
        <v>408.896484375</v>
      </c>
      <c r="C3659" s="19">
        <v>408.896484375</v>
      </c>
      <c r="D3659" s="19">
        <v>408.896484375</v>
      </c>
      <c r="E3659" s="19">
        <v>408.896484375</v>
      </c>
    </row>
    <row r="3660" spans="1:5" hidden="1">
      <c r="A3660" s="16">
        <v>4330</v>
      </c>
      <c r="B3660" s="19">
        <v>408.896484375</v>
      </c>
      <c r="C3660" s="19">
        <v>408.896484375</v>
      </c>
      <c r="D3660" s="19">
        <v>408.896484375</v>
      </c>
      <c r="E3660" s="19">
        <v>408.896484375</v>
      </c>
    </row>
    <row r="3661" spans="1:5" hidden="1">
      <c r="A3661" s="16">
        <v>4330</v>
      </c>
      <c r="B3661" s="19">
        <v>0</v>
      </c>
      <c r="C3661" s="19">
        <v>408.896484375</v>
      </c>
      <c r="D3661" s="19">
        <v>408.896484375</v>
      </c>
      <c r="E3661" s="19">
        <v>408.896484375</v>
      </c>
    </row>
    <row r="3662" spans="1:5" hidden="1">
      <c r="A3662" s="16">
        <v>4330</v>
      </c>
      <c r="B3662" s="19">
        <v>408.896484375</v>
      </c>
      <c r="C3662" s="19">
        <v>408.896484375</v>
      </c>
      <c r="D3662" s="19">
        <v>408.896484375</v>
      </c>
      <c r="E3662" s="19">
        <v>408.896484375</v>
      </c>
    </row>
    <row r="3663" spans="1:5" hidden="1">
      <c r="A3663" s="16">
        <v>4330</v>
      </c>
      <c r="B3663" s="19">
        <v>408.896484375</v>
      </c>
      <c r="C3663" s="19">
        <v>408.896484375</v>
      </c>
      <c r="D3663" s="19">
        <v>408.896484375</v>
      </c>
      <c r="E3663" s="19">
        <v>408.896484375</v>
      </c>
    </row>
    <row r="3664" spans="1:5" hidden="1">
      <c r="A3664" s="16">
        <v>4330</v>
      </c>
      <c r="B3664" s="19">
        <v>408.896484375</v>
      </c>
      <c r="C3664" s="19">
        <v>408.896484375</v>
      </c>
      <c r="D3664" s="19">
        <v>408.896484375</v>
      </c>
      <c r="E3664" s="19">
        <v>408.896484375</v>
      </c>
    </row>
    <row r="3665" spans="1:5" hidden="1">
      <c r="A3665" s="16">
        <v>4330</v>
      </c>
      <c r="B3665" s="19">
        <v>408.896484375</v>
      </c>
      <c r="C3665" s="19">
        <v>408.896484375</v>
      </c>
      <c r="D3665" s="19">
        <v>408.896484375</v>
      </c>
      <c r="E3665" s="19">
        <v>408.896484375</v>
      </c>
    </row>
    <row r="3666" spans="1:5" hidden="1">
      <c r="A3666" s="16">
        <v>4330</v>
      </c>
      <c r="B3666" s="19">
        <v>408.896484375</v>
      </c>
      <c r="C3666" s="19">
        <v>408.896484375</v>
      </c>
      <c r="D3666" s="19">
        <v>408.896484375</v>
      </c>
      <c r="E3666" s="19">
        <v>408.896484375</v>
      </c>
    </row>
    <row r="3667" spans="1:5" hidden="1">
      <c r="A3667" s="16">
        <v>4330</v>
      </c>
      <c r="B3667" s="19">
        <v>408.896484375</v>
      </c>
      <c r="C3667" s="19">
        <v>408.896484375</v>
      </c>
      <c r="D3667" s="19">
        <v>408.896484375</v>
      </c>
      <c r="E3667" s="19">
        <v>408.896484375</v>
      </c>
    </row>
    <row r="3668" spans="1:5" hidden="1">
      <c r="A3668" s="16">
        <v>4330</v>
      </c>
      <c r="B3668" s="19">
        <v>408.896484375</v>
      </c>
      <c r="C3668" s="19">
        <v>408.896484375</v>
      </c>
      <c r="D3668" s="19">
        <v>408.896484375</v>
      </c>
      <c r="E3668" s="19">
        <v>408.896484375</v>
      </c>
    </row>
    <row r="3669" spans="1:5" hidden="1">
      <c r="A3669" s="16">
        <v>4330</v>
      </c>
      <c r="B3669" s="19">
        <v>408.896484375</v>
      </c>
      <c r="C3669" s="19">
        <v>408.896484375</v>
      </c>
      <c r="D3669" s="19">
        <v>408.896484375</v>
      </c>
      <c r="E3669" s="19">
        <v>408.896484375</v>
      </c>
    </row>
    <row r="3670" spans="1:5" hidden="1">
      <c r="A3670" s="16">
        <v>4330</v>
      </c>
      <c r="B3670" s="19">
        <v>408.896484375</v>
      </c>
      <c r="C3670" s="19">
        <v>408.896484375</v>
      </c>
      <c r="D3670" s="19">
        <v>408.896484375</v>
      </c>
      <c r="E3670" s="19">
        <v>408.896484375</v>
      </c>
    </row>
    <row r="3671" spans="1:5" hidden="1">
      <c r="A3671" s="16">
        <v>4330</v>
      </c>
      <c r="B3671" s="19">
        <v>408.896484375</v>
      </c>
      <c r="C3671" s="19">
        <v>408.896484375</v>
      </c>
      <c r="D3671" s="19">
        <v>408.896484375</v>
      </c>
      <c r="E3671" s="19">
        <v>408.896484375</v>
      </c>
    </row>
    <row r="3672" spans="1:5" hidden="1">
      <c r="A3672" s="16">
        <v>4330</v>
      </c>
      <c r="B3672" s="19">
        <v>408.896484375</v>
      </c>
      <c r="C3672" s="19">
        <v>408.896484375</v>
      </c>
      <c r="D3672" s="19">
        <v>408.896484375</v>
      </c>
      <c r="E3672" s="19">
        <v>408.896484375</v>
      </c>
    </row>
    <row r="3673" spans="1:5" hidden="1">
      <c r="A3673" s="16">
        <v>4330</v>
      </c>
      <c r="B3673" s="19">
        <v>408.896484375</v>
      </c>
      <c r="C3673" s="19">
        <v>408.896484375</v>
      </c>
      <c r="D3673" s="19">
        <v>408.896484375</v>
      </c>
      <c r="E3673" s="19">
        <v>408.896484375</v>
      </c>
    </row>
    <row r="3674" spans="1:5" hidden="1">
      <c r="A3674" s="16">
        <v>4330</v>
      </c>
      <c r="B3674" s="19">
        <v>408.896484375</v>
      </c>
      <c r="C3674" s="19">
        <v>408.896484375</v>
      </c>
      <c r="D3674" s="19">
        <v>408.896484375</v>
      </c>
      <c r="E3674" s="19">
        <v>408.896484375</v>
      </c>
    </row>
    <row r="3675" spans="1:5" hidden="1">
      <c r="A3675" s="16">
        <v>4330</v>
      </c>
      <c r="B3675" s="19">
        <v>408.896484375</v>
      </c>
      <c r="C3675" s="19">
        <v>408.896484375</v>
      </c>
      <c r="D3675" s="19">
        <v>408.896484375</v>
      </c>
      <c r="E3675" s="19">
        <v>408.896484375</v>
      </c>
    </row>
    <row r="3676" spans="1:5" hidden="1">
      <c r="A3676" s="16">
        <v>4330</v>
      </c>
      <c r="B3676" s="19">
        <v>408.896484375</v>
      </c>
      <c r="C3676" s="19">
        <v>408.896484375</v>
      </c>
      <c r="D3676" s="19">
        <v>408.896484375</v>
      </c>
      <c r="E3676" s="19">
        <v>408.896484375</v>
      </c>
    </row>
    <row r="3677" spans="1:5" hidden="1">
      <c r="A3677" s="16">
        <v>4330</v>
      </c>
      <c r="B3677" s="19">
        <v>408.896484375</v>
      </c>
      <c r="C3677" s="19">
        <v>408.896484375</v>
      </c>
      <c r="D3677" s="19">
        <v>408.896484375</v>
      </c>
      <c r="E3677" s="19">
        <v>408.896484375</v>
      </c>
    </row>
    <row r="3678" spans="1:5" hidden="1">
      <c r="A3678" s="16">
        <v>4330</v>
      </c>
      <c r="B3678" s="19">
        <v>408.896484375</v>
      </c>
      <c r="C3678" s="19">
        <v>408.896484375</v>
      </c>
      <c r="D3678" s="19">
        <v>408.896484375</v>
      </c>
      <c r="E3678" s="19">
        <v>408.896484375</v>
      </c>
    </row>
    <row r="3679" spans="1:5" hidden="1">
      <c r="A3679" s="16">
        <v>4330</v>
      </c>
      <c r="B3679" s="19">
        <v>408.896484375</v>
      </c>
      <c r="C3679" s="19">
        <v>408.896484375</v>
      </c>
      <c r="D3679" s="19">
        <v>408.896484375</v>
      </c>
      <c r="E3679" s="19">
        <v>408.896484375</v>
      </c>
    </row>
    <row r="3680" spans="1:5" hidden="1">
      <c r="A3680" s="16">
        <v>4330</v>
      </c>
      <c r="B3680" s="19">
        <v>408.896484375</v>
      </c>
      <c r="C3680" s="19">
        <v>408.896484375</v>
      </c>
      <c r="D3680" s="19">
        <v>408.896484375</v>
      </c>
      <c r="E3680" s="19">
        <v>408.896484375</v>
      </c>
    </row>
    <row r="3681" spans="1:5" hidden="1">
      <c r="A3681" s="16">
        <v>4330</v>
      </c>
      <c r="B3681" s="19">
        <v>408.896484375</v>
      </c>
      <c r="C3681" s="19">
        <v>408.896484375</v>
      </c>
      <c r="D3681" s="19">
        <v>408.896484375</v>
      </c>
      <c r="E3681" s="19">
        <v>408.896484375</v>
      </c>
    </row>
    <row r="3682" spans="1:5" hidden="1">
      <c r="A3682" s="16">
        <v>4330</v>
      </c>
      <c r="B3682" s="19">
        <v>408.896484375</v>
      </c>
      <c r="C3682" s="19">
        <v>408.896484375</v>
      </c>
      <c r="D3682" s="19">
        <v>408.896484375</v>
      </c>
      <c r="E3682" s="19">
        <v>408.896484375</v>
      </c>
    </row>
    <row r="3683" spans="1:5" hidden="1">
      <c r="A3683" s="16">
        <v>4330</v>
      </c>
      <c r="B3683" s="19">
        <v>408.896484375</v>
      </c>
      <c r="C3683" s="19">
        <v>408.896484375</v>
      </c>
      <c r="D3683" s="19">
        <v>408.896484375</v>
      </c>
      <c r="E3683" s="19">
        <v>408.896484375</v>
      </c>
    </row>
    <row r="3684" spans="1:5" hidden="1">
      <c r="A3684" s="16">
        <v>4330</v>
      </c>
      <c r="B3684" s="19">
        <v>408.896484375</v>
      </c>
      <c r="C3684" s="19">
        <v>408.896484375</v>
      </c>
      <c r="D3684" s="19">
        <v>408.896484375</v>
      </c>
      <c r="E3684" s="19">
        <v>408.896484375</v>
      </c>
    </row>
    <row r="3685" spans="1:5" hidden="1">
      <c r="A3685" s="16">
        <v>4330</v>
      </c>
      <c r="B3685" s="19">
        <v>408.896484375</v>
      </c>
      <c r="C3685" s="19">
        <v>408.896484375</v>
      </c>
      <c r="D3685" s="19">
        <v>408.896484375</v>
      </c>
      <c r="E3685" s="19">
        <v>408.896484375</v>
      </c>
    </row>
    <row r="3686" spans="1:5" hidden="1">
      <c r="A3686" s="16">
        <v>4330</v>
      </c>
      <c r="B3686" s="19">
        <v>408.896484375</v>
      </c>
      <c r="C3686" s="19">
        <v>408.896484375</v>
      </c>
      <c r="D3686" s="19">
        <v>408.896484375</v>
      </c>
      <c r="E3686" s="19">
        <v>408.896484375</v>
      </c>
    </row>
    <row r="3687" spans="1:5" hidden="1">
      <c r="A3687" s="16">
        <v>4330</v>
      </c>
      <c r="B3687" s="19">
        <v>408.896484375</v>
      </c>
      <c r="C3687" s="19">
        <v>408.896484375</v>
      </c>
      <c r="D3687" s="19">
        <v>408.896484375</v>
      </c>
      <c r="E3687" s="19">
        <v>408.896484375</v>
      </c>
    </row>
    <row r="3688" spans="1:5" hidden="1">
      <c r="A3688" s="16">
        <v>4330</v>
      </c>
      <c r="B3688" s="19">
        <v>0</v>
      </c>
      <c r="C3688" s="19">
        <v>408.896484375</v>
      </c>
      <c r="D3688" s="19">
        <v>408.896484375</v>
      </c>
      <c r="E3688" s="19">
        <v>408.896484375</v>
      </c>
    </row>
    <row r="3689" spans="1:5" hidden="1">
      <c r="A3689" s="16">
        <v>4330</v>
      </c>
      <c r="B3689" s="19">
        <v>408.896484375</v>
      </c>
      <c r="C3689" s="19">
        <v>408.896484375</v>
      </c>
      <c r="D3689" s="19">
        <v>408.896484375</v>
      </c>
      <c r="E3689" s="19">
        <v>408.896484375</v>
      </c>
    </row>
    <row r="3690" spans="1:5" hidden="1">
      <c r="A3690" s="16">
        <v>4330</v>
      </c>
      <c r="B3690" s="19">
        <v>408.896484375</v>
      </c>
      <c r="C3690" s="19">
        <v>408.896484375</v>
      </c>
      <c r="D3690" s="19">
        <v>408.896484375</v>
      </c>
      <c r="E3690" s="19">
        <v>408.896484375</v>
      </c>
    </row>
    <row r="3691" spans="1:5" hidden="1">
      <c r="A3691" s="16">
        <v>4330</v>
      </c>
      <c r="B3691" s="19">
        <v>408.896484375</v>
      </c>
      <c r="C3691" s="19">
        <v>408.896484375</v>
      </c>
      <c r="D3691" s="19">
        <v>408.896484375</v>
      </c>
      <c r="E3691" s="19">
        <v>408.896484375</v>
      </c>
    </row>
    <row r="3692" spans="1:5" hidden="1">
      <c r="A3692" s="16">
        <v>4330</v>
      </c>
      <c r="B3692" s="19">
        <v>408.896484375</v>
      </c>
      <c r="C3692" s="19">
        <v>408.896484375</v>
      </c>
      <c r="D3692" s="19">
        <v>408.896484375</v>
      </c>
      <c r="E3692" s="19">
        <v>408.896484375</v>
      </c>
    </row>
    <row r="3693" spans="1:5" hidden="1">
      <c r="A3693" s="16">
        <v>4330</v>
      </c>
      <c r="B3693" s="19">
        <v>408.896484375</v>
      </c>
      <c r="C3693" s="19">
        <v>408.896484375</v>
      </c>
      <c r="D3693" s="19">
        <v>408.896484375</v>
      </c>
      <c r="E3693" s="19">
        <v>408.896484375</v>
      </c>
    </row>
    <row r="3694" spans="1:5" hidden="1">
      <c r="A3694" s="16">
        <v>4330</v>
      </c>
      <c r="B3694" s="19">
        <v>408.896484375</v>
      </c>
      <c r="C3694" s="19">
        <v>408.896484375</v>
      </c>
      <c r="D3694" s="19">
        <v>408.896484375</v>
      </c>
      <c r="E3694" s="19">
        <v>408.896484375</v>
      </c>
    </row>
    <row r="3695" spans="1:5" hidden="1">
      <c r="A3695" s="16">
        <v>4330</v>
      </c>
      <c r="B3695" s="19">
        <v>408.896484375</v>
      </c>
      <c r="C3695" s="19">
        <v>408.896484375</v>
      </c>
      <c r="D3695" s="19">
        <v>408.896484375</v>
      </c>
      <c r="E3695" s="19">
        <v>408.896484375</v>
      </c>
    </row>
    <row r="3696" spans="1:5" hidden="1">
      <c r="A3696" s="16">
        <v>4330</v>
      </c>
      <c r="B3696" s="19">
        <v>408.896484375</v>
      </c>
      <c r="C3696" s="19">
        <v>408.896484375</v>
      </c>
      <c r="D3696" s="19">
        <v>408.896484375</v>
      </c>
      <c r="E3696" s="19">
        <v>408.896484375</v>
      </c>
    </row>
    <row r="3697" spans="1:5" hidden="1">
      <c r="A3697" s="16">
        <v>4330</v>
      </c>
      <c r="B3697" s="19">
        <v>408.896484375</v>
      </c>
      <c r="C3697" s="19">
        <v>408.896484375</v>
      </c>
      <c r="D3697" s="19">
        <v>408.896484375</v>
      </c>
      <c r="E3697" s="19">
        <v>408.896484375</v>
      </c>
    </row>
    <row r="3698" spans="1:5" hidden="1">
      <c r="A3698" s="16">
        <v>4330</v>
      </c>
      <c r="B3698" s="19">
        <v>408.896484375</v>
      </c>
      <c r="C3698" s="19">
        <v>408.896484375</v>
      </c>
      <c r="D3698" s="19">
        <v>408.896484375</v>
      </c>
      <c r="E3698" s="19">
        <v>408.896484375</v>
      </c>
    </row>
    <row r="3699" spans="1:5" hidden="1">
      <c r="A3699" s="16">
        <v>4330</v>
      </c>
      <c r="B3699" s="19">
        <v>408.896484375</v>
      </c>
      <c r="C3699" s="19">
        <v>408.896484375</v>
      </c>
      <c r="D3699" s="19">
        <v>408.896484375</v>
      </c>
      <c r="E3699" s="19">
        <v>408.896484375</v>
      </c>
    </row>
    <row r="3700" spans="1:5" hidden="1">
      <c r="A3700" s="16">
        <v>4330</v>
      </c>
      <c r="B3700" s="19">
        <v>408.896484375</v>
      </c>
      <c r="C3700" s="19">
        <v>408.896484375</v>
      </c>
      <c r="D3700" s="19">
        <v>408.896484375</v>
      </c>
      <c r="E3700" s="19">
        <v>408.896484375</v>
      </c>
    </row>
    <row r="3701" spans="1:5" hidden="1">
      <c r="A3701" s="16">
        <v>4330</v>
      </c>
      <c r="B3701" s="19">
        <v>408.896484375</v>
      </c>
      <c r="C3701" s="19">
        <v>408.896484375</v>
      </c>
      <c r="D3701" s="19">
        <v>408.896484375</v>
      </c>
      <c r="E3701" s="19">
        <v>408.896484375</v>
      </c>
    </row>
    <row r="3702" spans="1:5" hidden="1">
      <c r="A3702" s="16">
        <v>4330</v>
      </c>
      <c r="B3702" s="19">
        <v>408.896484375</v>
      </c>
      <c r="C3702" s="19">
        <v>408.896484375</v>
      </c>
      <c r="D3702" s="19">
        <v>408.896484375</v>
      </c>
      <c r="E3702" s="19">
        <v>408.896484375</v>
      </c>
    </row>
    <row r="3703" spans="1:5" hidden="1">
      <c r="A3703" s="16">
        <v>4330</v>
      </c>
      <c r="B3703" s="19">
        <v>408.896484375</v>
      </c>
      <c r="C3703" s="19">
        <v>408.896484375</v>
      </c>
      <c r="D3703" s="19">
        <v>408.896484375</v>
      </c>
      <c r="E3703" s="19">
        <v>408.896484375</v>
      </c>
    </row>
    <row r="3704" spans="1:5" hidden="1">
      <c r="A3704" s="16">
        <v>4330</v>
      </c>
      <c r="B3704" s="19">
        <v>408.896484375</v>
      </c>
      <c r="C3704" s="19">
        <v>408.896484375</v>
      </c>
      <c r="D3704" s="19">
        <v>408.896484375</v>
      </c>
      <c r="E3704" s="19">
        <v>408.896484375</v>
      </c>
    </row>
    <row r="3705" spans="1:5" hidden="1">
      <c r="A3705" s="16">
        <v>4330</v>
      </c>
      <c r="B3705" s="19">
        <v>408.896484375</v>
      </c>
      <c r="C3705" s="19">
        <v>408.896484375</v>
      </c>
      <c r="D3705" s="19">
        <v>408.896484375</v>
      </c>
      <c r="E3705" s="19">
        <v>408.896484375</v>
      </c>
    </row>
    <row r="3706" spans="1:5" hidden="1">
      <c r="A3706" s="16">
        <v>4330</v>
      </c>
      <c r="B3706" s="19">
        <v>408.896484375</v>
      </c>
      <c r="C3706" s="19">
        <v>408.896484375</v>
      </c>
      <c r="D3706" s="19">
        <v>408.896484375</v>
      </c>
      <c r="E3706" s="19">
        <v>408.896484375</v>
      </c>
    </row>
    <row r="3707" spans="1:5" hidden="1">
      <c r="A3707" s="16">
        <v>4330</v>
      </c>
      <c r="B3707" s="19">
        <v>408.896484375</v>
      </c>
      <c r="C3707" s="19">
        <v>408.896484375</v>
      </c>
      <c r="D3707" s="19">
        <v>408.896484375</v>
      </c>
      <c r="E3707" s="19">
        <v>408.896484375</v>
      </c>
    </row>
    <row r="3708" spans="1:5" hidden="1">
      <c r="A3708" s="16">
        <v>4330</v>
      </c>
      <c r="B3708" s="19">
        <v>408.896484375</v>
      </c>
      <c r="C3708" s="19">
        <v>408.896484375</v>
      </c>
      <c r="D3708" s="19">
        <v>408.896484375</v>
      </c>
      <c r="E3708" s="19">
        <v>408.896484375</v>
      </c>
    </row>
    <row r="3709" spans="1:5" hidden="1">
      <c r="A3709" s="16">
        <v>4330</v>
      </c>
      <c r="B3709" s="19">
        <v>408.896484375</v>
      </c>
      <c r="C3709" s="19">
        <v>408.896484375</v>
      </c>
      <c r="D3709" s="19">
        <v>408.896484375</v>
      </c>
      <c r="E3709" s="19">
        <v>408.896484375</v>
      </c>
    </row>
    <row r="3710" spans="1:5" hidden="1">
      <c r="A3710" s="16">
        <v>4330</v>
      </c>
      <c r="B3710" s="19">
        <v>408.896484375</v>
      </c>
      <c r="C3710" s="19">
        <v>408.896484375</v>
      </c>
      <c r="D3710" s="19">
        <v>408.896484375</v>
      </c>
      <c r="E3710" s="19">
        <v>408.896484375</v>
      </c>
    </row>
    <row r="3711" spans="1:5" hidden="1">
      <c r="A3711" s="16">
        <v>4330</v>
      </c>
      <c r="B3711" s="19">
        <v>408.896484375</v>
      </c>
      <c r="C3711" s="19">
        <v>408.896484375</v>
      </c>
      <c r="D3711" s="19">
        <v>408.896484375</v>
      </c>
      <c r="E3711" s="19">
        <v>408.896484375</v>
      </c>
    </row>
    <row r="3712" spans="1:5" hidden="1">
      <c r="A3712" s="16">
        <v>4330</v>
      </c>
      <c r="B3712" s="19">
        <v>408.896484375</v>
      </c>
      <c r="C3712" s="19">
        <v>408.896484375</v>
      </c>
      <c r="D3712" s="19">
        <v>408.896484375</v>
      </c>
      <c r="E3712" s="19">
        <v>408.896484375</v>
      </c>
    </row>
    <row r="3713" spans="1:5" hidden="1">
      <c r="A3713" s="16">
        <v>4330</v>
      </c>
      <c r="B3713" s="19">
        <v>408.896484375</v>
      </c>
      <c r="C3713" s="19">
        <v>408.896484375</v>
      </c>
      <c r="D3713" s="19">
        <v>408.896484375</v>
      </c>
      <c r="E3713" s="19">
        <v>408.896484375</v>
      </c>
    </row>
    <row r="3714" spans="1:5" hidden="1">
      <c r="A3714" s="16">
        <v>4330</v>
      </c>
      <c r="B3714" s="19">
        <v>408.896484375</v>
      </c>
      <c r="C3714" s="19">
        <v>408.896484375</v>
      </c>
      <c r="D3714" s="19">
        <v>408.896484375</v>
      </c>
      <c r="E3714" s="19">
        <v>408.896484375</v>
      </c>
    </row>
    <row r="3715" spans="1:5" hidden="1">
      <c r="A3715" s="16">
        <v>4330</v>
      </c>
      <c r="B3715" s="19">
        <v>0</v>
      </c>
      <c r="C3715" s="19">
        <v>408.896484375</v>
      </c>
      <c r="D3715" s="19">
        <v>408.896484375</v>
      </c>
      <c r="E3715" s="19">
        <v>408.896484375</v>
      </c>
    </row>
    <row r="3716" spans="1:5" hidden="1">
      <c r="A3716" s="16">
        <v>4330</v>
      </c>
      <c r="B3716" s="19">
        <v>408.896484375</v>
      </c>
      <c r="C3716" s="19">
        <v>408.896484375</v>
      </c>
      <c r="D3716" s="19">
        <v>408.896484375</v>
      </c>
      <c r="E3716" s="19">
        <v>408.896484375</v>
      </c>
    </row>
    <row r="3717" spans="1:5" hidden="1">
      <c r="A3717" s="16">
        <v>4330</v>
      </c>
      <c r="B3717" s="19">
        <v>408.896484375</v>
      </c>
      <c r="C3717" s="19">
        <v>408.896484375</v>
      </c>
      <c r="D3717" s="19">
        <v>408.896484375</v>
      </c>
      <c r="E3717" s="19">
        <v>408.896484375</v>
      </c>
    </row>
    <row r="3718" spans="1:5" hidden="1">
      <c r="A3718" s="16">
        <v>4330</v>
      </c>
      <c r="B3718" s="19">
        <v>408.896484375</v>
      </c>
      <c r="C3718" s="19">
        <v>408.896484375</v>
      </c>
      <c r="D3718" s="19">
        <v>408.896484375</v>
      </c>
      <c r="E3718" s="19">
        <v>408.896484375</v>
      </c>
    </row>
    <row r="3719" spans="1:5" hidden="1">
      <c r="A3719" s="16">
        <v>4330</v>
      </c>
      <c r="B3719" s="19">
        <v>408.896484375</v>
      </c>
      <c r="C3719" s="19">
        <v>408.896484375</v>
      </c>
      <c r="D3719" s="19">
        <v>408.896484375</v>
      </c>
      <c r="E3719" s="19">
        <v>408.896484375</v>
      </c>
    </row>
    <row r="3720" spans="1:5" hidden="1">
      <c r="A3720" s="16">
        <v>4330</v>
      </c>
      <c r="B3720" s="19">
        <v>408.896484375</v>
      </c>
      <c r="C3720" s="19">
        <v>408.896484375</v>
      </c>
      <c r="D3720" s="19">
        <v>408.896484375</v>
      </c>
      <c r="E3720" s="19">
        <v>408.896484375</v>
      </c>
    </row>
    <row r="3721" spans="1:5" hidden="1">
      <c r="A3721" s="16">
        <v>4330</v>
      </c>
      <c r="B3721" s="19">
        <v>408.896484375</v>
      </c>
      <c r="C3721" s="19">
        <v>408.896484375</v>
      </c>
      <c r="D3721" s="19">
        <v>408.896484375</v>
      </c>
      <c r="E3721" s="19">
        <v>408.896484375</v>
      </c>
    </row>
    <row r="3722" spans="1:5" hidden="1">
      <c r="A3722" s="16">
        <v>4330</v>
      </c>
      <c r="B3722" s="19">
        <v>408.896484375</v>
      </c>
      <c r="C3722" s="19">
        <v>408.896484375</v>
      </c>
      <c r="D3722" s="19">
        <v>408.896484375</v>
      </c>
      <c r="E3722" s="19">
        <v>408.896484375</v>
      </c>
    </row>
    <row r="3723" spans="1:5" hidden="1">
      <c r="A3723" s="16">
        <v>4330</v>
      </c>
      <c r="B3723" s="19">
        <v>408.896484375</v>
      </c>
      <c r="C3723" s="19">
        <v>408.896484375</v>
      </c>
      <c r="D3723" s="19">
        <v>408.896484375</v>
      </c>
      <c r="E3723" s="19">
        <v>408.896484375</v>
      </c>
    </row>
    <row r="3724" spans="1:5" hidden="1">
      <c r="A3724" s="16">
        <v>4330</v>
      </c>
      <c r="B3724" s="19">
        <v>408.896484375</v>
      </c>
      <c r="C3724" s="19">
        <v>408.896484375</v>
      </c>
      <c r="D3724" s="19">
        <v>408.896484375</v>
      </c>
      <c r="E3724" s="19">
        <v>408.896484375</v>
      </c>
    </row>
    <row r="3725" spans="1:5" hidden="1">
      <c r="A3725" s="16">
        <v>4330</v>
      </c>
      <c r="B3725" s="19">
        <v>408.896484375</v>
      </c>
      <c r="C3725" s="19">
        <v>408.896484375</v>
      </c>
      <c r="D3725" s="19">
        <v>408.896484375</v>
      </c>
      <c r="E3725" s="19">
        <v>408.896484375</v>
      </c>
    </row>
    <row r="3726" spans="1:5" hidden="1">
      <c r="A3726" s="16">
        <v>4330</v>
      </c>
      <c r="B3726" s="19">
        <v>408.896484375</v>
      </c>
      <c r="C3726" s="19">
        <v>408.896484375</v>
      </c>
      <c r="D3726" s="19">
        <v>408.896484375</v>
      </c>
      <c r="E3726" s="19">
        <v>408.896484375</v>
      </c>
    </row>
    <row r="3727" spans="1:5" hidden="1">
      <c r="A3727" s="16">
        <v>4330</v>
      </c>
      <c r="B3727" s="19">
        <v>408.896484375</v>
      </c>
      <c r="C3727" s="19">
        <v>408.896484375</v>
      </c>
      <c r="D3727" s="19">
        <v>408.896484375</v>
      </c>
      <c r="E3727" s="19">
        <v>408.896484375</v>
      </c>
    </row>
    <row r="3728" spans="1:5" hidden="1">
      <c r="A3728" s="16">
        <v>4330</v>
      </c>
      <c r="B3728" s="19">
        <v>408.896484375</v>
      </c>
      <c r="C3728" s="19">
        <v>408.896484375</v>
      </c>
      <c r="D3728" s="19">
        <v>408.896484375</v>
      </c>
      <c r="E3728" s="19">
        <v>408.896484375</v>
      </c>
    </row>
    <row r="3729" spans="1:5" hidden="1">
      <c r="A3729" s="16">
        <v>4330</v>
      </c>
      <c r="B3729" s="19">
        <v>408.896484375</v>
      </c>
      <c r="C3729" s="19">
        <v>408.896484375</v>
      </c>
      <c r="D3729" s="19">
        <v>408.896484375</v>
      </c>
      <c r="E3729" s="19">
        <v>408.896484375</v>
      </c>
    </row>
    <row r="3730" spans="1:5" hidden="1">
      <c r="A3730" s="16">
        <v>4330</v>
      </c>
      <c r="B3730" s="19">
        <v>408.896484375</v>
      </c>
      <c r="C3730" s="19">
        <v>408.896484375</v>
      </c>
      <c r="D3730" s="19">
        <v>408.896484375</v>
      </c>
      <c r="E3730" s="19">
        <v>408.896484375</v>
      </c>
    </row>
    <row r="3731" spans="1:5" hidden="1">
      <c r="A3731" s="16">
        <v>4330</v>
      </c>
      <c r="B3731" s="19">
        <v>408.896484375</v>
      </c>
      <c r="C3731" s="19">
        <v>408.896484375</v>
      </c>
      <c r="D3731" s="19">
        <v>408.896484375</v>
      </c>
      <c r="E3731" s="19">
        <v>408.896484375</v>
      </c>
    </row>
    <row r="3732" spans="1:5" hidden="1">
      <c r="A3732" s="16">
        <v>4330</v>
      </c>
      <c r="B3732" s="19">
        <v>408.896484375</v>
      </c>
      <c r="C3732" s="19">
        <v>408.896484375</v>
      </c>
      <c r="D3732" s="19">
        <v>408.896484375</v>
      </c>
      <c r="E3732" s="19">
        <v>408.896484375</v>
      </c>
    </row>
    <row r="3733" spans="1:5" hidden="1">
      <c r="A3733" s="16">
        <v>4330</v>
      </c>
      <c r="B3733" s="19">
        <v>408.896484375</v>
      </c>
      <c r="C3733" s="19">
        <v>408.896484375</v>
      </c>
      <c r="D3733" s="19">
        <v>408.896484375</v>
      </c>
      <c r="E3733" s="19">
        <v>408.896484375</v>
      </c>
    </row>
    <row r="3734" spans="1:5" hidden="1">
      <c r="A3734" s="16">
        <v>4330</v>
      </c>
      <c r="B3734" s="19">
        <v>408.896484375</v>
      </c>
      <c r="C3734" s="19">
        <v>408.896484375</v>
      </c>
      <c r="D3734" s="19">
        <v>408.896484375</v>
      </c>
      <c r="E3734" s="19">
        <v>408.896484375</v>
      </c>
    </row>
    <row r="3735" spans="1:5" hidden="1">
      <c r="A3735" s="16">
        <v>4330</v>
      </c>
      <c r="B3735" s="19">
        <v>408.896484375</v>
      </c>
      <c r="C3735" s="19">
        <v>408.896484375</v>
      </c>
      <c r="D3735" s="19">
        <v>408.896484375</v>
      </c>
      <c r="E3735" s="19">
        <v>408.896484375</v>
      </c>
    </row>
    <row r="3736" spans="1:5" hidden="1">
      <c r="A3736" s="16">
        <v>4330</v>
      </c>
      <c r="B3736" s="19">
        <v>408.896484375</v>
      </c>
      <c r="C3736" s="19">
        <v>408.896484375</v>
      </c>
      <c r="D3736" s="19">
        <v>408.896484375</v>
      </c>
      <c r="E3736" s="19">
        <v>408.896484375</v>
      </c>
    </row>
    <row r="3737" spans="1:5" hidden="1">
      <c r="A3737" s="16">
        <v>4330</v>
      </c>
      <c r="B3737" s="19">
        <v>408.896484375</v>
      </c>
      <c r="C3737" s="19">
        <v>408.896484375</v>
      </c>
      <c r="D3737" s="19">
        <v>408.896484375</v>
      </c>
      <c r="E3737" s="19">
        <v>408.896484375</v>
      </c>
    </row>
    <row r="3738" spans="1:5" hidden="1">
      <c r="A3738" s="16">
        <v>4330</v>
      </c>
      <c r="B3738" s="19">
        <v>408.896484375</v>
      </c>
      <c r="C3738" s="19">
        <v>408.896484375</v>
      </c>
      <c r="D3738" s="19">
        <v>408.896484375</v>
      </c>
      <c r="E3738" s="19">
        <v>408.896484375</v>
      </c>
    </row>
    <row r="3739" spans="1:5" hidden="1">
      <c r="A3739" s="16">
        <v>4330</v>
      </c>
      <c r="B3739" s="19">
        <v>408.896484375</v>
      </c>
      <c r="C3739" s="19">
        <v>408.896484375</v>
      </c>
      <c r="D3739" s="19">
        <v>408.896484375</v>
      </c>
      <c r="E3739" s="19">
        <v>408.896484375</v>
      </c>
    </row>
    <row r="3740" spans="1:5" hidden="1">
      <c r="A3740" s="16">
        <v>4330</v>
      </c>
      <c r="B3740" s="19">
        <v>408.896484375</v>
      </c>
      <c r="C3740" s="19">
        <v>408.896484375</v>
      </c>
      <c r="D3740" s="19">
        <v>408.896484375</v>
      </c>
      <c r="E3740" s="19">
        <v>408.896484375</v>
      </c>
    </row>
    <row r="3741" spans="1:5" hidden="1">
      <c r="A3741" s="16">
        <v>4330</v>
      </c>
      <c r="B3741" s="19">
        <v>408.896484375</v>
      </c>
      <c r="C3741" s="19">
        <v>408.896484375</v>
      </c>
      <c r="D3741" s="19">
        <v>408.896484375</v>
      </c>
      <c r="E3741" s="19">
        <v>408.896484375</v>
      </c>
    </row>
    <row r="3742" spans="1:5" hidden="1">
      <c r="A3742" s="16">
        <v>4330</v>
      </c>
      <c r="B3742" s="19">
        <v>0</v>
      </c>
      <c r="C3742" s="19">
        <v>408.896484375</v>
      </c>
      <c r="D3742" s="19">
        <v>408.896484375</v>
      </c>
      <c r="E3742" s="19">
        <v>408.896484375</v>
      </c>
    </row>
    <row r="3743" spans="1:5" hidden="1">
      <c r="A3743" s="16">
        <v>4330</v>
      </c>
      <c r="B3743" s="19">
        <v>408.896484375</v>
      </c>
      <c r="C3743" s="19">
        <v>408.896484375</v>
      </c>
      <c r="D3743" s="19">
        <v>408.896484375</v>
      </c>
      <c r="E3743" s="19">
        <v>408.896484375</v>
      </c>
    </row>
    <row r="3744" spans="1:5" hidden="1">
      <c r="A3744" s="16">
        <v>4330</v>
      </c>
      <c r="B3744" s="19">
        <v>408.896484375</v>
      </c>
      <c r="C3744" s="19">
        <v>408.896484375</v>
      </c>
      <c r="D3744" s="19">
        <v>408.896484375</v>
      </c>
      <c r="E3744" s="19">
        <v>408.896484375</v>
      </c>
    </row>
    <row r="3745" spans="1:5" hidden="1">
      <c r="A3745" s="16">
        <v>4330</v>
      </c>
      <c r="B3745" s="19">
        <v>408.896484375</v>
      </c>
      <c r="C3745" s="19">
        <v>408.896484375</v>
      </c>
      <c r="D3745" s="19">
        <v>408.896484375</v>
      </c>
      <c r="E3745" s="19">
        <v>408.896484375</v>
      </c>
    </row>
    <row r="3746" spans="1:5" hidden="1">
      <c r="A3746" s="16">
        <v>4330</v>
      </c>
      <c r="B3746" s="19">
        <v>408.896484375</v>
      </c>
      <c r="C3746" s="19">
        <v>408.896484375</v>
      </c>
      <c r="D3746" s="19">
        <v>408.896484375</v>
      </c>
      <c r="E3746" s="19">
        <v>408.896484375</v>
      </c>
    </row>
    <row r="3747" spans="1:5" hidden="1">
      <c r="A3747" s="16">
        <v>4330</v>
      </c>
      <c r="B3747" s="19">
        <v>408.896484375</v>
      </c>
      <c r="C3747" s="19">
        <v>408.896484375</v>
      </c>
      <c r="D3747" s="19">
        <v>408.896484375</v>
      </c>
      <c r="E3747" s="19">
        <v>408.896484375</v>
      </c>
    </row>
    <row r="3748" spans="1:5" hidden="1">
      <c r="A3748" s="16">
        <v>4330</v>
      </c>
      <c r="B3748" s="19">
        <v>408.896484375</v>
      </c>
      <c r="C3748" s="19">
        <v>408.896484375</v>
      </c>
      <c r="D3748" s="19">
        <v>408.896484375</v>
      </c>
      <c r="E3748" s="19">
        <v>408.896484375</v>
      </c>
    </row>
    <row r="3749" spans="1:5" hidden="1">
      <c r="A3749" s="16">
        <v>4330</v>
      </c>
      <c r="B3749" s="19">
        <v>408.896484375</v>
      </c>
      <c r="C3749" s="19">
        <v>408.896484375</v>
      </c>
      <c r="D3749" s="19">
        <v>408.896484375</v>
      </c>
      <c r="E3749" s="19">
        <v>408.896484375</v>
      </c>
    </row>
    <row r="3750" spans="1:5" hidden="1">
      <c r="A3750" s="16">
        <v>4330</v>
      </c>
      <c r="B3750" s="19">
        <v>408.896484375</v>
      </c>
      <c r="C3750" s="19">
        <v>408.896484375</v>
      </c>
      <c r="D3750" s="19">
        <v>408.896484375</v>
      </c>
      <c r="E3750" s="19">
        <v>408.896484375</v>
      </c>
    </row>
    <row r="3751" spans="1:5" hidden="1">
      <c r="A3751" s="16">
        <v>4330</v>
      </c>
      <c r="B3751" s="19">
        <v>408.896484375</v>
      </c>
      <c r="C3751" s="19">
        <v>408.896484375</v>
      </c>
      <c r="D3751" s="19">
        <v>408.896484375</v>
      </c>
      <c r="E3751" s="19">
        <v>408.896484375</v>
      </c>
    </row>
    <row r="3752" spans="1:5" hidden="1">
      <c r="A3752" s="16">
        <v>4330</v>
      </c>
      <c r="B3752" s="19">
        <v>408.896484375</v>
      </c>
      <c r="C3752" s="19">
        <v>408.896484375</v>
      </c>
      <c r="D3752" s="19">
        <v>408.896484375</v>
      </c>
      <c r="E3752" s="19">
        <v>408.896484375</v>
      </c>
    </row>
    <row r="3753" spans="1:5" hidden="1">
      <c r="A3753" s="16">
        <v>4330</v>
      </c>
      <c r="B3753" s="19">
        <v>408.896484375</v>
      </c>
      <c r="C3753" s="19">
        <v>408.896484375</v>
      </c>
      <c r="D3753" s="19">
        <v>408.896484375</v>
      </c>
      <c r="E3753" s="19">
        <v>408.896484375</v>
      </c>
    </row>
    <row r="3754" spans="1:5" hidden="1">
      <c r="A3754" s="16">
        <v>4330</v>
      </c>
      <c r="B3754" s="19">
        <v>408.896484375</v>
      </c>
      <c r="C3754" s="19">
        <v>408.896484375</v>
      </c>
      <c r="D3754" s="19">
        <v>408.896484375</v>
      </c>
      <c r="E3754" s="19">
        <v>408.896484375</v>
      </c>
    </row>
    <row r="3755" spans="1:5" hidden="1">
      <c r="A3755" s="16">
        <v>4330</v>
      </c>
      <c r="B3755" s="19">
        <v>408.896484375</v>
      </c>
      <c r="C3755" s="19">
        <v>408.896484375</v>
      </c>
      <c r="D3755" s="19">
        <v>408.896484375</v>
      </c>
      <c r="E3755" s="19">
        <v>408.896484375</v>
      </c>
    </row>
    <row r="3756" spans="1:5" hidden="1">
      <c r="A3756" s="16">
        <v>4330</v>
      </c>
      <c r="B3756" s="19">
        <v>408.896484375</v>
      </c>
      <c r="C3756" s="19">
        <v>408.896484375</v>
      </c>
      <c r="D3756" s="19">
        <v>408.896484375</v>
      </c>
      <c r="E3756" s="19">
        <v>408.896484375</v>
      </c>
    </row>
    <row r="3757" spans="1:5" hidden="1">
      <c r="A3757" s="16">
        <v>4330</v>
      </c>
      <c r="B3757" s="19">
        <v>408.896484375</v>
      </c>
      <c r="C3757" s="19">
        <v>408.896484375</v>
      </c>
      <c r="D3757" s="19">
        <v>408.896484375</v>
      </c>
      <c r="E3757" s="19">
        <v>408.896484375</v>
      </c>
    </row>
    <row r="3758" spans="1:5" hidden="1">
      <c r="A3758" s="16">
        <v>4330</v>
      </c>
      <c r="B3758" s="19">
        <v>408.896484375</v>
      </c>
      <c r="C3758" s="19">
        <v>408.896484375</v>
      </c>
      <c r="D3758" s="19">
        <v>408.896484375</v>
      </c>
      <c r="E3758" s="19">
        <v>408.896484375</v>
      </c>
    </row>
    <row r="3759" spans="1:5" hidden="1">
      <c r="A3759" s="16">
        <v>4330</v>
      </c>
      <c r="B3759" s="19">
        <v>408.896484375</v>
      </c>
      <c r="C3759" s="19">
        <v>408.896484375</v>
      </c>
      <c r="D3759" s="19">
        <v>408.896484375</v>
      </c>
      <c r="E3759" s="19">
        <v>408.896484375</v>
      </c>
    </row>
    <row r="3760" spans="1:5" hidden="1">
      <c r="A3760" s="16">
        <v>4330</v>
      </c>
      <c r="B3760" s="19">
        <v>408.896484375</v>
      </c>
      <c r="C3760" s="19">
        <v>408.896484375</v>
      </c>
      <c r="D3760" s="19">
        <v>408.896484375</v>
      </c>
      <c r="E3760" s="19">
        <v>408.896484375</v>
      </c>
    </row>
    <row r="3761" spans="1:5" hidden="1">
      <c r="A3761" s="16">
        <v>4330</v>
      </c>
      <c r="B3761" s="19">
        <v>408.896484375</v>
      </c>
      <c r="C3761" s="19">
        <v>408.896484375</v>
      </c>
      <c r="D3761" s="19">
        <v>408.896484375</v>
      </c>
      <c r="E3761" s="19">
        <v>408.896484375</v>
      </c>
    </row>
    <row r="3762" spans="1:5" hidden="1">
      <c r="A3762" s="16">
        <v>4330</v>
      </c>
      <c r="B3762" s="19">
        <v>408.896484375</v>
      </c>
      <c r="C3762" s="19">
        <v>408.896484375</v>
      </c>
      <c r="D3762" s="19">
        <v>408.896484375</v>
      </c>
      <c r="E3762" s="19">
        <v>408.896484375</v>
      </c>
    </row>
    <row r="3763" spans="1:5" hidden="1">
      <c r="A3763" s="16">
        <v>4330</v>
      </c>
      <c r="B3763" s="19">
        <v>408.896484375</v>
      </c>
      <c r="C3763" s="19">
        <v>408.896484375</v>
      </c>
      <c r="D3763" s="19">
        <v>408.896484375</v>
      </c>
      <c r="E3763" s="19">
        <v>408.896484375</v>
      </c>
    </row>
    <row r="3764" spans="1:5" hidden="1">
      <c r="A3764" s="16">
        <v>4330</v>
      </c>
      <c r="B3764" s="19">
        <v>408.896484375</v>
      </c>
      <c r="C3764" s="19">
        <v>408.896484375</v>
      </c>
      <c r="D3764" s="19">
        <v>408.896484375</v>
      </c>
      <c r="E3764" s="19">
        <v>408.896484375</v>
      </c>
    </row>
    <row r="3765" spans="1:5" hidden="1">
      <c r="A3765" s="16">
        <v>4330</v>
      </c>
      <c r="B3765" s="19">
        <v>408.896484375</v>
      </c>
      <c r="C3765" s="19">
        <v>408.896484375</v>
      </c>
      <c r="D3765" s="19">
        <v>408.896484375</v>
      </c>
      <c r="E3765" s="19">
        <v>408.896484375</v>
      </c>
    </row>
    <row r="3766" spans="1:5" hidden="1">
      <c r="A3766" s="16">
        <v>4330</v>
      </c>
      <c r="B3766" s="19">
        <v>408.896484375</v>
      </c>
      <c r="C3766" s="19">
        <v>408.896484375</v>
      </c>
      <c r="D3766" s="19">
        <v>408.896484375</v>
      </c>
      <c r="E3766" s="19">
        <v>408.896484375</v>
      </c>
    </row>
    <row r="3767" spans="1:5" hidden="1">
      <c r="A3767" s="16">
        <v>4330</v>
      </c>
      <c r="B3767" s="19">
        <v>408.896484375</v>
      </c>
      <c r="C3767" s="19">
        <v>408.896484375</v>
      </c>
      <c r="D3767" s="19">
        <v>408.896484375</v>
      </c>
      <c r="E3767" s="19">
        <v>408.896484375</v>
      </c>
    </row>
    <row r="3768" spans="1:5" hidden="1">
      <c r="A3768" s="16">
        <v>4330</v>
      </c>
      <c r="B3768" s="19">
        <v>408.896484375</v>
      </c>
      <c r="C3768" s="19">
        <v>408.896484375</v>
      </c>
      <c r="D3768" s="19">
        <v>408.896484375</v>
      </c>
      <c r="E3768" s="19">
        <v>408.896484375</v>
      </c>
    </row>
    <row r="3769" spans="1:5" hidden="1">
      <c r="A3769" s="16">
        <v>4330</v>
      </c>
      <c r="B3769" s="19">
        <v>408.896484375</v>
      </c>
      <c r="C3769" s="19">
        <v>408.896484375</v>
      </c>
      <c r="D3769" s="19">
        <v>408.896484375</v>
      </c>
      <c r="E3769" s="19">
        <v>408.896484375</v>
      </c>
    </row>
    <row r="3770" spans="1:5" hidden="1">
      <c r="A3770" s="16">
        <v>4330</v>
      </c>
      <c r="B3770" s="19">
        <v>408.896484375</v>
      </c>
      <c r="C3770" s="19">
        <v>408.896484375</v>
      </c>
      <c r="D3770" s="19">
        <v>408.896484375</v>
      </c>
      <c r="E3770" s="19">
        <v>408.896484375</v>
      </c>
    </row>
    <row r="3771" spans="1:5" hidden="1">
      <c r="A3771" s="16">
        <v>4330</v>
      </c>
      <c r="B3771" s="19">
        <v>408.896484375</v>
      </c>
      <c r="C3771" s="19">
        <v>408.896484375</v>
      </c>
      <c r="D3771" s="19">
        <v>408.896484375</v>
      </c>
      <c r="E3771" s="19">
        <v>408.896484375</v>
      </c>
    </row>
    <row r="3772" spans="1:5" hidden="1">
      <c r="A3772" s="16">
        <v>4330</v>
      </c>
      <c r="B3772" s="19">
        <v>408.896484375</v>
      </c>
      <c r="C3772" s="19">
        <v>408.896484375</v>
      </c>
      <c r="D3772" s="19">
        <v>408.896484375</v>
      </c>
      <c r="E3772" s="19">
        <v>408.896484375</v>
      </c>
    </row>
    <row r="3773" spans="1:5" hidden="1">
      <c r="A3773" s="16">
        <v>4330</v>
      </c>
      <c r="B3773" s="19">
        <v>408.896484375</v>
      </c>
      <c r="C3773" s="19">
        <v>408.896484375</v>
      </c>
      <c r="D3773" s="19">
        <v>408.896484375</v>
      </c>
      <c r="E3773" s="19">
        <v>408.896484375</v>
      </c>
    </row>
    <row r="3774" spans="1:5" hidden="1">
      <c r="A3774" s="16">
        <v>4330</v>
      </c>
      <c r="B3774" s="19">
        <v>408.896484375</v>
      </c>
      <c r="C3774" s="19">
        <v>408.896484375</v>
      </c>
      <c r="D3774" s="19">
        <v>408.896484375</v>
      </c>
      <c r="E3774" s="19">
        <v>408.896484375</v>
      </c>
    </row>
    <row r="3775" spans="1:5" hidden="1">
      <c r="A3775" s="16">
        <v>4330</v>
      </c>
      <c r="B3775" s="19">
        <v>408.896484375</v>
      </c>
      <c r="C3775" s="19">
        <v>408.896484375</v>
      </c>
      <c r="D3775" s="19">
        <v>408.896484375</v>
      </c>
      <c r="E3775" s="19">
        <v>408.896484375</v>
      </c>
    </row>
    <row r="3776" spans="1:5" hidden="1">
      <c r="A3776" s="16">
        <v>4330</v>
      </c>
      <c r="B3776" s="19">
        <v>408.896484375</v>
      </c>
      <c r="C3776" s="19">
        <v>408.896484375</v>
      </c>
      <c r="D3776" s="19">
        <v>408.896484375</v>
      </c>
      <c r="E3776" s="19">
        <v>408.896484375</v>
      </c>
    </row>
    <row r="3777" spans="1:5" hidden="1">
      <c r="A3777" s="16">
        <v>4330</v>
      </c>
      <c r="B3777" s="19">
        <v>408.896484375</v>
      </c>
      <c r="C3777" s="19">
        <v>408.896484375</v>
      </c>
      <c r="D3777" s="19">
        <v>408.896484375</v>
      </c>
      <c r="E3777" s="19">
        <v>408.896484375</v>
      </c>
    </row>
    <row r="3778" spans="1:5" hidden="1">
      <c r="A3778" s="16">
        <v>4330</v>
      </c>
      <c r="B3778" s="19">
        <v>408.896484375</v>
      </c>
      <c r="C3778" s="19">
        <v>408.896484375</v>
      </c>
      <c r="D3778" s="19">
        <v>408.896484375</v>
      </c>
      <c r="E3778" s="19">
        <v>408.896484375</v>
      </c>
    </row>
    <row r="3779" spans="1:5" hidden="1">
      <c r="A3779" s="16">
        <v>4330</v>
      </c>
      <c r="B3779" s="19">
        <v>408.896484375</v>
      </c>
      <c r="C3779" s="19">
        <v>408.896484375</v>
      </c>
      <c r="D3779" s="19">
        <v>408.896484375</v>
      </c>
      <c r="E3779" s="19">
        <v>408.896484375</v>
      </c>
    </row>
    <row r="3780" spans="1:5" hidden="1">
      <c r="A3780" s="16">
        <v>4330</v>
      </c>
      <c r="B3780" s="19">
        <v>408.896484375</v>
      </c>
      <c r="C3780" s="19">
        <v>408.896484375</v>
      </c>
      <c r="D3780" s="19">
        <v>408.896484375</v>
      </c>
      <c r="E3780" s="19">
        <v>408.896484375</v>
      </c>
    </row>
    <row r="3781" spans="1:5" hidden="1">
      <c r="A3781" s="16">
        <v>4330</v>
      </c>
      <c r="B3781" s="19">
        <v>408.896484375</v>
      </c>
      <c r="C3781" s="19">
        <v>408.896484375</v>
      </c>
      <c r="D3781" s="19">
        <v>408.896484375</v>
      </c>
      <c r="E3781" s="19">
        <v>408.896484375</v>
      </c>
    </row>
    <row r="3782" spans="1:5" hidden="1">
      <c r="A3782" s="16">
        <v>4330</v>
      </c>
      <c r="B3782" s="19">
        <v>408.896484375</v>
      </c>
      <c r="C3782" s="19">
        <v>408.896484375</v>
      </c>
      <c r="D3782" s="19">
        <v>408.896484375</v>
      </c>
      <c r="E3782" s="19">
        <v>408.896484375</v>
      </c>
    </row>
    <row r="3783" spans="1:5" hidden="1">
      <c r="A3783" s="16">
        <v>4330</v>
      </c>
      <c r="B3783" s="19">
        <v>408.896484375</v>
      </c>
      <c r="C3783" s="19">
        <v>408.896484375</v>
      </c>
      <c r="D3783" s="19">
        <v>408.896484375</v>
      </c>
      <c r="E3783" s="19">
        <v>408.896484375</v>
      </c>
    </row>
    <row r="3784" spans="1:5" hidden="1">
      <c r="A3784" s="16">
        <v>4330</v>
      </c>
      <c r="B3784" s="19">
        <v>408.896484375</v>
      </c>
      <c r="C3784" s="19">
        <v>408.896484375</v>
      </c>
      <c r="D3784" s="19">
        <v>408.896484375</v>
      </c>
      <c r="E3784" s="19">
        <v>408.896484375</v>
      </c>
    </row>
    <row r="3785" spans="1:5" hidden="1">
      <c r="A3785" s="16">
        <v>4330</v>
      </c>
      <c r="B3785" s="19">
        <v>408.896484375</v>
      </c>
      <c r="C3785" s="19">
        <v>408.896484375</v>
      </c>
      <c r="D3785" s="19">
        <v>408.896484375</v>
      </c>
      <c r="E3785" s="19">
        <v>408.896484375</v>
      </c>
    </row>
    <row r="3786" spans="1:5" hidden="1">
      <c r="A3786" s="16">
        <v>4330</v>
      </c>
      <c r="B3786" s="19">
        <v>408.896484375</v>
      </c>
      <c r="C3786" s="19">
        <v>408.896484375</v>
      </c>
      <c r="D3786" s="19">
        <v>408.896484375</v>
      </c>
      <c r="E3786" s="19">
        <v>408.896484375</v>
      </c>
    </row>
    <row r="3787" spans="1:5" hidden="1">
      <c r="A3787" s="16">
        <v>4330</v>
      </c>
      <c r="B3787" s="19">
        <v>408.896484375</v>
      </c>
      <c r="C3787" s="19">
        <v>408.896484375</v>
      </c>
      <c r="D3787" s="19">
        <v>408.896484375</v>
      </c>
      <c r="E3787" s="19">
        <v>408.896484375</v>
      </c>
    </row>
    <row r="3788" spans="1:5" hidden="1">
      <c r="A3788" s="16">
        <v>4330</v>
      </c>
      <c r="B3788" s="19">
        <v>408.896484375</v>
      </c>
      <c r="C3788" s="19">
        <v>408.896484375</v>
      </c>
      <c r="D3788" s="19">
        <v>408.896484375</v>
      </c>
      <c r="E3788" s="19">
        <v>408.896484375</v>
      </c>
    </row>
    <row r="3789" spans="1:5" hidden="1">
      <c r="A3789" s="16">
        <v>4330</v>
      </c>
      <c r="B3789" s="19">
        <v>408.896484375</v>
      </c>
      <c r="C3789" s="19">
        <v>408.896484375</v>
      </c>
      <c r="D3789" s="19">
        <v>408.896484375</v>
      </c>
      <c r="E3789" s="19">
        <v>408.896484375</v>
      </c>
    </row>
    <row r="3790" spans="1:5" hidden="1">
      <c r="A3790" s="16">
        <v>4330</v>
      </c>
      <c r="B3790" s="19">
        <v>408.896484375</v>
      </c>
      <c r="C3790" s="19">
        <v>408.896484375</v>
      </c>
      <c r="D3790" s="19">
        <v>408.896484375</v>
      </c>
      <c r="E3790" s="19">
        <v>408.896484375</v>
      </c>
    </row>
    <row r="3791" spans="1:5" hidden="1">
      <c r="A3791" s="16">
        <v>4330</v>
      </c>
      <c r="B3791" s="19">
        <v>408.896484375</v>
      </c>
      <c r="C3791" s="19">
        <v>408.896484375</v>
      </c>
      <c r="D3791" s="19">
        <v>408.896484375</v>
      </c>
      <c r="E3791" s="19">
        <v>408.896484375</v>
      </c>
    </row>
    <row r="3792" spans="1:5" hidden="1">
      <c r="A3792" s="16">
        <v>4330</v>
      </c>
      <c r="B3792" s="19">
        <v>408.896484375</v>
      </c>
      <c r="C3792" s="19">
        <v>408.896484375</v>
      </c>
      <c r="D3792" s="19">
        <v>408.896484375</v>
      </c>
      <c r="E3792" s="19">
        <v>408.896484375</v>
      </c>
    </row>
    <row r="3793" spans="1:5" hidden="1">
      <c r="A3793" s="16">
        <v>4330</v>
      </c>
      <c r="B3793" s="19">
        <v>408.896484375</v>
      </c>
      <c r="C3793" s="19">
        <v>408.896484375</v>
      </c>
      <c r="D3793" s="19">
        <v>408.896484375</v>
      </c>
      <c r="E3793" s="19">
        <v>408.896484375</v>
      </c>
    </row>
    <row r="3794" spans="1:5" hidden="1">
      <c r="A3794" s="16">
        <v>4330</v>
      </c>
      <c r="B3794" s="19">
        <v>408.896484375</v>
      </c>
      <c r="C3794" s="19">
        <v>408.896484375</v>
      </c>
      <c r="D3794" s="19">
        <v>408.896484375</v>
      </c>
      <c r="E3794" s="19">
        <v>408.896484375</v>
      </c>
    </row>
    <row r="3795" spans="1:5" hidden="1">
      <c r="A3795" s="16">
        <v>4330</v>
      </c>
      <c r="B3795" s="19">
        <v>408.896484375</v>
      </c>
      <c r="C3795" s="19">
        <v>408.896484375</v>
      </c>
      <c r="D3795" s="19">
        <v>408.896484375</v>
      </c>
      <c r="E3795" s="19">
        <v>408.896484375</v>
      </c>
    </row>
    <row r="3796" spans="1:5" hidden="1">
      <c r="A3796" s="16">
        <v>4330</v>
      </c>
      <c r="B3796" s="19">
        <v>408.896484375</v>
      </c>
      <c r="C3796" s="19">
        <v>408.896484375</v>
      </c>
      <c r="D3796" s="19">
        <v>408.896484375</v>
      </c>
      <c r="E3796" s="19">
        <v>408.896484375</v>
      </c>
    </row>
    <row r="3797" spans="1:5" hidden="1">
      <c r="A3797" s="16">
        <v>4330</v>
      </c>
      <c r="B3797" s="19">
        <v>408.896484375</v>
      </c>
      <c r="C3797" s="19">
        <v>408.896484375</v>
      </c>
      <c r="D3797" s="19">
        <v>408.896484375</v>
      </c>
      <c r="E3797" s="19">
        <v>408.896484375</v>
      </c>
    </row>
    <row r="3798" spans="1:5" hidden="1">
      <c r="A3798" s="16">
        <v>4330</v>
      </c>
      <c r="B3798" s="19">
        <v>408.896484375</v>
      </c>
      <c r="C3798" s="19">
        <v>408.896484375</v>
      </c>
      <c r="D3798" s="19">
        <v>408.896484375</v>
      </c>
      <c r="E3798" s="19">
        <v>408.896484375</v>
      </c>
    </row>
    <row r="3799" spans="1:5" hidden="1">
      <c r="A3799" s="16">
        <v>4330</v>
      </c>
      <c r="B3799" s="19">
        <v>408.896484375</v>
      </c>
      <c r="C3799" s="19">
        <v>408.896484375</v>
      </c>
      <c r="D3799" s="19">
        <v>408.896484375</v>
      </c>
      <c r="E3799" s="19">
        <v>408.896484375</v>
      </c>
    </row>
    <row r="3800" spans="1:5" hidden="1">
      <c r="A3800" s="16">
        <v>4330</v>
      </c>
      <c r="B3800" s="19">
        <v>408.896484375</v>
      </c>
      <c r="C3800" s="19">
        <v>408.896484375</v>
      </c>
      <c r="D3800" s="19">
        <v>408.896484375</v>
      </c>
      <c r="E3800" s="19">
        <v>408.896484375</v>
      </c>
    </row>
    <row r="3801" spans="1:5" hidden="1">
      <c r="A3801" s="16">
        <v>4330</v>
      </c>
      <c r="B3801" s="19">
        <v>408.896484375</v>
      </c>
      <c r="C3801" s="19">
        <v>408.896484375</v>
      </c>
      <c r="D3801" s="19">
        <v>408.896484375</v>
      </c>
      <c r="E3801" s="19">
        <v>408.896484375</v>
      </c>
    </row>
    <row r="3802" spans="1:5" hidden="1">
      <c r="A3802" s="16">
        <v>4330</v>
      </c>
      <c r="B3802" s="19">
        <v>408.896484375</v>
      </c>
      <c r="C3802" s="19">
        <v>408.896484375</v>
      </c>
      <c r="D3802" s="19">
        <v>408.896484375</v>
      </c>
      <c r="E3802" s="19">
        <v>408.896484375</v>
      </c>
    </row>
    <row r="3803" spans="1:5" hidden="1">
      <c r="A3803" s="16">
        <v>4330</v>
      </c>
      <c r="B3803" s="19">
        <v>408.896484375</v>
      </c>
      <c r="C3803" s="19">
        <v>408.896484375</v>
      </c>
      <c r="D3803" s="19">
        <v>408.896484375</v>
      </c>
      <c r="E3803" s="19">
        <v>408.896484375</v>
      </c>
    </row>
    <row r="3804" spans="1:5" hidden="1">
      <c r="A3804" s="16">
        <v>4330</v>
      </c>
      <c r="B3804" s="19">
        <v>408.896484375</v>
      </c>
      <c r="C3804" s="19">
        <v>408.896484375</v>
      </c>
      <c r="D3804" s="19">
        <v>408.896484375</v>
      </c>
      <c r="E3804" s="19">
        <v>408.896484375</v>
      </c>
    </row>
    <row r="3805" spans="1:5" hidden="1">
      <c r="A3805" s="16">
        <v>4330</v>
      </c>
      <c r="B3805" s="19">
        <v>408.896484375</v>
      </c>
      <c r="C3805" s="19">
        <v>408.896484375</v>
      </c>
      <c r="D3805" s="19">
        <v>408.896484375</v>
      </c>
      <c r="E3805" s="19">
        <v>408.896484375</v>
      </c>
    </row>
    <row r="3806" spans="1:5" hidden="1">
      <c r="A3806" s="16">
        <v>4330</v>
      </c>
      <c r="B3806" s="19">
        <v>408.896484375</v>
      </c>
      <c r="C3806" s="19">
        <v>408.896484375</v>
      </c>
      <c r="D3806" s="19">
        <v>408.896484375</v>
      </c>
      <c r="E3806" s="19">
        <v>408.896484375</v>
      </c>
    </row>
    <row r="3807" spans="1:5" hidden="1">
      <c r="A3807" s="16">
        <v>4330</v>
      </c>
      <c r="B3807" s="19">
        <v>408.896484375</v>
      </c>
      <c r="C3807" s="19">
        <v>408.896484375</v>
      </c>
      <c r="D3807" s="19">
        <v>408.896484375</v>
      </c>
      <c r="E3807" s="19">
        <v>408.896484375</v>
      </c>
    </row>
    <row r="3808" spans="1:5" hidden="1">
      <c r="A3808" s="16">
        <v>4330</v>
      </c>
      <c r="B3808" s="19">
        <v>0</v>
      </c>
      <c r="C3808" s="19">
        <v>408.896484375</v>
      </c>
      <c r="D3808" s="19">
        <v>408.896484375</v>
      </c>
      <c r="E3808" s="19">
        <v>408.896484375</v>
      </c>
    </row>
    <row r="3809" spans="1:5" hidden="1">
      <c r="A3809" s="16">
        <v>4330</v>
      </c>
      <c r="B3809" s="19">
        <v>408.896484375</v>
      </c>
      <c r="C3809" s="19">
        <v>408.896484375</v>
      </c>
      <c r="D3809" s="19">
        <v>408.896484375</v>
      </c>
      <c r="E3809" s="19">
        <v>408.896484375</v>
      </c>
    </row>
    <row r="3810" spans="1:5" hidden="1">
      <c r="A3810" s="16">
        <v>4330</v>
      </c>
      <c r="B3810" s="19">
        <v>408.896484375</v>
      </c>
      <c r="C3810" s="19">
        <v>408.896484375</v>
      </c>
      <c r="D3810" s="19">
        <v>408.896484375</v>
      </c>
      <c r="E3810" s="19">
        <v>408.896484375</v>
      </c>
    </row>
    <row r="3811" spans="1:5" hidden="1">
      <c r="A3811" s="16">
        <v>4330</v>
      </c>
      <c r="B3811" s="19">
        <v>408.896484375</v>
      </c>
      <c r="C3811" s="19">
        <v>408.896484375</v>
      </c>
      <c r="D3811" s="19">
        <v>408.896484375</v>
      </c>
      <c r="E3811" s="19">
        <v>408.896484375</v>
      </c>
    </row>
    <row r="3812" spans="1:5" hidden="1">
      <c r="A3812" s="16">
        <v>4330</v>
      </c>
      <c r="B3812" s="19">
        <v>408.896484375</v>
      </c>
      <c r="C3812" s="19">
        <v>408.896484375</v>
      </c>
      <c r="D3812" s="19">
        <v>408.896484375</v>
      </c>
      <c r="E3812" s="19">
        <v>408.896484375</v>
      </c>
    </row>
    <row r="3813" spans="1:5" hidden="1">
      <c r="A3813" s="16">
        <v>4330</v>
      </c>
      <c r="B3813" s="19">
        <v>408.896484375</v>
      </c>
      <c r="C3813" s="19">
        <v>408.896484375</v>
      </c>
      <c r="D3813" s="19">
        <v>408.896484375</v>
      </c>
      <c r="E3813" s="19">
        <v>408.896484375</v>
      </c>
    </row>
    <row r="3814" spans="1:5" hidden="1">
      <c r="A3814" s="16">
        <v>4330</v>
      </c>
      <c r="B3814" s="19">
        <v>408.896484375</v>
      </c>
      <c r="C3814" s="19">
        <v>408.896484375</v>
      </c>
      <c r="D3814" s="19">
        <v>408.896484375</v>
      </c>
      <c r="E3814" s="19">
        <v>408.896484375</v>
      </c>
    </row>
    <row r="3815" spans="1:5" hidden="1">
      <c r="A3815" s="16">
        <v>4330</v>
      </c>
      <c r="B3815" s="19">
        <v>408.896484375</v>
      </c>
      <c r="C3815" s="19">
        <v>408.896484375</v>
      </c>
      <c r="D3815" s="19">
        <v>408.896484375</v>
      </c>
      <c r="E3815" s="19">
        <v>408.896484375</v>
      </c>
    </row>
    <row r="3816" spans="1:5" hidden="1">
      <c r="A3816" s="16">
        <v>4330</v>
      </c>
      <c r="B3816" s="19">
        <v>408.896484375</v>
      </c>
      <c r="C3816" s="19">
        <v>408.896484375</v>
      </c>
      <c r="D3816" s="19">
        <v>408.896484375</v>
      </c>
      <c r="E3816" s="19">
        <v>408.896484375</v>
      </c>
    </row>
    <row r="3817" spans="1:5" hidden="1">
      <c r="A3817" s="16">
        <v>4330</v>
      </c>
      <c r="B3817" s="19">
        <v>408.896484375</v>
      </c>
      <c r="C3817" s="19">
        <v>408.896484375</v>
      </c>
      <c r="D3817" s="19">
        <v>408.896484375</v>
      </c>
      <c r="E3817" s="19">
        <v>408.896484375</v>
      </c>
    </row>
    <row r="3818" spans="1:5" hidden="1">
      <c r="A3818" s="16">
        <v>4330</v>
      </c>
      <c r="B3818" s="19">
        <v>408.896484375</v>
      </c>
      <c r="C3818" s="19">
        <v>408.896484375</v>
      </c>
      <c r="D3818" s="19">
        <v>408.896484375</v>
      </c>
      <c r="E3818" s="19">
        <v>408.896484375</v>
      </c>
    </row>
    <row r="3819" spans="1:5" hidden="1">
      <c r="A3819" s="16">
        <v>4330</v>
      </c>
      <c r="B3819" s="19">
        <v>408.896484375</v>
      </c>
      <c r="C3819" s="19">
        <v>408.896484375</v>
      </c>
      <c r="D3819" s="19">
        <v>408.896484375</v>
      </c>
      <c r="E3819" s="19">
        <v>408.896484375</v>
      </c>
    </row>
    <row r="3820" spans="1:5" hidden="1">
      <c r="A3820" s="16">
        <v>4330</v>
      </c>
      <c r="B3820" s="19">
        <v>408.896484375</v>
      </c>
      <c r="C3820" s="19">
        <v>408.896484375</v>
      </c>
      <c r="D3820" s="19">
        <v>408.896484375</v>
      </c>
      <c r="E3820" s="19">
        <v>408.896484375</v>
      </c>
    </row>
    <row r="3821" spans="1:5" hidden="1">
      <c r="A3821" s="16">
        <v>4330</v>
      </c>
      <c r="B3821" s="19">
        <v>408.896484375</v>
      </c>
      <c r="C3821" s="19">
        <v>408.896484375</v>
      </c>
      <c r="D3821" s="19">
        <v>408.896484375</v>
      </c>
      <c r="E3821" s="19">
        <v>408.896484375</v>
      </c>
    </row>
    <row r="3822" spans="1:5" hidden="1">
      <c r="A3822" s="16">
        <v>4330</v>
      </c>
      <c r="B3822" s="19">
        <v>408.896484375</v>
      </c>
      <c r="C3822" s="19">
        <v>408.896484375</v>
      </c>
      <c r="D3822" s="19">
        <v>408.896484375</v>
      </c>
      <c r="E3822" s="19">
        <v>408.896484375</v>
      </c>
    </row>
    <row r="3823" spans="1:5" hidden="1">
      <c r="A3823" s="16">
        <v>4330</v>
      </c>
      <c r="B3823" s="19">
        <v>408.896484375</v>
      </c>
      <c r="C3823" s="19">
        <v>408.896484375</v>
      </c>
      <c r="D3823" s="19">
        <v>408.896484375</v>
      </c>
      <c r="E3823" s="19">
        <v>408.896484375</v>
      </c>
    </row>
    <row r="3824" spans="1:5" hidden="1">
      <c r="A3824" s="16">
        <v>4330</v>
      </c>
      <c r="B3824" s="19">
        <v>408.896484375</v>
      </c>
      <c r="C3824" s="19">
        <v>408.896484375</v>
      </c>
      <c r="D3824" s="19">
        <v>408.896484375</v>
      </c>
      <c r="E3824" s="19">
        <v>408.896484375</v>
      </c>
    </row>
    <row r="3825" spans="1:5" hidden="1">
      <c r="A3825" s="16">
        <v>4330</v>
      </c>
      <c r="B3825" s="19">
        <v>408.896484375</v>
      </c>
      <c r="C3825" s="19">
        <v>408.896484375</v>
      </c>
      <c r="D3825" s="19">
        <v>408.896484375</v>
      </c>
      <c r="E3825" s="19">
        <v>408.896484375</v>
      </c>
    </row>
    <row r="3826" spans="1:5" hidden="1">
      <c r="A3826" s="16">
        <v>4330</v>
      </c>
      <c r="B3826" s="19">
        <v>408.896484375</v>
      </c>
      <c r="C3826" s="19">
        <v>408.896484375</v>
      </c>
      <c r="D3826" s="19">
        <v>408.896484375</v>
      </c>
      <c r="E3826" s="19">
        <v>408.896484375</v>
      </c>
    </row>
    <row r="3827" spans="1:5" hidden="1">
      <c r="A3827" s="16">
        <v>4330</v>
      </c>
      <c r="B3827" s="19">
        <v>408.896484375</v>
      </c>
      <c r="C3827" s="19">
        <v>408.896484375</v>
      </c>
      <c r="D3827" s="19">
        <v>408.896484375</v>
      </c>
      <c r="E3827" s="19">
        <v>408.896484375</v>
      </c>
    </row>
    <row r="3828" spans="1:5" hidden="1">
      <c r="A3828" s="16">
        <v>4330</v>
      </c>
      <c r="B3828" s="19">
        <v>408.896484375</v>
      </c>
      <c r="C3828" s="19">
        <v>408.896484375</v>
      </c>
      <c r="D3828" s="19">
        <v>408.896484375</v>
      </c>
      <c r="E3828" s="19">
        <v>408.896484375</v>
      </c>
    </row>
    <row r="3829" spans="1:5" hidden="1">
      <c r="A3829" s="16">
        <v>4330</v>
      </c>
      <c r="B3829" s="19">
        <v>408.896484375</v>
      </c>
      <c r="C3829" s="19">
        <v>408.896484375</v>
      </c>
      <c r="D3829" s="19">
        <v>408.896484375</v>
      </c>
      <c r="E3829" s="19">
        <v>408.896484375</v>
      </c>
    </row>
    <row r="3830" spans="1:5" hidden="1">
      <c r="A3830" s="16">
        <v>4330</v>
      </c>
      <c r="B3830" s="19">
        <v>408.896484375</v>
      </c>
      <c r="C3830" s="19">
        <v>408.896484375</v>
      </c>
      <c r="D3830" s="19">
        <v>408.896484375</v>
      </c>
      <c r="E3830" s="19">
        <v>408.896484375</v>
      </c>
    </row>
    <row r="3831" spans="1:5" hidden="1">
      <c r="A3831" s="16">
        <v>4330</v>
      </c>
      <c r="B3831" s="19">
        <v>408.896484375</v>
      </c>
      <c r="C3831" s="19">
        <v>408.896484375</v>
      </c>
      <c r="D3831" s="19">
        <v>408.896484375</v>
      </c>
      <c r="E3831" s="19">
        <v>408.896484375</v>
      </c>
    </row>
    <row r="3832" spans="1:5" hidden="1">
      <c r="A3832" s="16">
        <v>4330</v>
      </c>
      <c r="B3832" s="19">
        <v>408.896484375</v>
      </c>
      <c r="C3832" s="19">
        <v>408.896484375</v>
      </c>
      <c r="D3832" s="19">
        <v>408.896484375</v>
      </c>
      <c r="E3832" s="19">
        <v>408.896484375</v>
      </c>
    </row>
    <row r="3833" spans="1:5" hidden="1">
      <c r="A3833" s="16">
        <v>4330</v>
      </c>
      <c r="B3833" s="19">
        <v>408.896484375</v>
      </c>
      <c r="C3833" s="19">
        <v>408.896484375</v>
      </c>
      <c r="D3833" s="19">
        <v>408.896484375</v>
      </c>
      <c r="E3833" s="19">
        <v>408.896484375</v>
      </c>
    </row>
    <row r="3834" spans="1:5" hidden="1">
      <c r="A3834" s="16">
        <v>4330</v>
      </c>
      <c r="B3834" s="19">
        <v>408.896484375</v>
      </c>
      <c r="C3834" s="19">
        <v>408.896484375</v>
      </c>
      <c r="D3834" s="19">
        <v>408.896484375</v>
      </c>
      <c r="E3834" s="19">
        <v>408.896484375</v>
      </c>
    </row>
    <row r="3835" spans="1:5" hidden="1">
      <c r="A3835" s="16">
        <v>4330</v>
      </c>
      <c r="B3835" s="19">
        <v>0</v>
      </c>
      <c r="C3835" s="19">
        <v>408.896484375</v>
      </c>
      <c r="D3835" s="19">
        <v>408.896484375</v>
      </c>
      <c r="E3835" s="19">
        <v>408.896484375</v>
      </c>
    </row>
    <row r="3836" spans="1:5" hidden="1">
      <c r="A3836" s="16">
        <v>4330</v>
      </c>
      <c r="B3836" s="19">
        <v>408.896484375</v>
      </c>
      <c r="C3836" s="19">
        <v>408.896484375</v>
      </c>
      <c r="D3836" s="19">
        <v>408.896484375</v>
      </c>
      <c r="E3836" s="19">
        <v>408.896484375</v>
      </c>
    </row>
    <row r="3837" spans="1:5" hidden="1">
      <c r="A3837" s="16">
        <v>4330</v>
      </c>
      <c r="B3837" s="19">
        <v>408.896484375</v>
      </c>
      <c r="C3837" s="19">
        <v>408.896484375</v>
      </c>
      <c r="D3837" s="19">
        <v>408.896484375</v>
      </c>
      <c r="E3837" s="19">
        <v>408.896484375</v>
      </c>
    </row>
    <row r="3838" spans="1:5" hidden="1">
      <c r="A3838" s="16">
        <v>4330</v>
      </c>
      <c r="B3838" s="19">
        <v>408.896484375</v>
      </c>
      <c r="C3838" s="19">
        <v>408.896484375</v>
      </c>
      <c r="D3838" s="19">
        <v>408.896484375</v>
      </c>
      <c r="E3838" s="19">
        <v>408.896484375</v>
      </c>
    </row>
    <row r="3839" spans="1:5" hidden="1">
      <c r="A3839" s="16">
        <v>4330</v>
      </c>
      <c r="B3839" s="19">
        <v>408.896484375</v>
      </c>
      <c r="C3839" s="19">
        <v>408.896484375</v>
      </c>
      <c r="D3839" s="19">
        <v>408.896484375</v>
      </c>
      <c r="E3839" s="19">
        <v>408.896484375</v>
      </c>
    </row>
    <row r="3840" spans="1:5" hidden="1">
      <c r="A3840" s="16">
        <v>4330</v>
      </c>
      <c r="B3840" s="19">
        <v>408.896484375</v>
      </c>
      <c r="C3840" s="19">
        <v>408.896484375</v>
      </c>
      <c r="D3840" s="19">
        <v>408.896484375</v>
      </c>
      <c r="E3840" s="19">
        <v>408.896484375</v>
      </c>
    </row>
    <row r="3841" spans="1:5" hidden="1">
      <c r="A3841" s="16">
        <v>4330</v>
      </c>
      <c r="B3841" s="19">
        <v>408.896484375</v>
      </c>
      <c r="C3841" s="19">
        <v>408.896484375</v>
      </c>
      <c r="D3841" s="19">
        <v>408.896484375</v>
      </c>
      <c r="E3841" s="19">
        <v>408.896484375</v>
      </c>
    </row>
    <row r="3842" spans="1:5" hidden="1">
      <c r="A3842" s="16">
        <v>4330</v>
      </c>
      <c r="B3842" s="19">
        <v>408.896484375</v>
      </c>
      <c r="C3842" s="19">
        <v>408.896484375</v>
      </c>
      <c r="D3842" s="19">
        <v>408.896484375</v>
      </c>
      <c r="E3842" s="19">
        <v>408.896484375</v>
      </c>
    </row>
    <row r="3843" spans="1:5" hidden="1">
      <c r="A3843" s="16">
        <v>4330</v>
      </c>
      <c r="B3843" s="19">
        <v>408.896484375</v>
      </c>
      <c r="C3843" s="19">
        <v>408.896484375</v>
      </c>
      <c r="D3843" s="19">
        <v>408.896484375</v>
      </c>
      <c r="E3843" s="19">
        <v>408.896484375</v>
      </c>
    </row>
    <row r="3844" spans="1:5" hidden="1">
      <c r="A3844" s="16">
        <v>4330</v>
      </c>
      <c r="B3844" s="19">
        <v>408.896484375</v>
      </c>
      <c r="C3844" s="19">
        <v>408.896484375</v>
      </c>
      <c r="D3844" s="19">
        <v>408.896484375</v>
      </c>
      <c r="E3844" s="19">
        <v>408.896484375</v>
      </c>
    </row>
    <row r="3845" spans="1:5" hidden="1">
      <c r="A3845" s="16">
        <v>4330</v>
      </c>
      <c r="B3845" s="19">
        <v>408.896484375</v>
      </c>
      <c r="C3845" s="19">
        <v>408.896484375</v>
      </c>
      <c r="D3845" s="19">
        <v>408.896484375</v>
      </c>
      <c r="E3845" s="19">
        <v>408.896484375</v>
      </c>
    </row>
    <row r="3846" spans="1:5" hidden="1">
      <c r="A3846" s="16">
        <v>4330</v>
      </c>
      <c r="B3846" s="19">
        <v>408.896484375</v>
      </c>
      <c r="C3846" s="19">
        <v>408.896484375</v>
      </c>
      <c r="D3846" s="19">
        <v>408.896484375</v>
      </c>
      <c r="E3846" s="19">
        <v>408.896484375</v>
      </c>
    </row>
    <row r="3847" spans="1:5" hidden="1">
      <c r="A3847" s="16">
        <v>4330</v>
      </c>
      <c r="B3847" s="19">
        <v>408.896484375</v>
      </c>
      <c r="C3847" s="19">
        <v>408.896484375</v>
      </c>
      <c r="D3847" s="19">
        <v>408.896484375</v>
      </c>
      <c r="E3847" s="19">
        <v>408.896484375</v>
      </c>
    </row>
    <row r="3848" spans="1:5" hidden="1">
      <c r="A3848" s="16">
        <v>4330</v>
      </c>
      <c r="B3848" s="19">
        <v>408.896484375</v>
      </c>
      <c r="C3848" s="19">
        <v>408.896484375</v>
      </c>
      <c r="D3848" s="19">
        <v>408.896484375</v>
      </c>
      <c r="E3848" s="19">
        <v>408.896484375</v>
      </c>
    </row>
    <row r="3849" spans="1:5" hidden="1">
      <c r="A3849" s="16">
        <v>4330</v>
      </c>
      <c r="B3849" s="19">
        <v>408.896484375</v>
      </c>
      <c r="C3849" s="19">
        <v>408.896484375</v>
      </c>
      <c r="D3849" s="19">
        <v>408.896484375</v>
      </c>
      <c r="E3849" s="19">
        <v>408.896484375</v>
      </c>
    </row>
    <row r="3850" spans="1:5" hidden="1">
      <c r="A3850" s="16">
        <v>4330</v>
      </c>
      <c r="B3850" s="19">
        <v>408.896484375</v>
      </c>
      <c r="C3850" s="19">
        <v>408.896484375</v>
      </c>
      <c r="D3850" s="19">
        <v>408.896484375</v>
      </c>
      <c r="E3850" s="19">
        <v>408.896484375</v>
      </c>
    </row>
    <row r="3851" spans="1:5" hidden="1">
      <c r="A3851" s="16">
        <v>4330</v>
      </c>
      <c r="B3851" s="19">
        <v>408.896484375</v>
      </c>
      <c r="C3851" s="19">
        <v>408.896484375</v>
      </c>
      <c r="D3851" s="19">
        <v>408.896484375</v>
      </c>
      <c r="E3851" s="19">
        <v>408.896484375</v>
      </c>
    </row>
    <row r="3852" spans="1:5" hidden="1">
      <c r="A3852" s="16">
        <v>4330</v>
      </c>
      <c r="B3852" s="19">
        <v>408.896484375</v>
      </c>
      <c r="C3852" s="19">
        <v>408.896484375</v>
      </c>
      <c r="D3852" s="19">
        <v>408.896484375</v>
      </c>
      <c r="E3852" s="19">
        <v>408.896484375</v>
      </c>
    </row>
    <row r="3853" spans="1:5" hidden="1">
      <c r="A3853" s="16">
        <v>4330</v>
      </c>
      <c r="B3853" s="19">
        <v>408.896484375</v>
      </c>
      <c r="C3853" s="19">
        <v>408.896484375</v>
      </c>
      <c r="D3853" s="19">
        <v>408.896484375</v>
      </c>
      <c r="E3853" s="19">
        <v>408.896484375</v>
      </c>
    </row>
    <row r="3854" spans="1:5" hidden="1">
      <c r="A3854" s="16">
        <v>4330</v>
      </c>
      <c r="B3854" s="19">
        <v>408.896484375</v>
      </c>
      <c r="C3854" s="19">
        <v>408.896484375</v>
      </c>
      <c r="D3854" s="19">
        <v>408.896484375</v>
      </c>
      <c r="E3854" s="19">
        <v>408.896484375</v>
      </c>
    </row>
    <row r="3855" spans="1:5" hidden="1">
      <c r="A3855" s="16">
        <v>4330</v>
      </c>
      <c r="B3855" s="19">
        <v>408.896484375</v>
      </c>
      <c r="C3855" s="19">
        <v>408.896484375</v>
      </c>
      <c r="D3855" s="19">
        <v>408.896484375</v>
      </c>
      <c r="E3855" s="19">
        <v>408.896484375</v>
      </c>
    </row>
    <row r="3856" spans="1:5" hidden="1">
      <c r="A3856" s="16">
        <v>4330</v>
      </c>
      <c r="B3856" s="19">
        <v>408.896484375</v>
      </c>
      <c r="C3856" s="19">
        <v>408.896484375</v>
      </c>
      <c r="D3856" s="19">
        <v>408.896484375</v>
      </c>
      <c r="E3856" s="19">
        <v>408.896484375</v>
      </c>
    </row>
    <row r="3857" spans="1:5" hidden="1">
      <c r="A3857" s="16">
        <v>4330</v>
      </c>
      <c r="B3857" s="19">
        <v>408.896484375</v>
      </c>
      <c r="C3857" s="19">
        <v>408.896484375</v>
      </c>
      <c r="D3857" s="19">
        <v>408.896484375</v>
      </c>
      <c r="E3857" s="19">
        <v>408.896484375</v>
      </c>
    </row>
    <row r="3858" spans="1:5" hidden="1">
      <c r="A3858" s="16">
        <v>4330</v>
      </c>
      <c r="B3858" s="19">
        <v>408.896484375</v>
      </c>
      <c r="C3858" s="19">
        <v>408.896484375</v>
      </c>
      <c r="D3858" s="19">
        <v>408.896484375</v>
      </c>
      <c r="E3858" s="19">
        <v>408.896484375</v>
      </c>
    </row>
    <row r="3859" spans="1:5" hidden="1">
      <c r="A3859" s="16">
        <v>4330</v>
      </c>
      <c r="B3859" s="19">
        <v>408.896484375</v>
      </c>
      <c r="C3859" s="19">
        <v>408.896484375</v>
      </c>
      <c r="D3859" s="19">
        <v>408.896484375</v>
      </c>
      <c r="E3859" s="19">
        <v>408.896484375</v>
      </c>
    </row>
    <row r="3860" spans="1:5" hidden="1">
      <c r="A3860" s="16">
        <v>4330</v>
      </c>
      <c r="B3860" s="19">
        <v>408.896484375</v>
      </c>
      <c r="C3860" s="19">
        <v>408.896484375</v>
      </c>
      <c r="D3860" s="19">
        <v>408.896484375</v>
      </c>
      <c r="E3860" s="19">
        <v>408.896484375</v>
      </c>
    </row>
    <row r="3861" spans="1:5" hidden="1">
      <c r="A3861" s="16">
        <v>4330</v>
      </c>
      <c r="B3861" s="19">
        <v>408.896484375</v>
      </c>
      <c r="C3861" s="19">
        <v>408.896484375</v>
      </c>
      <c r="D3861" s="19">
        <v>408.896484375</v>
      </c>
      <c r="E3861" s="19">
        <v>408.896484375</v>
      </c>
    </row>
    <row r="3862" spans="1:5" hidden="1">
      <c r="A3862" s="16">
        <v>4330</v>
      </c>
      <c r="B3862" s="19">
        <v>408.896484375</v>
      </c>
      <c r="C3862" s="19">
        <v>408.896484375</v>
      </c>
      <c r="D3862" s="19">
        <v>408.896484375</v>
      </c>
      <c r="E3862" s="19">
        <v>408.896484375</v>
      </c>
    </row>
    <row r="3863" spans="1:5" hidden="1">
      <c r="A3863" s="16">
        <v>4330</v>
      </c>
      <c r="B3863" s="19">
        <v>408.896484375</v>
      </c>
      <c r="C3863" s="19">
        <v>408.896484375</v>
      </c>
      <c r="D3863" s="19">
        <v>408.896484375</v>
      </c>
      <c r="E3863" s="19">
        <v>408.896484375</v>
      </c>
    </row>
    <row r="3864" spans="1:5" hidden="1">
      <c r="A3864" s="16">
        <v>4330</v>
      </c>
      <c r="B3864" s="19">
        <v>408.896484375</v>
      </c>
      <c r="C3864" s="19">
        <v>408.896484375</v>
      </c>
      <c r="D3864" s="19">
        <v>408.896484375</v>
      </c>
      <c r="E3864" s="19">
        <v>408.896484375</v>
      </c>
    </row>
    <row r="3865" spans="1:5" hidden="1">
      <c r="A3865" s="16">
        <v>4330</v>
      </c>
      <c r="B3865" s="19">
        <v>408.896484375</v>
      </c>
      <c r="C3865" s="19">
        <v>408.896484375</v>
      </c>
      <c r="D3865" s="19">
        <v>408.896484375</v>
      </c>
      <c r="E3865" s="19">
        <v>408.896484375</v>
      </c>
    </row>
    <row r="3866" spans="1:5" hidden="1">
      <c r="A3866" s="16">
        <v>4330</v>
      </c>
      <c r="B3866" s="19">
        <v>408.896484375</v>
      </c>
      <c r="C3866" s="19">
        <v>408.896484375</v>
      </c>
      <c r="D3866" s="19">
        <v>408.896484375</v>
      </c>
      <c r="E3866" s="19">
        <v>408.896484375</v>
      </c>
    </row>
    <row r="3867" spans="1:5" hidden="1">
      <c r="A3867" s="16">
        <v>4330</v>
      </c>
      <c r="B3867" s="19">
        <v>408.896484375</v>
      </c>
      <c r="C3867" s="19">
        <v>408.896484375</v>
      </c>
      <c r="D3867" s="19">
        <v>408.896484375</v>
      </c>
      <c r="E3867" s="19">
        <v>408.896484375</v>
      </c>
    </row>
    <row r="3868" spans="1:5" hidden="1">
      <c r="A3868" s="16">
        <v>4330</v>
      </c>
      <c r="B3868" s="19">
        <v>408.896484375</v>
      </c>
      <c r="C3868" s="19">
        <v>408.896484375</v>
      </c>
      <c r="D3868" s="19">
        <v>408.896484375</v>
      </c>
      <c r="E3868" s="19">
        <v>408.896484375</v>
      </c>
    </row>
    <row r="3869" spans="1:5" hidden="1">
      <c r="A3869" s="16">
        <v>4330</v>
      </c>
      <c r="B3869" s="19">
        <v>408.896484375</v>
      </c>
      <c r="C3869" s="19">
        <v>408.896484375</v>
      </c>
      <c r="D3869" s="19">
        <v>408.896484375</v>
      </c>
      <c r="E3869" s="19">
        <v>408.896484375</v>
      </c>
    </row>
    <row r="3870" spans="1:5" hidden="1">
      <c r="A3870" s="16">
        <v>4330</v>
      </c>
      <c r="B3870" s="19">
        <v>408.896484375</v>
      </c>
      <c r="C3870" s="19">
        <v>408.896484375</v>
      </c>
      <c r="D3870" s="19">
        <v>408.896484375</v>
      </c>
      <c r="E3870" s="19">
        <v>408.896484375</v>
      </c>
    </row>
    <row r="3871" spans="1:5" hidden="1">
      <c r="A3871" s="16">
        <v>4330</v>
      </c>
      <c r="B3871" s="19">
        <v>408.896484375</v>
      </c>
      <c r="C3871" s="19">
        <v>408.896484375</v>
      </c>
      <c r="D3871" s="19">
        <v>408.896484375</v>
      </c>
      <c r="E3871" s="19">
        <v>408.896484375</v>
      </c>
    </row>
    <row r="3872" spans="1:5" hidden="1">
      <c r="A3872" s="16">
        <v>4330</v>
      </c>
      <c r="B3872" s="19">
        <v>408.896484375</v>
      </c>
      <c r="C3872" s="19">
        <v>408.896484375</v>
      </c>
      <c r="D3872" s="19">
        <v>408.896484375</v>
      </c>
      <c r="E3872" s="19">
        <v>408.896484375</v>
      </c>
    </row>
    <row r="3873" spans="1:5" hidden="1">
      <c r="A3873" s="16">
        <v>4330</v>
      </c>
      <c r="B3873" s="19">
        <v>408.896484375</v>
      </c>
      <c r="C3873" s="19">
        <v>408.896484375</v>
      </c>
      <c r="D3873" s="19">
        <v>408.896484375</v>
      </c>
      <c r="E3873" s="19">
        <v>408.896484375</v>
      </c>
    </row>
    <row r="3874" spans="1:5" hidden="1">
      <c r="A3874" s="16">
        <v>4330</v>
      </c>
      <c r="B3874" s="19">
        <v>408.896484375</v>
      </c>
      <c r="C3874" s="19">
        <v>408.896484375</v>
      </c>
      <c r="D3874" s="19">
        <v>408.896484375</v>
      </c>
      <c r="E3874" s="19">
        <v>408.896484375</v>
      </c>
    </row>
    <row r="3875" spans="1:5" hidden="1">
      <c r="A3875" s="16">
        <v>4330</v>
      </c>
      <c r="B3875" s="19">
        <v>408.896484375</v>
      </c>
      <c r="C3875" s="19">
        <v>408.896484375</v>
      </c>
      <c r="D3875" s="19">
        <v>408.896484375</v>
      </c>
      <c r="E3875" s="19">
        <v>408.896484375</v>
      </c>
    </row>
    <row r="3876" spans="1:5" hidden="1">
      <c r="A3876" s="16">
        <v>4330</v>
      </c>
      <c r="B3876" s="19">
        <v>408.896484375</v>
      </c>
      <c r="C3876" s="19">
        <v>408.896484375</v>
      </c>
      <c r="D3876" s="19">
        <v>408.896484375</v>
      </c>
      <c r="E3876" s="19">
        <v>408.896484375</v>
      </c>
    </row>
    <row r="3877" spans="1:5" hidden="1">
      <c r="A3877" s="16">
        <v>4330</v>
      </c>
      <c r="B3877" s="19">
        <v>408.896484375</v>
      </c>
      <c r="C3877" s="19">
        <v>408.896484375</v>
      </c>
      <c r="D3877" s="19">
        <v>408.896484375</v>
      </c>
      <c r="E3877" s="19">
        <v>408.896484375</v>
      </c>
    </row>
    <row r="3878" spans="1:5" hidden="1">
      <c r="A3878" s="16">
        <v>4330</v>
      </c>
      <c r="B3878" s="19">
        <v>408.896484375</v>
      </c>
      <c r="C3878" s="19">
        <v>408.896484375</v>
      </c>
      <c r="D3878" s="19">
        <v>408.896484375</v>
      </c>
      <c r="E3878" s="19">
        <v>408.896484375</v>
      </c>
    </row>
    <row r="3879" spans="1:5" hidden="1">
      <c r="A3879" s="16">
        <v>4330</v>
      </c>
      <c r="B3879" s="19">
        <v>408.896484375</v>
      </c>
      <c r="C3879" s="19">
        <v>408.896484375</v>
      </c>
      <c r="D3879" s="19">
        <v>408.896484375</v>
      </c>
      <c r="E3879" s="19">
        <v>408.896484375</v>
      </c>
    </row>
    <row r="3880" spans="1:5" hidden="1">
      <c r="A3880" s="16">
        <v>4330</v>
      </c>
      <c r="B3880" s="19">
        <v>408.896484375</v>
      </c>
      <c r="C3880" s="19">
        <v>408.896484375</v>
      </c>
      <c r="D3880" s="19">
        <v>408.896484375</v>
      </c>
      <c r="E3880" s="19">
        <v>408.896484375</v>
      </c>
    </row>
    <row r="3881" spans="1:5" hidden="1">
      <c r="A3881" s="16">
        <v>4330</v>
      </c>
      <c r="B3881" s="19">
        <v>408.896484375</v>
      </c>
      <c r="C3881" s="19">
        <v>408.896484375</v>
      </c>
      <c r="D3881" s="19">
        <v>408.896484375</v>
      </c>
      <c r="E3881" s="19">
        <v>408.896484375</v>
      </c>
    </row>
    <row r="3882" spans="1:5" hidden="1">
      <c r="A3882" s="16">
        <v>4330</v>
      </c>
      <c r="B3882" s="19">
        <v>408.896484375</v>
      </c>
      <c r="C3882" s="19">
        <v>408.896484375</v>
      </c>
      <c r="D3882" s="19">
        <v>408.896484375</v>
      </c>
      <c r="E3882" s="19">
        <v>408.896484375</v>
      </c>
    </row>
    <row r="3883" spans="1:5" hidden="1">
      <c r="A3883" s="16">
        <v>4330</v>
      </c>
      <c r="B3883" s="19">
        <v>408.896484375</v>
      </c>
      <c r="C3883" s="19">
        <v>408.896484375</v>
      </c>
      <c r="D3883" s="19">
        <v>408.896484375</v>
      </c>
      <c r="E3883" s="19">
        <v>408.896484375</v>
      </c>
    </row>
    <row r="3884" spans="1:5" hidden="1">
      <c r="A3884" s="16">
        <v>4330</v>
      </c>
      <c r="B3884" s="19">
        <v>408.896484375</v>
      </c>
      <c r="C3884" s="19">
        <v>408.896484375</v>
      </c>
      <c r="D3884" s="19">
        <v>408.896484375</v>
      </c>
      <c r="E3884" s="19">
        <v>408.896484375</v>
      </c>
    </row>
    <row r="3885" spans="1:5" hidden="1">
      <c r="A3885" s="16">
        <v>4330</v>
      </c>
      <c r="B3885" s="19">
        <v>408.896484375</v>
      </c>
      <c r="C3885" s="19">
        <v>408.896484375</v>
      </c>
      <c r="D3885" s="19">
        <v>408.896484375</v>
      </c>
      <c r="E3885" s="19">
        <v>408.896484375</v>
      </c>
    </row>
    <row r="3886" spans="1:5" hidden="1">
      <c r="A3886" s="16">
        <v>4330</v>
      </c>
      <c r="B3886" s="19">
        <v>408.896484375</v>
      </c>
      <c r="C3886" s="19">
        <v>408.896484375</v>
      </c>
      <c r="D3886" s="19">
        <v>408.896484375</v>
      </c>
      <c r="E3886" s="19">
        <v>408.896484375</v>
      </c>
    </row>
    <row r="3887" spans="1:5" hidden="1">
      <c r="A3887" s="16">
        <v>4330</v>
      </c>
      <c r="B3887" s="19">
        <v>408.896484375</v>
      </c>
      <c r="C3887" s="19">
        <v>408.896484375</v>
      </c>
      <c r="D3887" s="19">
        <v>408.896484375</v>
      </c>
      <c r="E3887" s="19">
        <v>408.896484375</v>
      </c>
    </row>
    <row r="3888" spans="1:5" hidden="1">
      <c r="A3888" s="16">
        <v>4330</v>
      </c>
      <c r="B3888" s="19">
        <v>408.896484375</v>
      </c>
      <c r="C3888" s="19">
        <v>408.896484375</v>
      </c>
      <c r="D3888" s="19">
        <v>408.896484375</v>
      </c>
      <c r="E3888" s="19">
        <v>408.896484375</v>
      </c>
    </row>
    <row r="3889" spans="1:5" hidden="1">
      <c r="A3889" s="16">
        <v>4330</v>
      </c>
      <c r="B3889" s="19">
        <v>408.896484375</v>
      </c>
      <c r="C3889" s="19">
        <v>408.896484375</v>
      </c>
      <c r="D3889" s="19">
        <v>408.896484375</v>
      </c>
      <c r="E3889" s="19">
        <v>408.896484375</v>
      </c>
    </row>
    <row r="3890" spans="1:5" hidden="1">
      <c r="A3890" s="16">
        <v>4330</v>
      </c>
      <c r="B3890" s="19">
        <v>408.896484375</v>
      </c>
      <c r="C3890" s="19">
        <v>408.896484375</v>
      </c>
      <c r="D3890" s="19">
        <v>408.896484375</v>
      </c>
      <c r="E3890" s="19">
        <v>408.896484375</v>
      </c>
    </row>
    <row r="3891" spans="1:5" hidden="1">
      <c r="A3891" s="16">
        <v>4330</v>
      </c>
      <c r="B3891" s="19">
        <v>408.896484375</v>
      </c>
      <c r="C3891" s="19">
        <v>408.896484375</v>
      </c>
      <c r="D3891" s="19">
        <v>408.896484375</v>
      </c>
      <c r="E3891" s="19">
        <v>408.896484375</v>
      </c>
    </row>
    <row r="3892" spans="1:5" hidden="1">
      <c r="A3892" s="16">
        <v>4330</v>
      </c>
      <c r="B3892" s="19">
        <v>408.896484375</v>
      </c>
      <c r="C3892" s="19">
        <v>408.896484375</v>
      </c>
      <c r="D3892" s="19">
        <v>408.896484375</v>
      </c>
      <c r="E3892" s="19">
        <v>408.896484375</v>
      </c>
    </row>
    <row r="3893" spans="1:5" hidden="1">
      <c r="A3893" s="16">
        <v>4330</v>
      </c>
      <c r="B3893" s="19">
        <v>408.896484375</v>
      </c>
      <c r="C3893" s="19">
        <v>408.896484375</v>
      </c>
      <c r="D3893" s="19">
        <v>408.896484375</v>
      </c>
      <c r="E3893" s="19">
        <v>408.896484375</v>
      </c>
    </row>
    <row r="3894" spans="1:5" hidden="1">
      <c r="A3894" s="16">
        <v>4330</v>
      </c>
      <c r="B3894" s="19">
        <v>408.896484375</v>
      </c>
      <c r="C3894" s="19">
        <v>408.896484375</v>
      </c>
      <c r="D3894" s="19">
        <v>408.896484375</v>
      </c>
      <c r="E3894" s="19">
        <v>408.896484375</v>
      </c>
    </row>
    <row r="3895" spans="1:5" hidden="1">
      <c r="A3895" s="16">
        <v>4330</v>
      </c>
      <c r="B3895" s="19">
        <v>408.896484375</v>
      </c>
      <c r="C3895" s="19">
        <v>408.896484375</v>
      </c>
      <c r="D3895" s="19">
        <v>408.896484375</v>
      </c>
      <c r="E3895" s="19">
        <v>408.896484375</v>
      </c>
    </row>
    <row r="3896" spans="1:5" hidden="1">
      <c r="A3896" s="16">
        <v>4330</v>
      </c>
      <c r="B3896" s="19">
        <v>408.896484375</v>
      </c>
      <c r="C3896" s="19">
        <v>408.896484375</v>
      </c>
      <c r="D3896" s="19">
        <v>408.896484375</v>
      </c>
      <c r="E3896" s="19">
        <v>408.896484375</v>
      </c>
    </row>
    <row r="3897" spans="1:5" hidden="1">
      <c r="A3897" s="16">
        <v>4330</v>
      </c>
      <c r="B3897" s="19">
        <v>408.896484375</v>
      </c>
      <c r="C3897" s="19">
        <v>408.896484375</v>
      </c>
      <c r="D3897" s="19">
        <v>408.896484375</v>
      </c>
      <c r="E3897" s="19">
        <v>408.896484375</v>
      </c>
    </row>
    <row r="3898" spans="1:5" hidden="1">
      <c r="A3898" s="16">
        <v>4330</v>
      </c>
      <c r="B3898" s="19">
        <v>408.896484375</v>
      </c>
      <c r="C3898" s="19">
        <v>408.896484375</v>
      </c>
      <c r="D3898" s="19">
        <v>408.896484375</v>
      </c>
      <c r="E3898" s="19">
        <v>408.896484375</v>
      </c>
    </row>
    <row r="3899" spans="1:5" hidden="1">
      <c r="A3899" s="16">
        <v>4330</v>
      </c>
      <c r="B3899" s="19">
        <v>408.896484375</v>
      </c>
      <c r="C3899" s="19">
        <v>408.896484375</v>
      </c>
      <c r="D3899" s="19">
        <v>408.896484375</v>
      </c>
      <c r="E3899" s="19">
        <v>408.896484375</v>
      </c>
    </row>
    <row r="3900" spans="1:5" hidden="1">
      <c r="A3900" s="16">
        <v>4330</v>
      </c>
      <c r="B3900" s="19">
        <v>408.896484375</v>
      </c>
      <c r="C3900" s="19">
        <v>408.896484375</v>
      </c>
      <c r="D3900" s="19">
        <v>408.896484375</v>
      </c>
      <c r="E3900" s="19">
        <v>408.896484375</v>
      </c>
    </row>
    <row r="3901" spans="1:5" hidden="1">
      <c r="A3901" s="16">
        <v>4330</v>
      </c>
      <c r="B3901" s="19">
        <v>408.896484375</v>
      </c>
      <c r="C3901" s="19">
        <v>408.896484375</v>
      </c>
      <c r="D3901" s="19">
        <v>408.896484375</v>
      </c>
      <c r="E3901" s="19">
        <v>408.896484375</v>
      </c>
    </row>
    <row r="3902" spans="1:5" hidden="1">
      <c r="A3902" s="16">
        <v>4330</v>
      </c>
      <c r="B3902" s="19">
        <v>408.896484375</v>
      </c>
      <c r="C3902" s="19">
        <v>408.896484375</v>
      </c>
      <c r="D3902" s="19">
        <v>408.896484375</v>
      </c>
      <c r="E3902" s="19">
        <v>408.896484375</v>
      </c>
    </row>
    <row r="3903" spans="1:5" hidden="1">
      <c r="A3903" s="16">
        <v>4330</v>
      </c>
      <c r="B3903" s="19">
        <v>408.896484375</v>
      </c>
      <c r="C3903" s="19">
        <v>408.896484375</v>
      </c>
      <c r="D3903" s="19">
        <v>408.896484375</v>
      </c>
      <c r="E3903" s="19">
        <v>408.896484375</v>
      </c>
    </row>
    <row r="3904" spans="1:5" hidden="1">
      <c r="A3904" s="16">
        <v>4330</v>
      </c>
      <c r="B3904" s="19">
        <v>408.896484375</v>
      </c>
      <c r="C3904" s="19">
        <v>408.896484375</v>
      </c>
      <c r="D3904" s="19">
        <v>408.896484375</v>
      </c>
      <c r="E3904" s="19">
        <v>408.896484375</v>
      </c>
    </row>
    <row r="3905" spans="1:5" hidden="1">
      <c r="A3905" s="16">
        <v>4330</v>
      </c>
      <c r="B3905" s="19">
        <v>408.896484375</v>
      </c>
      <c r="C3905" s="19">
        <v>408.896484375</v>
      </c>
      <c r="D3905" s="19">
        <v>408.896484375</v>
      </c>
      <c r="E3905" s="19">
        <v>408.896484375</v>
      </c>
    </row>
    <row r="3906" spans="1:5" hidden="1">
      <c r="A3906" s="16">
        <v>4330</v>
      </c>
      <c r="B3906" s="19">
        <v>408.896484375</v>
      </c>
      <c r="C3906" s="19">
        <v>408.896484375</v>
      </c>
      <c r="D3906" s="19">
        <v>408.896484375</v>
      </c>
      <c r="E3906" s="19">
        <v>408.896484375</v>
      </c>
    </row>
    <row r="3907" spans="1:5" hidden="1">
      <c r="A3907" s="16">
        <v>4330</v>
      </c>
      <c r="B3907" s="19">
        <v>408.896484375</v>
      </c>
      <c r="C3907" s="19">
        <v>408.896484375</v>
      </c>
      <c r="D3907" s="19">
        <v>408.896484375</v>
      </c>
      <c r="E3907" s="19">
        <v>408.896484375</v>
      </c>
    </row>
    <row r="3908" spans="1:5" hidden="1">
      <c r="A3908" s="16">
        <v>4330</v>
      </c>
      <c r="B3908" s="19">
        <v>408.896484375</v>
      </c>
      <c r="C3908" s="19">
        <v>408.896484375</v>
      </c>
      <c r="D3908" s="19">
        <v>408.896484375</v>
      </c>
      <c r="E3908" s="19">
        <v>408.896484375</v>
      </c>
    </row>
    <row r="3909" spans="1:5" hidden="1">
      <c r="A3909" s="16">
        <v>4330</v>
      </c>
      <c r="B3909" s="19">
        <v>408.896484375</v>
      </c>
      <c r="C3909" s="19">
        <v>408.896484375</v>
      </c>
      <c r="D3909" s="19">
        <v>408.896484375</v>
      </c>
      <c r="E3909" s="19">
        <v>408.896484375</v>
      </c>
    </row>
    <row r="3910" spans="1:5" hidden="1">
      <c r="A3910" s="16">
        <v>4330</v>
      </c>
      <c r="B3910" s="19">
        <v>408.896484375</v>
      </c>
      <c r="C3910" s="19">
        <v>408.896484375</v>
      </c>
      <c r="D3910" s="19">
        <v>408.896484375</v>
      </c>
      <c r="E3910" s="19">
        <v>408.896484375</v>
      </c>
    </row>
    <row r="3911" spans="1:5" hidden="1">
      <c r="A3911" s="16">
        <v>4330</v>
      </c>
      <c r="B3911" s="19">
        <v>408.896484375</v>
      </c>
      <c r="C3911" s="19">
        <v>408.896484375</v>
      </c>
      <c r="D3911" s="19">
        <v>408.896484375</v>
      </c>
      <c r="E3911" s="19">
        <v>408.896484375</v>
      </c>
    </row>
    <row r="3912" spans="1:5" hidden="1">
      <c r="A3912" s="16">
        <v>4330</v>
      </c>
      <c r="B3912" s="19">
        <v>408.896484375</v>
      </c>
      <c r="C3912" s="19">
        <v>408.896484375</v>
      </c>
      <c r="D3912" s="19">
        <v>408.896484375</v>
      </c>
      <c r="E3912" s="19">
        <v>408.896484375</v>
      </c>
    </row>
    <row r="3913" spans="1:5" hidden="1">
      <c r="A3913" s="16">
        <v>4330</v>
      </c>
      <c r="B3913" s="19">
        <v>408.896484375</v>
      </c>
      <c r="C3913" s="19">
        <v>408.896484375</v>
      </c>
      <c r="D3913" s="19">
        <v>408.896484375</v>
      </c>
      <c r="E3913" s="19">
        <v>408.896484375</v>
      </c>
    </row>
    <row r="3914" spans="1:5" hidden="1">
      <c r="A3914" s="16">
        <v>4330</v>
      </c>
      <c r="B3914" s="19">
        <v>408.896484375</v>
      </c>
      <c r="C3914" s="19">
        <v>408.896484375</v>
      </c>
      <c r="D3914" s="19">
        <v>408.896484375</v>
      </c>
      <c r="E3914" s="19">
        <v>408.896484375</v>
      </c>
    </row>
    <row r="3915" spans="1:5" hidden="1">
      <c r="A3915" s="16">
        <v>4330</v>
      </c>
      <c r="B3915" s="19">
        <v>408.896484375</v>
      </c>
      <c r="C3915" s="19">
        <v>408.896484375</v>
      </c>
      <c r="D3915" s="19">
        <v>408.896484375</v>
      </c>
      <c r="E3915" s="19">
        <v>408.896484375</v>
      </c>
    </row>
    <row r="3916" spans="1:5" hidden="1">
      <c r="A3916" s="16">
        <v>4330</v>
      </c>
      <c r="B3916" s="19">
        <v>408.896484375</v>
      </c>
      <c r="C3916" s="19">
        <v>408.896484375</v>
      </c>
      <c r="D3916" s="19">
        <v>408.896484375</v>
      </c>
      <c r="E3916" s="19">
        <v>408.896484375</v>
      </c>
    </row>
    <row r="3917" spans="1:5" hidden="1">
      <c r="A3917" s="16">
        <v>4330</v>
      </c>
      <c r="B3917" s="19">
        <v>408.896484375</v>
      </c>
      <c r="C3917" s="19">
        <v>408.896484375</v>
      </c>
      <c r="D3917" s="19">
        <v>408.896484375</v>
      </c>
      <c r="E3917" s="19">
        <v>408.896484375</v>
      </c>
    </row>
    <row r="3918" spans="1:5" hidden="1">
      <c r="A3918" s="16">
        <v>4330</v>
      </c>
      <c r="B3918" s="19">
        <v>408.896484375</v>
      </c>
      <c r="C3918" s="19">
        <v>408.896484375</v>
      </c>
      <c r="D3918" s="19">
        <v>408.896484375</v>
      </c>
      <c r="E3918" s="19">
        <v>408.896484375</v>
      </c>
    </row>
    <row r="3919" spans="1:5" hidden="1">
      <c r="A3919" s="16">
        <v>4330</v>
      </c>
      <c r="B3919" s="19">
        <v>408.896484375</v>
      </c>
      <c r="C3919" s="19">
        <v>408.896484375</v>
      </c>
      <c r="D3919" s="19">
        <v>408.896484375</v>
      </c>
      <c r="E3919" s="19">
        <v>408.896484375</v>
      </c>
    </row>
    <row r="3920" spans="1:5" hidden="1">
      <c r="A3920" s="16">
        <v>4330</v>
      </c>
      <c r="B3920" s="19">
        <v>408.896484375</v>
      </c>
      <c r="C3920" s="19">
        <v>408.896484375</v>
      </c>
      <c r="D3920" s="19">
        <v>408.896484375</v>
      </c>
      <c r="E3920" s="19">
        <v>408.896484375</v>
      </c>
    </row>
    <row r="3921" spans="1:5" hidden="1">
      <c r="A3921" s="16">
        <v>4330</v>
      </c>
      <c r="B3921" s="19">
        <v>408.896484375</v>
      </c>
      <c r="C3921" s="19">
        <v>408.896484375</v>
      </c>
      <c r="D3921" s="19">
        <v>408.896484375</v>
      </c>
      <c r="E3921" s="19">
        <v>408.896484375</v>
      </c>
    </row>
    <row r="3922" spans="1:5" hidden="1">
      <c r="A3922" s="16">
        <v>4330</v>
      </c>
      <c r="B3922" s="19">
        <v>408.896484375</v>
      </c>
      <c r="C3922" s="19">
        <v>408.896484375</v>
      </c>
      <c r="D3922" s="19">
        <v>408.896484375</v>
      </c>
      <c r="E3922" s="19">
        <v>408.896484375</v>
      </c>
    </row>
    <row r="3923" spans="1:5" hidden="1">
      <c r="A3923" s="16">
        <v>4330</v>
      </c>
      <c r="B3923" s="19">
        <v>408.896484375</v>
      </c>
      <c r="C3923" s="19">
        <v>408.896484375</v>
      </c>
      <c r="D3923" s="19">
        <v>408.896484375</v>
      </c>
      <c r="E3923" s="19">
        <v>408.896484375</v>
      </c>
    </row>
    <row r="3924" spans="1:5" hidden="1">
      <c r="A3924" s="16">
        <v>4330</v>
      </c>
      <c r="B3924" s="19">
        <v>408.896484375</v>
      </c>
      <c r="C3924" s="19">
        <v>408.896484375</v>
      </c>
      <c r="D3924" s="19">
        <v>408.896484375</v>
      </c>
      <c r="E3924" s="19">
        <v>408.896484375</v>
      </c>
    </row>
    <row r="3925" spans="1:5" hidden="1">
      <c r="A3925" s="16">
        <v>4330</v>
      </c>
      <c r="B3925" s="19">
        <v>408.896484375</v>
      </c>
      <c r="C3925" s="19">
        <v>408.896484375</v>
      </c>
      <c r="D3925" s="19">
        <v>408.896484375</v>
      </c>
      <c r="E3925" s="19">
        <v>408.896484375</v>
      </c>
    </row>
    <row r="3926" spans="1:5" hidden="1">
      <c r="A3926" s="16">
        <v>4330</v>
      </c>
      <c r="B3926" s="19">
        <v>408.896484375</v>
      </c>
      <c r="C3926" s="19">
        <v>408.896484375</v>
      </c>
      <c r="D3926" s="19">
        <v>408.896484375</v>
      </c>
      <c r="E3926" s="19">
        <v>408.896484375</v>
      </c>
    </row>
    <row r="3927" spans="1:5" hidden="1">
      <c r="A3927" s="16">
        <v>4330</v>
      </c>
      <c r="B3927" s="19">
        <v>408.896484375</v>
      </c>
      <c r="C3927" s="19">
        <v>408.896484375</v>
      </c>
      <c r="D3927" s="19">
        <v>408.896484375</v>
      </c>
      <c r="E3927" s="19">
        <v>408.896484375</v>
      </c>
    </row>
    <row r="3928" spans="1:5" hidden="1">
      <c r="A3928" s="16">
        <v>4330</v>
      </c>
      <c r="B3928" s="19">
        <v>408.896484375</v>
      </c>
      <c r="C3928" s="19">
        <v>408.896484375</v>
      </c>
      <c r="D3928" s="19">
        <v>408.896484375</v>
      </c>
      <c r="E3928" s="19">
        <v>408.896484375</v>
      </c>
    </row>
    <row r="3929" spans="1:5" hidden="1">
      <c r="A3929" s="16">
        <v>4330</v>
      </c>
      <c r="B3929" s="19">
        <v>408.896484375</v>
      </c>
      <c r="C3929" s="19">
        <v>408.896484375</v>
      </c>
      <c r="D3929" s="19">
        <v>408.896484375</v>
      </c>
      <c r="E3929" s="19">
        <v>408.896484375</v>
      </c>
    </row>
    <row r="3930" spans="1:5" hidden="1">
      <c r="A3930" s="16">
        <v>4330</v>
      </c>
      <c r="B3930" s="19">
        <v>408.896484375</v>
      </c>
      <c r="C3930" s="19">
        <v>408.896484375</v>
      </c>
      <c r="D3930" s="19">
        <v>408.896484375</v>
      </c>
      <c r="E3930" s="19">
        <v>408.896484375</v>
      </c>
    </row>
    <row r="3931" spans="1:5" hidden="1">
      <c r="A3931" s="16">
        <v>4330</v>
      </c>
      <c r="B3931" s="19">
        <v>408.896484375</v>
      </c>
      <c r="C3931" s="19">
        <v>408.896484375</v>
      </c>
      <c r="D3931" s="19">
        <v>408.896484375</v>
      </c>
      <c r="E3931" s="19">
        <v>408.896484375</v>
      </c>
    </row>
    <row r="3932" spans="1:5" hidden="1">
      <c r="A3932" s="16">
        <v>4330</v>
      </c>
      <c r="B3932" s="19">
        <v>408.896484375</v>
      </c>
      <c r="C3932" s="19">
        <v>408.896484375</v>
      </c>
      <c r="D3932" s="19">
        <v>408.896484375</v>
      </c>
      <c r="E3932" s="19">
        <v>408.896484375</v>
      </c>
    </row>
    <row r="3933" spans="1:5" hidden="1">
      <c r="A3933" s="16">
        <v>4330</v>
      </c>
      <c r="B3933" s="19">
        <v>408.896484375</v>
      </c>
      <c r="C3933" s="19">
        <v>408.896484375</v>
      </c>
      <c r="D3933" s="19">
        <v>408.896484375</v>
      </c>
      <c r="E3933" s="19">
        <v>408.896484375</v>
      </c>
    </row>
    <row r="3934" spans="1:5" hidden="1">
      <c r="A3934" s="16">
        <v>4330</v>
      </c>
      <c r="B3934" s="19">
        <v>408.896484375</v>
      </c>
      <c r="C3934" s="19">
        <v>408.896484375</v>
      </c>
      <c r="D3934" s="19">
        <v>408.896484375</v>
      </c>
      <c r="E3934" s="19">
        <v>408.896484375</v>
      </c>
    </row>
    <row r="3935" spans="1:5" hidden="1">
      <c r="A3935" s="16">
        <v>4330</v>
      </c>
      <c r="B3935" s="19">
        <v>408.896484375</v>
      </c>
      <c r="C3935" s="19">
        <v>408.896484375</v>
      </c>
      <c r="D3935" s="19">
        <v>408.896484375</v>
      </c>
      <c r="E3935" s="19">
        <v>408.896484375</v>
      </c>
    </row>
    <row r="3936" spans="1:5" hidden="1">
      <c r="A3936" s="16">
        <v>4330</v>
      </c>
      <c r="B3936" s="19">
        <v>408.896484375</v>
      </c>
      <c r="C3936" s="19">
        <v>408.896484375</v>
      </c>
      <c r="D3936" s="19">
        <v>408.896484375</v>
      </c>
      <c r="E3936" s="19">
        <v>408.896484375</v>
      </c>
    </row>
    <row r="3937" spans="1:5" hidden="1">
      <c r="A3937" s="16">
        <v>4330</v>
      </c>
      <c r="B3937" s="19">
        <v>408.896484375</v>
      </c>
      <c r="C3937" s="19">
        <v>408.896484375</v>
      </c>
      <c r="D3937" s="19">
        <v>408.896484375</v>
      </c>
      <c r="E3937" s="19">
        <v>408.896484375</v>
      </c>
    </row>
    <row r="3938" spans="1:5" hidden="1">
      <c r="A3938" s="16">
        <v>4330</v>
      </c>
      <c r="B3938" s="19">
        <v>408.896484375</v>
      </c>
      <c r="C3938" s="19">
        <v>408.896484375</v>
      </c>
      <c r="D3938" s="19">
        <v>408.896484375</v>
      </c>
      <c r="E3938" s="19">
        <v>408.896484375</v>
      </c>
    </row>
    <row r="3939" spans="1:5" hidden="1">
      <c r="A3939" s="16">
        <v>4330</v>
      </c>
      <c r="B3939" s="19">
        <v>408.896484375</v>
      </c>
      <c r="C3939" s="19">
        <v>408.896484375</v>
      </c>
      <c r="D3939" s="19">
        <v>408.896484375</v>
      </c>
      <c r="E3939" s="19">
        <v>408.896484375</v>
      </c>
    </row>
    <row r="3940" spans="1:5" hidden="1">
      <c r="A3940" s="16">
        <v>4330</v>
      </c>
      <c r="B3940" s="19">
        <v>408.896484375</v>
      </c>
      <c r="C3940" s="19">
        <v>408.896484375</v>
      </c>
      <c r="D3940" s="19">
        <v>408.896484375</v>
      </c>
      <c r="E3940" s="19">
        <v>408.896484375</v>
      </c>
    </row>
    <row r="3941" spans="1:5" hidden="1">
      <c r="A3941" s="16">
        <v>4330</v>
      </c>
      <c r="B3941" s="19">
        <v>408.896484375</v>
      </c>
      <c r="C3941" s="19">
        <v>408.896484375</v>
      </c>
      <c r="D3941" s="19">
        <v>408.896484375</v>
      </c>
      <c r="E3941" s="19">
        <v>408.896484375</v>
      </c>
    </row>
    <row r="3942" spans="1:5" hidden="1">
      <c r="A3942" s="16">
        <v>4330</v>
      </c>
      <c r="B3942" s="19">
        <v>408.896484375</v>
      </c>
      <c r="C3942" s="19">
        <v>408.896484375</v>
      </c>
      <c r="D3942" s="19">
        <v>408.896484375</v>
      </c>
      <c r="E3942" s="19">
        <v>408.896484375</v>
      </c>
    </row>
    <row r="3943" spans="1:5" hidden="1">
      <c r="A3943" s="16">
        <v>4330</v>
      </c>
      <c r="B3943" s="19">
        <v>408.896484375</v>
      </c>
      <c r="C3943" s="19">
        <v>408.896484375</v>
      </c>
      <c r="D3943" s="19">
        <v>408.896484375</v>
      </c>
      <c r="E3943" s="19">
        <v>408.896484375</v>
      </c>
    </row>
    <row r="3944" spans="1:5" hidden="1">
      <c r="A3944" s="16">
        <v>4330</v>
      </c>
      <c r="B3944" s="19">
        <v>408.896484375</v>
      </c>
      <c r="C3944" s="19">
        <v>408.896484375</v>
      </c>
      <c r="D3944" s="19">
        <v>408.896484375</v>
      </c>
      <c r="E3944" s="19">
        <v>408.896484375</v>
      </c>
    </row>
    <row r="3945" spans="1:5" hidden="1">
      <c r="A3945" s="16">
        <v>4330</v>
      </c>
      <c r="B3945" s="19">
        <v>408.896484375</v>
      </c>
      <c r="C3945" s="19">
        <v>408.896484375</v>
      </c>
      <c r="D3945" s="19">
        <v>408.896484375</v>
      </c>
      <c r="E3945" s="19">
        <v>408.896484375</v>
      </c>
    </row>
    <row r="3946" spans="1:5" hidden="1">
      <c r="A3946" s="16">
        <v>4330</v>
      </c>
      <c r="B3946" s="19">
        <v>408.896484375</v>
      </c>
      <c r="C3946" s="19">
        <v>408.896484375</v>
      </c>
      <c r="D3946" s="19">
        <v>408.896484375</v>
      </c>
      <c r="E3946" s="19">
        <v>408.896484375</v>
      </c>
    </row>
    <row r="3947" spans="1:5" hidden="1">
      <c r="A3947" s="16">
        <v>4330</v>
      </c>
      <c r="B3947" s="19">
        <v>408.896484375</v>
      </c>
      <c r="C3947" s="19">
        <v>408.896484375</v>
      </c>
      <c r="D3947" s="19">
        <v>408.896484375</v>
      </c>
      <c r="E3947" s="19">
        <v>408.896484375</v>
      </c>
    </row>
    <row r="3948" spans="1:5" hidden="1">
      <c r="A3948" s="16">
        <v>4330</v>
      </c>
      <c r="B3948" s="19">
        <v>408.896484375</v>
      </c>
      <c r="C3948" s="19">
        <v>408.896484375</v>
      </c>
      <c r="D3948" s="19">
        <v>408.896484375</v>
      </c>
      <c r="E3948" s="19">
        <v>408.896484375</v>
      </c>
    </row>
    <row r="3949" spans="1:5" hidden="1">
      <c r="A3949" s="16">
        <v>4330</v>
      </c>
      <c r="B3949" s="19">
        <v>408.896484375</v>
      </c>
      <c r="C3949" s="19">
        <v>408.896484375</v>
      </c>
      <c r="D3949" s="19">
        <v>408.896484375</v>
      </c>
      <c r="E3949" s="19">
        <v>408.896484375</v>
      </c>
    </row>
    <row r="3950" spans="1:5" hidden="1">
      <c r="A3950" s="16">
        <v>4330</v>
      </c>
      <c r="B3950" s="19">
        <v>408.896484375</v>
      </c>
      <c r="C3950" s="19">
        <v>408.896484375</v>
      </c>
      <c r="D3950" s="19">
        <v>408.896484375</v>
      </c>
      <c r="E3950" s="19">
        <v>408.896484375</v>
      </c>
    </row>
    <row r="3951" spans="1:5" hidden="1">
      <c r="A3951" s="16">
        <v>4330</v>
      </c>
      <c r="B3951" s="19">
        <v>408.896484375</v>
      </c>
      <c r="C3951" s="19">
        <v>408.896484375</v>
      </c>
      <c r="D3951" s="19">
        <v>408.896484375</v>
      </c>
      <c r="E3951" s="19">
        <v>408.896484375</v>
      </c>
    </row>
    <row r="3952" spans="1:5" hidden="1">
      <c r="A3952" s="16">
        <v>4330</v>
      </c>
      <c r="B3952" s="19">
        <v>408.896484375</v>
      </c>
      <c r="C3952" s="19">
        <v>408.896484375</v>
      </c>
      <c r="D3952" s="19">
        <v>408.896484375</v>
      </c>
      <c r="E3952" s="19">
        <v>408.896484375</v>
      </c>
    </row>
    <row r="3953" spans="1:5" hidden="1">
      <c r="A3953" s="16">
        <v>4330</v>
      </c>
      <c r="B3953" s="19">
        <v>408.896484375</v>
      </c>
      <c r="C3953" s="19">
        <v>408.896484375</v>
      </c>
      <c r="D3953" s="19">
        <v>408.896484375</v>
      </c>
      <c r="E3953" s="19">
        <v>408.896484375</v>
      </c>
    </row>
    <row r="3954" spans="1:5" hidden="1">
      <c r="A3954" s="16">
        <v>4330</v>
      </c>
      <c r="B3954" s="19">
        <v>408.896484375</v>
      </c>
      <c r="C3954" s="19">
        <v>408.896484375</v>
      </c>
      <c r="D3954" s="19">
        <v>408.896484375</v>
      </c>
      <c r="E3954" s="19">
        <v>408.896484375</v>
      </c>
    </row>
    <row r="3955" spans="1:5" hidden="1">
      <c r="A3955" s="16">
        <v>4330</v>
      </c>
      <c r="B3955" s="19">
        <v>408.896484375</v>
      </c>
      <c r="C3955" s="19">
        <v>408.896484375</v>
      </c>
      <c r="D3955" s="19">
        <v>408.896484375</v>
      </c>
      <c r="E3955" s="19">
        <v>408.896484375</v>
      </c>
    </row>
    <row r="3956" spans="1:5" hidden="1">
      <c r="A3956" s="16">
        <v>4330</v>
      </c>
      <c r="B3956" s="19">
        <v>408.896484375</v>
      </c>
      <c r="C3956" s="19">
        <v>408.896484375</v>
      </c>
      <c r="D3956" s="19">
        <v>408.896484375</v>
      </c>
      <c r="E3956" s="19">
        <v>408.896484375</v>
      </c>
    </row>
    <row r="3957" spans="1:5" hidden="1">
      <c r="A3957" s="16">
        <v>4330</v>
      </c>
      <c r="B3957" s="19">
        <v>408.896484375</v>
      </c>
      <c r="C3957" s="19">
        <v>408.896484375</v>
      </c>
      <c r="D3957" s="19">
        <v>408.896484375</v>
      </c>
      <c r="E3957" s="19">
        <v>408.896484375</v>
      </c>
    </row>
    <row r="3958" spans="1:5" hidden="1">
      <c r="A3958" s="16">
        <v>4330</v>
      </c>
      <c r="B3958" s="19">
        <v>408.896484375</v>
      </c>
      <c r="C3958" s="19">
        <v>408.896484375</v>
      </c>
      <c r="D3958" s="19">
        <v>408.896484375</v>
      </c>
      <c r="E3958" s="19">
        <v>408.896484375</v>
      </c>
    </row>
    <row r="3959" spans="1:5" hidden="1">
      <c r="A3959" s="16">
        <v>4330</v>
      </c>
      <c r="B3959" s="19">
        <v>408.896484375</v>
      </c>
      <c r="C3959" s="19">
        <v>408.896484375</v>
      </c>
      <c r="D3959" s="19">
        <v>408.896484375</v>
      </c>
      <c r="E3959" s="19">
        <v>408.896484375</v>
      </c>
    </row>
    <row r="3960" spans="1:5" hidden="1">
      <c r="A3960" s="16">
        <v>4330</v>
      </c>
      <c r="B3960" s="19">
        <v>408.896484375</v>
      </c>
      <c r="C3960" s="19">
        <v>408.896484375</v>
      </c>
      <c r="D3960" s="19">
        <v>408.896484375</v>
      </c>
      <c r="E3960" s="19">
        <v>408.896484375</v>
      </c>
    </row>
    <row r="3961" spans="1:5" hidden="1">
      <c r="A3961" s="16">
        <v>4330</v>
      </c>
      <c r="B3961" s="19">
        <v>408.896484375</v>
      </c>
      <c r="C3961" s="19">
        <v>408.896484375</v>
      </c>
      <c r="D3961" s="19">
        <v>408.896484375</v>
      </c>
      <c r="E3961" s="19">
        <v>408.896484375</v>
      </c>
    </row>
    <row r="3962" spans="1:5" hidden="1">
      <c r="A3962" s="16">
        <v>4330</v>
      </c>
      <c r="B3962" s="19">
        <v>408.896484375</v>
      </c>
      <c r="C3962" s="19">
        <v>408.896484375</v>
      </c>
      <c r="D3962" s="19">
        <v>408.896484375</v>
      </c>
      <c r="E3962" s="19">
        <v>408.896484375</v>
      </c>
    </row>
    <row r="3963" spans="1:5" hidden="1">
      <c r="A3963" s="16">
        <v>4330</v>
      </c>
      <c r="B3963" s="19">
        <v>408.896484375</v>
      </c>
      <c r="C3963" s="19">
        <v>408.896484375</v>
      </c>
      <c r="D3963" s="19">
        <v>408.896484375</v>
      </c>
      <c r="E3963" s="19">
        <v>408.896484375</v>
      </c>
    </row>
    <row r="3964" spans="1:5" hidden="1">
      <c r="A3964" s="16">
        <v>4330</v>
      </c>
      <c r="B3964" s="19">
        <v>408.896484375</v>
      </c>
      <c r="C3964" s="19">
        <v>408.896484375</v>
      </c>
      <c r="D3964" s="19">
        <v>408.896484375</v>
      </c>
      <c r="E3964" s="19">
        <v>408.896484375</v>
      </c>
    </row>
    <row r="3965" spans="1:5" hidden="1">
      <c r="A3965" s="16">
        <v>4330</v>
      </c>
      <c r="B3965" s="19">
        <v>408.896484375</v>
      </c>
      <c r="C3965" s="19">
        <v>408.896484375</v>
      </c>
      <c r="D3965" s="19">
        <v>408.896484375</v>
      </c>
      <c r="E3965" s="19">
        <v>408.896484375</v>
      </c>
    </row>
    <row r="3966" spans="1:5" hidden="1">
      <c r="A3966" s="16">
        <v>4330</v>
      </c>
      <c r="B3966" s="19">
        <v>408.896484375</v>
      </c>
      <c r="C3966" s="19">
        <v>408.896484375</v>
      </c>
      <c r="D3966" s="19">
        <v>408.896484375</v>
      </c>
      <c r="E3966" s="19">
        <v>408.896484375</v>
      </c>
    </row>
    <row r="3967" spans="1:5" hidden="1">
      <c r="A3967" s="16">
        <v>4330</v>
      </c>
      <c r="B3967" s="19">
        <v>408.896484375</v>
      </c>
      <c r="C3967" s="19">
        <v>408.896484375</v>
      </c>
      <c r="D3967" s="19">
        <v>408.896484375</v>
      </c>
      <c r="E3967" s="19">
        <v>408.896484375</v>
      </c>
    </row>
    <row r="3968" spans="1:5" hidden="1">
      <c r="A3968" s="16">
        <v>4330</v>
      </c>
      <c r="B3968" s="19">
        <v>408.896484375</v>
      </c>
      <c r="C3968" s="19">
        <v>408.896484375</v>
      </c>
      <c r="D3968" s="19">
        <v>408.896484375</v>
      </c>
      <c r="E3968" s="19">
        <v>408.896484375</v>
      </c>
    </row>
    <row r="3969" spans="1:5" hidden="1">
      <c r="A3969" s="16">
        <v>4330</v>
      </c>
      <c r="B3969" s="19">
        <v>408.896484375</v>
      </c>
      <c r="C3969" s="19">
        <v>408.896484375</v>
      </c>
      <c r="D3969" s="19">
        <v>408.896484375</v>
      </c>
      <c r="E3969" s="19">
        <v>408.896484375</v>
      </c>
    </row>
    <row r="3970" spans="1:5" hidden="1">
      <c r="A3970" s="16">
        <v>4330</v>
      </c>
      <c r="B3970" s="19">
        <v>408.896484375</v>
      </c>
      <c r="C3970" s="19">
        <v>408.896484375</v>
      </c>
      <c r="D3970" s="19">
        <v>408.896484375</v>
      </c>
      <c r="E3970" s="19">
        <v>408.896484375</v>
      </c>
    </row>
    <row r="3971" spans="1:5" hidden="1">
      <c r="A3971" s="16">
        <v>4330</v>
      </c>
      <c r="B3971" s="19">
        <v>408.896484375</v>
      </c>
      <c r="C3971" s="19">
        <v>408.896484375</v>
      </c>
      <c r="D3971" s="19">
        <v>408.896484375</v>
      </c>
      <c r="E3971" s="19">
        <v>408.896484375</v>
      </c>
    </row>
    <row r="3972" spans="1:5" hidden="1">
      <c r="A3972" s="16">
        <v>4330</v>
      </c>
      <c r="B3972" s="19">
        <v>408.896484375</v>
      </c>
      <c r="C3972" s="19">
        <v>408.896484375</v>
      </c>
      <c r="D3972" s="19">
        <v>408.896484375</v>
      </c>
      <c r="E3972" s="19">
        <v>408.896484375</v>
      </c>
    </row>
    <row r="3973" spans="1:5" hidden="1">
      <c r="A3973" s="16">
        <v>4330</v>
      </c>
      <c r="B3973" s="19">
        <v>408.896484375</v>
      </c>
      <c r="C3973" s="19">
        <v>408.896484375</v>
      </c>
      <c r="D3973" s="19">
        <v>408.896484375</v>
      </c>
      <c r="E3973" s="19">
        <v>408.896484375</v>
      </c>
    </row>
    <row r="3974" spans="1:5" hidden="1">
      <c r="A3974" s="16">
        <v>4330</v>
      </c>
      <c r="B3974" s="19">
        <v>408.896484375</v>
      </c>
      <c r="C3974" s="19">
        <v>408.896484375</v>
      </c>
      <c r="D3974" s="19">
        <v>408.896484375</v>
      </c>
      <c r="E3974" s="19">
        <v>408.896484375</v>
      </c>
    </row>
    <row r="3975" spans="1:5" hidden="1">
      <c r="A3975" s="16">
        <v>4330</v>
      </c>
      <c r="B3975" s="19">
        <v>408.896484375</v>
      </c>
      <c r="C3975" s="19">
        <v>408.896484375</v>
      </c>
      <c r="D3975" s="19">
        <v>408.896484375</v>
      </c>
      <c r="E3975" s="19">
        <v>408.896484375</v>
      </c>
    </row>
    <row r="3976" spans="1:5" hidden="1">
      <c r="A3976" s="16">
        <v>4330</v>
      </c>
      <c r="B3976" s="19">
        <v>408.896484375</v>
      </c>
      <c r="C3976" s="19">
        <v>408.896484375</v>
      </c>
      <c r="D3976" s="19">
        <v>408.896484375</v>
      </c>
      <c r="E3976" s="19">
        <v>408.896484375</v>
      </c>
    </row>
    <row r="3977" spans="1:5" hidden="1">
      <c r="A3977" s="16">
        <v>4330</v>
      </c>
      <c r="B3977" s="19">
        <v>408.896484375</v>
      </c>
      <c r="C3977" s="19">
        <v>408.896484375</v>
      </c>
      <c r="D3977" s="19">
        <v>408.896484375</v>
      </c>
      <c r="E3977" s="19">
        <v>408.896484375</v>
      </c>
    </row>
    <row r="3978" spans="1:5" hidden="1">
      <c r="A3978" s="16">
        <v>4330</v>
      </c>
      <c r="B3978" s="19">
        <v>408.896484375</v>
      </c>
      <c r="C3978" s="19">
        <v>408.896484375</v>
      </c>
      <c r="D3978" s="19">
        <v>408.896484375</v>
      </c>
      <c r="E3978" s="19">
        <v>408.896484375</v>
      </c>
    </row>
    <row r="3979" spans="1:5" hidden="1">
      <c r="A3979" s="16">
        <v>4330</v>
      </c>
      <c r="B3979" s="19">
        <v>408.896484375</v>
      </c>
      <c r="C3979" s="19">
        <v>408.896484375</v>
      </c>
      <c r="D3979" s="19">
        <v>408.896484375</v>
      </c>
      <c r="E3979" s="19">
        <v>408.896484375</v>
      </c>
    </row>
    <row r="3980" spans="1:5" hidden="1">
      <c r="A3980" s="16">
        <v>4330</v>
      </c>
      <c r="B3980" s="19">
        <v>408.896484375</v>
      </c>
      <c r="C3980" s="19">
        <v>408.896484375</v>
      </c>
      <c r="D3980" s="19">
        <v>408.896484375</v>
      </c>
      <c r="E3980" s="19">
        <v>408.896484375</v>
      </c>
    </row>
    <row r="3981" spans="1:5" hidden="1">
      <c r="A3981" s="16">
        <v>4330</v>
      </c>
      <c r="B3981" s="19">
        <v>408.896484375</v>
      </c>
      <c r="C3981" s="19">
        <v>408.896484375</v>
      </c>
      <c r="D3981" s="19">
        <v>408.896484375</v>
      </c>
      <c r="E3981" s="19">
        <v>408.896484375</v>
      </c>
    </row>
    <row r="3982" spans="1:5" hidden="1">
      <c r="A3982" s="16">
        <v>4330</v>
      </c>
      <c r="B3982" s="19">
        <v>408.896484375</v>
      </c>
      <c r="C3982" s="19">
        <v>408.896484375</v>
      </c>
      <c r="D3982" s="19">
        <v>408.896484375</v>
      </c>
      <c r="E3982" s="19">
        <v>408.896484375</v>
      </c>
    </row>
    <row r="3983" spans="1:5" hidden="1">
      <c r="A3983" s="16">
        <v>4330</v>
      </c>
      <c r="B3983" s="19">
        <v>408.896484375</v>
      </c>
      <c r="C3983" s="19">
        <v>408.896484375</v>
      </c>
      <c r="D3983" s="19">
        <v>408.896484375</v>
      </c>
      <c r="E3983" s="19">
        <v>408.896484375</v>
      </c>
    </row>
    <row r="3984" spans="1:5" hidden="1">
      <c r="A3984" s="16">
        <v>4330</v>
      </c>
      <c r="B3984" s="19">
        <v>408.896484375</v>
      </c>
      <c r="C3984" s="19">
        <v>408.896484375</v>
      </c>
      <c r="D3984" s="19">
        <v>408.896484375</v>
      </c>
      <c r="E3984" s="19">
        <v>408.896484375</v>
      </c>
    </row>
    <row r="3985" spans="1:5" hidden="1">
      <c r="A3985" s="16">
        <v>4330</v>
      </c>
      <c r="B3985" s="19">
        <v>408.896484375</v>
      </c>
      <c r="C3985" s="19">
        <v>408.896484375</v>
      </c>
      <c r="D3985" s="19">
        <v>408.896484375</v>
      </c>
      <c r="E3985" s="19">
        <v>408.896484375</v>
      </c>
    </row>
    <row r="3986" spans="1:5" hidden="1">
      <c r="A3986" s="16">
        <v>4330</v>
      </c>
      <c r="B3986" s="19">
        <v>408.896484375</v>
      </c>
      <c r="C3986" s="19">
        <v>408.896484375</v>
      </c>
      <c r="D3986" s="19">
        <v>408.896484375</v>
      </c>
      <c r="E3986" s="19">
        <v>408.896484375</v>
      </c>
    </row>
    <row r="3987" spans="1:5" hidden="1">
      <c r="A3987" s="16">
        <v>4330</v>
      </c>
      <c r="B3987" s="19">
        <v>408.896484375</v>
      </c>
      <c r="C3987" s="19">
        <v>408.896484375</v>
      </c>
      <c r="D3987" s="19">
        <v>408.896484375</v>
      </c>
      <c r="E3987" s="19">
        <v>408.896484375</v>
      </c>
    </row>
    <row r="3988" spans="1:5" hidden="1">
      <c r="A3988" s="16">
        <v>4330</v>
      </c>
      <c r="B3988" s="19">
        <v>408.896484375</v>
      </c>
      <c r="C3988" s="19">
        <v>408.896484375</v>
      </c>
      <c r="D3988" s="19">
        <v>408.896484375</v>
      </c>
      <c r="E3988" s="19">
        <v>408.896484375</v>
      </c>
    </row>
    <row r="3989" spans="1:5" hidden="1">
      <c r="A3989" s="16">
        <v>4330</v>
      </c>
      <c r="B3989" s="19">
        <v>408.896484375</v>
      </c>
      <c r="C3989" s="19">
        <v>408.896484375</v>
      </c>
      <c r="D3989" s="19">
        <v>408.896484375</v>
      </c>
      <c r="E3989" s="19">
        <v>408.896484375</v>
      </c>
    </row>
    <row r="3990" spans="1:5" hidden="1">
      <c r="A3990" s="16">
        <v>4330</v>
      </c>
      <c r="B3990" s="19">
        <v>408.896484375</v>
      </c>
      <c r="C3990" s="19">
        <v>408.896484375</v>
      </c>
      <c r="D3990" s="19">
        <v>408.896484375</v>
      </c>
      <c r="E3990" s="19">
        <v>408.896484375</v>
      </c>
    </row>
    <row r="3991" spans="1:5" hidden="1">
      <c r="A3991" s="16">
        <v>4330</v>
      </c>
      <c r="B3991" s="19">
        <v>408.896484375</v>
      </c>
      <c r="C3991" s="19">
        <v>408.896484375</v>
      </c>
      <c r="D3991" s="19">
        <v>408.896484375</v>
      </c>
      <c r="E3991" s="19">
        <v>408.896484375</v>
      </c>
    </row>
    <row r="3992" spans="1:5" hidden="1">
      <c r="A3992" s="16">
        <v>4330</v>
      </c>
      <c r="B3992" s="19">
        <v>408.896484375</v>
      </c>
      <c r="C3992" s="19">
        <v>408.896484375</v>
      </c>
      <c r="D3992" s="19">
        <v>408.896484375</v>
      </c>
      <c r="E3992" s="19">
        <v>408.896484375</v>
      </c>
    </row>
    <row r="3993" spans="1:5" hidden="1">
      <c r="A3993" s="16">
        <v>4330</v>
      </c>
      <c r="B3993" s="19">
        <v>408.896484375</v>
      </c>
      <c r="C3993" s="19">
        <v>408.896484375</v>
      </c>
      <c r="D3993" s="19">
        <v>408.896484375</v>
      </c>
      <c r="E3993" s="19">
        <v>408.896484375</v>
      </c>
    </row>
    <row r="3994" spans="1:5" hidden="1">
      <c r="A3994" s="16">
        <v>4330</v>
      </c>
      <c r="B3994" s="19">
        <v>408.896484375</v>
      </c>
      <c r="C3994" s="19">
        <v>408.896484375</v>
      </c>
      <c r="D3994" s="19">
        <v>408.896484375</v>
      </c>
      <c r="E3994" s="19">
        <v>408.896484375</v>
      </c>
    </row>
    <row r="3995" spans="1:5" hidden="1">
      <c r="A3995" s="16">
        <v>4330</v>
      </c>
      <c r="B3995" s="19">
        <v>408.896484375</v>
      </c>
      <c r="C3995" s="19">
        <v>408.896484375</v>
      </c>
      <c r="D3995" s="19">
        <v>408.896484375</v>
      </c>
      <c r="E3995" s="19">
        <v>408.896484375</v>
      </c>
    </row>
    <row r="3996" spans="1:5" hidden="1">
      <c r="A3996" s="16">
        <v>4330</v>
      </c>
      <c r="B3996" s="19">
        <v>408.896484375</v>
      </c>
      <c r="C3996" s="19">
        <v>408.896484375</v>
      </c>
      <c r="D3996" s="19">
        <v>408.896484375</v>
      </c>
      <c r="E3996" s="19">
        <v>408.896484375</v>
      </c>
    </row>
    <row r="3997" spans="1:5" hidden="1">
      <c r="A3997" s="16">
        <v>4330</v>
      </c>
      <c r="B3997" s="19">
        <v>408.896484375</v>
      </c>
      <c r="C3997" s="19">
        <v>408.896484375</v>
      </c>
      <c r="D3997" s="19">
        <v>408.896484375</v>
      </c>
      <c r="E3997" s="19">
        <v>408.896484375</v>
      </c>
    </row>
    <row r="3998" spans="1:5" hidden="1">
      <c r="A3998" s="16">
        <v>4330</v>
      </c>
      <c r="B3998" s="19">
        <v>408.896484375</v>
      </c>
      <c r="C3998" s="19">
        <v>408.896484375</v>
      </c>
      <c r="D3998" s="19">
        <v>408.896484375</v>
      </c>
      <c r="E3998" s="19">
        <v>408.896484375</v>
      </c>
    </row>
    <row r="3999" spans="1:5" hidden="1">
      <c r="A3999" s="16">
        <v>4330</v>
      </c>
      <c r="B3999" s="19">
        <v>408.896484375</v>
      </c>
      <c r="C3999" s="19">
        <v>408.896484375</v>
      </c>
      <c r="D3999" s="19">
        <v>408.896484375</v>
      </c>
      <c r="E3999" s="19">
        <v>408.896484375</v>
      </c>
    </row>
    <row r="4000" spans="1:5" hidden="1">
      <c r="A4000" s="16">
        <v>4330</v>
      </c>
      <c r="B4000" s="19">
        <v>408.896484375</v>
      </c>
      <c r="C4000" s="19">
        <v>408.896484375</v>
      </c>
      <c r="D4000" s="19">
        <v>408.896484375</v>
      </c>
      <c r="E4000" s="19">
        <v>408.896484375</v>
      </c>
    </row>
    <row r="4001" spans="1:5" hidden="1">
      <c r="A4001" s="16">
        <v>4330</v>
      </c>
      <c r="B4001" s="19">
        <v>408.896484375</v>
      </c>
      <c r="C4001" s="19">
        <v>408.896484375</v>
      </c>
      <c r="D4001" s="19">
        <v>408.896484375</v>
      </c>
      <c r="E4001" s="19">
        <v>408.896484375</v>
      </c>
    </row>
    <row r="4002" spans="1:5" hidden="1">
      <c r="A4002" s="16">
        <v>4330</v>
      </c>
      <c r="B4002" s="19">
        <v>408.896484375</v>
      </c>
      <c r="C4002" s="19">
        <v>408.896484375</v>
      </c>
      <c r="D4002" s="19">
        <v>408.896484375</v>
      </c>
      <c r="E4002" s="19">
        <v>408.896484375</v>
      </c>
    </row>
    <row r="4003" spans="1:5" hidden="1">
      <c r="A4003" s="16">
        <v>4330</v>
      </c>
      <c r="B4003" s="19">
        <v>408.896484375</v>
      </c>
      <c r="C4003" s="19">
        <v>408.896484375</v>
      </c>
      <c r="D4003" s="19">
        <v>408.896484375</v>
      </c>
      <c r="E4003" s="19">
        <v>408.896484375</v>
      </c>
    </row>
    <row r="4004" spans="1:5" hidden="1">
      <c r="A4004" s="16">
        <v>4330</v>
      </c>
      <c r="B4004" s="19">
        <v>408.896484375</v>
      </c>
      <c r="C4004" s="19">
        <v>408.896484375</v>
      </c>
      <c r="D4004" s="19">
        <v>408.896484375</v>
      </c>
      <c r="E4004" s="19">
        <v>408.896484375</v>
      </c>
    </row>
    <row r="4005" spans="1:5" hidden="1">
      <c r="A4005" s="16">
        <v>4330</v>
      </c>
      <c r="B4005" s="19">
        <v>408.896484375</v>
      </c>
      <c r="C4005" s="19">
        <v>408.896484375</v>
      </c>
      <c r="D4005" s="19">
        <v>408.896484375</v>
      </c>
      <c r="E4005" s="19">
        <v>408.896484375</v>
      </c>
    </row>
    <row r="4006" spans="1:5" hidden="1">
      <c r="A4006" s="16">
        <v>4330</v>
      </c>
      <c r="B4006" s="19">
        <v>408.896484375</v>
      </c>
      <c r="C4006" s="19">
        <v>408.896484375</v>
      </c>
      <c r="D4006" s="19">
        <v>408.896484375</v>
      </c>
      <c r="E4006" s="19">
        <v>408.896484375</v>
      </c>
    </row>
    <row r="4007" spans="1:5" hidden="1">
      <c r="A4007" s="16">
        <v>4330</v>
      </c>
      <c r="B4007" s="19">
        <v>408.896484375</v>
      </c>
      <c r="C4007" s="19">
        <v>408.896484375</v>
      </c>
      <c r="D4007" s="19">
        <v>408.896484375</v>
      </c>
      <c r="E4007" s="19">
        <v>408.896484375</v>
      </c>
    </row>
    <row r="4008" spans="1:5" hidden="1">
      <c r="A4008" s="16">
        <v>4330</v>
      </c>
      <c r="B4008" s="19">
        <v>408.896484375</v>
      </c>
      <c r="C4008" s="19">
        <v>408.896484375</v>
      </c>
      <c r="D4008" s="19">
        <v>408.896484375</v>
      </c>
      <c r="E4008" s="19">
        <v>408.896484375</v>
      </c>
    </row>
    <row r="4009" spans="1:5" hidden="1">
      <c r="A4009" s="16">
        <v>4330</v>
      </c>
      <c r="B4009" s="19">
        <v>408.896484375</v>
      </c>
      <c r="C4009" s="19">
        <v>408.896484375</v>
      </c>
      <c r="D4009" s="19">
        <v>408.896484375</v>
      </c>
      <c r="E4009" s="19">
        <v>408.896484375</v>
      </c>
    </row>
    <row r="4010" spans="1:5" hidden="1">
      <c r="A4010" s="16">
        <v>4330</v>
      </c>
      <c r="B4010" s="19">
        <v>408.896484375</v>
      </c>
      <c r="C4010" s="19">
        <v>408.896484375</v>
      </c>
      <c r="D4010" s="19">
        <v>408.896484375</v>
      </c>
      <c r="E4010" s="19">
        <v>408.896484375</v>
      </c>
    </row>
    <row r="4011" spans="1:5" hidden="1">
      <c r="A4011" s="16">
        <v>4330</v>
      </c>
      <c r="B4011" s="19">
        <v>408.896484375</v>
      </c>
      <c r="C4011" s="19">
        <v>408.896484375</v>
      </c>
      <c r="D4011" s="19">
        <v>408.896484375</v>
      </c>
      <c r="E4011" s="19">
        <v>408.896484375</v>
      </c>
    </row>
    <row r="4012" spans="1:5" hidden="1">
      <c r="A4012" s="16">
        <v>4330</v>
      </c>
      <c r="B4012" s="19">
        <v>408.896484375</v>
      </c>
      <c r="C4012" s="19">
        <v>408.896484375</v>
      </c>
      <c r="D4012" s="19">
        <v>408.896484375</v>
      </c>
      <c r="E4012" s="19">
        <v>408.896484375</v>
      </c>
    </row>
    <row r="4013" spans="1:5" hidden="1">
      <c r="A4013" s="16">
        <v>4330</v>
      </c>
      <c r="B4013" s="19">
        <v>408.896484375</v>
      </c>
      <c r="C4013" s="19">
        <v>408.896484375</v>
      </c>
      <c r="D4013" s="19">
        <v>408.896484375</v>
      </c>
      <c r="E4013" s="19">
        <v>408.896484375</v>
      </c>
    </row>
    <row r="4014" spans="1:5" hidden="1">
      <c r="A4014" s="16">
        <v>4330</v>
      </c>
      <c r="B4014" s="19">
        <v>408.896484375</v>
      </c>
      <c r="C4014" s="19">
        <v>408.896484375</v>
      </c>
      <c r="D4014" s="19">
        <v>408.896484375</v>
      </c>
      <c r="E4014" s="19">
        <v>408.896484375</v>
      </c>
    </row>
    <row r="4015" spans="1:5" hidden="1">
      <c r="A4015" s="16">
        <v>4330</v>
      </c>
      <c r="B4015" s="19">
        <v>408.896484375</v>
      </c>
      <c r="C4015" s="19">
        <v>408.896484375</v>
      </c>
      <c r="D4015" s="19">
        <v>408.896484375</v>
      </c>
      <c r="E4015" s="19">
        <v>408.896484375</v>
      </c>
    </row>
    <row r="4016" spans="1:5" hidden="1">
      <c r="A4016" s="16">
        <v>4330</v>
      </c>
      <c r="B4016" s="19">
        <v>408.896484375</v>
      </c>
      <c r="C4016" s="19">
        <v>408.896484375</v>
      </c>
      <c r="D4016" s="19">
        <v>408.896484375</v>
      </c>
      <c r="E4016" s="19">
        <v>408.896484375</v>
      </c>
    </row>
    <row r="4017" spans="1:5" hidden="1">
      <c r="A4017" s="16">
        <v>4330</v>
      </c>
      <c r="B4017" s="19">
        <v>408.896484375</v>
      </c>
      <c r="C4017" s="19">
        <v>408.896484375</v>
      </c>
      <c r="D4017" s="19">
        <v>408.896484375</v>
      </c>
      <c r="E4017" s="19">
        <v>408.896484375</v>
      </c>
    </row>
    <row r="4018" spans="1:5" hidden="1">
      <c r="A4018" s="16">
        <v>4330</v>
      </c>
      <c r="B4018" s="19">
        <v>408.896484375</v>
      </c>
      <c r="C4018" s="19">
        <v>408.896484375</v>
      </c>
      <c r="D4018" s="19">
        <v>408.896484375</v>
      </c>
      <c r="E4018" s="19">
        <v>408.896484375</v>
      </c>
    </row>
    <row r="4019" spans="1:5" hidden="1">
      <c r="A4019" s="16">
        <v>4330</v>
      </c>
      <c r="B4019" s="19">
        <v>408.896484375</v>
      </c>
      <c r="C4019" s="19">
        <v>408.896484375</v>
      </c>
      <c r="D4019" s="19">
        <v>408.896484375</v>
      </c>
      <c r="E4019" s="19">
        <v>408.896484375</v>
      </c>
    </row>
    <row r="4020" spans="1:5" hidden="1">
      <c r="A4020" s="16">
        <v>4330</v>
      </c>
      <c r="B4020" s="19">
        <v>408.896484375</v>
      </c>
      <c r="C4020" s="19">
        <v>408.896484375</v>
      </c>
      <c r="D4020" s="19">
        <v>408.896484375</v>
      </c>
      <c r="E4020" s="19">
        <v>408.896484375</v>
      </c>
    </row>
    <row r="4021" spans="1:5" hidden="1">
      <c r="A4021" s="16">
        <v>4330</v>
      </c>
      <c r="B4021" s="19">
        <v>408.896484375</v>
      </c>
      <c r="C4021" s="19">
        <v>408.896484375</v>
      </c>
      <c r="D4021" s="19">
        <v>408.896484375</v>
      </c>
      <c r="E4021" s="19">
        <v>408.896484375</v>
      </c>
    </row>
    <row r="4022" spans="1:5" hidden="1">
      <c r="A4022" s="16">
        <v>4330</v>
      </c>
      <c r="B4022" s="19">
        <v>408.896484375</v>
      </c>
      <c r="C4022" s="19">
        <v>408.896484375</v>
      </c>
      <c r="D4022" s="19">
        <v>408.896484375</v>
      </c>
      <c r="E4022" s="19">
        <v>408.896484375</v>
      </c>
    </row>
    <row r="4023" spans="1:5" hidden="1">
      <c r="A4023" s="16">
        <v>4330</v>
      </c>
      <c r="B4023" s="19">
        <v>408.896484375</v>
      </c>
      <c r="C4023" s="19">
        <v>408.896484375</v>
      </c>
      <c r="D4023" s="19">
        <v>408.896484375</v>
      </c>
      <c r="E4023" s="19">
        <v>408.896484375</v>
      </c>
    </row>
    <row r="4024" spans="1:5" hidden="1">
      <c r="A4024" s="16">
        <v>4330</v>
      </c>
      <c r="B4024" s="19">
        <v>408.896484375</v>
      </c>
      <c r="C4024" s="19">
        <v>408.896484375</v>
      </c>
      <c r="D4024" s="19">
        <v>408.896484375</v>
      </c>
      <c r="E4024" s="19">
        <v>408.896484375</v>
      </c>
    </row>
    <row r="4025" spans="1:5" hidden="1">
      <c r="A4025" s="16">
        <v>4330</v>
      </c>
      <c r="B4025" s="19">
        <v>408.896484375</v>
      </c>
      <c r="C4025" s="19">
        <v>408.896484375</v>
      </c>
      <c r="D4025" s="19">
        <v>408.896484375</v>
      </c>
      <c r="E4025" s="19">
        <v>408.896484375</v>
      </c>
    </row>
    <row r="4026" spans="1:5" hidden="1">
      <c r="A4026" s="16">
        <v>4330</v>
      </c>
      <c r="B4026" s="19">
        <v>408.896484375</v>
      </c>
      <c r="C4026" s="19">
        <v>408.896484375</v>
      </c>
      <c r="D4026" s="19">
        <v>408.896484375</v>
      </c>
      <c r="E4026" s="19">
        <v>408.896484375</v>
      </c>
    </row>
    <row r="4027" spans="1:5" hidden="1">
      <c r="A4027" s="16">
        <v>4330</v>
      </c>
      <c r="B4027" s="19">
        <v>408.896484375</v>
      </c>
      <c r="C4027" s="19">
        <v>408.896484375</v>
      </c>
      <c r="D4027" s="19">
        <v>408.896484375</v>
      </c>
      <c r="E4027" s="19">
        <v>408.896484375</v>
      </c>
    </row>
    <row r="4028" spans="1:5" hidden="1">
      <c r="A4028" s="16">
        <v>4330</v>
      </c>
      <c r="B4028" s="19">
        <v>408.896484375</v>
      </c>
      <c r="C4028" s="19">
        <v>408.896484375</v>
      </c>
      <c r="D4028" s="19">
        <v>408.896484375</v>
      </c>
      <c r="E4028" s="19">
        <v>408.896484375</v>
      </c>
    </row>
    <row r="4029" spans="1:5" hidden="1">
      <c r="A4029" s="16">
        <v>4330</v>
      </c>
      <c r="B4029" s="19">
        <v>408.896484375</v>
      </c>
      <c r="C4029" s="19">
        <v>408.896484375</v>
      </c>
      <c r="D4029" s="19">
        <v>408.896484375</v>
      </c>
      <c r="E4029" s="19">
        <v>408.896484375</v>
      </c>
    </row>
    <row r="4030" spans="1:5" hidden="1">
      <c r="A4030" s="16">
        <v>4330</v>
      </c>
      <c r="B4030" s="19">
        <v>408.896484375</v>
      </c>
      <c r="C4030" s="19">
        <v>408.896484375</v>
      </c>
      <c r="D4030" s="19">
        <v>408.896484375</v>
      </c>
      <c r="E4030" s="19">
        <v>408.896484375</v>
      </c>
    </row>
    <row r="4031" spans="1:5" hidden="1">
      <c r="A4031" s="16">
        <v>4330</v>
      </c>
      <c r="B4031" s="19">
        <v>408.896484375</v>
      </c>
      <c r="C4031" s="19">
        <v>408.896484375</v>
      </c>
      <c r="D4031" s="19">
        <v>408.896484375</v>
      </c>
      <c r="E4031" s="19">
        <v>408.896484375</v>
      </c>
    </row>
    <row r="4032" spans="1:5" hidden="1">
      <c r="A4032" s="16">
        <v>4330</v>
      </c>
      <c r="B4032" s="19">
        <v>408.896484375</v>
      </c>
      <c r="C4032" s="19">
        <v>408.896484375</v>
      </c>
      <c r="D4032" s="19">
        <v>408.896484375</v>
      </c>
      <c r="E4032" s="19">
        <v>408.896484375</v>
      </c>
    </row>
    <row r="4033" spans="1:5" hidden="1">
      <c r="A4033" s="16">
        <v>4330</v>
      </c>
      <c r="B4033" s="19">
        <v>408.896484375</v>
      </c>
      <c r="C4033" s="19">
        <v>408.896484375</v>
      </c>
      <c r="D4033" s="19">
        <v>408.896484375</v>
      </c>
      <c r="E4033" s="19">
        <v>408.896484375</v>
      </c>
    </row>
    <row r="4034" spans="1:5" hidden="1">
      <c r="A4034" s="16">
        <v>4330</v>
      </c>
      <c r="B4034" s="19">
        <v>408.896484375</v>
      </c>
      <c r="C4034" s="19">
        <v>408.896484375</v>
      </c>
      <c r="D4034" s="19">
        <v>408.896484375</v>
      </c>
      <c r="E4034" s="19">
        <v>408.896484375</v>
      </c>
    </row>
    <row r="4035" spans="1:5" hidden="1">
      <c r="A4035" s="16">
        <v>4330</v>
      </c>
      <c r="B4035" s="19">
        <v>408.896484375</v>
      </c>
      <c r="C4035" s="19">
        <v>408.896484375</v>
      </c>
      <c r="D4035" s="19">
        <v>408.896484375</v>
      </c>
      <c r="E4035" s="19">
        <v>408.896484375</v>
      </c>
    </row>
    <row r="4036" spans="1:5" hidden="1">
      <c r="A4036" s="16">
        <v>4330</v>
      </c>
      <c r="B4036" s="19">
        <v>408.896484375</v>
      </c>
      <c r="C4036" s="19">
        <v>408.896484375</v>
      </c>
      <c r="D4036" s="19">
        <v>408.896484375</v>
      </c>
      <c r="E4036" s="19">
        <v>408.896484375</v>
      </c>
    </row>
    <row r="4037" spans="1:5" hidden="1">
      <c r="A4037" s="16">
        <v>4330</v>
      </c>
      <c r="B4037" s="19">
        <v>408.896484375</v>
      </c>
      <c r="C4037" s="19">
        <v>408.896484375</v>
      </c>
      <c r="D4037" s="19">
        <v>408.896484375</v>
      </c>
      <c r="E4037" s="19">
        <v>408.896484375</v>
      </c>
    </row>
    <row r="4038" spans="1:5" hidden="1">
      <c r="A4038" s="16">
        <v>4330</v>
      </c>
      <c r="B4038" s="19">
        <v>408.896484375</v>
      </c>
      <c r="C4038" s="19">
        <v>408.896484375</v>
      </c>
      <c r="D4038" s="19">
        <v>408.896484375</v>
      </c>
      <c r="E4038" s="19">
        <v>408.896484375</v>
      </c>
    </row>
    <row r="4039" spans="1:5" hidden="1">
      <c r="A4039" s="16">
        <v>4330</v>
      </c>
      <c r="B4039" s="19">
        <v>408.896484375</v>
      </c>
      <c r="C4039" s="19">
        <v>408.896484375</v>
      </c>
      <c r="D4039" s="19">
        <v>408.896484375</v>
      </c>
      <c r="E4039" s="19">
        <v>408.896484375</v>
      </c>
    </row>
    <row r="4040" spans="1:5" hidden="1">
      <c r="A4040" s="16">
        <v>4330</v>
      </c>
      <c r="B4040" s="19">
        <v>408.896484375</v>
      </c>
      <c r="C4040" s="19">
        <v>408.896484375</v>
      </c>
      <c r="D4040" s="19">
        <v>408.896484375</v>
      </c>
      <c r="E4040" s="19">
        <v>408.896484375</v>
      </c>
    </row>
    <row r="4041" spans="1:5" hidden="1">
      <c r="A4041" s="16">
        <v>4330</v>
      </c>
      <c r="B4041" s="19">
        <v>408.896484375</v>
      </c>
      <c r="C4041" s="19">
        <v>408.896484375</v>
      </c>
      <c r="D4041" s="19">
        <v>408.896484375</v>
      </c>
      <c r="E4041" s="19">
        <v>408.896484375</v>
      </c>
    </row>
    <row r="4042" spans="1:5" hidden="1">
      <c r="A4042" s="16">
        <v>4330</v>
      </c>
      <c r="B4042" s="19">
        <v>408.896484375</v>
      </c>
      <c r="C4042" s="19">
        <v>408.896484375</v>
      </c>
      <c r="D4042" s="19">
        <v>408.896484375</v>
      </c>
      <c r="E4042" s="19">
        <v>408.896484375</v>
      </c>
    </row>
    <row r="4043" spans="1:5" hidden="1">
      <c r="A4043" s="16">
        <v>4330</v>
      </c>
      <c r="B4043" s="19">
        <v>408.896484375</v>
      </c>
      <c r="C4043" s="19">
        <v>408.896484375</v>
      </c>
      <c r="D4043" s="19">
        <v>408.896484375</v>
      </c>
      <c r="E4043" s="19">
        <v>408.896484375</v>
      </c>
    </row>
    <row r="4044" spans="1:5" hidden="1">
      <c r="A4044" s="16">
        <v>4330</v>
      </c>
      <c r="B4044" s="19">
        <v>408.896484375</v>
      </c>
      <c r="C4044" s="19">
        <v>408.896484375</v>
      </c>
      <c r="D4044" s="19">
        <v>408.896484375</v>
      </c>
      <c r="E4044" s="19">
        <v>408.896484375</v>
      </c>
    </row>
    <row r="4045" spans="1:5" hidden="1">
      <c r="A4045" s="16">
        <v>4330</v>
      </c>
      <c r="B4045" s="19">
        <v>408.896484375</v>
      </c>
      <c r="C4045" s="19">
        <v>408.896484375</v>
      </c>
      <c r="D4045" s="19">
        <v>408.896484375</v>
      </c>
      <c r="E4045" s="19">
        <v>408.896484375</v>
      </c>
    </row>
    <row r="4046" spans="1:5" hidden="1">
      <c r="A4046" s="16">
        <v>4330</v>
      </c>
      <c r="B4046" s="19">
        <v>408.896484375</v>
      </c>
      <c r="C4046" s="19">
        <v>408.896484375</v>
      </c>
      <c r="D4046" s="19">
        <v>408.896484375</v>
      </c>
      <c r="E4046" s="19">
        <v>408.896484375</v>
      </c>
    </row>
    <row r="4047" spans="1:5" hidden="1">
      <c r="A4047" s="16">
        <v>4330</v>
      </c>
      <c r="B4047" s="19">
        <v>408.896484375</v>
      </c>
      <c r="C4047" s="19">
        <v>408.896484375</v>
      </c>
      <c r="D4047" s="19">
        <v>408.896484375</v>
      </c>
      <c r="E4047" s="19">
        <v>408.896484375</v>
      </c>
    </row>
    <row r="4048" spans="1:5" hidden="1">
      <c r="A4048" s="16">
        <v>4330</v>
      </c>
      <c r="B4048" s="19">
        <v>408.896484375</v>
      </c>
      <c r="C4048" s="19">
        <v>408.896484375</v>
      </c>
      <c r="D4048" s="19">
        <v>408.896484375</v>
      </c>
      <c r="E4048" s="19">
        <v>408.896484375</v>
      </c>
    </row>
    <row r="4049" spans="1:5" hidden="1">
      <c r="A4049" s="16">
        <v>4330</v>
      </c>
      <c r="B4049" s="19">
        <v>408.896484375</v>
      </c>
      <c r="C4049" s="19">
        <v>408.896484375</v>
      </c>
      <c r="D4049" s="19">
        <v>408.896484375</v>
      </c>
      <c r="E4049" s="19">
        <v>408.896484375</v>
      </c>
    </row>
    <row r="4050" spans="1:5" hidden="1">
      <c r="A4050" s="16">
        <v>4330</v>
      </c>
      <c r="B4050" s="19">
        <v>408.896484375</v>
      </c>
      <c r="C4050" s="19">
        <v>408.896484375</v>
      </c>
      <c r="D4050" s="19">
        <v>408.896484375</v>
      </c>
      <c r="E4050" s="19">
        <v>408.896484375</v>
      </c>
    </row>
    <row r="4051" spans="1:5" hidden="1">
      <c r="A4051" s="16">
        <v>4330</v>
      </c>
      <c r="B4051" s="19">
        <v>408.896484375</v>
      </c>
      <c r="C4051" s="19">
        <v>408.896484375</v>
      </c>
      <c r="D4051" s="19">
        <v>408.896484375</v>
      </c>
      <c r="E4051" s="19">
        <v>408.896484375</v>
      </c>
    </row>
    <row r="4052" spans="1:5" hidden="1">
      <c r="A4052" s="16">
        <v>4330</v>
      </c>
      <c r="B4052" s="19">
        <v>408.896484375</v>
      </c>
      <c r="C4052" s="19">
        <v>408.896484375</v>
      </c>
      <c r="D4052" s="19">
        <v>408.896484375</v>
      </c>
      <c r="E4052" s="19">
        <v>408.896484375</v>
      </c>
    </row>
    <row r="4053" spans="1:5" hidden="1">
      <c r="A4053" s="16">
        <v>4330</v>
      </c>
      <c r="B4053" s="19">
        <v>408.896484375</v>
      </c>
      <c r="C4053" s="19">
        <v>408.896484375</v>
      </c>
      <c r="D4053" s="19">
        <v>408.896484375</v>
      </c>
      <c r="E4053" s="19">
        <v>408.896484375</v>
      </c>
    </row>
    <row r="4054" spans="1:5" hidden="1">
      <c r="A4054" s="16">
        <v>4330</v>
      </c>
      <c r="B4054" s="19">
        <v>408.896484375</v>
      </c>
      <c r="C4054" s="19">
        <v>408.896484375</v>
      </c>
      <c r="D4054" s="19">
        <v>408.896484375</v>
      </c>
      <c r="E4054" s="19">
        <v>408.896484375</v>
      </c>
    </row>
    <row r="4055" spans="1:5" hidden="1">
      <c r="A4055" s="16">
        <v>4330</v>
      </c>
      <c r="B4055" s="19">
        <v>408.896484375</v>
      </c>
      <c r="C4055" s="19">
        <v>408.896484375</v>
      </c>
      <c r="D4055" s="19">
        <v>408.896484375</v>
      </c>
      <c r="E4055" s="19">
        <v>408.896484375</v>
      </c>
    </row>
    <row r="4056" spans="1:5" hidden="1">
      <c r="A4056" s="16">
        <v>4330</v>
      </c>
      <c r="B4056" s="19">
        <v>408.896484375</v>
      </c>
      <c r="C4056" s="19">
        <v>408.896484375</v>
      </c>
      <c r="D4056" s="19">
        <v>408.896484375</v>
      </c>
      <c r="E4056" s="19">
        <v>408.896484375</v>
      </c>
    </row>
    <row r="4057" spans="1:5" hidden="1">
      <c r="A4057" s="16">
        <v>4330</v>
      </c>
      <c r="B4057" s="19">
        <v>408.896484375</v>
      </c>
      <c r="C4057" s="19">
        <v>408.896484375</v>
      </c>
      <c r="D4057" s="19">
        <v>408.896484375</v>
      </c>
      <c r="E4057" s="19">
        <v>408.896484375</v>
      </c>
    </row>
    <row r="4058" spans="1:5" hidden="1">
      <c r="A4058" s="16">
        <v>4330</v>
      </c>
      <c r="B4058" s="19">
        <v>408.896484375</v>
      </c>
      <c r="C4058" s="19">
        <v>408.896484375</v>
      </c>
      <c r="D4058" s="19">
        <v>408.896484375</v>
      </c>
      <c r="E4058" s="19">
        <v>408.896484375</v>
      </c>
    </row>
    <row r="4059" spans="1:5" hidden="1">
      <c r="A4059" s="16">
        <v>4330</v>
      </c>
      <c r="B4059" s="19">
        <v>408.896484375</v>
      </c>
      <c r="C4059" s="19">
        <v>408.896484375</v>
      </c>
      <c r="D4059" s="19">
        <v>408.896484375</v>
      </c>
      <c r="E4059" s="19">
        <v>408.896484375</v>
      </c>
    </row>
    <row r="4060" spans="1:5" hidden="1">
      <c r="A4060" s="16">
        <v>4330</v>
      </c>
      <c r="B4060" s="19">
        <v>408.896484375</v>
      </c>
      <c r="C4060" s="19">
        <v>408.896484375</v>
      </c>
      <c r="D4060" s="19">
        <v>408.896484375</v>
      </c>
      <c r="E4060" s="19">
        <v>408.896484375</v>
      </c>
    </row>
    <row r="4061" spans="1:5" hidden="1">
      <c r="A4061" s="16">
        <v>4330</v>
      </c>
      <c r="B4061" s="19">
        <v>408.896484375</v>
      </c>
      <c r="C4061" s="19">
        <v>408.896484375</v>
      </c>
      <c r="D4061" s="19">
        <v>408.896484375</v>
      </c>
      <c r="E4061" s="19">
        <v>408.896484375</v>
      </c>
    </row>
    <row r="4062" spans="1:5" hidden="1">
      <c r="A4062" s="16">
        <v>4330</v>
      </c>
      <c r="B4062" s="19">
        <v>408.896484375</v>
      </c>
      <c r="C4062" s="19">
        <v>408.896484375</v>
      </c>
      <c r="D4062" s="19">
        <v>408.896484375</v>
      </c>
      <c r="E4062" s="19">
        <v>408.896484375</v>
      </c>
    </row>
    <row r="4063" spans="1:5" hidden="1">
      <c r="A4063" s="16">
        <v>347</v>
      </c>
      <c r="B4063" s="19">
        <v>272.59765625</v>
      </c>
      <c r="C4063" s="19">
        <v>272.59765625</v>
      </c>
      <c r="D4063" s="19">
        <v>272.59765625</v>
      </c>
      <c r="E4063" s="19">
        <v>272.59765625</v>
      </c>
    </row>
    <row r="4064" spans="1:5" hidden="1">
      <c r="A4064" s="16">
        <v>347</v>
      </c>
      <c r="B4064" s="19">
        <v>272.59765625</v>
      </c>
      <c r="C4064" s="19">
        <v>272.59765625</v>
      </c>
      <c r="D4064" s="19">
        <v>272.59765625</v>
      </c>
      <c r="E4064" s="19">
        <v>272.59765625</v>
      </c>
    </row>
    <row r="4065" spans="1:5" hidden="1">
      <c r="A4065" s="16">
        <v>347</v>
      </c>
      <c r="B4065" s="19">
        <v>272.59765625</v>
      </c>
      <c r="C4065" s="19">
        <v>272.59765625</v>
      </c>
      <c r="D4065" s="19">
        <v>272.59765625</v>
      </c>
      <c r="E4065" s="19">
        <v>272.59765625</v>
      </c>
    </row>
    <row r="4066" spans="1:5" hidden="1">
      <c r="A4066" s="16">
        <v>347</v>
      </c>
      <c r="B4066" s="19">
        <v>272.59765625</v>
      </c>
      <c r="C4066" s="19">
        <v>272.59765625</v>
      </c>
      <c r="D4066" s="19">
        <v>272.59765625</v>
      </c>
      <c r="E4066" s="19">
        <v>272.59765625</v>
      </c>
    </row>
    <row r="4067" spans="1:5" hidden="1">
      <c r="A4067" s="16">
        <v>347</v>
      </c>
      <c r="B4067" s="19">
        <v>272.59765625</v>
      </c>
      <c r="C4067" s="19">
        <v>272.59765625</v>
      </c>
      <c r="D4067" s="19">
        <v>272.59765625</v>
      </c>
      <c r="E4067" s="19">
        <v>272.59765625</v>
      </c>
    </row>
    <row r="4068" spans="1:5" hidden="1">
      <c r="A4068" s="16">
        <v>347</v>
      </c>
      <c r="B4068" s="19">
        <v>272.59765625</v>
      </c>
      <c r="C4068" s="19">
        <v>272.59765625</v>
      </c>
      <c r="D4068" s="19">
        <v>272.59765625</v>
      </c>
      <c r="E4068" s="19">
        <v>272.59765625</v>
      </c>
    </row>
    <row r="4069" spans="1:5" hidden="1">
      <c r="A4069" s="16">
        <v>347</v>
      </c>
      <c r="B4069" s="19">
        <v>272.59765625</v>
      </c>
      <c r="C4069" s="19">
        <v>272.59765625</v>
      </c>
      <c r="D4069" s="19">
        <v>272.59765625</v>
      </c>
      <c r="E4069" s="19">
        <v>272.59765625</v>
      </c>
    </row>
    <row r="4070" spans="1:5" hidden="1">
      <c r="A4070" s="16">
        <v>347</v>
      </c>
      <c r="B4070" s="19">
        <v>272.59765625</v>
      </c>
      <c r="C4070" s="19">
        <v>272.59765625</v>
      </c>
      <c r="D4070" s="19">
        <v>272.59765625</v>
      </c>
      <c r="E4070" s="19">
        <v>272.59765625</v>
      </c>
    </row>
    <row r="4071" spans="1:5" hidden="1">
      <c r="A4071" s="16">
        <v>347</v>
      </c>
      <c r="B4071" s="19">
        <v>272.59765625</v>
      </c>
      <c r="C4071" s="19">
        <v>272.59765625</v>
      </c>
      <c r="D4071" s="19">
        <v>272.59765625</v>
      </c>
      <c r="E4071" s="19">
        <v>272.59765625</v>
      </c>
    </row>
    <row r="4072" spans="1:5" hidden="1">
      <c r="A4072" s="16">
        <v>347</v>
      </c>
      <c r="B4072" s="19">
        <v>272.59765625</v>
      </c>
      <c r="C4072" s="19">
        <v>272.59765625</v>
      </c>
      <c r="D4072" s="19">
        <v>272.59765625</v>
      </c>
      <c r="E4072" s="19">
        <v>272.59765625</v>
      </c>
    </row>
    <row r="4073" spans="1:5" hidden="1">
      <c r="A4073" s="16">
        <v>347</v>
      </c>
      <c r="B4073" s="19">
        <v>272.59765625</v>
      </c>
      <c r="C4073" s="19">
        <v>272.59765625</v>
      </c>
      <c r="D4073" s="19">
        <v>272.59765625</v>
      </c>
      <c r="E4073" s="19">
        <v>272.59765625</v>
      </c>
    </row>
    <row r="4074" spans="1:5" hidden="1">
      <c r="A4074" s="16">
        <v>347</v>
      </c>
      <c r="B4074" s="19">
        <v>272.59765625</v>
      </c>
      <c r="C4074" s="19">
        <v>272.59765625</v>
      </c>
      <c r="D4074" s="19">
        <v>272.59765625</v>
      </c>
      <c r="E4074" s="19">
        <v>272.59765625</v>
      </c>
    </row>
    <row r="4075" spans="1:5" hidden="1">
      <c r="A4075" s="16">
        <v>347</v>
      </c>
      <c r="B4075" s="19">
        <v>0</v>
      </c>
      <c r="C4075" s="19">
        <v>272.59765625</v>
      </c>
      <c r="D4075" s="19">
        <v>272.59765625</v>
      </c>
      <c r="E4075" s="19">
        <v>272.59765625</v>
      </c>
    </row>
    <row r="4076" spans="1:5" hidden="1">
      <c r="A4076" s="16">
        <v>347</v>
      </c>
      <c r="B4076" s="19">
        <v>272.59765625</v>
      </c>
      <c r="C4076" s="19">
        <v>272.59765625</v>
      </c>
      <c r="D4076" s="19">
        <v>272.59765625</v>
      </c>
      <c r="E4076" s="19">
        <v>272.59765625</v>
      </c>
    </row>
    <row r="4077" spans="1:5" hidden="1">
      <c r="A4077" s="16">
        <v>347</v>
      </c>
      <c r="B4077" s="19">
        <v>272.59765625</v>
      </c>
      <c r="C4077" s="19">
        <v>272.59765625</v>
      </c>
      <c r="D4077" s="19">
        <v>272.59765625</v>
      </c>
      <c r="E4077" s="19">
        <v>272.59765625</v>
      </c>
    </row>
    <row r="4078" spans="1:5" hidden="1">
      <c r="A4078" s="16">
        <v>347</v>
      </c>
      <c r="B4078" s="19">
        <v>93.16015625</v>
      </c>
      <c r="C4078" s="19">
        <v>93.16015625</v>
      </c>
      <c r="D4078" s="19">
        <v>93.16015625</v>
      </c>
      <c r="E4078" s="19">
        <v>93.16015625</v>
      </c>
    </row>
    <row r="4079" spans="1:5" hidden="1">
      <c r="A4079" s="16">
        <v>347</v>
      </c>
      <c r="B4079" s="19">
        <v>93.16015625</v>
      </c>
      <c r="C4079" s="19">
        <v>93.16015625</v>
      </c>
      <c r="D4079" s="19">
        <v>93.16015625</v>
      </c>
      <c r="E4079" s="19">
        <v>93.16015625</v>
      </c>
    </row>
    <row r="4080" spans="1:5" hidden="1">
      <c r="A4080" s="16">
        <v>347</v>
      </c>
      <c r="B4080" s="19">
        <v>931.513671875</v>
      </c>
      <c r="C4080" s="19">
        <v>931.513671875</v>
      </c>
      <c r="D4080" s="19">
        <v>931.513671875</v>
      </c>
      <c r="E4080" s="19">
        <v>931.513671875</v>
      </c>
    </row>
    <row r="4081" spans="1:5" hidden="1">
      <c r="A4081" s="16">
        <v>347</v>
      </c>
      <c r="B4081" s="19">
        <v>931.513671875</v>
      </c>
      <c r="C4081" s="19">
        <v>931.513671875</v>
      </c>
      <c r="D4081" s="19">
        <v>931.513671875</v>
      </c>
      <c r="E4081" s="19">
        <v>931.513671875</v>
      </c>
    </row>
    <row r="4082" spans="1:5" hidden="1">
      <c r="A4082" s="16">
        <v>347</v>
      </c>
      <c r="B4082" s="19">
        <v>931.513671875</v>
      </c>
      <c r="C4082" s="19">
        <v>931.513671875</v>
      </c>
      <c r="D4082" s="19">
        <v>931.513671875</v>
      </c>
      <c r="E4082" s="19">
        <v>931.513671875</v>
      </c>
    </row>
    <row r="4083" spans="1:5" hidden="1">
      <c r="A4083" s="16">
        <v>347</v>
      </c>
      <c r="B4083" s="19">
        <v>931.513671875</v>
      </c>
      <c r="C4083" s="19">
        <v>931.513671875</v>
      </c>
      <c r="D4083" s="19">
        <v>931.513671875</v>
      </c>
      <c r="E4083" s="19">
        <v>931.513671875</v>
      </c>
    </row>
    <row r="4084" spans="1:5" hidden="1">
      <c r="A4084" s="16">
        <v>347</v>
      </c>
      <c r="B4084" s="19">
        <v>272.59765625</v>
      </c>
      <c r="C4084" s="19">
        <v>272.59765625</v>
      </c>
      <c r="D4084" s="19">
        <v>272.59765625</v>
      </c>
      <c r="E4084" s="19">
        <v>272.59765625</v>
      </c>
    </row>
    <row r="4085" spans="1:5" hidden="1">
      <c r="A4085" s="16">
        <v>347</v>
      </c>
      <c r="B4085" s="19">
        <v>272.59765625</v>
      </c>
      <c r="C4085" s="19">
        <v>272.59765625</v>
      </c>
      <c r="D4085" s="19">
        <v>272.59765625</v>
      </c>
      <c r="E4085" s="19">
        <v>272.59765625</v>
      </c>
    </row>
    <row r="4086" spans="1:5" hidden="1">
      <c r="A4086" s="16">
        <v>347</v>
      </c>
      <c r="B4086" s="19">
        <v>272.59765625</v>
      </c>
      <c r="C4086" s="19">
        <v>272.59765625</v>
      </c>
      <c r="D4086" s="19">
        <v>272.59765625</v>
      </c>
      <c r="E4086" s="19">
        <v>272.59765625</v>
      </c>
    </row>
    <row r="4087" spans="1:5" hidden="1">
      <c r="A4087" s="16">
        <v>347</v>
      </c>
      <c r="B4087" s="19">
        <v>272.59765625</v>
      </c>
      <c r="C4087" s="19">
        <v>272.59765625</v>
      </c>
      <c r="D4087" s="19">
        <v>272.59765625</v>
      </c>
      <c r="E4087" s="19">
        <v>272.59765625</v>
      </c>
    </row>
    <row r="4088" spans="1:5" hidden="1">
      <c r="A4088" s="16">
        <v>347</v>
      </c>
      <c r="B4088" s="19">
        <v>272.59765625</v>
      </c>
      <c r="C4088" s="19">
        <v>272.59765625</v>
      </c>
      <c r="D4088" s="19">
        <v>272.59765625</v>
      </c>
      <c r="E4088" s="19">
        <v>272.59765625</v>
      </c>
    </row>
    <row r="4089" spans="1:5" hidden="1">
      <c r="A4089" s="16">
        <v>347</v>
      </c>
      <c r="B4089" s="19">
        <v>272.59765625</v>
      </c>
      <c r="C4089" s="19">
        <v>272.59765625</v>
      </c>
      <c r="D4089" s="19">
        <v>272.59765625</v>
      </c>
      <c r="E4089" s="19">
        <v>272.59765625</v>
      </c>
    </row>
    <row r="4090" spans="1:5" hidden="1">
      <c r="A4090" s="16">
        <v>347</v>
      </c>
      <c r="B4090" s="19">
        <v>272.59765625</v>
      </c>
      <c r="C4090" s="19">
        <v>272.59765625</v>
      </c>
      <c r="D4090" s="19">
        <v>272.59765625</v>
      </c>
      <c r="E4090" s="19">
        <v>272.59765625</v>
      </c>
    </row>
    <row r="4091" spans="1:5" hidden="1">
      <c r="A4091" s="16">
        <v>347</v>
      </c>
      <c r="B4091" s="19">
        <v>272.59765625</v>
      </c>
      <c r="C4091" s="19">
        <v>272.59765625</v>
      </c>
      <c r="D4091" s="19">
        <v>272.59765625</v>
      </c>
      <c r="E4091" s="19">
        <v>272.59765625</v>
      </c>
    </row>
    <row r="4092" spans="1:5" hidden="1">
      <c r="A4092" s="16">
        <v>347</v>
      </c>
      <c r="B4092" s="19">
        <v>272.59765625</v>
      </c>
      <c r="C4092" s="19">
        <v>272.59765625</v>
      </c>
      <c r="D4092" s="19">
        <v>272.59765625</v>
      </c>
      <c r="E4092" s="19">
        <v>272.59765625</v>
      </c>
    </row>
    <row r="4093" spans="1:5" hidden="1">
      <c r="A4093" s="16">
        <v>347</v>
      </c>
      <c r="B4093" s="19">
        <v>272.59765625</v>
      </c>
      <c r="C4093" s="19">
        <v>272.59765625</v>
      </c>
      <c r="D4093" s="19">
        <v>272.59765625</v>
      </c>
      <c r="E4093" s="19">
        <v>272.59765625</v>
      </c>
    </row>
    <row r="4094" spans="1:5" hidden="1">
      <c r="A4094" s="16">
        <v>347</v>
      </c>
      <c r="B4094" s="19">
        <v>272.59765625</v>
      </c>
      <c r="C4094" s="19">
        <v>272.59765625</v>
      </c>
      <c r="D4094" s="19">
        <v>272.59765625</v>
      </c>
      <c r="E4094" s="19">
        <v>272.59765625</v>
      </c>
    </row>
    <row r="4095" spans="1:5" hidden="1">
      <c r="A4095" s="16">
        <v>347</v>
      </c>
      <c r="B4095" s="19">
        <v>272.59765625</v>
      </c>
      <c r="C4095" s="19">
        <v>272.59765625</v>
      </c>
      <c r="D4095" s="19">
        <v>272.59765625</v>
      </c>
      <c r="E4095" s="19">
        <v>272.59765625</v>
      </c>
    </row>
    <row r="4096" spans="1:5" hidden="1">
      <c r="A4096" s="16">
        <v>347</v>
      </c>
      <c r="B4096" s="19">
        <v>272.59765625</v>
      </c>
      <c r="C4096" s="19">
        <v>272.59765625</v>
      </c>
      <c r="D4096" s="19">
        <v>272.59765625</v>
      </c>
      <c r="E4096" s="19">
        <v>272.59765625</v>
      </c>
    </row>
    <row r="4097" spans="1:5" hidden="1">
      <c r="A4097" s="16">
        <v>347</v>
      </c>
      <c r="B4097" s="19">
        <v>272.59765625</v>
      </c>
      <c r="C4097" s="19">
        <v>272.59765625</v>
      </c>
      <c r="D4097" s="19">
        <v>272.59765625</v>
      </c>
      <c r="E4097" s="19">
        <v>272.59765625</v>
      </c>
    </row>
    <row r="4098" spans="1:5" hidden="1">
      <c r="A4098" s="16">
        <v>347</v>
      </c>
      <c r="B4098" s="19">
        <v>93.16015625</v>
      </c>
      <c r="C4098" s="19">
        <v>93.16015625</v>
      </c>
      <c r="D4098" s="19">
        <v>93.16015625</v>
      </c>
      <c r="E4098" s="19">
        <v>93.16015625</v>
      </c>
    </row>
    <row r="4099" spans="1:5" hidden="1">
      <c r="A4099" s="16">
        <v>347</v>
      </c>
      <c r="B4099" s="19">
        <v>93.16015625</v>
      </c>
      <c r="C4099" s="19">
        <v>93.16015625</v>
      </c>
      <c r="D4099" s="19">
        <v>93.16015625</v>
      </c>
      <c r="E4099" s="19">
        <v>93.16015625</v>
      </c>
    </row>
    <row r="4100" spans="1:5" hidden="1">
      <c r="A4100" s="16">
        <v>347</v>
      </c>
      <c r="B4100" s="19">
        <v>931.513671875</v>
      </c>
      <c r="C4100" s="19">
        <v>931.513671875</v>
      </c>
      <c r="D4100" s="19">
        <v>931.513671875</v>
      </c>
      <c r="E4100" s="19">
        <v>931.513671875</v>
      </c>
    </row>
    <row r="4101" spans="1:5" hidden="1">
      <c r="A4101" s="16">
        <v>347</v>
      </c>
      <c r="B4101" s="19">
        <v>931.513671875</v>
      </c>
      <c r="C4101" s="19">
        <v>931.513671875</v>
      </c>
      <c r="D4101" s="19">
        <v>931.513671875</v>
      </c>
      <c r="E4101" s="19">
        <v>931.513671875</v>
      </c>
    </row>
    <row r="4102" spans="1:5" hidden="1">
      <c r="A4102" s="16">
        <v>347</v>
      </c>
      <c r="B4102" s="19">
        <v>931.513671875</v>
      </c>
      <c r="C4102" s="19">
        <v>931.513671875</v>
      </c>
      <c r="D4102" s="19">
        <v>931.513671875</v>
      </c>
      <c r="E4102" s="19">
        <v>931.513671875</v>
      </c>
    </row>
    <row r="4103" spans="1:5" hidden="1">
      <c r="A4103" s="16">
        <v>347</v>
      </c>
      <c r="B4103" s="19">
        <v>931.513671875</v>
      </c>
      <c r="C4103" s="19">
        <v>931.513671875</v>
      </c>
      <c r="D4103" s="19">
        <v>931.513671875</v>
      </c>
      <c r="E4103" s="19">
        <v>931.513671875</v>
      </c>
    </row>
    <row r="4104" spans="1:5" hidden="1">
      <c r="A4104" s="16">
        <v>347</v>
      </c>
      <c r="B4104" s="19">
        <v>931.513671875</v>
      </c>
      <c r="C4104" s="19">
        <v>931.513671875</v>
      </c>
      <c r="D4104" s="19">
        <v>931.513671875</v>
      </c>
      <c r="E4104" s="19">
        <v>931.513671875</v>
      </c>
    </row>
    <row r="4105" spans="1:5" hidden="1">
      <c r="A4105" s="16">
        <v>347</v>
      </c>
      <c r="B4105" s="19">
        <v>272.59765625</v>
      </c>
      <c r="C4105" s="19">
        <v>272.59765625</v>
      </c>
      <c r="D4105" s="19">
        <v>272.59765625</v>
      </c>
      <c r="E4105" s="19">
        <v>272.59765625</v>
      </c>
    </row>
    <row r="4106" spans="1:5" hidden="1">
      <c r="A4106" s="16">
        <v>347</v>
      </c>
      <c r="B4106" s="19">
        <v>272.59765625</v>
      </c>
      <c r="C4106" s="19">
        <v>272.59765625</v>
      </c>
      <c r="D4106" s="19">
        <v>272.59765625</v>
      </c>
      <c r="E4106" s="19">
        <v>272.59765625</v>
      </c>
    </row>
    <row r="4107" spans="1:5" hidden="1">
      <c r="A4107" s="16">
        <v>347</v>
      </c>
      <c r="B4107" s="19">
        <v>272.59765625</v>
      </c>
      <c r="C4107" s="19">
        <v>272.59765625</v>
      </c>
      <c r="D4107" s="19">
        <v>272.59765625</v>
      </c>
      <c r="E4107" s="19">
        <v>272.59765625</v>
      </c>
    </row>
    <row r="4108" spans="1:5" hidden="1">
      <c r="A4108" s="16">
        <v>347</v>
      </c>
      <c r="B4108" s="19">
        <v>272.59765625</v>
      </c>
      <c r="C4108" s="19">
        <v>272.59765625</v>
      </c>
      <c r="D4108" s="19">
        <v>272.59765625</v>
      </c>
      <c r="E4108" s="19">
        <v>272.59765625</v>
      </c>
    </row>
    <row r="4109" spans="1:5" hidden="1">
      <c r="A4109" s="16">
        <v>347</v>
      </c>
      <c r="B4109" s="19">
        <v>272.59765625</v>
      </c>
      <c r="C4109" s="19">
        <v>272.59765625</v>
      </c>
      <c r="D4109" s="19">
        <v>272.59765625</v>
      </c>
      <c r="E4109" s="19">
        <v>272.59765625</v>
      </c>
    </row>
    <row r="4110" spans="1:5" hidden="1">
      <c r="A4110" s="16">
        <v>347</v>
      </c>
      <c r="B4110" s="19">
        <v>272.59765625</v>
      </c>
      <c r="C4110" s="19">
        <v>272.59765625</v>
      </c>
      <c r="D4110" s="19">
        <v>272.59765625</v>
      </c>
      <c r="E4110" s="19">
        <v>272.59765625</v>
      </c>
    </row>
    <row r="4111" spans="1:5" hidden="1">
      <c r="A4111" s="16">
        <v>347</v>
      </c>
      <c r="B4111" s="19">
        <v>272.59765625</v>
      </c>
      <c r="C4111" s="19">
        <v>272.59765625</v>
      </c>
      <c r="D4111" s="19">
        <v>272.59765625</v>
      </c>
      <c r="E4111" s="19">
        <v>272.59765625</v>
      </c>
    </row>
    <row r="4112" spans="1:5" hidden="1">
      <c r="A4112" s="16">
        <v>347</v>
      </c>
      <c r="B4112" s="19">
        <v>272.59765625</v>
      </c>
      <c r="C4112" s="19">
        <v>272.59765625</v>
      </c>
      <c r="D4112" s="19">
        <v>272.59765625</v>
      </c>
      <c r="E4112" s="19">
        <v>272.59765625</v>
      </c>
    </row>
    <row r="4113" spans="1:5" hidden="1">
      <c r="A4113" s="16">
        <v>347</v>
      </c>
      <c r="B4113" s="19">
        <v>272.59765625</v>
      </c>
      <c r="C4113" s="19">
        <v>272.59765625</v>
      </c>
      <c r="D4113" s="19">
        <v>272.59765625</v>
      </c>
      <c r="E4113" s="19">
        <v>272.59765625</v>
      </c>
    </row>
    <row r="4114" spans="1:5" hidden="1">
      <c r="A4114" s="16">
        <v>347</v>
      </c>
      <c r="B4114" s="19">
        <v>272.59765625</v>
      </c>
      <c r="C4114" s="19">
        <v>272.59765625</v>
      </c>
      <c r="D4114" s="19">
        <v>272.59765625</v>
      </c>
      <c r="E4114" s="19">
        <v>272.59765625</v>
      </c>
    </row>
    <row r="4115" spans="1:5" hidden="1">
      <c r="A4115" s="16">
        <v>347</v>
      </c>
      <c r="B4115" s="19">
        <v>272.59765625</v>
      </c>
      <c r="C4115" s="19">
        <v>272.59765625</v>
      </c>
      <c r="D4115" s="19">
        <v>272.59765625</v>
      </c>
      <c r="E4115" s="19">
        <v>272.59765625</v>
      </c>
    </row>
    <row r="4116" spans="1:5" hidden="1">
      <c r="A4116" s="16">
        <v>347</v>
      </c>
      <c r="B4116" s="19">
        <v>272.59765625</v>
      </c>
      <c r="C4116" s="19">
        <v>272.59765625</v>
      </c>
      <c r="D4116" s="19">
        <v>272.59765625</v>
      </c>
      <c r="E4116" s="19">
        <v>272.59765625</v>
      </c>
    </row>
    <row r="4117" spans="1:5" hidden="1">
      <c r="A4117" s="16">
        <v>347</v>
      </c>
      <c r="B4117" s="19">
        <v>272.59765625</v>
      </c>
      <c r="C4117" s="19">
        <v>272.59765625</v>
      </c>
      <c r="D4117" s="19">
        <v>272.59765625</v>
      </c>
      <c r="E4117" s="19">
        <v>272.59765625</v>
      </c>
    </row>
    <row r="4118" spans="1:5" hidden="1">
      <c r="A4118" s="16">
        <v>347</v>
      </c>
      <c r="B4118" s="19">
        <v>272.59765625</v>
      </c>
      <c r="C4118" s="19">
        <v>272.59765625</v>
      </c>
      <c r="D4118" s="19">
        <v>272.59765625</v>
      </c>
      <c r="E4118" s="19">
        <v>272.59765625</v>
      </c>
    </row>
    <row r="4119" spans="1:5" hidden="1">
      <c r="A4119" s="16">
        <v>347</v>
      </c>
      <c r="B4119" s="19">
        <v>93.16015625</v>
      </c>
      <c r="C4119" s="19">
        <v>93.16015625</v>
      </c>
      <c r="D4119" s="19">
        <v>93.16015625</v>
      </c>
      <c r="E4119" s="19">
        <v>93.16015625</v>
      </c>
    </row>
    <row r="4120" spans="1:5" hidden="1">
      <c r="A4120" s="16">
        <v>347</v>
      </c>
      <c r="B4120" s="19">
        <v>93.16015625</v>
      </c>
      <c r="C4120" s="19">
        <v>93.16015625</v>
      </c>
      <c r="D4120" s="19">
        <v>93.16015625</v>
      </c>
      <c r="E4120" s="19">
        <v>93.16015625</v>
      </c>
    </row>
    <row r="4121" spans="1:5" hidden="1">
      <c r="A4121" s="16">
        <v>347</v>
      </c>
      <c r="B4121" s="19">
        <v>931.513671875</v>
      </c>
      <c r="C4121" s="19">
        <v>931.513671875</v>
      </c>
      <c r="D4121" s="19">
        <v>931.513671875</v>
      </c>
      <c r="E4121" s="19">
        <v>931.513671875</v>
      </c>
    </row>
    <row r="4122" spans="1:5" hidden="1">
      <c r="A4122" s="16">
        <v>347</v>
      </c>
      <c r="B4122" s="19">
        <v>931.513671875</v>
      </c>
      <c r="C4122" s="19">
        <v>931.513671875</v>
      </c>
      <c r="D4122" s="19">
        <v>931.513671875</v>
      </c>
      <c r="E4122" s="19">
        <v>931.513671875</v>
      </c>
    </row>
    <row r="4123" spans="1:5" hidden="1">
      <c r="A4123" s="16">
        <v>347</v>
      </c>
      <c r="B4123" s="19">
        <v>931.513671875</v>
      </c>
      <c r="C4123" s="19">
        <v>931.513671875</v>
      </c>
      <c r="D4123" s="19">
        <v>931.513671875</v>
      </c>
      <c r="E4123" s="19">
        <v>931.513671875</v>
      </c>
    </row>
    <row r="4124" spans="1:5" hidden="1">
      <c r="A4124" s="16">
        <v>347</v>
      </c>
      <c r="B4124" s="19">
        <v>931.513671875</v>
      </c>
      <c r="C4124" s="19">
        <v>931.513671875</v>
      </c>
      <c r="D4124" s="19">
        <v>931.513671875</v>
      </c>
      <c r="E4124" s="19">
        <v>931.513671875</v>
      </c>
    </row>
    <row r="4125" spans="1:5" hidden="1">
      <c r="A4125" s="16">
        <v>347</v>
      </c>
      <c r="B4125" s="19">
        <v>931.513671875</v>
      </c>
      <c r="C4125" s="19">
        <v>931.513671875</v>
      </c>
      <c r="D4125" s="19">
        <v>931.513671875</v>
      </c>
      <c r="E4125" s="19">
        <v>931.513671875</v>
      </c>
    </row>
    <row r="4126" spans="1:5" hidden="1">
      <c r="A4126" s="16">
        <v>347</v>
      </c>
      <c r="B4126" s="19">
        <v>272.59765625</v>
      </c>
      <c r="C4126" s="19">
        <v>272.59765625</v>
      </c>
      <c r="D4126" s="19">
        <v>272.59765625</v>
      </c>
      <c r="E4126" s="19">
        <v>272.59765625</v>
      </c>
    </row>
    <row r="4127" spans="1:5" hidden="1">
      <c r="A4127" s="16">
        <v>347</v>
      </c>
      <c r="B4127" s="19">
        <v>272.59765625</v>
      </c>
      <c r="C4127" s="19">
        <v>272.59765625</v>
      </c>
      <c r="D4127" s="19">
        <v>272.59765625</v>
      </c>
      <c r="E4127" s="19">
        <v>272.59765625</v>
      </c>
    </row>
    <row r="4128" spans="1:5" hidden="1">
      <c r="A4128" s="16">
        <v>347</v>
      </c>
      <c r="B4128" s="19">
        <v>272.59765625</v>
      </c>
      <c r="C4128" s="19">
        <v>272.59765625</v>
      </c>
      <c r="D4128" s="19">
        <v>272.59765625</v>
      </c>
      <c r="E4128" s="19">
        <v>272.59765625</v>
      </c>
    </row>
    <row r="4129" spans="1:5" hidden="1">
      <c r="A4129" s="16">
        <v>347</v>
      </c>
      <c r="B4129" s="19">
        <v>272.59765625</v>
      </c>
      <c r="C4129" s="19">
        <v>272.59765625</v>
      </c>
      <c r="D4129" s="19">
        <v>272.59765625</v>
      </c>
      <c r="E4129" s="19">
        <v>272.59765625</v>
      </c>
    </row>
    <row r="4130" spans="1:5" hidden="1">
      <c r="A4130" s="16">
        <v>347</v>
      </c>
      <c r="B4130" s="19">
        <v>272.59765625</v>
      </c>
      <c r="C4130" s="19">
        <v>272.59765625</v>
      </c>
      <c r="D4130" s="19">
        <v>272.59765625</v>
      </c>
      <c r="E4130" s="19">
        <v>272.59765625</v>
      </c>
    </row>
    <row r="4131" spans="1:5" hidden="1">
      <c r="A4131" s="16">
        <v>347</v>
      </c>
      <c r="B4131" s="19">
        <v>272.59765625</v>
      </c>
      <c r="C4131" s="19">
        <v>272.59765625</v>
      </c>
      <c r="D4131" s="19">
        <v>272.59765625</v>
      </c>
      <c r="E4131" s="19">
        <v>272.59765625</v>
      </c>
    </row>
    <row r="4132" spans="1:5" hidden="1">
      <c r="A4132" s="16">
        <v>347</v>
      </c>
      <c r="B4132" s="19">
        <v>272.59765625</v>
      </c>
      <c r="C4132" s="19">
        <v>272.59765625</v>
      </c>
      <c r="D4132" s="19">
        <v>272.59765625</v>
      </c>
      <c r="E4132" s="19">
        <v>272.59765625</v>
      </c>
    </row>
    <row r="4133" spans="1:5" hidden="1">
      <c r="A4133" s="16">
        <v>347</v>
      </c>
      <c r="B4133" s="19">
        <v>272.59765625</v>
      </c>
      <c r="C4133" s="19">
        <v>272.59765625</v>
      </c>
      <c r="D4133" s="19">
        <v>272.59765625</v>
      </c>
      <c r="E4133" s="19">
        <v>272.59765625</v>
      </c>
    </row>
    <row r="4134" spans="1:5" hidden="1">
      <c r="A4134" s="16">
        <v>347</v>
      </c>
      <c r="B4134" s="19">
        <v>272.59765625</v>
      </c>
      <c r="C4134" s="19">
        <v>272.59765625</v>
      </c>
      <c r="D4134" s="19">
        <v>272.59765625</v>
      </c>
      <c r="E4134" s="19">
        <v>272.59765625</v>
      </c>
    </row>
    <row r="4135" spans="1:5" hidden="1">
      <c r="A4135" s="16">
        <v>347</v>
      </c>
      <c r="B4135" s="19">
        <v>272.59765625</v>
      </c>
      <c r="C4135" s="19">
        <v>272.59765625</v>
      </c>
      <c r="D4135" s="19">
        <v>272.59765625</v>
      </c>
      <c r="E4135" s="19">
        <v>272.59765625</v>
      </c>
    </row>
    <row r="4136" spans="1:5" hidden="1">
      <c r="A4136" s="16">
        <v>347</v>
      </c>
      <c r="B4136" s="19">
        <v>272.59765625</v>
      </c>
      <c r="C4136" s="19">
        <v>272.59765625</v>
      </c>
      <c r="D4136" s="19">
        <v>272.59765625</v>
      </c>
      <c r="E4136" s="19">
        <v>272.59765625</v>
      </c>
    </row>
    <row r="4137" spans="1:5" hidden="1">
      <c r="A4137" s="16">
        <v>347</v>
      </c>
      <c r="B4137" s="19">
        <v>272.59765625</v>
      </c>
      <c r="C4137" s="19">
        <v>272.59765625</v>
      </c>
      <c r="D4137" s="19">
        <v>272.59765625</v>
      </c>
      <c r="E4137" s="19">
        <v>272.59765625</v>
      </c>
    </row>
    <row r="4138" spans="1:5" hidden="1">
      <c r="A4138" s="16">
        <v>347</v>
      </c>
      <c r="B4138" s="19">
        <v>0</v>
      </c>
      <c r="C4138" s="19">
        <v>93.16015625</v>
      </c>
      <c r="D4138" s="19">
        <v>93.16015625</v>
      </c>
      <c r="E4138" s="19">
        <v>93.16015625</v>
      </c>
    </row>
    <row r="4139" spans="1:5" hidden="1">
      <c r="A4139" s="16">
        <v>347</v>
      </c>
      <c r="B4139" s="19">
        <v>272.59765625</v>
      </c>
      <c r="C4139" s="19">
        <v>272.59765625</v>
      </c>
      <c r="D4139" s="19">
        <v>272.59765625</v>
      </c>
      <c r="E4139" s="19">
        <v>272.59765625</v>
      </c>
    </row>
    <row r="4140" spans="1:5" hidden="1">
      <c r="A4140" s="16">
        <v>347</v>
      </c>
      <c r="B4140" s="19">
        <v>272.59765625</v>
      </c>
      <c r="C4140" s="19">
        <v>272.59765625</v>
      </c>
      <c r="D4140" s="19">
        <v>272.59765625</v>
      </c>
      <c r="E4140" s="19">
        <v>272.59765625</v>
      </c>
    </row>
    <row r="4141" spans="1:5" hidden="1">
      <c r="A4141" s="16">
        <v>347</v>
      </c>
      <c r="B4141" s="19">
        <v>93.16015625</v>
      </c>
      <c r="C4141" s="19">
        <v>93.16015625</v>
      </c>
      <c r="D4141" s="19">
        <v>93.16015625</v>
      </c>
      <c r="E4141" s="19">
        <v>93.16015625</v>
      </c>
    </row>
    <row r="4142" spans="1:5" hidden="1">
      <c r="A4142" s="16">
        <v>347</v>
      </c>
      <c r="B4142" s="19">
        <v>93.16015625</v>
      </c>
      <c r="C4142" s="19">
        <v>93.16015625</v>
      </c>
      <c r="D4142" s="19">
        <v>93.16015625</v>
      </c>
      <c r="E4142" s="19">
        <v>93.16015625</v>
      </c>
    </row>
    <row r="4143" spans="1:5" hidden="1">
      <c r="A4143" s="16">
        <v>347</v>
      </c>
      <c r="B4143" s="19">
        <v>931.513671875</v>
      </c>
      <c r="C4143" s="19">
        <v>931.513671875</v>
      </c>
      <c r="D4143" s="19">
        <v>931.513671875</v>
      </c>
      <c r="E4143" s="19">
        <v>931.513671875</v>
      </c>
    </row>
    <row r="4144" spans="1:5" hidden="1">
      <c r="A4144" s="16">
        <v>347</v>
      </c>
      <c r="B4144" s="19">
        <v>931.513671875</v>
      </c>
      <c r="C4144" s="19">
        <v>931.513671875</v>
      </c>
      <c r="D4144" s="19">
        <v>931.513671875</v>
      </c>
      <c r="E4144" s="19">
        <v>931.513671875</v>
      </c>
    </row>
    <row r="4145" spans="1:5" hidden="1">
      <c r="A4145" s="16">
        <v>347</v>
      </c>
      <c r="B4145" s="19">
        <v>931.513671875</v>
      </c>
      <c r="C4145" s="19">
        <v>931.513671875</v>
      </c>
      <c r="D4145" s="19">
        <v>931.513671875</v>
      </c>
      <c r="E4145" s="19">
        <v>931.513671875</v>
      </c>
    </row>
    <row r="4146" spans="1:5" hidden="1">
      <c r="A4146" s="16">
        <v>347</v>
      </c>
      <c r="B4146" s="19">
        <v>931.513671875</v>
      </c>
      <c r="C4146" s="19">
        <v>931.513671875</v>
      </c>
      <c r="D4146" s="19">
        <v>931.513671875</v>
      </c>
      <c r="E4146" s="19">
        <v>931.513671875</v>
      </c>
    </row>
    <row r="4147" spans="1:5" hidden="1">
      <c r="A4147" s="16">
        <v>347</v>
      </c>
      <c r="B4147" s="19">
        <v>272.59765625</v>
      </c>
      <c r="C4147" s="19">
        <v>272.59765625</v>
      </c>
      <c r="D4147" s="19">
        <v>272.59765625</v>
      </c>
      <c r="E4147" s="19">
        <v>272.59765625</v>
      </c>
    </row>
    <row r="4148" spans="1:5" hidden="1">
      <c r="A4148" s="16">
        <v>347</v>
      </c>
      <c r="B4148" s="19">
        <v>272.59765625</v>
      </c>
      <c r="C4148" s="19">
        <v>272.59765625</v>
      </c>
      <c r="D4148" s="19">
        <v>272.59765625</v>
      </c>
      <c r="E4148" s="19">
        <v>272.59765625</v>
      </c>
    </row>
    <row r="4149" spans="1:5" hidden="1">
      <c r="A4149" s="16">
        <v>347</v>
      </c>
      <c r="B4149" s="19">
        <v>272.59765625</v>
      </c>
      <c r="C4149" s="19">
        <v>272.59765625</v>
      </c>
      <c r="D4149" s="19">
        <v>272.59765625</v>
      </c>
      <c r="E4149" s="19">
        <v>272.59765625</v>
      </c>
    </row>
    <row r="4150" spans="1:5" hidden="1">
      <c r="A4150" s="16">
        <v>347</v>
      </c>
      <c r="B4150" s="19">
        <v>272.59765625</v>
      </c>
      <c r="C4150" s="19">
        <v>272.59765625</v>
      </c>
      <c r="D4150" s="19">
        <v>272.59765625</v>
      </c>
      <c r="E4150" s="19">
        <v>272.59765625</v>
      </c>
    </row>
    <row r="4151" spans="1:5" hidden="1">
      <c r="A4151" s="16">
        <v>347</v>
      </c>
      <c r="B4151" s="19">
        <v>272.59765625</v>
      </c>
      <c r="C4151" s="19">
        <v>272.59765625</v>
      </c>
      <c r="D4151" s="19">
        <v>272.59765625</v>
      </c>
      <c r="E4151" s="19">
        <v>272.59765625</v>
      </c>
    </row>
    <row r="4152" spans="1:5" hidden="1">
      <c r="A4152" s="16">
        <v>347</v>
      </c>
      <c r="B4152" s="19">
        <v>272.59765625</v>
      </c>
      <c r="C4152" s="19">
        <v>272.59765625</v>
      </c>
      <c r="D4152" s="19">
        <v>272.59765625</v>
      </c>
      <c r="E4152" s="19">
        <v>272.59765625</v>
      </c>
    </row>
    <row r="4153" spans="1:5" hidden="1">
      <c r="A4153" s="16">
        <v>347</v>
      </c>
      <c r="B4153" s="19">
        <v>272.59765625</v>
      </c>
      <c r="C4153" s="19">
        <v>272.59765625</v>
      </c>
      <c r="D4153" s="19">
        <v>272.59765625</v>
      </c>
      <c r="E4153" s="19">
        <v>272.59765625</v>
      </c>
    </row>
    <row r="4154" spans="1:5" hidden="1">
      <c r="A4154" s="16">
        <v>347</v>
      </c>
      <c r="B4154" s="19">
        <v>272.59765625</v>
      </c>
      <c r="C4154" s="19">
        <v>272.59765625</v>
      </c>
      <c r="D4154" s="19">
        <v>272.59765625</v>
      </c>
      <c r="E4154" s="19">
        <v>272.59765625</v>
      </c>
    </row>
    <row r="4155" spans="1:5" hidden="1">
      <c r="A4155" s="16">
        <v>347</v>
      </c>
      <c r="B4155" s="19">
        <v>272.59765625</v>
      </c>
      <c r="C4155" s="19">
        <v>272.59765625</v>
      </c>
      <c r="D4155" s="19">
        <v>272.59765625</v>
      </c>
      <c r="E4155" s="19">
        <v>272.59765625</v>
      </c>
    </row>
    <row r="4156" spans="1:5" hidden="1">
      <c r="A4156" s="16">
        <v>347</v>
      </c>
      <c r="B4156" s="19">
        <v>272.59765625</v>
      </c>
      <c r="C4156" s="19">
        <v>272.59765625</v>
      </c>
      <c r="D4156" s="19">
        <v>272.59765625</v>
      </c>
      <c r="E4156" s="19">
        <v>272.59765625</v>
      </c>
    </row>
    <row r="4157" spans="1:5" hidden="1">
      <c r="A4157" s="16">
        <v>347</v>
      </c>
      <c r="B4157" s="19">
        <v>272.59765625</v>
      </c>
      <c r="C4157" s="19">
        <v>272.59765625</v>
      </c>
      <c r="D4157" s="19">
        <v>272.59765625</v>
      </c>
      <c r="E4157" s="19">
        <v>272.59765625</v>
      </c>
    </row>
    <row r="4158" spans="1:5" hidden="1">
      <c r="A4158" s="16">
        <v>347</v>
      </c>
      <c r="B4158" s="19">
        <v>272.59765625</v>
      </c>
      <c r="C4158" s="19">
        <v>272.59765625</v>
      </c>
      <c r="D4158" s="19">
        <v>272.59765625</v>
      </c>
      <c r="E4158" s="19">
        <v>272.59765625</v>
      </c>
    </row>
    <row r="4159" spans="1:5" hidden="1">
      <c r="A4159" s="16">
        <v>347</v>
      </c>
      <c r="B4159" s="19">
        <v>0</v>
      </c>
      <c r="C4159" s="19">
        <v>272.59765625</v>
      </c>
      <c r="D4159" s="19">
        <v>272.59765625</v>
      </c>
      <c r="E4159" s="19">
        <v>272.59765625</v>
      </c>
    </row>
    <row r="4160" spans="1:5" hidden="1">
      <c r="A4160" s="16">
        <v>347</v>
      </c>
      <c r="B4160" s="19">
        <v>272.59765625</v>
      </c>
      <c r="C4160" s="19">
        <v>272.59765625</v>
      </c>
      <c r="D4160" s="19">
        <v>272.59765625</v>
      </c>
      <c r="E4160" s="19">
        <v>272.59765625</v>
      </c>
    </row>
    <row r="4161" spans="1:5" hidden="1">
      <c r="A4161" s="16">
        <v>347</v>
      </c>
      <c r="B4161" s="19">
        <v>272.59765625</v>
      </c>
      <c r="C4161" s="19">
        <v>272.59765625</v>
      </c>
      <c r="D4161" s="19">
        <v>272.59765625</v>
      </c>
      <c r="E4161" s="19">
        <v>272.59765625</v>
      </c>
    </row>
    <row r="4162" spans="1:5" hidden="1">
      <c r="A4162" s="16">
        <v>347</v>
      </c>
      <c r="B4162" s="19">
        <v>93.16015625</v>
      </c>
      <c r="C4162" s="19">
        <v>93.16015625</v>
      </c>
      <c r="D4162" s="19">
        <v>93.16015625</v>
      </c>
      <c r="E4162" s="19">
        <v>93.16015625</v>
      </c>
    </row>
    <row r="4163" spans="1:5" hidden="1">
      <c r="A4163" s="16">
        <v>347</v>
      </c>
      <c r="B4163" s="19">
        <v>93.16015625</v>
      </c>
      <c r="C4163" s="19">
        <v>93.16015625</v>
      </c>
      <c r="D4163" s="19">
        <v>93.16015625</v>
      </c>
      <c r="E4163" s="19">
        <v>93.16015625</v>
      </c>
    </row>
    <row r="4164" spans="1:5" hidden="1">
      <c r="A4164" s="16">
        <v>347</v>
      </c>
      <c r="B4164" s="19">
        <v>931.513671875</v>
      </c>
      <c r="C4164" s="19">
        <v>931.513671875</v>
      </c>
      <c r="D4164" s="19">
        <v>931.513671875</v>
      </c>
      <c r="E4164" s="19">
        <v>931.513671875</v>
      </c>
    </row>
    <row r="4165" spans="1:5" hidden="1">
      <c r="A4165" s="16">
        <v>347</v>
      </c>
      <c r="B4165" s="19">
        <v>931.513671875</v>
      </c>
      <c r="C4165" s="19">
        <v>931.513671875</v>
      </c>
      <c r="D4165" s="19">
        <v>931.513671875</v>
      </c>
      <c r="E4165" s="19">
        <v>931.513671875</v>
      </c>
    </row>
    <row r="4166" spans="1:5" hidden="1">
      <c r="A4166" s="16">
        <v>347</v>
      </c>
      <c r="B4166" s="19">
        <v>931.513671875</v>
      </c>
      <c r="C4166" s="19">
        <v>931.513671875</v>
      </c>
      <c r="D4166" s="19">
        <v>931.513671875</v>
      </c>
      <c r="E4166" s="19">
        <v>931.513671875</v>
      </c>
    </row>
    <row r="4167" spans="1:5" hidden="1">
      <c r="A4167" s="16">
        <v>347</v>
      </c>
      <c r="B4167" s="19">
        <v>931.513671875</v>
      </c>
      <c r="C4167" s="19">
        <v>931.513671875</v>
      </c>
      <c r="D4167" s="19">
        <v>931.513671875</v>
      </c>
      <c r="E4167" s="19">
        <v>931.513671875</v>
      </c>
    </row>
    <row r="4168" spans="1:5" hidden="1">
      <c r="A4168" s="16">
        <v>347</v>
      </c>
      <c r="B4168" s="19">
        <v>272.59765625</v>
      </c>
      <c r="C4168" s="19">
        <v>272.59765625</v>
      </c>
      <c r="D4168" s="19">
        <v>272.59765625</v>
      </c>
      <c r="E4168" s="19">
        <v>272.59765625</v>
      </c>
    </row>
    <row r="4169" spans="1:5" hidden="1">
      <c r="A4169" s="16">
        <v>347</v>
      </c>
      <c r="B4169" s="19">
        <v>272.59765625</v>
      </c>
      <c r="C4169" s="19">
        <v>272.59765625</v>
      </c>
      <c r="D4169" s="19">
        <v>272.59765625</v>
      </c>
      <c r="E4169" s="19">
        <v>272.59765625</v>
      </c>
    </row>
    <row r="4170" spans="1:5" hidden="1">
      <c r="A4170" s="16">
        <v>347</v>
      </c>
      <c r="B4170" s="19">
        <v>272.59765625</v>
      </c>
      <c r="C4170" s="19">
        <v>272.59765625</v>
      </c>
      <c r="D4170" s="19">
        <v>272.59765625</v>
      </c>
      <c r="E4170" s="19">
        <v>272.59765625</v>
      </c>
    </row>
    <row r="4171" spans="1:5" hidden="1">
      <c r="A4171" s="16">
        <v>347</v>
      </c>
      <c r="B4171" s="19">
        <v>272.59765625</v>
      </c>
      <c r="C4171" s="19">
        <v>272.59765625</v>
      </c>
      <c r="D4171" s="19">
        <v>272.59765625</v>
      </c>
      <c r="E4171" s="19">
        <v>272.59765625</v>
      </c>
    </row>
    <row r="4172" spans="1:5" hidden="1">
      <c r="A4172" s="16">
        <v>347</v>
      </c>
      <c r="B4172" s="19">
        <v>272.59765625</v>
      </c>
      <c r="C4172" s="19">
        <v>272.59765625</v>
      </c>
      <c r="D4172" s="19">
        <v>272.59765625</v>
      </c>
      <c r="E4172" s="19">
        <v>272.59765625</v>
      </c>
    </row>
    <row r="4173" spans="1:5" hidden="1">
      <c r="A4173" s="16">
        <v>347</v>
      </c>
      <c r="B4173" s="19">
        <v>272.59765625</v>
      </c>
      <c r="C4173" s="19">
        <v>272.59765625</v>
      </c>
      <c r="D4173" s="19">
        <v>272.59765625</v>
      </c>
      <c r="E4173" s="19">
        <v>272.59765625</v>
      </c>
    </row>
    <row r="4174" spans="1:5" hidden="1">
      <c r="A4174" s="16">
        <v>347</v>
      </c>
      <c r="B4174" s="19">
        <v>272.59765625</v>
      </c>
      <c r="C4174" s="19">
        <v>272.59765625</v>
      </c>
      <c r="D4174" s="19">
        <v>272.59765625</v>
      </c>
      <c r="E4174" s="19">
        <v>272.59765625</v>
      </c>
    </row>
    <row r="4175" spans="1:5" hidden="1">
      <c r="A4175" s="16">
        <v>347</v>
      </c>
      <c r="B4175" s="19">
        <v>272.59765625</v>
      </c>
      <c r="C4175" s="19">
        <v>272.59765625</v>
      </c>
      <c r="D4175" s="19">
        <v>272.59765625</v>
      </c>
      <c r="E4175" s="19">
        <v>272.59765625</v>
      </c>
    </row>
    <row r="4176" spans="1:5" hidden="1">
      <c r="A4176" s="16">
        <v>347</v>
      </c>
      <c r="B4176" s="19">
        <v>272.59765625</v>
      </c>
      <c r="C4176" s="19">
        <v>272.59765625</v>
      </c>
      <c r="D4176" s="19">
        <v>272.59765625</v>
      </c>
      <c r="E4176" s="19">
        <v>272.59765625</v>
      </c>
    </row>
    <row r="4177" spans="1:5" hidden="1">
      <c r="A4177" s="16">
        <v>347</v>
      </c>
      <c r="B4177" s="19">
        <v>272.59765625</v>
      </c>
      <c r="C4177" s="19">
        <v>272.59765625</v>
      </c>
      <c r="D4177" s="19">
        <v>272.59765625</v>
      </c>
      <c r="E4177" s="19">
        <v>272.59765625</v>
      </c>
    </row>
    <row r="4178" spans="1:5" hidden="1">
      <c r="A4178" s="16">
        <v>347</v>
      </c>
      <c r="B4178" s="19">
        <v>272.59765625</v>
      </c>
      <c r="C4178" s="19">
        <v>272.59765625</v>
      </c>
      <c r="D4178" s="19">
        <v>272.59765625</v>
      </c>
      <c r="E4178" s="19">
        <v>272.59765625</v>
      </c>
    </row>
    <row r="4179" spans="1:5" hidden="1">
      <c r="A4179" s="16">
        <v>347</v>
      </c>
      <c r="B4179" s="19">
        <v>272.59765625</v>
      </c>
      <c r="C4179" s="19">
        <v>272.59765625</v>
      </c>
      <c r="D4179" s="19">
        <v>272.59765625</v>
      </c>
      <c r="E4179" s="19">
        <v>272.59765625</v>
      </c>
    </row>
    <row r="4180" spans="1:5" hidden="1">
      <c r="A4180" s="16">
        <v>347</v>
      </c>
      <c r="B4180" s="19">
        <v>272.59765625</v>
      </c>
      <c r="C4180" s="19">
        <v>272.59765625</v>
      </c>
      <c r="D4180" s="19">
        <v>272.59765625</v>
      </c>
      <c r="E4180" s="19">
        <v>272.59765625</v>
      </c>
    </row>
    <row r="4181" spans="1:5" hidden="1">
      <c r="A4181" s="16">
        <v>347</v>
      </c>
      <c r="B4181" s="19">
        <v>272.59765625</v>
      </c>
      <c r="C4181" s="19">
        <v>272.59765625</v>
      </c>
      <c r="D4181" s="19">
        <v>272.59765625</v>
      </c>
      <c r="E4181" s="19">
        <v>272.59765625</v>
      </c>
    </row>
    <row r="4182" spans="1:5" hidden="1">
      <c r="A4182" s="16">
        <v>347</v>
      </c>
      <c r="B4182" s="19">
        <v>93.16015625</v>
      </c>
      <c r="C4182" s="19">
        <v>93.16015625</v>
      </c>
      <c r="D4182" s="19">
        <v>93.16015625</v>
      </c>
      <c r="E4182" s="19">
        <v>93.16015625</v>
      </c>
    </row>
    <row r="4183" spans="1:5" hidden="1">
      <c r="A4183" s="16">
        <v>347</v>
      </c>
      <c r="B4183" s="19">
        <v>93.16015625</v>
      </c>
      <c r="C4183" s="19">
        <v>93.16015625</v>
      </c>
      <c r="D4183" s="19">
        <v>93.16015625</v>
      </c>
      <c r="E4183" s="19">
        <v>93.16015625</v>
      </c>
    </row>
    <row r="4184" spans="1:5" hidden="1">
      <c r="A4184" s="16">
        <v>347</v>
      </c>
      <c r="B4184" s="19">
        <v>931.513671875</v>
      </c>
      <c r="C4184" s="19">
        <v>931.513671875</v>
      </c>
      <c r="D4184" s="19">
        <v>931.513671875</v>
      </c>
      <c r="E4184" s="19">
        <v>931.513671875</v>
      </c>
    </row>
    <row r="4185" spans="1:5" hidden="1">
      <c r="A4185" s="16">
        <v>347</v>
      </c>
      <c r="B4185" s="19">
        <v>931.513671875</v>
      </c>
      <c r="C4185" s="19">
        <v>931.513671875</v>
      </c>
      <c r="D4185" s="19">
        <v>931.513671875</v>
      </c>
      <c r="E4185" s="19">
        <v>931.513671875</v>
      </c>
    </row>
    <row r="4186" spans="1:5" hidden="1">
      <c r="A4186" s="16">
        <v>347</v>
      </c>
      <c r="B4186" s="19">
        <v>931.513671875</v>
      </c>
      <c r="C4186" s="19">
        <v>931.513671875</v>
      </c>
      <c r="D4186" s="19">
        <v>931.513671875</v>
      </c>
      <c r="E4186" s="19">
        <v>931.513671875</v>
      </c>
    </row>
    <row r="4187" spans="1:5" hidden="1">
      <c r="A4187" s="16">
        <v>347</v>
      </c>
      <c r="B4187" s="19">
        <v>931.513671875</v>
      </c>
      <c r="C4187" s="19">
        <v>931.513671875</v>
      </c>
      <c r="D4187" s="19">
        <v>931.513671875</v>
      </c>
      <c r="E4187" s="19">
        <v>931.513671875</v>
      </c>
    </row>
    <row r="4188" spans="1:5" hidden="1">
      <c r="A4188" s="16">
        <v>347</v>
      </c>
      <c r="B4188" s="19">
        <v>931.513671875</v>
      </c>
      <c r="C4188" s="19">
        <v>931.513671875</v>
      </c>
      <c r="D4188" s="19">
        <v>931.513671875</v>
      </c>
      <c r="E4188" s="19">
        <v>931.513671875</v>
      </c>
    </row>
    <row r="4189" spans="1:5" hidden="1">
      <c r="A4189" s="16">
        <v>347</v>
      </c>
      <c r="B4189" s="19">
        <v>272.59765625</v>
      </c>
      <c r="C4189" s="19">
        <v>272.59765625</v>
      </c>
      <c r="D4189" s="19">
        <v>272.59765625</v>
      </c>
      <c r="E4189" s="19">
        <v>272.59765625</v>
      </c>
    </row>
    <row r="4190" spans="1:5" hidden="1">
      <c r="A4190" s="16">
        <v>347</v>
      </c>
      <c r="B4190" s="19">
        <v>272.59765625</v>
      </c>
      <c r="C4190" s="19">
        <v>272.59765625</v>
      </c>
      <c r="D4190" s="19">
        <v>272.59765625</v>
      </c>
      <c r="E4190" s="19">
        <v>272.59765625</v>
      </c>
    </row>
    <row r="4191" spans="1:5" hidden="1">
      <c r="A4191" s="16">
        <v>347</v>
      </c>
      <c r="B4191" s="19">
        <v>272.59765625</v>
      </c>
      <c r="C4191" s="19">
        <v>272.59765625</v>
      </c>
      <c r="D4191" s="19">
        <v>272.59765625</v>
      </c>
      <c r="E4191" s="19">
        <v>272.59765625</v>
      </c>
    </row>
    <row r="4192" spans="1:5" hidden="1">
      <c r="A4192" s="16">
        <v>347</v>
      </c>
      <c r="B4192" s="19">
        <v>272.59765625</v>
      </c>
      <c r="C4192" s="19">
        <v>272.59765625</v>
      </c>
      <c r="D4192" s="19">
        <v>272.59765625</v>
      </c>
      <c r="E4192" s="19">
        <v>272.59765625</v>
      </c>
    </row>
    <row r="4193" spans="1:5" hidden="1">
      <c r="A4193" s="16">
        <v>347</v>
      </c>
      <c r="B4193" s="19">
        <v>272.59765625</v>
      </c>
      <c r="C4193" s="19">
        <v>272.59765625</v>
      </c>
      <c r="D4193" s="19">
        <v>272.59765625</v>
      </c>
      <c r="E4193" s="19">
        <v>272.59765625</v>
      </c>
    </row>
    <row r="4194" spans="1:5" hidden="1">
      <c r="A4194" s="16">
        <v>347</v>
      </c>
      <c r="B4194" s="19">
        <v>272.59765625</v>
      </c>
      <c r="C4194" s="19">
        <v>272.59765625</v>
      </c>
      <c r="D4194" s="19">
        <v>272.59765625</v>
      </c>
      <c r="E4194" s="19">
        <v>272.59765625</v>
      </c>
    </row>
    <row r="4195" spans="1:5" hidden="1">
      <c r="A4195" s="16">
        <v>347</v>
      </c>
      <c r="B4195" s="19">
        <v>272.59765625</v>
      </c>
      <c r="C4195" s="19">
        <v>272.59765625</v>
      </c>
      <c r="D4195" s="19">
        <v>272.59765625</v>
      </c>
      <c r="E4195" s="19">
        <v>272.59765625</v>
      </c>
    </row>
    <row r="4196" spans="1:5" hidden="1">
      <c r="A4196" s="16">
        <v>347</v>
      </c>
      <c r="B4196" s="19">
        <v>272.59765625</v>
      </c>
      <c r="C4196" s="19">
        <v>272.59765625</v>
      </c>
      <c r="D4196" s="19">
        <v>272.59765625</v>
      </c>
      <c r="E4196" s="19">
        <v>272.59765625</v>
      </c>
    </row>
    <row r="4197" spans="1:5" hidden="1">
      <c r="A4197" s="16">
        <v>347</v>
      </c>
      <c r="B4197" s="19">
        <v>272.59765625</v>
      </c>
      <c r="C4197" s="19">
        <v>272.59765625</v>
      </c>
      <c r="D4197" s="19">
        <v>272.59765625</v>
      </c>
      <c r="E4197" s="19">
        <v>272.59765625</v>
      </c>
    </row>
    <row r="4198" spans="1:5" hidden="1">
      <c r="A4198" s="16">
        <v>347</v>
      </c>
      <c r="B4198" s="19">
        <v>272.59765625</v>
      </c>
      <c r="C4198" s="19">
        <v>272.59765625</v>
      </c>
      <c r="D4198" s="19">
        <v>272.59765625</v>
      </c>
      <c r="E4198" s="19">
        <v>272.59765625</v>
      </c>
    </row>
    <row r="4199" spans="1:5" hidden="1">
      <c r="A4199" s="16">
        <v>347</v>
      </c>
      <c r="B4199" s="19">
        <v>272.59765625</v>
      </c>
      <c r="C4199" s="19">
        <v>272.59765625</v>
      </c>
      <c r="D4199" s="19">
        <v>272.59765625</v>
      </c>
      <c r="E4199" s="19">
        <v>272.59765625</v>
      </c>
    </row>
    <row r="4200" spans="1:5" hidden="1">
      <c r="A4200" s="16">
        <v>347</v>
      </c>
      <c r="B4200" s="19">
        <v>272.59765625</v>
      </c>
      <c r="C4200" s="19">
        <v>272.59765625</v>
      </c>
      <c r="D4200" s="19">
        <v>272.59765625</v>
      </c>
      <c r="E4200" s="19">
        <v>272.59765625</v>
      </c>
    </row>
    <row r="4201" spans="1:5" hidden="1">
      <c r="A4201" s="16">
        <v>347</v>
      </c>
      <c r="B4201" s="19">
        <v>272.59765625</v>
      </c>
      <c r="C4201" s="19">
        <v>272.59765625</v>
      </c>
      <c r="D4201" s="19">
        <v>272.59765625</v>
      </c>
      <c r="E4201" s="19">
        <v>272.59765625</v>
      </c>
    </row>
    <row r="4202" spans="1:5" hidden="1">
      <c r="A4202" s="16">
        <v>347</v>
      </c>
      <c r="B4202" s="19">
        <v>272.59765625</v>
      </c>
      <c r="C4202" s="19">
        <v>272.59765625</v>
      </c>
      <c r="D4202" s="19">
        <v>272.59765625</v>
      </c>
      <c r="E4202" s="19">
        <v>272.59765625</v>
      </c>
    </row>
    <row r="4203" spans="1:5" hidden="1">
      <c r="A4203" s="16">
        <v>347</v>
      </c>
      <c r="B4203" s="19">
        <v>93.16015625</v>
      </c>
      <c r="C4203" s="19">
        <v>93.16015625</v>
      </c>
      <c r="D4203" s="19">
        <v>93.16015625</v>
      </c>
      <c r="E4203" s="19">
        <v>93.16015625</v>
      </c>
    </row>
    <row r="4204" spans="1:5" hidden="1">
      <c r="A4204" s="16">
        <v>347</v>
      </c>
      <c r="B4204" s="19">
        <v>93.16015625</v>
      </c>
      <c r="C4204" s="19">
        <v>93.16015625</v>
      </c>
      <c r="D4204" s="19">
        <v>93.16015625</v>
      </c>
      <c r="E4204" s="19">
        <v>93.16015625</v>
      </c>
    </row>
    <row r="4205" spans="1:5" hidden="1">
      <c r="A4205" s="16">
        <v>347</v>
      </c>
      <c r="B4205" s="19">
        <v>931.513671875</v>
      </c>
      <c r="C4205" s="19">
        <v>931.513671875</v>
      </c>
      <c r="D4205" s="19">
        <v>931.513671875</v>
      </c>
      <c r="E4205" s="19">
        <v>931.513671875</v>
      </c>
    </row>
    <row r="4206" spans="1:5" hidden="1">
      <c r="A4206" s="16">
        <v>347</v>
      </c>
      <c r="B4206" s="19">
        <v>931.513671875</v>
      </c>
      <c r="C4206" s="19">
        <v>931.513671875</v>
      </c>
      <c r="D4206" s="19">
        <v>931.513671875</v>
      </c>
      <c r="E4206" s="19">
        <v>931.513671875</v>
      </c>
    </row>
    <row r="4207" spans="1:5" hidden="1">
      <c r="A4207" s="16">
        <v>347</v>
      </c>
      <c r="B4207" s="19">
        <v>931.513671875</v>
      </c>
      <c r="C4207" s="19">
        <v>931.513671875</v>
      </c>
      <c r="D4207" s="19">
        <v>931.513671875</v>
      </c>
      <c r="E4207" s="19">
        <v>931.513671875</v>
      </c>
    </row>
    <row r="4208" spans="1:5" hidden="1">
      <c r="A4208" s="16">
        <v>347</v>
      </c>
      <c r="B4208" s="19">
        <v>931.513671875</v>
      </c>
      <c r="C4208" s="19">
        <v>931.513671875</v>
      </c>
      <c r="D4208" s="19">
        <v>931.513671875</v>
      </c>
      <c r="E4208" s="19">
        <v>931.513671875</v>
      </c>
    </row>
    <row r="4209" spans="1:5" hidden="1">
      <c r="A4209" s="16">
        <v>347</v>
      </c>
      <c r="B4209" s="19">
        <v>931.513671875</v>
      </c>
      <c r="C4209" s="19">
        <v>931.513671875</v>
      </c>
      <c r="D4209" s="19">
        <v>931.513671875</v>
      </c>
      <c r="E4209" s="19">
        <v>931.513671875</v>
      </c>
    </row>
    <row r="4210" spans="1:5" hidden="1">
      <c r="A4210" s="16">
        <v>347</v>
      </c>
      <c r="B4210" s="19">
        <v>272.59765625</v>
      </c>
      <c r="C4210" s="19">
        <v>272.59765625</v>
      </c>
      <c r="D4210" s="19">
        <v>272.59765625</v>
      </c>
      <c r="E4210" s="19">
        <v>272.59765625</v>
      </c>
    </row>
    <row r="4211" spans="1:5" hidden="1">
      <c r="A4211" s="16">
        <v>347</v>
      </c>
      <c r="B4211" s="19">
        <v>272.59765625</v>
      </c>
      <c r="C4211" s="19">
        <v>272.59765625</v>
      </c>
      <c r="D4211" s="19">
        <v>272.59765625</v>
      </c>
      <c r="E4211" s="19">
        <v>272.59765625</v>
      </c>
    </row>
    <row r="4212" spans="1:5" hidden="1">
      <c r="A4212" s="16">
        <v>347</v>
      </c>
      <c r="B4212" s="19">
        <v>272.59765625</v>
      </c>
      <c r="C4212" s="19">
        <v>272.59765625</v>
      </c>
      <c r="D4212" s="19">
        <v>272.59765625</v>
      </c>
      <c r="E4212" s="19">
        <v>272.59765625</v>
      </c>
    </row>
    <row r="4213" spans="1:5" hidden="1">
      <c r="A4213" s="16">
        <v>347</v>
      </c>
      <c r="B4213" s="19">
        <v>272.59765625</v>
      </c>
      <c r="C4213" s="19">
        <v>272.59765625</v>
      </c>
      <c r="D4213" s="19">
        <v>272.59765625</v>
      </c>
      <c r="E4213" s="19">
        <v>272.59765625</v>
      </c>
    </row>
    <row r="4214" spans="1:5" hidden="1">
      <c r="A4214" s="16">
        <v>347</v>
      </c>
      <c r="B4214" s="19">
        <v>272.59765625</v>
      </c>
      <c r="C4214" s="19">
        <v>272.59765625</v>
      </c>
      <c r="D4214" s="19">
        <v>272.59765625</v>
      </c>
      <c r="E4214" s="19">
        <v>272.59765625</v>
      </c>
    </row>
    <row r="4215" spans="1:5" hidden="1">
      <c r="A4215" s="16">
        <v>347</v>
      </c>
      <c r="B4215" s="19">
        <v>272.59765625</v>
      </c>
      <c r="C4215" s="19">
        <v>272.59765625</v>
      </c>
      <c r="D4215" s="19">
        <v>272.59765625</v>
      </c>
      <c r="E4215" s="19">
        <v>272.59765625</v>
      </c>
    </row>
    <row r="4216" spans="1:5" hidden="1">
      <c r="A4216" s="16">
        <v>347</v>
      </c>
      <c r="B4216" s="19">
        <v>272.59765625</v>
      </c>
      <c r="C4216" s="19">
        <v>272.59765625</v>
      </c>
      <c r="D4216" s="19">
        <v>272.59765625</v>
      </c>
      <c r="E4216" s="19">
        <v>272.59765625</v>
      </c>
    </row>
    <row r="4217" spans="1:5" hidden="1">
      <c r="A4217" s="16">
        <v>347</v>
      </c>
      <c r="B4217" s="19">
        <v>272.59765625</v>
      </c>
      <c r="C4217" s="19">
        <v>272.59765625</v>
      </c>
      <c r="D4217" s="19">
        <v>272.59765625</v>
      </c>
      <c r="E4217" s="19">
        <v>272.59765625</v>
      </c>
    </row>
    <row r="4218" spans="1:5" hidden="1">
      <c r="A4218" s="16">
        <v>347</v>
      </c>
      <c r="B4218" s="19">
        <v>272.59765625</v>
      </c>
      <c r="C4218" s="19">
        <v>272.59765625</v>
      </c>
      <c r="D4218" s="19">
        <v>272.59765625</v>
      </c>
      <c r="E4218" s="19">
        <v>272.59765625</v>
      </c>
    </row>
    <row r="4219" spans="1:5" hidden="1">
      <c r="A4219" s="16">
        <v>347</v>
      </c>
      <c r="B4219" s="19">
        <v>272.59765625</v>
      </c>
      <c r="C4219" s="19">
        <v>272.59765625</v>
      </c>
      <c r="D4219" s="19">
        <v>272.59765625</v>
      </c>
      <c r="E4219" s="19">
        <v>272.59765625</v>
      </c>
    </row>
    <row r="4220" spans="1:5" hidden="1">
      <c r="A4220" s="16">
        <v>347</v>
      </c>
      <c r="B4220" s="19">
        <v>272.59765625</v>
      </c>
      <c r="C4220" s="19">
        <v>272.59765625</v>
      </c>
      <c r="D4220" s="19">
        <v>272.59765625</v>
      </c>
      <c r="E4220" s="19">
        <v>272.59765625</v>
      </c>
    </row>
    <row r="4221" spans="1:5" hidden="1">
      <c r="A4221" s="16">
        <v>347</v>
      </c>
      <c r="B4221" s="19">
        <v>272.59765625</v>
      </c>
      <c r="C4221" s="19">
        <v>272.59765625</v>
      </c>
      <c r="D4221" s="19">
        <v>272.59765625</v>
      </c>
      <c r="E4221" s="19">
        <v>272.59765625</v>
      </c>
    </row>
    <row r="4222" spans="1:5" hidden="1">
      <c r="A4222" s="16">
        <v>347</v>
      </c>
      <c r="B4222" s="19">
        <v>0</v>
      </c>
      <c r="C4222" s="19">
        <v>272.59765625</v>
      </c>
      <c r="D4222" s="19">
        <v>272.59765625</v>
      </c>
      <c r="E4222" s="19">
        <v>272.59765625</v>
      </c>
    </row>
    <row r="4223" spans="1:5" hidden="1">
      <c r="A4223" s="16">
        <v>347</v>
      </c>
      <c r="B4223" s="19">
        <v>272.59765625</v>
      </c>
      <c r="C4223" s="19">
        <v>272.59765625</v>
      </c>
      <c r="D4223" s="19">
        <v>272.59765625</v>
      </c>
      <c r="E4223" s="19">
        <v>272.59765625</v>
      </c>
    </row>
    <row r="4224" spans="1:5" hidden="1">
      <c r="A4224" s="16">
        <v>347</v>
      </c>
      <c r="B4224" s="19">
        <v>272.59765625</v>
      </c>
      <c r="C4224" s="19">
        <v>272.59765625</v>
      </c>
      <c r="D4224" s="19">
        <v>272.59765625</v>
      </c>
      <c r="E4224" s="19">
        <v>272.59765625</v>
      </c>
    </row>
    <row r="4225" spans="1:5" hidden="1">
      <c r="A4225" s="16">
        <v>347</v>
      </c>
      <c r="B4225" s="19">
        <v>93.16015625</v>
      </c>
      <c r="C4225" s="19">
        <v>93.16015625</v>
      </c>
      <c r="D4225" s="19">
        <v>93.16015625</v>
      </c>
      <c r="E4225" s="19">
        <v>93.16015625</v>
      </c>
    </row>
    <row r="4226" spans="1:5" hidden="1">
      <c r="A4226" s="16">
        <v>347</v>
      </c>
      <c r="B4226" s="19">
        <v>93.16015625</v>
      </c>
      <c r="C4226" s="19">
        <v>93.16015625</v>
      </c>
      <c r="D4226" s="19">
        <v>93.16015625</v>
      </c>
      <c r="E4226" s="19">
        <v>93.16015625</v>
      </c>
    </row>
    <row r="4227" spans="1:5" hidden="1">
      <c r="A4227" s="16">
        <v>347</v>
      </c>
      <c r="B4227" s="19">
        <v>931.513671875</v>
      </c>
      <c r="C4227" s="19">
        <v>931.513671875</v>
      </c>
      <c r="D4227" s="19">
        <v>931.513671875</v>
      </c>
      <c r="E4227" s="19">
        <v>931.513671875</v>
      </c>
    </row>
    <row r="4228" spans="1:5" hidden="1">
      <c r="A4228" s="16">
        <v>347</v>
      </c>
      <c r="B4228" s="19">
        <v>931.513671875</v>
      </c>
      <c r="C4228" s="19">
        <v>931.513671875</v>
      </c>
      <c r="D4228" s="19">
        <v>931.513671875</v>
      </c>
      <c r="E4228" s="19">
        <v>931.513671875</v>
      </c>
    </row>
    <row r="4229" spans="1:5" hidden="1">
      <c r="A4229" s="16">
        <v>347</v>
      </c>
      <c r="B4229" s="19">
        <v>931.513671875</v>
      </c>
      <c r="C4229" s="19">
        <v>931.513671875</v>
      </c>
      <c r="D4229" s="19">
        <v>931.513671875</v>
      </c>
      <c r="E4229" s="19">
        <v>931.513671875</v>
      </c>
    </row>
    <row r="4230" spans="1:5" hidden="1">
      <c r="A4230" s="16">
        <v>347</v>
      </c>
      <c r="B4230" s="19">
        <v>931.513671875</v>
      </c>
      <c r="C4230" s="19">
        <v>931.513671875</v>
      </c>
      <c r="D4230" s="19">
        <v>931.513671875</v>
      </c>
      <c r="E4230" s="19">
        <v>931.513671875</v>
      </c>
    </row>
    <row r="4231" spans="1:5" hidden="1">
      <c r="A4231" s="16">
        <v>347</v>
      </c>
      <c r="B4231" s="19">
        <v>272.59765625</v>
      </c>
      <c r="C4231" s="19">
        <v>272.59765625</v>
      </c>
      <c r="D4231" s="19">
        <v>272.59765625</v>
      </c>
      <c r="E4231" s="19">
        <v>272.59765625</v>
      </c>
    </row>
    <row r="4232" spans="1:5" hidden="1">
      <c r="A4232" s="16">
        <v>347</v>
      </c>
      <c r="B4232" s="19">
        <v>272.59765625</v>
      </c>
      <c r="C4232" s="19">
        <v>272.59765625</v>
      </c>
      <c r="D4232" s="19">
        <v>272.59765625</v>
      </c>
      <c r="E4232" s="19">
        <v>272.59765625</v>
      </c>
    </row>
    <row r="4233" spans="1:5" hidden="1">
      <c r="A4233" s="16">
        <v>347</v>
      </c>
      <c r="B4233" s="19">
        <v>272.59765625</v>
      </c>
      <c r="C4233" s="19">
        <v>272.59765625</v>
      </c>
      <c r="D4233" s="19">
        <v>272.59765625</v>
      </c>
      <c r="E4233" s="19">
        <v>272.59765625</v>
      </c>
    </row>
    <row r="4234" spans="1:5" hidden="1">
      <c r="A4234" s="16">
        <v>347</v>
      </c>
      <c r="B4234" s="19">
        <v>272.59765625</v>
      </c>
      <c r="C4234" s="19">
        <v>272.59765625</v>
      </c>
      <c r="D4234" s="19">
        <v>272.59765625</v>
      </c>
      <c r="E4234" s="19">
        <v>272.59765625</v>
      </c>
    </row>
    <row r="4235" spans="1:5" hidden="1">
      <c r="A4235" s="16">
        <v>347</v>
      </c>
      <c r="B4235" s="19">
        <v>272.59765625</v>
      </c>
      <c r="C4235" s="19">
        <v>272.59765625</v>
      </c>
      <c r="D4235" s="19">
        <v>272.59765625</v>
      </c>
      <c r="E4235" s="19">
        <v>272.59765625</v>
      </c>
    </row>
    <row r="4236" spans="1:5" hidden="1">
      <c r="A4236" s="16">
        <v>347</v>
      </c>
      <c r="B4236" s="19">
        <v>272.59765625</v>
      </c>
      <c r="C4236" s="19">
        <v>272.59765625</v>
      </c>
      <c r="D4236" s="19">
        <v>272.59765625</v>
      </c>
      <c r="E4236" s="19">
        <v>272.59765625</v>
      </c>
    </row>
    <row r="4237" spans="1:5" hidden="1">
      <c r="A4237" s="16">
        <v>347</v>
      </c>
      <c r="B4237" s="19">
        <v>272.59765625</v>
      </c>
      <c r="C4237" s="19">
        <v>272.59765625</v>
      </c>
      <c r="D4237" s="19">
        <v>272.59765625</v>
      </c>
      <c r="E4237" s="19">
        <v>272.59765625</v>
      </c>
    </row>
    <row r="4238" spans="1:5" hidden="1">
      <c r="A4238" s="16">
        <v>347</v>
      </c>
      <c r="B4238" s="19">
        <v>272.59765625</v>
      </c>
      <c r="C4238" s="19">
        <v>272.59765625</v>
      </c>
      <c r="D4238" s="19">
        <v>272.59765625</v>
      </c>
      <c r="E4238" s="19">
        <v>272.59765625</v>
      </c>
    </row>
    <row r="4239" spans="1:5" hidden="1">
      <c r="A4239" s="16">
        <v>347</v>
      </c>
      <c r="B4239" s="19">
        <v>272.59765625</v>
      </c>
      <c r="C4239" s="19">
        <v>272.59765625</v>
      </c>
      <c r="D4239" s="19">
        <v>272.59765625</v>
      </c>
      <c r="E4239" s="19">
        <v>272.59765625</v>
      </c>
    </row>
    <row r="4240" spans="1:5" hidden="1">
      <c r="A4240" s="16">
        <v>347</v>
      </c>
      <c r="B4240" s="19">
        <v>272.59765625</v>
      </c>
      <c r="C4240" s="19">
        <v>272.59765625</v>
      </c>
      <c r="D4240" s="19">
        <v>272.59765625</v>
      </c>
      <c r="E4240" s="19">
        <v>272.59765625</v>
      </c>
    </row>
    <row r="4241" spans="1:5" hidden="1">
      <c r="A4241" s="16">
        <v>347</v>
      </c>
      <c r="B4241" s="19">
        <v>272.59765625</v>
      </c>
      <c r="C4241" s="19">
        <v>272.59765625</v>
      </c>
      <c r="D4241" s="19">
        <v>272.59765625</v>
      </c>
      <c r="E4241" s="19">
        <v>272.59765625</v>
      </c>
    </row>
    <row r="4242" spans="1:5" hidden="1">
      <c r="A4242" s="16">
        <v>347</v>
      </c>
      <c r="B4242" s="19">
        <v>272.59765625</v>
      </c>
      <c r="C4242" s="19">
        <v>272.59765625</v>
      </c>
      <c r="D4242" s="19">
        <v>272.59765625</v>
      </c>
      <c r="E4242" s="19">
        <v>272.59765625</v>
      </c>
    </row>
    <row r="4243" spans="1:5" hidden="1">
      <c r="A4243" s="16">
        <v>347</v>
      </c>
      <c r="B4243" s="19">
        <v>0</v>
      </c>
      <c r="C4243" s="19">
        <v>272.59765625</v>
      </c>
      <c r="D4243" s="19">
        <v>272.59765625</v>
      </c>
      <c r="E4243" s="19">
        <v>272.59765625</v>
      </c>
    </row>
    <row r="4244" spans="1:5" hidden="1">
      <c r="A4244" s="16">
        <v>347</v>
      </c>
      <c r="B4244" s="19">
        <v>272.59765625</v>
      </c>
      <c r="C4244" s="19">
        <v>272.59765625</v>
      </c>
      <c r="D4244" s="19">
        <v>272.59765625</v>
      </c>
      <c r="E4244" s="19">
        <v>272.59765625</v>
      </c>
    </row>
    <row r="4245" spans="1:5" hidden="1">
      <c r="A4245" s="16">
        <v>347</v>
      </c>
      <c r="B4245" s="19">
        <v>272.59765625</v>
      </c>
      <c r="C4245" s="19">
        <v>272.59765625</v>
      </c>
      <c r="D4245" s="19">
        <v>272.59765625</v>
      </c>
      <c r="E4245" s="19">
        <v>272.59765625</v>
      </c>
    </row>
    <row r="4246" spans="1:5" hidden="1">
      <c r="A4246" s="16">
        <v>347</v>
      </c>
      <c r="B4246" s="19">
        <v>93.16015625</v>
      </c>
      <c r="C4246" s="19">
        <v>93.16015625</v>
      </c>
      <c r="D4246" s="19">
        <v>93.16015625</v>
      </c>
      <c r="E4246" s="19">
        <v>93.16015625</v>
      </c>
    </row>
    <row r="4247" spans="1:5" hidden="1">
      <c r="A4247" s="16">
        <v>347</v>
      </c>
      <c r="B4247" s="19">
        <v>93.16015625</v>
      </c>
      <c r="C4247" s="19">
        <v>93.16015625</v>
      </c>
      <c r="D4247" s="19">
        <v>93.16015625</v>
      </c>
      <c r="E4247" s="19">
        <v>93.16015625</v>
      </c>
    </row>
    <row r="4248" spans="1:5" hidden="1">
      <c r="A4248" s="16">
        <v>347</v>
      </c>
      <c r="B4248" s="19">
        <v>931.513671875</v>
      </c>
      <c r="C4248" s="19">
        <v>931.513671875</v>
      </c>
      <c r="D4248" s="19">
        <v>931.513671875</v>
      </c>
      <c r="E4248" s="19">
        <v>931.513671875</v>
      </c>
    </row>
    <row r="4249" spans="1:5" hidden="1">
      <c r="A4249" s="16">
        <v>347</v>
      </c>
      <c r="B4249" s="19">
        <v>931.513671875</v>
      </c>
      <c r="C4249" s="19">
        <v>931.513671875</v>
      </c>
      <c r="D4249" s="19">
        <v>931.513671875</v>
      </c>
      <c r="E4249" s="19">
        <v>931.513671875</v>
      </c>
    </row>
    <row r="4250" spans="1:5" hidden="1">
      <c r="A4250" s="16">
        <v>347</v>
      </c>
      <c r="B4250" s="19">
        <v>931.513671875</v>
      </c>
      <c r="C4250" s="19">
        <v>931.513671875</v>
      </c>
      <c r="D4250" s="19">
        <v>931.513671875</v>
      </c>
      <c r="E4250" s="19">
        <v>931.513671875</v>
      </c>
    </row>
    <row r="4251" spans="1:5" hidden="1">
      <c r="A4251" s="16">
        <v>347</v>
      </c>
      <c r="B4251" s="19">
        <v>931.513671875</v>
      </c>
      <c r="C4251" s="19">
        <v>931.513671875</v>
      </c>
      <c r="D4251" s="19">
        <v>931.513671875</v>
      </c>
      <c r="E4251" s="19">
        <v>931.513671875</v>
      </c>
    </row>
    <row r="4252" spans="1:5" hidden="1">
      <c r="A4252" s="16">
        <v>347</v>
      </c>
      <c r="B4252" s="19">
        <v>272.59765625</v>
      </c>
      <c r="C4252" s="19">
        <v>272.59765625</v>
      </c>
      <c r="D4252" s="19">
        <v>272.59765625</v>
      </c>
      <c r="E4252" s="19">
        <v>272.59765625</v>
      </c>
    </row>
    <row r="4253" spans="1:5" hidden="1">
      <c r="A4253" s="16">
        <v>347</v>
      </c>
      <c r="B4253" s="19">
        <v>272.59765625</v>
      </c>
      <c r="C4253" s="19">
        <v>272.59765625</v>
      </c>
      <c r="D4253" s="19">
        <v>272.59765625</v>
      </c>
      <c r="E4253" s="19">
        <v>272.59765625</v>
      </c>
    </row>
    <row r="4254" spans="1:5" hidden="1">
      <c r="A4254" s="16">
        <v>347</v>
      </c>
      <c r="B4254" s="19">
        <v>272.59765625</v>
      </c>
      <c r="C4254" s="19">
        <v>272.59765625</v>
      </c>
      <c r="D4254" s="19">
        <v>272.59765625</v>
      </c>
      <c r="E4254" s="19">
        <v>272.59765625</v>
      </c>
    </row>
    <row r="4255" spans="1:5" hidden="1">
      <c r="A4255" s="16">
        <v>347</v>
      </c>
      <c r="B4255" s="19">
        <v>272.59765625</v>
      </c>
      <c r="C4255" s="19">
        <v>272.59765625</v>
      </c>
      <c r="D4255" s="19">
        <v>272.59765625</v>
      </c>
      <c r="E4255" s="19">
        <v>272.59765625</v>
      </c>
    </row>
    <row r="4256" spans="1:5" hidden="1">
      <c r="A4256" s="16">
        <v>347</v>
      </c>
      <c r="B4256" s="19">
        <v>272.59765625</v>
      </c>
      <c r="C4256" s="19">
        <v>272.59765625</v>
      </c>
      <c r="D4256" s="19">
        <v>272.59765625</v>
      </c>
      <c r="E4256" s="19">
        <v>272.59765625</v>
      </c>
    </row>
    <row r="4257" spans="1:5" hidden="1">
      <c r="A4257" s="16">
        <v>347</v>
      </c>
      <c r="B4257" s="19">
        <v>272.59765625</v>
      </c>
      <c r="C4257" s="19">
        <v>272.59765625</v>
      </c>
      <c r="D4257" s="19">
        <v>272.59765625</v>
      </c>
      <c r="E4257" s="19">
        <v>272.59765625</v>
      </c>
    </row>
    <row r="4258" spans="1:5" hidden="1">
      <c r="A4258" s="16">
        <v>347</v>
      </c>
      <c r="B4258" s="19">
        <v>272.59765625</v>
      </c>
      <c r="C4258" s="19">
        <v>272.59765625</v>
      </c>
      <c r="D4258" s="19">
        <v>272.59765625</v>
      </c>
      <c r="E4258" s="19">
        <v>272.59765625</v>
      </c>
    </row>
    <row r="4259" spans="1:5" hidden="1">
      <c r="A4259" s="16">
        <v>347</v>
      </c>
      <c r="B4259" s="19">
        <v>272.59765625</v>
      </c>
      <c r="C4259" s="19">
        <v>272.59765625</v>
      </c>
      <c r="D4259" s="19">
        <v>272.59765625</v>
      </c>
      <c r="E4259" s="19">
        <v>272.59765625</v>
      </c>
    </row>
    <row r="4260" spans="1:5" hidden="1">
      <c r="A4260" s="16">
        <v>347</v>
      </c>
      <c r="B4260" s="19">
        <v>272.59765625</v>
      </c>
      <c r="C4260" s="19">
        <v>272.59765625</v>
      </c>
      <c r="D4260" s="19">
        <v>272.59765625</v>
      </c>
      <c r="E4260" s="19">
        <v>272.59765625</v>
      </c>
    </row>
    <row r="4261" spans="1:5" hidden="1">
      <c r="A4261" s="16">
        <v>347</v>
      </c>
      <c r="B4261" s="19">
        <v>272.59765625</v>
      </c>
      <c r="C4261" s="19">
        <v>272.59765625</v>
      </c>
      <c r="D4261" s="19">
        <v>272.59765625</v>
      </c>
      <c r="E4261" s="19">
        <v>272.59765625</v>
      </c>
    </row>
    <row r="4262" spans="1:5" hidden="1">
      <c r="A4262" s="16">
        <v>347</v>
      </c>
      <c r="B4262" s="19">
        <v>272.59765625</v>
      </c>
      <c r="C4262" s="19">
        <v>272.59765625</v>
      </c>
      <c r="D4262" s="19">
        <v>272.59765625</v>
      </c>
      <c r="E4262" s="19">
        <v>272.59765625</v>
      </c>
    </row>
    <row r="4263" spans="1:5" hidden="1">
      <c r="A4263" s="16">
        <v>347</v>
      </c>
      <c r="B4263" s="19">
        <v>272.59765625</v>
      </c>
      <c r="C4263" s="19">
        <v>272.59765625</v>
      </c>
      <c r="D4263" s="19">
        <v>272.59765625</v>
      </c>
      <c r="E4263" s="19">
        <v>272.59765625</v>
      </c>
    </row>
    <row r="4264" spans="1:5" hidden="1">
      <c r="A4264" s="16">
        <v>347</v>
      </c>
      <c r="B4264" s="19">
        <v>272.59765625</v>
      </c>
      <c r="C4264" s="19">
        <v>272.59765625</v>
      </c>
      <c r="D4264" s="19">
        <v>272.59765625</v>
      </c>
      <c r="E4264" s="19">
        <v>272.59765625</v>
      </c>
    </row>
    <row r="4265" spans="1:5" hidden="1">
      <c r="A4265" s="16">
        <v>347</v>
      </c>
      <c r="B4265" s="19">
        <v>272.59765625</v>
      </c>
      <c r="C4265" s="19">
        <v>272.59765625</v>
      </c>
      <c r="D4265" s="19">
        <v>272.59765625</v>
      </c>
      <c r="E4265" s="19">
        <v>272.59765625</v>
      </c>
    </row>
    <row r="4266" spans="1:5" hidden="1">
      <c r="A4266" s="16">
        <v>347</v>
      </c>
      <c r="B4266" s="19">
        <v>93.16015625</v>
      </c>
      <c r="C4266" s="19">
        <v>93.16015625</v>
      </c>
      <c r="D4266" s="19">
        <v>93.16015625</v>
      </c>
      <c r="E4266" s="19">
        <v>93.16015625</v>
      </c>
    </row>
    <row r="4267" spans="1:5" hidden="1">
      <c r="A4267" s="16">
        <v>347</v>
      </c>
      <c r="B4267" s="19">
        <v>93.16015625</v>
      </c>
      <c r="C4267" s="19">
        <v>93.16015625</v>
      </c>
      <c r="D4267" s="19">
        <v>93.16015625</v>
      </c>
      <c r="E4267" s="19">
        <v>93.16015625</v>
      </c>
    </row>
    <row r="4268" spans="1:5" hidden="1">
      <c r="A4268" s="16">
        <v>347</v>
      </c>
      <c r="B4268" s="19">
        <v>931.513671875</v>
      </c>
      <c r="C4268" s="19">
        <v>931.513671875</v>
      </c>
      <c r="D4268" s="19">
        <v>931.513671875</v>
      </c>
      <c r="E4268" s="19">
        <v>931.513671875</v>
      </c>
    </row>
    <row r="4269" spans="1:5" hidden="1">
      <c r="A4269" s="16">
        <v>347</v>
      </c>
      <c r="B4269" s="19">
        <v>931.513671875</v>
      </c>
      <c r="C4269" s="19">
        <v>931.513671875</v>
      </c>
      <c r="D4269" s="19">
        <v>931.513671875</v>
      </c>
      <c r="E4269" s="19">
        <v>931.513671875</v>
      </c>
    </row>
    <row r="4270" spans="1:5" hidden="1">
      <c r="A4270" s="16">
        <v>347</v>
      </c>
      <c r="B4270" s="19">
        <v>931.513671875</v>
      </c>
      <c r="C4270" s="19">
        <v>931.513671875</v>
      </c>
      <c r="D4270" s="19">
        <v>931.513671875</v>
      </c>
      <c r="E4270" s="19">
        <v>931.513671875</v>
      </c>
    </row>
    <row r="4271" spans="1:5" hidden="1">
      <c r="A4271" s="16">
        <v>347</v>
      </c>
      <c r="B4271" s="19">
        <v>931.513671875</v>
      </c>
      <c r="C4271" s="19">
        <v>931.513671875</v>
      </c>
      <c r="D4271" s="19">
        <v>931.513671875</v>
      </c>
      <c r="E4271" s="19">
        <v>931.513671875</v>
      </c>
    </row>
    <row r="4272" spans="1:5" hidden="1">
      <c r="A4272" s="16">
        <v>347</v>
      </c>
      <c r="B4272" s="19">
        <v>931.513671875</v>
      </c>
      <c r="C4272" s="19">
        <v>931.513671875</v>
      </c>
      <c r="D4272" s="19">
        <v>931.513671875</v>
      </c>
      <c r="E4272" s="19">
        <v>931.513671875</v>
      </c>
    </row>
    <row r="4273" spans="1:5" hidden="1">
      <c r="A4273" s="16">
        <v>347</v>
      </c>
      <c r="B4273" s="19">
        <v>272.59765625</v>
      </c>
      <c r="C4273" s="19">
        <v>272.59765625</v>
      </c>
      <c r="D4273" s="19">
        <v>272.59765625</v>
      </c>
      <c r="E4273" s="19">
        <v>272.59765625</v>
      </c>
    </row>
    <row r="4274" spans="1:5" hidden="1">
      <c r="A4274" s="16">
        <v>347</v>
      </c>
      <c r="B4274" s="19">
        <v>272.59765625</v>
      </c>
      <c r="C4274" s="19">
        <v>272.59765625</v>
      </c>
      <c r="D4274" s="19">
        <v>272.59765625</v>
      </c>
      <c r="E4274" s="19">
        <v>272.59765625</v>
      </c>
    </row>
    <row r="4275" spans="1:5" hidden="1">
      <c r="A4275" s="16">
        <v>347</v>
      </c>
      <c r="B4275" s="19">
        <v>272.59765625</v>
      </c>
      <c r="C4275" s="19">
        <v>272.59765625</v>
      </c>
      <c r="D4275" s="19">
        <v>272.59765625</v>
      </c>
      <c r="E4275" s="19">
        <v>272.59765625</v>
      </c>
    </row>
    <row r="4276" spans="1:5" hidden="1">
      <c r="A4276" s="16">
        <v>347</v>
      </c>
      <c r="B4276" s="19">
        <v>272.59765625</v>
      </c>
      <c r="C4276" s="19">
        <v>272.59765625</v>
      </c>
      <c r="D4276" s="19">
        <v>272.59765625</v>
      </c>
      <c r="E4276" s="19">
        <v>272.59765625</v>
      </c>
    </row>
    <row r="4277" spans="1:5" hidden="1">
      <c r="A4277" s="16">
        <v>347</v>
      </c>
      <c r="B4277" s="19">
        <v>272.59765625</v>
      </c>
      <c r="C4277" s="19">
        <v>272.59765625</v>
      </c>
      <c r="D4277" s="19">
        <v>272.59765625</v>
      </c>
      <c r="E4277" s="19">
        <v>272.59765625</v>
      </c>
    </row>
    <row r="4278" spans="1:5" hidden="1">
      <c r="A4278" s="16">
        <v>347</v>
      </c>
      <c r="B4278" s="19">
        <v>272.59765625</v>
      </c>
      <c r="C4278" s="19">
        <v>272.59765625</v>
      </c>
      <c r="D4278" s="19">
        <v>272.59765625</v>
      </c>
      <c r="E4278" s="19">
        <v>272.59765625</v>
      </c>
    </row>
    <row r="4279" spans="1:5" hidden="1">
      <c r="A4279" s="16">
        <v>347</v>
      </c>
      <c r="B4279" s="19">
        <v>272.59765625</v>
      </c>
      <c r="C4279" s="19">
        <v>272.59765625</v>
      </c>
      <c r="D4279" s="19">
        <v>272.59765625</v>
      </c>
      <c r="E4279" s="19">
        <v>272.59765625</v>
      </c>
    </row>
    <row r="4280" spans="1:5" hidden="1">
      <c r="A4280" s="16">
        <v>347</v>
      </c>
      <c r="B4280" s="19">
        <v>272.59765625</v>
      </c>
      <c r="C4280" s="19">
        <v>272.59765625</v>
      </c>
      <c r="D4280" s="19">
        <v>272.59765625</v>
      </c>
      <c r="E4280" s="19">
        <v>272.59765625</v>
      </c>
    </row>
    <row r="4281" spans="1:5" hidden="1">
      <c r="A4281" s="16">
        <v>347</v>
      </c>
      <c r="B4281" s="19">
        <v>272.59765625</v>
      </c>
      <c r="C4281" s="19">
        <v>272.59765625</v>
      </c>
      <c r="D4281" s="19">
        <v>272.59765625</v>
      </c>
      <c r="E4281" s="19">
        <v>272.59765625</v>
      </c>
    </row>
    <row r="4282" spans="1:5" hidden="1">
      <c r="A4282" s="16">
        <v>347</v>
      </c>
      <c r="B4282" s="19">
        <v>272.59765625</v>
      </c>
      <c r="C4282" s="19">
        <v>272.59765625</v>
      </c>
      <c r="D4282" s="19">
        <v>272.59765625</v>
      </c>
      <c r="E4282" s="19">
        <v>272.59765625</v>
      </c>
    </row>
    <row r="4283" spans="1:5" hidden="1">
      <c r="A4283" s="16">
        <v>347</v>
      </c>
      <c r="B4283" s="19">
        <v>272.59765625</v>
      </c>
      <c r="C4283" s="19">
        <v>272.59765625</v>
      </c>
      <c r="D4283" s="19">
        <v>272.59765625</v>
      </c>
      <c r="E4283" s="19">
        <v>272.59765625</v>
      </c>
    </row>
    <row r="4284" spans="1:5" hidden="1">
      <c r="A4284" s="16">
        <v>347</v>
      </c>
      <c r="B4284" s="19">
        <v>272.59765625</v>
      </c>
      <c r="C4284" s="19">
        <v>272.59765625</v>
      </c>
      <c r="D4284" s="19">
        <v>272.59765625</v>
      </c>
      <c r="E4284" s="19">
        <v>272.59765625</v>
      </c>
    </row>
    <row r="4285" spans="1:5" hidden="1">
      <c r="A4285" s="16">
        <v>347</v>
      </c>
      <c r="B4285" s="19">
        <v>272.59765625</v>
      </c>
      <c r="C4285" s="19">
        <v>272.59765625</v>
      </c>
      <c r="D4285" s="19">
        <v>272.59765625</v>
      </c>
      <c r="E4285" s="19">
        <v>272.59765625</v>
      </c>
    </row>
    <row r="4286" spans="1:5" hidden="1">
      <c r="A4286" s="16">
        <v>347</v>
      </c>
      <c r="B4286" s="19">
        <v>272.59765625</v>
      </c>
      <c r="C4286" s="19">
        <v>272.59765625</v>
      </c>
      <c r="D4286" s="19">
        <v>272.59765625</v>
      </c>
      <c r="E4286" s="19">
        <v>272.59765625</v>
      </c>
    </row>
    <row r="4287" spans="1:5" hidden="1">
      <c r="A4287" s="16">
        <v>347</v>
      </c>
      <c r="B4287" s="19">
        <v>93.16015625</v>
      </c>
      <c r="C4287" s="19">
        <v>93.16015625</v>
      </c>
      <c r="D4287" s="19">
        <v>93.16015625</v>
      </c>
      <c r="E4287" s="19">
        <v>93.16015625</v>
      </c>
    </row>
    <row r="4288" spans="1:5" hidden="1">
      <c r="A4288" s="16">
        <v>347</v>
      </c>
      <c r="B4288" s="19">
        <v>93.16015625</v>
      </c>
      <c r="C4288" s="19">
        <v>93.16015625</v>
      </c>
      <c r="D4288" s="19">
        <v>93.16015625</v>
      </c>
      <c r="E4288" s="19">
        <v>93.16015625</v>
      </c>
    </row>
    <row r="4289" spans="1:5" hidden="1">
      <c r="A4289" s="16">
        <v>347</v>
      </c>
      <c r="B4289" s="19">
        <v>931.513671875</v>
      </c>
      <c r="C4289" s="19">
        <v>931.513671875</v>
      </c>
      <c r="D4289" s="19">
        <v>931.513671875</v>
      </c>
      <c r="E4289" s="19">
        <v>931.513671875</v>
      </c>
    </row>
    <row r="4290" spans="1:5" hidden="1">
      <c r="A4290" s="16">
        <v>347</v>
      </c>
      <c r="B4290" s="19">
        <v>931.513671875</v>
      </c>
      <c r="C4290" s="19">
        <v>931.513671875</v>
      </c>
      <c r="D4290" s="19">
        <v>931.513671875</v>
      </c>
      <c r="E4290" s="19">
        <v>931.513671875</v>
      </c>
    </row>
    <row r="4291" spans="1:5" hidden="1">
      <c r="A4291" s="16">
        <v>347</v>
      </c>
      <c r="B4291" s="19">
        <v>931.513671875</v>
      </c>
      <c r="C4291" s="19">
        <v>931.513671875</v>
      </c>
      <c r="D4291" s="19">
        <v>931.513671875</v>
      </c>
      <c r="E4291" s="19">
        <v>931.513671875</v>
      </c>
    </row>
    <row r="4292" spans="1:5" hidden="1">
      <c r="A4292" s="16">
        <v>347</v>
      </c>
      <c r="B4292" s="19">
        <v>931.513671875</v>
      </c>
      <c r="C4292" s="19">
        <v>931.513671875</v>
      </c>
      <c r="D4292" s="19">
        <v>931.513671875</v>
      </c>
      <c r="E4292" s="19">
        <v>931.513671875</v>
      </c>
    </row>
    <row r="4293" spans="1:5" hidden="1">
      <c r="A4293" s="16">
        <v>347</v>
      </c>
      <c r="B4293" s="19">
        <v>931.513671875</v>
      </c>
      <c r="C4293" s="19">
        <v>931.513671875</v>
      </c>
      <c r="D4293" s="19">
        <v>931.513671875</v>
      </c>
      <c r="E4293" s="19">
        <v>931.513671875</v>
      </c>
    </row>
    <row r="4294" spans="1:5" hidden="1">
      <c r="A4294" s="16">
        <v>347</v>
      </c>
      <c r="B4294" s="19">
        <v>272.59765625</v>
      </c>
      <c r="C4294" s="19">
        <v>272.59765625</v>
      </c>
      <c r="D4294" s="19">
        <v>272.59765625</v>
      </c>
      <c r="E4294" s="19">
        <v>272.59765625</v>
      </c>
    </row>
    <row r="4295" spans="1:5" hidden="1">
      <c r="A4295" s="16">
        <v>347</v>
      </c>
      <c r="B4295" s="19">
        <v>272.59765625</v>
      </c>
      <c r="C4295" s="19">
        <v>272.59765625</v>
      </c>
      <c r="D4295" s="19">
        <v>272.59765625</v>
      </c>
      <c r="E4295" s="19">
        <v>272.59765625</v>
      </c>
    </row>
    <row r="4296" spans="1:5" hidden="1">
      <c r="A4296" s="16">
        <v>347</v>
      </c>
      <c r="B4296" s="19">
        <v>272.59765625</v>
      </c>
      <c r="C4296" s="19">
        <v>272.59765625</v>
      </c>
      <c r="D4296" s="19">
        <v>272.59765625</v>
      </c>
      <c r="E4296" s="19">
        <v>272.59765625</v>
      </c>
    </row>
    <row r="4297" spans="1:5" hidden="1">
      <c r="A4297" s="16">
        <v>347</v>
      </c>
      <c r="B4297" s="19">
        <v>272.59765625</v>
      </c>
      <c r="C4297" s="19">
        <v>272.59765625</v>
      </c>
      <c r="D4297" s="19">
        <v>272.59765625</v>
      </c>
      <c r="E4297" s="19">
        <v>272.59765625</v>
      </c>
    </row>
    <row r="4298" spans="1:5" hidden="1">
      <c r="A4298" s="16">
        <v>347</v>
      </c>
      <c r="B4298" s="19">
        <v>272.59765625</v>
      </c>
      <c r="C4298" s="19">
        <v>272.59765625</v>
      </c>
      <c r="D4298" s="19">
        <v>272.59765625</v>
      </c>
      <c r="E4298" s="19">
        <v>272.59765625</v>
      </c>
    </row>
    <row r="4299" spans="1:5" hidden="1">
      <c r="A4299" s="16">
        <v>347</v>
      </c>
      <c r="B4299" s="19">
        <v>272.59765625</v>
      </c>
      <c r="C4299" s="19">
        <v>272.59765625</v>
      </c>
      <c r="D4299" s="19">
        <v>272.59765625</v>
      </c>
      <c r="E4299" s="19">
        <v>272.59765625</v>
      </c>
    </row>
    <row r="4300" spans="1:5" hidden="1">
      <c r="A4300" s="16">
        <v>347</v>
      </c>
      <c r="B4300" s="19">
        <v>272.59765625</v>
      </c>
      <c r="C4300" s="19">
        <v>272.59765625</v>
      </c>
      <c r="D4300" s="19">
        <v>272.59765625</v>
      </c>
      <c r="E4300" s="19">
        <v>272.59765625</v>
      </c>
    </row>
    <row r="4301" spans="1:5" hidden="1">
      <c r="A4301" s="16">
        <v>347</v>
      </c>
      <c r="B4301" s="19">
        <v>272.59765625</v>
      </c>
      <c r="C4301" s="19">
        <v>272.59765625</v>
      </c>
      <c r="D4301" s="19">
        <v>272.59765625</v>
      </c>
      <c r="E4301" s="19">
        <v>272.59765625</v>
      </c>
    </row>
    <row r="4302" spans="1:5" hidden="1">
      <c r="A4302" s="16">
        <v>347</v>
      </c>
      <c r="B4302" s="19">
        <v>272.59765625</v>
      </c>
      <c r="C4302" s="19">
        <v>272.59765625</v>
      </c>
      <c r="D4302" s="19">
        <v>272.59765625</v>
      </c>
      <c r="E4302" s="19">
        <v>272.59765625</v>
      </c>
    </row>
    <row r="4303" spans="1:5" hidden="1">
      <c r="A4303" s="16">
        <v>347</v>
      </c>
      <c r="B4303" s="19">
        <v>272.59765625</v>
      </c>
      <c r="C4303" s="19">
        <v>272.59765625</v>
      </c>
      <c r="D4303" s="19">
        <v>272.59765625</v>
      </c>
      <c r="E4303" s="19">
        <v>272.59765625</v>
      </c>
    </row>
    <row r="4304" spans="1:5" hidden="1">
      <c r="A4304" s="16">
        <v>347</v>
      </c>
      <c r="B4304" s="19">
        <v>272.59765625</v>
      </c>
      <c r="C4304" s="19">
        <v>272.59765625</v>
      </c>
      <c r="D4304" s="19">
        <v>272.59765625</v>
      </c>
      <c r="E4304" s="19">
        <v>272.59765625</v>
      </c>
    </row>
    <row r="4305" spans="1:5" hidden="1">
      <c r="A4305" s="16">
        <v>347</v>
      </c>
      <c r="B4305" s="19">
        <v>272.59765625</v>
      </c>
      <c r="C4305" s="19">
        <v>272.59765625</v>
      </c>
      <c r="D4305" s="19">
        <v>272.59765625</v>
      </c>
      <c r="E4305" s="19">
        <v>272.59765625</v>
      </c>
    </row>
    <row r="4306" spans="1:5" hidden="1">
      <c r="A4306" s="16">
        <v>347</v>
      </c>
      <c r="B4306" s="19">
        <v>0</v>
      </c>
      <c r="C4306" s="19">
        <v>272.59765625</v>
      </c>
      <c r="D4306" s="19">
        <v>272.59765625</v>
      </c>
      <c r="E4306" s="19">
        <v>272.59765625</v>
      </c>
    </row>
    <row r="4307" spans="1:5" hidden="1">
      <c r="A4307" s="16">
        <v>347</v>
      </c>
      <c r="B4307" s="19">
        <v>272.59765625</v>
      </c>
      <c r="C4307" s="19">
        <v>272.59765625</v>
      </c>
      <c r="D4307" s="19">
        <v>272.59765625</v>
      </c>
      <c r="E4307" s="19">
        <v>272.59765625</v>
      </c>
    </row>
    <row r="4308" spans="1:5" hidden="1">
      <c r="A4308" s="16">
        <v>347</v>
      </c>
      <c r="B4308" s="19">
        <v>272.59765625</v>
      </c>
      <c r="C4308" s="19">
        <v>272.59765625</v>
      </c>
      <c r="D4308" s="19">
        <v>272.59765625</v>
      </c>
      <c r="E4308" s="19">
        <v>272.59765625</v>
      </c>
    </row>
    <row r="4309" spans="1:5" hidden="1">
      <c r="A4309" s="16">
        <v>347</v>
      </c>
      <c r="B4309" s="19">
        <v>93.16015625</v>
      </c>
      <c r="C4309" s="19">
        <v>93.16015625</v>
      </c>
      <c r="D4309" s="19">
        <v>93.16015625</v>
      </c>
      <c r="E4309" s="19">
        <v>93.16015625</v>
      </c>
    </row>
    <row r="4310" spans="1:5" hidden="1">
      <c r="A4310" s="16">
        <v>347</v>
      </c>
      <c r="B4310" s="19">
        <v>93.16015625</v>
      </c>
      <c r="C4310" s="19">
        <v>93.16015625</v>
      </c>
      <c r="D4310" s="19">
        <v>93.16015625</v>
      </c>
      <c r="E4310" s="19">
        <v>93.16015625</v>
      </c>
    </row>
    <row r="4311" spans="1:5" hidden="1">
      <c r="A4311" s="16">
        <v>347</v>
      </c>
      <c r="B4311" s="19">
        <v>931.513671875</v>
      </c>
      <c r="C4311" s="19">
        <v>931.513671875</v>
      </c>
      <c r="D4311" s="19">
        <v>931.513671875</v>
      </c>
      <c r="E4311" s="19">
        <v>931.513671875</v>
      </c>
    </row>
    <row r="4312" spans="1:5" hidden="1">
      <c r="A4312" s="16">
        <v>347</v>
      </c>
      <c r="B4312" s="19">
        <v>931.513671875</v>
      </c>
      <c r="C4312" s="19">
        <v>931.513671875</v>
      </c>
      <c r="D4312" s="19">
        <v>931.513671875</v>
      </c>
      <c r="E4312" s="19">
        <v>931.513671875</v>
      </c>
    </row>
    <row r="4313" spans="1:5" hidden="1">
      <c r="A4313" s="16">
        <v>347</v>
      </c>
      <c r="B4313" s="19">
        <v>931.513671875</v>
      </c>
      <c r="C4313" s="19">
        <v>931.513671875</v>
      </c>
      <c r="D4313" s="19">
        <v>931.513671875</v>
      </c>
      <c r="E4313" s="19">
        <v>931.513671875</v>
      </c>
    </row>
    <row r="4314" spans="1:5" hidden="1">
      <c r="A4314" s="16">
        <v>347</v>
      </c>
      <c r="B4314" s="19">
        <v>931.513671875</v>
      </c>
      <c r="C4314" s="19">
        <v>931.513671875</v>
      </c>
      <c r="D4314" s="19">
        <v>931.513671875</v>
      </c>
      <c r="E4314" s="19">
        <v>931.513671875</v>
      </c>
    </row>
    <row r="4315" spans="1:5" hidden="1">
      <c r="A4315" s="16">
        <v>347</v>
      </c>
      <c r="B4315" s="19">
        <v>272.59765625</v>
      </c>
      <c r="C4315" s="19">
        <v>272.59765625</v>
      </c>
      <c r="D4315" s="19">
        <v>272.59765625</v>
      </c>
      <c r="E4315" s="19">
        <v>272.59765625</v>
      </c>
    </row>
    <row r="4316" spans="1:5" hidden="1">
      <c r="A4316" s="16">
        <v>347</v>
      </c>
      <c r="B4316" s="19">
        <v>272.59765625</v>
      </c>
      <c r="C4316" s="19">
        <v>272.59765625</v>
      </c>
      <c r="D4316" s="19">
        <v>272.59765625</v>
      </c>
      <c r="E4316" s="19">
        <v>272.59765625</v>
      </c>
    </row>
    <row r="4317" spans="1:5" hidden="1">
      <c r="A4317" s="16">
        <v>347</v>
      </c>
      <c r="B4317" s="19">
        <v>272.59765625</v>
      </c>
      <c r="C4317" s="19">
        <v>272.59765625</v>
      </c>
      <c r="D4317" s="19">
        <v>272.59765625</v>
      </c>
      <c r="E4317" s="19">
        <v>272.59765625</v>
      </c>
    </row>
    <row r="4318" spans="1:5" hidden="1">
      <c r="A4318" s="16">
        <v>347</v>
      </c>
      <c r="B4318" s="19">
        <v>272.59765625</v>
      </c>
      <c r="C4318" s="19">
        <v>272.59765625</v>
      </c>
      <c r="D4318" s="19">
        <v>272.59765625</v>
      </c>
      <c r="E4318" s="19">
        <v>272.59765625</v>
      </c>
    </row>
    <row r="4319" spans="1:5" hidden="1">
      <c r="A4319" s="16">
        <v>347</v>
      </c>
      <c r="B4319" s="19">
        <v>272.59765625</v>
      </c>
      <c r="C4319" s="19">
        <v>272.59765625</v>
      </c>
      <c r="D4319" s="19">
        <v>272.59765625</v>
      </c>
      <c r="E4319" s="19">
        <v>272.59765625</v>
      </c>
    </row>
    <row r="4320" spans="1:5" hidden="1">
      <c r="A4320" s="16">
        <v>347</v>
      </c>
      <c r="B4320" s="19">
        <v>272.59765625</v>
      </c>
      <c r="C4320" s="19">
        <v>272.59765625</v>
      </c>
      <c r="D4320" s="19">
        <v>272.59765625</v>
      </c>
      <c r="E4320" s="19">
        <v>272.59765625</v>
      </c>
    </row>
    <row r="4321" spans="1:5" hidden="1">
      <c r="A4321" s="16">
        <v>347</v>
      </c>
      <c r="B4321" s="19">
        <v>272.59765625</v>
      </c>
      <c r="C4321" s="19">
        <v>272.59765625</v>
      </c>
      <c r="D4321" s="19">
        <v>272.59765625</v>
      </c>
      <c r="E4321" s="19">
        <v>272.59765625</v>
      </c>
    </row>
    <row r="4322" spans="1:5" hidden="1">
      <c r="A4322" s="16">
        <v>347</v>
      </c>
      <c r="B4322" s="19">
        <v>272.59765625</v>
      </c>
      <c r="C4322" s="19">
        <v>272.59765625</v>
      </c>
      <c r="D4322" s="19">
        <v>272.59765625</v>
      </c>
      <c r="E4322" s="19">
        <v>272.59765625</v>
      </c>
    </row>
    <row r="4323" spans="1:5" hidden="1">
      <c r="A4323" s="16">
        <v>347</v>
      </c>
      <c r="B4323" s="19">
        <v>272.59765625</v>
      </c>
      <c r="C4323" s="19">
        <v>272.59765625</v>
      </c>
      <c r="D4323" s="19">
        <v>272.59765625</v>
      </c>
      <c r="E4323" s="19">
        <v>272.59765625</v>
      </c>
    </row>
    <row r="4324" spans="1:5" hidden="1">
      <c r="A4324" s="16">
        <v>347</v>
      </c>
      <c r="B4324" s="19">
        <v>272.59765625</v>
      </c>
      <c r="C4324" s="19">
        <v>272.59765625</v>
      </c>
      <c r="D4324" s="19">
        <v>272.59765625</v>
      </c>
      <c r="E4324" s="19">
        <v>272.59765625</v>
      </c>
    </row>
    <row r="4325" spans="1:5" hidden="1">
      <c r="A4325" s="16">
        <v>347</v>
      </c>
      <c r="B4325" s="19">
        <v>272.59765625</v>
      </c>
      <c r="C4325" s="19">
        <v>272.59765625</v>
      </c>
      <c r="D4325" s="19">
        <v>272.59765625</v>
      </c>
      <c r="E4325" s="19">
        <v>272.59765625</v>
      </c>
    </row>
    <row r="4326" spans="1:5" hidden="1">
      <c r="A4326" s="16">
        <v>347</v>
      </c>
      <c r="B4326" s="19">
        <v>272.59765625</v>
      </c>
      <c r="C4326" s="19">
        <v>272.59765625</v>
      </c>
      <c r="D4326" s="19">
        <v>272.59765625</v>
      </c>
      <c r="E4326" s="19">
        <v>272.59765625</v>
      </c>
    </row>
    <row r="4327" spans="1:5" hidden="1">
      <c r="A4327" s="16">
        <v>347</v>
      </c>
      <c r="B4327" s="19">
        <v>0</v>
      </c>
      <c r="C4327" s="19">
        <v>272.59765625</v>
      </c>
      <c r="D4327" s="19">
        <v>272.59765625</v>
      </c>
      <c r="E4327" s="19">
        <v>272.59765625</v>
      </c>
    </row>
    <row r="4328" spans="1:5" hidden="1">
      <c r="A4328" s="16">
        <v>347</v>
      </c>
      <c r="B4328" s="19">
        <v>272.59765625</v>
      </c>
      <c r="C4328" s="19">
        <v>272.59765625</v>
      </c>
      <c r="D4328" s="19">
        <v>272.59765625</v>
      </c>
      <c r="E4328" s="19">
        <v>272.59765625</v>
      </c>
    </row>
    <row r="4329" spans="1:5" hidden="1">
      <c r="A4329" s="16">
        <v>347</v>
      </c>
      <c r="B4329" s="19">
        <v>272.59765625</v>
      </c>
      <c r="C4329" s="19">
        <v>272.59765625</v>
      </c>
      <c r="D4329" s="19">
        <v>272.59765625</v>
      </c>
      <c r="E4329" s="19">
        <v>272.59765625</v>
      </c>
    </row>
    <row r="4330" spans="1:5" hidden="1">
      <c r="A4330" s="16">
        <v>347</v>
      </c>
      <c r="B4330" s="19">
        <v>93.16015625</v>
      </c>
      <c r="C4330" s="19">
        <v>93.16015625</v>
      </c>
      <c r="D4330" s="19">
        <v>93.16015625</v>
      </c>
      <c r="E4330" s="19">
        <v>93.16015625</v>
      </c>
    </row>
    <row r="4331" spans="1:5" hidden="1">
      <c r="A4331" s="16">
        <v>347</v>
      </c>
      <c r="B4331" s="19">
        <v>93.16015625</v>
      </c>
      <c r="C4331" s="19">
        <v>93.16015625</v>
      </c>
      <c r="D4331" s="19">
        <v>93.16015625</v>
      </c>
      <c r="E4331" s="19">
        <v>93.16015625</v>
      </c>
    </row>
    <row r="4332" spans="1:5" hidden="1">
      <c r="A4332" s="16">
        <v>347</v>
      </c>
      <c r="B4332" s="19">
        <v>931.513671875</v>
      </c>
      <c r="C4332" s="19">
        <v>931.513671875</v>
      </c>
      <c r="D4332" s="19">
        <v>931.513671875</v>
      </c>
      <c r="E4332" s="19">
        <v>931.513671875</v>
      </c>
    </row>
    <row r="4333" spans="1:5" hidden="1">
      <c r="A4333" s="16">
        <v>347</v>
      </c>
      <c r="B4333" s="19">
        <v>931.513671875</v>
      </c>
      <c r="C4333" s="19">
        <v>931.513671875</v>
      </c>
      <c r="D4333" s="19">
        <v>931.513671875</v>
      </c>
      <c r="E4333" s="19">
        <v>931.513671875</v>
      </c>
    </row>
    <row r="4334" spans="1:5" hidden="1">
      <c r="A4334" s="16">
        <v>347</v>
      </c>
      <c r="B4334" s="19">
        <v>931.513671875</v>
      </c>
      <c r="C4334" s="19">
        <v>931.513671875</v>
      </c>
      <c r="D4334" s="19">
        <v>931.513671875</v>
      </c>
      <c r="E4334" s="19">
        <v>931.513671875</v>
      </c>
    </row>
    <row r="4335" spans="1:5" hidden="1">
      <c r="A4335" s="16">
        <v>347</v>
      </c>
      <c r="B4335" s="19">
        <v>931.513671875</v>
      </c>
      <c r="C4335" s="19">
        <v>931.513671875</v>
      </c>
      <c r="D4335" s="19">
        <v>931.513671875</v>
      </c>
      <c r="E4335" s="19">
        <v>931.513671875</v>
      </c>
    </row>
    <row r="4336" spans="1:5" hidden="1">
      <c r="A4336" s="16">
        <v>347</v>
      </c>
      <c r="B4336" s="19">
        <v>272.59765625</v>
      </c>
      <c r="C4336" s="19">
        <v>272.59765625</v>
      </c>
      <c r="D4336" s="19">
        <v>272.59765625</v>
      </c>
      <c r="E4336" s="19">
        <v>272.59765625</v>
      </c>
    </row>
    <row r="4337" spans="1:5" hidden="1">
      <c r="A4337" s="16">
        <v>347</v>
      </c>
      <c r="B4337" s="19">
        <v>272.59765625</v>
      </c>
      <c r="C4337" s="19">
        <v>272.59765625</v>
      </c>
      <c r="D4337" s="19">
        <v>272.59765625</v>
      </c>
      <c r="E4337" s="19">
        <v>272.59765625</v>
      </c>
    </row>
    <row r="4338" spans="1:5" hidden="1">
      <c r="A4338" s="16">
        <v>347</v>
      </c>
      <c r="B4338" s="19">
        <v>272.59765625</v>
      </c>
      <c r="C4338" s="19">
        <v>272.59765625</v>
      </c>
      <c r="D4338" s="19">
        <v>272.59765625</v>
      </c>
      <c r="E4338" s="19">
        <v>272.59765625</v>
      </c>
    </row>
    <row r="4339" spans="1:5" hidden="1">
      <c r="A4339" s="16">
        <v>347</v>
      </c>
      <c r="B4339" s="19">
        <v>272.59765625</v>
      </c>
      <c r="C4339" s="19">
        <v>272.59765625</v>
      </c>
      <c r="D4339" s="19">
        <v>272.59765625</v>
      </c>
      <c r="E4339" s="19">
        <v>272.59765625</v>
      </c>
    </row>
    <row r="4340" spans="1:5" hidden="1">
      <c r="A4340" s="16">
        <v>347</v>
      </c>
      <c r="B4340" s="19">
        <v>272.59765625</v>
      </c>
      <c r="C4340" s="19">
        <v>272.59765625</v>
      </c>
      <c r="D4340" s="19">
        <v>272.59765625</v>
      </c>
      <c r="E4340" s="19">
        <v>272.59765625</v>
      </c>
    </row>
    <row r="4341" spans="1:5" hidden="1">
      <c r="A4341" s="16">
        <v>347</v>
      </c>
      <c r="B4341" s="19">
        <v>272.59765625</v>
      </c>
      <c r="C4341" s="19">
        <v>272.59765625</v>
      </c>
      <c r="D4341" s="19">
        <v>272.59765625</v>
      </c>
      <c r="E4341" s="19">
        <v>272.59765625</v>
      </c>
    </row>
    <row r="4342" spans="1:5" hidden="1">
      <c r="A4342" s="16">
        <v>347</v>
      </c>
      <c r="B4342" s="19">
        <v>272.59765625</v>
      </c>
      <c r="C4342" s="19">
        <v>272.59765625</v>
      </c>
      <c r="D4342" s="19">
        <v>272.59765625</v>
      </c>
      <c r="E4342" s="19">
        <v>272.59765625</v>
      </c>
    </row>
    <row r="4343" spans="1:5" hidden="1">
      <c r="A4343" s="16">
        <v>347</v>
      </c>
      <c r="B4343" s="19">
        <v>272.59765625</v>
      </c>
      <c r="C4343" s="19">
        <v>272.59765625</v>
      </c>
      <c r="D4343" s="19">
        <v>272.59765625</v>
      </c>
      <c r="E4343" s="19">
        <v>272.59765625</v>
      </c>
    </row>
    <row r="4344" spans="1:5" hidden="1">
      <c r="A4344" s="16">
        <v>347</v>
      </c>
      <c r="B4344" s="19">
        <v>272.59765625</v>
      </c>
      <c r="C4344" s="19">
        <v>272.59765625</v>
      </c>
      <c r="D4344" s="19">
        <v>272.59765625</v>
      </c>
      <c r="E4344" s="19">
        <v>272.59765625</v>
      </c>
    </row>
    <row r="4345" spans="1:5" hidden="1">
      <c r="A4345" s="16">
        <v>347</v>
      </c>
      <c r="B4345" s="19">
        <v>272.59765625</v>
      </c>
      <c r="C4345" s="19">
        <v>272.59765625</v>
      </c>
      <c r="D4345" s="19">
        <v>272.59765625</v>
      </c>
      <c r="E4345" s="19">
        <v>272.59765625</v>
      </c>
    </row>
    <row r="4346" spans="1:5" hidden="1">
      <c r="A4346" s="16">
        <v>347</v>
      </c>
      <c r="B4346" s="19">
        <v>272.59765625</v>
      </c>
      <c r="C4346" s="19">
        <v>272.59765625</v>
      </c>
      <c r="D4346" s="19">
        <v>272.59765625</v>
      </c>
      <c r="E4346" s="19">
        <v>272.59765625</v>
      </c>
    </row>
    <row r="4347" spans="1:5" hidden="1">
      <c r="A4347" s="16">
        <v>347</v>
      </c>
      <c r="B4347" s="19">
        <v>272.59765625</v>
      </c>
      <c r="C4347" s="19">
        <v>272.59765625</v>
      </c>
      <c r="D4347" s="19">
        <v>272.59765625</v>
      </c>
      <c r="E4347" s="19">
        <v>272.59765625</v>
      </c>
    </row>
    <row r="4348" spans="1:5" hidden="1">
      <c r="A4348" s="16">
        <v>347</v>
      </c>
      <c r="B4348" s="19">
        <v>272.59765625</v>
      </c>
      <c r="C4348" s="19">
        <v>272.59765625</v>
      </c>
      <c r="D4348" s="19">
        <v>272.59765625</v>
      </c>
      <c r="E4348" s="19">
        <v>272.59765625</v>
      </c>
    </row>
    <row r="4349" spans="1:5" hidden="1">
      <c r="A4349" s="16">
        <v>347</v>
      </c>
      <c r="B4349" s="19">
        <v>272.59765625</v>
      </c>
      <c r="C4349" s="19">
        <v>272.59765625</v>
      </c>
      <c r="D4349" s="19">
        <v>272.59765625</v>
      </c>
      <c r="E4349" s="19">
        <v>272.59765625</v>
      </c>
    </row>
    <row r="4350" spans="1:5" hidden="1">
      <c r="A4350" s="16">
        <v>347</v>
      </c>
      <c r="B4350" s="19">
        <v>93.16015625</v>
      </c>
      <c r="C4350" s="19">
        <v>93.16015625</v>
      </c>
      <c r="D4350" s="19">
        <v>93.16015625</v>
      </c>
      <c r="E4350" s="19">
        <v>93.16015625</v>
      </c>
    </row>
    <row r="4351" spans="1:5" hidden="1">
      <c r="A4351" s="16">
        <v>347</v>
      </c>
      <c r="B4351" s="19">
        <v>93.16015625</v>
      </c>
      <c r="C4351" s="19">
        <v>93.16015625</v>
      </c>
      <c r="D4351" s="19">
        <v>93.16015625</v>
      </c>
      <c r="E4351" s="19">
        <v>93.16015625</v>
      </c>
    </row>
    <row r="4352" spans="1:5" hidden="1">
      <c r="A4352" s="16">
        <v>347</v>
      </c>
      <c r="B4352" s="19">
        <v>931.513671875</v>
      </c>
      <c r="C4352" s="19">
        <v>931.513671875</v>
      </c>
      <c r="D4352" s="19">
        <v>931.513671875</v>
      </c>
      <c r="E4352" s="19">
        <v>931.513671875</v>
      </c>
    </row>
    <row r="4353" spans="1:5" hidden="1">
      <c r="A4353" s="16">
        <v>347</v>
      </c>
      <c r="B4353" s="19">
        <v>931.513671875</v>
      </c>
      <c r="C4353" s="19">
        <v>931.513671875</v>
      </c>
      <c r="D4353" s="19">
        <v>931.513671875</v>
      </c>
      <c r="E4353" s="19">
        <v>931.513671875</v>
      </c>
    </row>
    <row r="4354" spans="1:5" hidden="1">
      <c r="A4354" s="16">
        <v>347</v>
      </c>
      <c r="B4354" s="19">
        <v>931.513671875</v>
      </c>
      <c r="C4354" s="19">
        <v>931.513671875</v>
      </c>
      <c r="D4354" s="19">
        <v>931.513671875</v>
      </c>
      <c r="E4354" s="19">
        <v>931.513671875</v>
      </c>
    </row>
    <row r="4355" spans="1:5" hidden="1">
      <c r="A4355" s="16">
        <v>347</v>
      </c>
      <c r="B4355" s="19">
        <v>931.513671875</v>
      </c>
      <c r="C4355" s="19">
        <v>931.513671875</v>
      </c>
      <c r="D4355" s="19">
        <v>931.513671875</v>
      </c>
      <c r="E4355" s="19">
        <v>931.513671875</v>
      </c>
    </row>
    <row r="4356" spans="1:5" hidden="1">
      <c r="A4356" s="16">
        <v>347</v>
      </c>
      <c r="B4356" s="19">
        <v>931.513671875</v>
      </c>
      <c r="C4356" s="19">
        <v>931.513671875</v>
      </c>
      <c r="D4356" s="19">
        <v>931.513671875</v>
      </c>
      <c r="E4356" s="19">
        <v>931.513671875</v>
      </c>
    </row>
    <row r="4357" spans="1:5" hidden="1">
      <c r="A4357" s="16">
        <v>347</v>
      </c>
      <c r="B4357" s="19">
        <v>272.59765625</v>
      </c>
      <c r="C4357" s="19">
        <v>272.59765625</v>
      </c>
      <c r="D4357" s="19">
        <v>272.59765625</v>
      </c>
      <c r="E4357" s="19">
        <v>272.59765625</v>
      </c>
    </row>
    <row r="4358" spans="1:5" hidden="1">
      <c r="A4358" s="16">
        <v>347</v>
      </c>
      <c r="B4358" s="19">
        <v>272.59765625</v>
      </c>
      <c r="C4358" s="19">
        <v>272.59765625</v>
      </c>
      <c r="D4358" s="19">
        <v>272.59765625</v>
      </c>
      <c r="E4358" s="19">
        <v>272.59765625</v>
      </c>
    </row>
    <row r="4359" spans="1:5" hidden="1">
      <c r="A4359" s="16">
        <v>347</v>
      </c>
      <c r="B4359" s="19">
        <v>272.59765625</v>
      </c>
      <c r="C4359" s="19">
        <v>272.59765625</v>
      </c>
      <c r="D4359" s="19">
        <v>272.59765625</v>
      </c>
      <c r="E4359" s="19">
        <v>272.59765625</v>
      </c>
    </row>
    <row r="4360" spans="1:5" hidden="1">
      <c r="A4360" s="16">
        <v>347</v>
      </c>
      <c r="B4360" s="19">
        <v>272.59765625</v>
      </c>
      <c r="C4360" s="19">
        <v>272.59765625</v>
      </c>
      <c r="D4360" s="19">
        <v>272.59765625</v>
      </c>
      <c r="E4360" s="19">
        <v>272.59765625</v>
      </c>
    </row>
    <row r="4361" spans="1:5" hidden="1">
      <c r="A4361" s="16">
        <v>347</v>
      </c>
      <c r="B4361" s="19">
        <v>272.59765625</v>
      </c>
      <c r="C4361" s="19">
        <v>272.59765625</v>
      </c>
      <c r="D4361" s="19">
        <v>272.59765625</v>
      </c>
      <c r="E4361" s="19">
        <v>272.59765625</v>
      </c>
    </row>
    <row r="4362" spans="1:5" hidden="1">
      <c r="A4362" s="16">
        <v>347</v>
      </c>
      <c r="B4362" s="19">
        <v>272.59765625</v>
      </c>
      <c r="C4362" s="19">
        <v>272.59765625</v>
      </c>
      <c r="D4362" s="19">
        <v>272.59765625</v>
      </c>
      <c r="E4362" s="19">
        <v>272.59765625</v>
      </c>
    </row>
    <row r="4363" spans="1:5" hidden="1">
      <c r="A4363" s="16">
        <v>347</v>
      </c>
      <c r="B4363" s="19">
        <v>272.59765625</v>
      </c>
      <c r="C4363" s="19">
        <v>272.59765625</v>
      </c>
      <c r="D4363" s="19">
        <v>272.59765625</v>
      </c>
      <c r="E4363" s="19">
        <v>272.59765625</v>
      </c>
    </row>
    <row r="4364" spans="1:5" hidden="1">
      <c r="A4364" s="16">
        <v>347</v>
      </c>
      <c r="B4364" s="19">
        <v>272.59765625</v>
      </c>
      <c r="C4364" s="19">
        <v>272.59765625</v>
      </c>
      <c r="D4364" s="19">
        <v>272.59765625</v>
      </c>
      <c r="E4364" s="19">
        <v>272.59765625</v>
      </c>
    </row>
    <row r="4365" spans="1:5" hidden="1">
      <c r="A4365" s="16">
        <v>347</v>
      </c>
      <c r="B4365" s="19">
        <v>272.59765625</v>
      </c>
      <c r="C4365" s="19">
        <v>272.59765625</v>
      </c>
      <c r="D4365" s="19">
        <v>272.59765625</v>
      </c>
      <c r="E4365" s="19">
        <v>272.59765625</v>
      </c>
    </row>
    <row r="4366" spans="1:5" hidden="1">
      <c r="A4366" s="16">
        <v>347</v>
      </c>
      <c r="B4366" s="19">
        <v>272.59765625</v>
      </c>
      <c r="C4366" s="19">
        <v>272.59765625</v>
      </c>
      <c r="D4366" s="19">
        <v>272.59765625</v>
      </c>
      <c r="E4366" s="19">
        <v>272.59765625</v>
      </c>
    </row>
    <row r="4367" spans="1:5" hidden="1">
      <c r="A4367" s="16">
        <v>347</v>
      </c>
      <c r="B4367" s="19">
        <v>272.59765625</v>
      </c>
      <c r="C4367" s="19">
        <v>272.59765625</v>
      </c>
      <c r="D4367" s="19">
        <v>272.59765625</v>
      </c>
      <c r="E4367" s="19">
        <v>272.59765625</v>
      </c>
    </row>
    <row r="4368" spans="1:5" hidden="1">
      <c r="A4368" s="16">
        <v>347</v>
      </c>
      <c r="B4368" s="19">
        <v>272.59765625</v>
      </c>
      <c r="C4368" s="19">
        <v>272.59765625</v>
      </c>
      <c r="D4368" s="19">
        <v>272.59765625</v>
      </c>
      <c r="E4368" s="19">
        <v>272.59765625</v>
      </c>
    </row>
    <row r="4369" spans="1:5" hidden="1">
      <c r="A4369" s="16">
        <v>347</v>
      </c>
      <c r="B4369" s="19">
        <v>272.59765625</v>
      </c>
      <c r="C4369" s="19">
        <v>272.59765625</v>
      </c>
      <c r="D4369" s="19">
        <v>272.59765625</v>
      </c>
      <c r="E4369" s="19">
        <v>272.59765625</v>
      </c>
    </row>
    <row r="4370" spans="1:5" hidden="1">
      <c r="A4370" s="16">
        <v>347</v>
      </c>
      <c r="B4370" s="19">
        <v>272.59765625</v>
      </c>
      <c r="C4370" s="19">
        <v>272.59765625</v>
      </c>
      <c r="D4370" s="19">
        <v>272.59765625</v>
      </c>
      <c r="E4370" s="19">
        <v>272.59765625</v>
      </c>
    </row>
    <row r="4371" spans="1:5" hidden="1">
      <c r="A4371" s="16">
        <v>347</v>
      </c>
      <c r="B4371" s="19">
        <v>93.16015625</v>
      </c>
      <c r="C4371" s="19">
        <v>93.16015625</v>
      </c>
      <c r="D4371" s="19">
        <v>93.16015625</v>
      </c>
      <c r="E4371" s="19">
        <v>93.16015625</v>
      </c>
    </row>
    <row r="4372" spans="1:5" hidden="1">
      <c r="A4372" s="16">
        <v>347</v>
      </c>
      <c r="B4372" s="19">
        <v>93.16015625</v>
      </c>
      <c r="C4372" s="19">
        <v>93.16015625</v>
      </c>
      <c r="D4372" s="19">
        <v>93.16015625</v>
      </c>
      <c r="E4372" s="19">
        <v>93.16015625</v>
      </c>
    </row>
    <row r="4373" spans="1:5" hidden="1">
      <c r="A4373" s="16">
        <v>347</v>
      </c>
      <c r="B4373" s="19">
        <v>931.513671875</v>
      </c>
      <c r="C4373" s="19">
        <v>931.513671875</v>
      </c>
      <c r="D4373" s="19">
        <v>931.513671875</v>
      </c>
      <c r="E4373" s="19">
        <v>931.513671875</v>
      </c>
    </row>
    <row r="4374" spans="1:5" hidden="1">
      <c r="A4374" s="16">
        <v>347</v>
      </c>
      <c r="B4374" s="19">
        <v>931.513671875</v>
      </c>
      <c r="C4374" s="19">
        <v>931.513671875</v>
      </c>
      <c r="D4374" s="19">
        <v>931.513671875</v>
      </c>
      <c r="E4374" s="19">
        <v>931.513671875</v>
      </c>
    </row>
    <row r="4375" spans="1:5" hidden="1">
      <c r="A4375" s="16">
        <v>347</v>
      </c>
      <c r="B4375" s="19">
        <v>931.513671875</v>
      </c>
      <c r="C4375" s="19">
        <v>931.513671875</v>
      </c>
      <c r="D4375" s="19">
        <v>931.513671875</v>
      </c>
      <c r="E4375" s="19">
        <v>931.513671875</v>
      </c>
    </row>
    <row r="4376" spans="1:5" hidden="1">
      <c r="A4376" s="16">
        <v>347</v>
      </c>
      <c r="B4376" s="19">
        <v>931.513671875</v>
      </c>
      <c r="C4376" s="19">
        <v>931.513671875</v>
      </c>
      <c r="D4376" s="19">
        <v>931.513671875</v>
      </c>
      <c r="E4376" s="19">
        <v>931.513671875</v>
      </c>
    </row>
    <row r="4377" spans="1:5" hidden="1">
      <c r="A4377" s="16">
        <v>347</v>
      </c>
      <c r="B4377" s="19">
        <v>931.513671875</v>
      </c>
      <c r="C4377" s="19">
        <v>931.513671875</v>
      </c>
      <c r="D4377" s="19">
        <v>931.513671875</v>
      </c>
      <c r="E4377" s="19">
        <v>931.513671875</v>
      </c>
    </row>
    <row r="4378" spans="1:5" hidden="1">
      <c r="A4378" s="16">
        <v>347</v>
      </c>
      <c r="B4378" s="19">
        <v>272.59765625</v>
      </c>
      <c r="C4378" s="19">
        <v>272.59765625</v>
      </c>
      <c r="D4378" s="19">
        <v>272.59765625</v>
      </c>
      <c r="E4378" s="19">
        <v>272.59765625</v>
      </c>
    </row>
    <row r="4379" spans="1:5" hidden="1">
      <c r="A4379" s="16">
        <v>347</v>
      </c>
      <c r="B4379" s="19">
        <v>272.59765625</v>
      </c>
      <c r="C4379" s="19">
        <v>272.59765625</v>
      </c>
      <c r="D4379" s="19">
        <v>272.59765625</v>
      </c>
      <c r="E4379" s="19">
        <v>272.59765625</v>
      </c>
    </row>
    <row r="4380" spans="1:5" hidden="1">
      <c r="A4380" s="16">
        <v>347</v>
      </c>
      <c r="B4380" s="19">
        <v>272.59765625</v>
      </c>
      <c r="C4380" s="19">
        <v>272.59765625</v>
      </c>
      <c r="D4380" s="19">
        <v>272.59765625</v>
      </c>
      <c r="E4380" s="19">
        <v>272.59765625</v>
      </c>
    </row>
    <row r="4381" spans="1:5" hidden="1">
      <c r="A4381" s="16">
        <v>347</v>
      </c>
      <c r="B4381" s="19">
        <v>272.59765625</v>
      </c>
      <c r="C4381" s="19">
        <v>272.59765625</v>
      </c>
      <c r="D4381" s="19">
        <v>272.59765625</v>
      </c>
      <c r="E4381" s="19">
        <v>272.59765625</v>
      </c>
    </row>
    <row r="4382" spans="1:5" hidden="1">
      <c r="A4382" s="16">
        <v>347</v>
      </c>
      <c r="B4382" s="19">
        <v>272.59765625</v>
      </c>
      <c r="C4382" s="19">
        <v>272.59765625</v>
      </c>
      <c r="D4382" s="19">
        <v>272.59765625</v>
      </c>
      <c r="E4382" s="19">
        <v>272.59765625</v>
      </c>
    </row>
    <row r="4383" spans="1:5" hidden="1">
      <c r="A4383" s="16">
        <v>347</v>
      </c>
      <c r="B4383" s="19">
        <v>272.59765625</v>
      </c>
      <c r="C4383" s="19">
        <v>272.59765625</v>
      </c>
      <c r="D4383" s="19">
        <v>272.59765625</v>
      </c>
      <c r="E4383" s="19">
        <v>272.59765625</v>
      </c>
    </row>
    <row r="4384" spans="1:5" hidden="1">
      <c r="A4384" s="16">
        <v>347</v>
      </c>
      <c r="B4384" s="19">
        <v>272.59765625</v>
      </c>
      <c r="C4384" s="19">
        <v>272.59765625</v>
      </c>
      <c r="D4384" s="19">
        <v>272.59765625</v>
      </c>
      <c r="E4384" s="19">
        <v>272.59765625</v>
      </c>
    </row>
    <row r="4385" spans="1:5" hidden="1">
      <c r="A4385" s="16">
        <v>347</v>
      </c>
      <c r="B4385" s="19">
        <v>272.59765625</v>
      </c>
      <c r="C4385" s="19">
        <v>272.59765625</v>
      </c>
      <c r="D4385" s="19">
        <v>272.59765625</v>
      </c>
      <c r="E4385" s="19">
        <v>272.59765625</v>
      </c>
    </row>
    <row r="4386" spans="1:5" hidden="1">
      <c r="A4386" s="16">
        <v>347</v>
      </c>
      <c r="B4386" s="19">
        <v>272.59765625</v>
      </c>
      <c r="C4386" s="19">
        <v>272.59765625</v>
      </c>
      <c r="D4386" s="19">
        <v>272.59765625</v>
      </c>
      <c r="E4386" s="19">
        <v>272.59765625</v>
      </c>
    </row>
    <row r="4387" spans="1:5" hidden="1">
      <c r="A4387" s="16">
        <v>347</v>
      </c>
      <c r="B4387" s="19">
        <v>272.59765625</v>
      </c>
      <c r="C4387" s="19">
        <v>272.59765625</v>
      </c>
      <c r="D4387" s="19">
        <v>272.59765625</v>
      </c>
      <c r="E4387" s="19">
        <v>272.59765625</v>
      </c>
    </row>
    <row r="4388" spans="1:5" hidden="1">
      <c r="A4388" s="16">
        <v>347</v>
      </c>
      <c r="B4388" s="19">
        <v>272.59765625</v>
      </c>
      <c r="C4388" s="19">
        <v>272.59765625</v>
      </c>
      <c r="D4388" s="19">
        <v>272.59765625</v>
      </c>
      <c r="E4388" s="19">
        <v>272.59765625</v>
      </c>
    </row>
    <row r="4389" spans="1:5" hidden="1">
      <c r="A4389" s="16">
        <v>347</v>
      </c>
      <c r="B4389" s="19">
        <v>272.59765625</v>
      </c>
      <c r="C4389" s="19">
        <v>272.59765625</v>
      </c>
      <c r="D4389" s="19">
        <v>272.59765625</v>
      </c>
      <c r="E4389" s="19">
        <v>272.59765625</v>
      </c>
    </row>
    <row r="4390" spans="1:5" hidden="1">
      <c r="A4390" s="16">
        <v>347</v>
      </c>
      <c r="B4390" s="19">
        <v>0</v>
      </c>
      <c r="C4390" s="19">
        <v>93.16015625</v>
      </c>
      <c r="D4390" s="19">
        <v>93.16015625</v>
      </c>
      <c r="E4390" s="19">
        <v>93.16015625</v>
      </c>
    </row>
    <row r="4391" spans="1:5" hidden="1">
      <c r="A4391" s="16">
        <v>347</v>
      </c>
      <c r="B4391" s="19">
        <v>272.59765625</v>
      </c>
      <c r="C4391" s="19">
        <v>272.59765625</v>
      </c>
      <c r="D4391" s="19">
        <v>272.59765625</v>
      </c>
      <c r="E4391" s="19">
        <v>272.59765625</v>
      </c>
    </row>
    <row r="4392" spans="1:5" hidden="1">
      <c r="A4392" s="16">
        <v>347</v>
      </c>
      <c r="B4392" s="19">
        <v>272.59765625</v>
      </c>
      <c r="C4392" s="19">
        <v>272.59765625</v>
      </c>
      <c r="D4392" s="19">
        <v>272.59765625</v>
      </c>
      <c r="E4392" s="19">
        <v>272.59765625</v>
      </c>
    </row>
    <row r="4393" spans="1:5" hidden="1">
      <c r="A4393" s="16">
        <v>347</v>
      </c>
      <c r="B4393" s="19">
        <v>93.16015625</v>
      </c>
      <c r="C4393" s="19">
        <v>93.16015625</v>
      </c>
      <c r="D4393" s="19">
        <v>93.16015625</v>
      </c>
      <c r="E4393" s="19">
        <v>93.16015625</v>
      </c>
    </row>
    <row r="4394" spans="1:5" hidden="1">
      <c r="A4394" s="16">
        <v>347</v>
      </c>
      <c r="B4394" s="19">
        <v>93.16015625</v>
      </c>
      <c r="C4394" s="19">
        <v>93.16015625</v>
      </c>
      <c r="D4394" s="19">
        <v>93.16015625</v>
      </c>
      <c r="E4394" s="19">
        <v>93.16015625</v>
      </c>
    </row>
    <row r="4395" spans="1:5" hidden="1">
      <c r="A4395" s="16">
        <v>347</v>
      </c>
      <c r="B4395" s="19">
        <v>931.513671875</v>
      </c>
      <c r="C4395" s="19">
        <v>931.513671875</v>
      </c>
      <c r="D4395" s="19">
        <v>931.513671875</v>
      </c>
      <c r="E4395" s="19">
        <v>931.513671875</v>
      </c>
    </row>
    <row r="4396" spans="1:5" hidden="1">
      <c r="A4396" s="16">
        <v>347</v>
      </c>
      <c r="B4396" s="19">
        <v>931.513671875</v>
      </c>
      <c r="C4396" s="19">
        <v>931.513671875</v>
      </c>
      <c r="D4396" s="19">
        <v>931.513671875</v>
      </c>
      <c r="E4396" s="19">
        <v>931.513671875</v>
      </c>
    </row>
    <row r="4397" spans="1:5" hidden="1">
      <c r="A4397" s="16">
        <v>347</v>
      </c>
      <c r="B4397" s="19">
        <v>931.513671875</v>
      </c>
      <c r="C4397" s="19">
        <v>931.513671875</v>
      </c>
      <c r="D4397" s="19">
        <v>931.513671875</v>
      </c>
      <c r="E4397" s="19">
        <v>931.513671875</v>
      </c>
    </row>
    <row r="4398" spans="1:5" hidden="1">
      <c r="A4398" s="16">
        <v>347</v>
      </c>
      <c r="B4398" s="19">
        <v>931.513671875</v>
      </c>
      <c r="C4398" s="19">
        <v>931.513671875</v>
      </c>
      <c r="D4398" s="19">
        <v>931.513671875</v>
      </c>
      <c r="E4398" s="19">
        <v>931.513671875</v>
      </c>
    </row>
    <row r="4399" spans="1:5" hidden="1">
      <c r="A4399" s="16">
        <v>347</v>
      </c>
      <c r="B4399" s="19">
        <v>272.59765625</v>
      </c>
      <c r="C4399" s="19">
        <v>272.59765625</v>
      </c>
      <c r="D4399" s="19">
        <v>272.59765625</v>
      </c>
      <c r="E4399" s="19">
        <v>272.59765625</v>
      </c>
    </row>
    <row r="4400" spans="1:5" hidden="1">
      <c r="A4400" s="16">
        <v>347</v>
      </c>
      <c r="B4400" s="19">
        <v>272.59765625</v>
      </c>
      <c r="C4400" s="19">
        <v>272.59765625</v>
      </c>
      <c r="D4400" s="19">
        <v>272.59765625</v>
      </c>
      <c r="E4400" s="19">
        <v>272.59765625</v>
      </c>
    </row>
    <row r="4401" spans="1:5" hidden="1">
      <c r="A4401" s="16">
        <v>347</v>
      </c>
      <c r="B4401" s="19">
        <v>272.59765625</v>
      </c>
      <c r="C4401" s="19">
        <v>272.59765625</v>
      </c>
      <c r="D4401" s="19">
        <v>272.59765625</v>
      </c>
      <c r="E4401" s="19">
        <v>272.59765625</v>
      </c>
    </row>
    <row r="4402" spans="1:5" hidden="1">
      <c r="A4402" s="16">
        <v>347</v>
      </c>
      <c r="B4402" s="19">
        <v>272.59765625</v>
      </c>
      <c r="C4402" s="19">
        <v>272.59765625</v>
      </c>
      <c r="D4402" s="19">
        <v>272.59765625</v>
      </c>
      <c r="E4402" s="19">
        <v>272.59765625</v>
      </c>
    </row>
    <row r="4403" spans="1:5" hidden="1">
      <c r="A4403" s="16">
        <v>347</v>
      </c>
      <c r="B4403" s="19">
        <v>272.59765625</v>
      </c>
      <c r="C4403" s="19">
        <v>272.59765625</v>
      </c>
      <c r="D4403" s="19">
        <v>272.59765625</v>
      </c>
      <c r="E4403" s="19">
        <v>272.59765625</v>
      </c>
    </row>
    <row r="4404" spans="1:5" hidden="1">
      <c r="A4404" s="16">
        <v>347</v>
      </c>
      <c r="B4404" s="19">
        <v>272.59765625</v>
      </c>
      <c r="C4404" s="19">
        <v>272.59765625</v>
      </c>
      <c r="D4404" s="19">
        <v>272.59765625</v>
      </c>
      <c r="E4404" s="19">
        <v>272.59765625</v>
      </c>
    </row>
    <row r="4405" spans="1:5" hidden="1">
      <c r="A4405" s="16">
        <v>347</v>
      </c>
      <c r="B4405" s="19">
        <v>272.59765625</v>
      </c>
      <c r="C4405" s="19">
        <v>272.59765625</v>
      </c>
      <c r="D4405" s="19">
        <v>272.59765625</v>
      </c>
      <c r="E4405" s="19">
        <v>272.59765625</v>
      </c>
    </row>
    <row r="4406" spans="1:5" hidden="1">
      <c r="A4406" s="16">
        <v>347</v>
      </c>
      <c r="B4406" s="19">
        <v>272.59765625</v>
      </c>
      <c r="C4406" s="19">
        <v>272.59765625</v>
      </c>
      <c r="D4406" s="19">
        <v>272.59765625</v>
      </c>
      <c r="E4406" s="19">
        <v>272.59765625</v>
      </c>
    </row>
    <row r="4407" spans="1:5" hidden="1">
      <c r="A4407" s="16">
        <v>347</v>
      </c>
      <c r="B4407" s="19">
        <v>272.59765625</v>
      </c>
      <c r="C4407" s="19">
        <v>272.59765625</v>
      </c>
      <c r="D4407" s="19">
        <v>272.59765625</v>
      </c>
      <c r="E4407" s="19">
        <v>272.59765625</v>
      </c>
    </row>
    <row r="4408" spans="1:5" hidden="1">
      <c r="A4408" s="16">
        <v>347</v>
      </c>
      <c r="B4408" s="19">
        <v>272.59765625</v>
      </c>
      <c r="C4408" s="19">
        <v>272.59765625</v>
      </c>
      <c r="D4408" s="19">
        <v>272.59765625</v>
      </c>
      <c r="E4408" s="19">
        <v>272.59765625</v>
      </c>
    </row>
    <row r="4409" spans="1:5" hidden="1">
      <c r="A4409" s="16">
        <v>347</v>
      </c>
      <c r="B4409" s="19">
        <v>272.59765625</v>
      </c>
      <c r="C4409" s="19">
        <v>272.59765625</v>
      </c>
      <c r="D4409" s="19">
        <v>272.59765625</v>
      </c>
      <c r="E4409" s="19">
        <v>272.59765625</v>
      </c>
    </row>
    <row r="4410" spans="1:5" hidden="1">
      <c r="A4410" s="16">
        <v>347</v>
      </c>
      <c r="B4410" s="19">
        <v>272.59765625</v>
      </c>
      <c r="C4410" s="19">
        <v>272.59765625</v>
      </c>
      <c r="D4410" s="19">
        <v>272.59765625</v>
      </c>
      <c r="E4410" s="19">
        <v>272.59765625</v>
      </c>
    </row>
    <row r="4411" spans="1:5" hidden="1">
      <c r="A4411" s="16">
        <v>347</v>
      </c>
      <c r="B4411" s="19">
        <v>272.59765625</v>
      </c>
      <c r="C4411" s="19">
        <v>272.59765625</v>
      </c>
      <c r="D4411" s="19">
        <v>272.59765625</v>
      </c>
      <c r="E4411" s="19">
        <v>272.59765625</v>
      </c>
    </row>
    <row r="4412" spans="1:5" hidden="1">
      <c r="A4412" s="16">
        <v>347</v>
      </c>
      <c r="B4412" s="19">
        <v>272.59765625</v>
      </c>
      <c r="C4412" s="19">
        <v>272.59765625</v>
      </c>
      <c r="D4412" s="19">
        <v>272.59765625</v>
      </c>
      <c r="E4412" s="19">
        <v>272.59765625</v>
      </c>
    </row>
    <row r="4413" spans="1:5" hidden="1">
      <c r="A4413" s="16">
        <v>347</v>
      </c>
      <c r="B4413" s="19">
        <v>93.16015625</v>
      </c>
      <c r="C4413" s="19">
        <v>93.16015625</v>
      </c>
      <c r="D4413" s="19">
        <v>93.16015625</v>
      </c>
      <c r="E4413" s="19">
        <v>93.16015625</v>
      </c>
    </row>
    <row r="4414" spans="1:5" hidden="1">
      <c r="A4414" s="16">
        <v>347</v>
      </c>
      <c r="B4414" s="19">
        <v>93.16015625</v>
      </c>
      <c r="C4414" s="19">
        <v>93.16015625</v>
      </c>
      <c r="D4414" s="19">
        <v>93.16015625</v>
      </c>
      <c r="E4414" s="19">
        <v>93.16015625</v>
      </c>
    </row>
    <row r="4415" spans="1:5" hidden="1">
      <c r="A4415" s="16">
        <v>347</v>
      </c>
      <c r="B4415" s="19">
        <v>931.513671875</v>
      </c>
      <c r="C4415" s="19">
        <v>931.513671875</v>
      </c>
      <c r="D4415" s="19">
        <v>931.513671875</v>
      </c>
      <c r="E4415" s="19">
        <v>931.513671875</v>
      </c>
    </row>
    <row r="4416" spans="1:5" hidden="1">
      <c r="A4416" s="16">
        <v>347</v>
      </c>
      <c r="B4416" s="19">
        <v>931.513671875</v>
      </c>
      <c r="C4416" s="19">
        <v>931.513671875</v>
      </c>
      <c r="D4416" s="19">
        <v>931.513671875</v>
      </c>
      <c r="E4416" s="19">
        <v>931.513671875</v>
      </c>
    </row>
    <row r="4417" spans="1:5" hidden="1">
      <c r="A4417" s="16">
        <v>347</v>
      </c>
      <c r="B4417" s="19">
        <v>931.513671875</v>
      </c>
      <c r="C4417" s="19">
        <v>931.513671875</v>
      </c>
      <c r="D4417" s="19">
        <v>931.513671875</v>
      </c>
      <c r="E4417" s="19">
        <v>931.513671875</v>
      </c>
    </row>
    <row r="4418" spans="1:5" hidden="1">
      <c r="A4418" s="16">
        <v>347</v>
      </c>
      <c r="B4418" s="19">
        <v>931.513671875</v>
      </c>
      <c r="C4418" s="19">
        <v>931.513671875</v>
      </c>
      <c r="D4418" s="19">
        <v>931.513671875</v>
      </c>
      <c r="E4418" s="19">
        <v>931.513671875</v>
      </c>
    </row>
    <row r="4419" spans="1:5" hidden="1">
      <c r="A4419" s="16">
        <v>347</v>
      </c>
      <c r="B4419" s="19">
        <v>931.513671875</v>
      </c>
      <c r="C4419" s="19">
        <v>931.513671875</v>
      </c>
      <c r="D4419" s="19">
        <v>931.513671875</v>
      </c>
      <c r="E4419" s="19">
        <v>931.513671875</v>
      </c>
    </row>
    <row r="4420" spans="1:5" hidden="1">
      <c r="A4420" s="16">
        <v>347</v>
      </c>
      <c r="B4420" s="19">
        <v>272.59765625</v>
      </c>
      <c r="C4420" s="19">
        <v>272.59765625</v>
      </c>
      <c r="D4420" s="19">
        <v>272.59765625</v>
      </c>
      <c r="E4420" s="19">
        <v>272.59765625</v>
      </c>
    </row>
    <row r="4421" spans="1:5" hidden="1">
      <c r="A4421" s="16">
        <v>347</v>
      </c>
      <c r="B4421" s="19">
        <v>272.59765625</v>
      </c>
      <c r="C4421" s="19">
        <v>272.59765625</v>
      </c>
      <c r="D4421" s="19">
        <v>272.59765625</v>
      </c>
      <c r="E4421" s="19">
        <v>272.59765625</v>
      </c>
    </row>
    <row r="4422" spans="1:5" hidden="1">
      <c r="A4422" s="16">
        <v>347</v>
      </c>
      <c r="B4422" s="19">
        <v>272.59765625</v>
      </c>
      <c r="C4422" s="19">
        <v>272.59765625</v>
      </c>
      <c r="D4422" s="19">
        <v>272.59765625</v>
      </c>
      <c r="E4422" s="19">
        <v>272.59765625</v>
      </c>
    </row>
    <row r="4423" spans="1:5" hidden="1">
      <c r="A4423" s="16">
        <v>347</v>
      </c>
      <c r="B4423" s="19">
        <v>272.59765625</v>
      </c>
      <c r="C4423" s="19">
        <v>272.59765625</v>
      </c>
      <c r="D4423" s="19">
        <v>272.59765625</v>
      </c>
      <c r="E4423" s="19">
        <v>272.59765625</v>
      </c>
    </row>
    <row r="4424" spans="1:5" hidden="1">
      <c r="A4424" s="16">
        <v>347</v>
      </c>
      <c r="B4424" s="19">
        <v>272.59765625</v>
      </c>
      <c r="C4424" s="19">
        <v>272.59765625</v>
      </c>
      <c r="D4424" s="19">
        <v>272.59765625</v>
      </c>
      <c r="E4424" s="19">
        <v>272.59765625</v>
      </c>
    </row>
    <row r="4425" spans="1:5" hidden="1">
      <c r="A4425" s="16">
        <v>347</v>
      </c>
      <c r="B4425" s="19">
        <v>272.59765625</v>
      </c>
      <c r="C4425" s="19">
        <v>272.59765625</v>
      </c>
      <c r="D4425" s="19">
        <v>272.59765625</v>
      </c>
      <c r="E4425" s="19">
        <v>272.59765625</v>
      </c>
    </row>
    <row r="4426" spans="1:5" hidden="1">
      <c r="A4426" s="16">
        <v>347</v>
      </c>
      <c r="B4426" s="19">
        <v>272.59765625</v>
      </c>
      <c r="C4426" s="19">
        <v>272.59765625</v>
      </c>
      <c r="D4426" s="19">
        <v>272.59765625</v>
      </c>
      <c r="E4426" s="19">
        <v>272.59765625</v>
      </c>
    </row>
    <row r="4427" spans="1:5" hidden="1">
      <c r="A4427" s="16">
        <v>347</v>
      </c>
      <c r="B4427" s="19">
        <v>272.59765625</v>
      </c>
      <c r="C4427" s="19">
        <v>272.59765625</v>
      </c>
      <c r="D4427" s="19">
        <v>272.59765625</v>
      </c>
      <c r="E4427" s="19">
        <v>272.59765625</v>
      </c>
    </row>
    <row r="4428" spans="1:5" hidden="1">
      <c r="A4428" s="16">
        <v>347</v>
      </c>
      <c r="B4428" s="19">
        <v>272.59765625</v>
      </c>
      <c r="C4428" s="19">
        <v>272.59765625</v>
      </c>
      <c r="D4428" s="19">
        <v>272.59765625</v>
      </c>
      <c r="E4428" s="19">
        <v>272.59765625</v>
      </c>
    </row>
    <row r="4429" spans="1:5" hidden="1">
      <c r="A4429" s="16">
        <v>347</v>
      </c>
      <c r="B4429" s="19">
        <v>272.59765625</v>
      </c>
      <c r="C4429" s="19">
        <v>272.59765625</v>
      </c>
      <c r="D4429" s="19">
        <v>272.59765625</v>
      </c>
      <c r="E4429" s="19">
        <v>272.59765625</v>
      </c>
    </row>
    <row r="4430" spans="1:5" hidden="1">
      <c r="A4430" s="16">
        <v>347</v>
      </c>
      <c r="B4430" s="19">
        <v>272.59765625</v>
      </c>
      <c r="C4430" s="19">
        <v>272.59765625</v>
      </c>
      <c r="D4430" s="19">
        <v>272.59765625</v>
      </c>
      <c r="E4430" s="19">
        <v>272.59765625</v>
      </c>
    </row>
    <row r="4431" spans="1:5" hidden="1">
      <c r="A4431" s="16">
        <v>347</v>
      </c>
      <c r="B4431" s="19">
        <v>272.59765625</v>
      </c>
      <c r="C4431" s="19">
        <v>272.59765625</v>
      </c>
      <c r="D4431" s="19">
        <v>272.59765625</v>
      </c>
      <c r="E4431" s="19">
        <v>272.59765625</v>
      </c>
    </row>
    <row r="4432" spans="1:5" hidden="1">
      <c r="A4432" s="16">
        <v>347</v>
      </c>
      <c r="B4432" s="19">
        <v>0</v>
      </c>
      <c r="C4432" s="19">
        <v>931.513671875</v>
      </c>
      <c r="D4432" s="19">
        <v>931.513671875</v>
      </c>
      <c r="E4432" s="19">
        <v>931.513671875</v>
      </c>
    </row>
    <row r="4433" spans="1:5" hidden="1">
      <c r="A4433" s="16">
        <v>347</v>
      </c>
      <c r="B4433" s="19">
        <v>272.59765625</v>
      </c>
      <c r="C4433" s="19">
        <v>272.59765625</v>
      </c>
      <c r="D4433" s="19">
        <v>272.59765625</v>
      </c>
      <c r="E4433" s="19">
        <v>272.59765625</v>
      </c>
    </row>
    <row r="4434" spans="1:5" hidden="1">
      <c r="A4434" s="16">
        <v>347</v>
      </c>
      <c r="B4434" s="19">
        <v>272.59765625</v>
      </c>
      <c r="C4434" s="19">
        <v>272.59765625</v>
      </c>
      <c r="D4434" s="19">
        <v>272.59765625</v>
      </c>
      <c r="E4434" s="19">
        <v>272.59765625</v>
      </c>
    </row>
    <row r="4435" spans="1:5" hidden="1">
      <c r="A4435" s="16">
        <v>347</v>
      </c>
      <c r="B4435" s="19">
        <v>93.16015625</v>
      </c>
      <c r="C4435" s="19">
        <v>93.16015625</v>
      </c>
      <c r="D4435" s="19">
        <v>93.16015625</v>
      </c>
      <c r="E4435" s="19">
        <v>93.16015625</v>
      </c>
    </row>
    <row r="4436" spans="1:5" hidden="1">
      <c r="A4436" s="16">
        <v>347</v>
      </c>
      <c r="B4436" s="19">
        <v>93.16015625</v>
      </c>
      <c r="C4436" s="19">
        <v>93.16015625</v>
      </c>
      <c r="D4436" s="19">
        <v>93.16015625</v>
      </c>
      <c r="E4436" s="19">
        <v>93.16015625</v>
      </c>
    </row>
    <row r="4437" spans="1:5" hidden="1">
      <c r="A4437" s="16">
        <v>347</v>
      </c>
      <c r="B4437" s="19">
        <v>931.513671875</v>
      </c>
      <c r="C4437" s="19">
        <v>931.513671875</v>
      </c>
      <c r="D4437" s="19">
        <v>931.513671875</v>
      </c>
      <c r="E4437" s="19">
        <v>931.513671875</v>
      </c>
    </row>
    <row r="4438" spans="1:5" hidden="1">
      <c r="A4438" s="16">
        <v>347</v>
      </c>
      <c r="B4438" s="19">
        <v>931.513671875</v>
      </c>
      <c r="C4438" s="19">
        <v>931.513671875</v>
      </c>
      <c r="D4438" s="19">
        <v>931.513671875</v>
      </c>
      <c r="E4438" s="19">
        <v>931.513671875</v>
      </c>
    </row>
    <row r="4439" spans="1:5" hidden="1">
      <c r="A4439" s="16">
        <v>347</v>
      </c>
      <c r="B4439" s="19">
        <v>931.513671875</v>
      </c>
      <c r="C4439" s="19">
        <v>931.513671875</v>
      </c>
      <c r="D4439" s="19">
        <v>931.513671875</v>
      </c>
      <c r="E4439" s="19">
        <v>931.513671875</v>
      </c>
    </row>
    <row r="4440" spans="1:5" hidden="1">
      <c r="A4440" s="16">
        <v>347</v>
      </c>
      <c r="B4440" s="19">
        <v>931.513671875</v>
      </c>
      <c r="C4440" s="19">
        <v>931.513671875</v>
      </c>
      <c r="D4440" s="19">
        <v>931.513671875</v>
      </c>
      <c r="E4440" s="19">
        <v>931.513671875</v>
      </c>
    </row>
    <row r="4441" spans="1:5" hidden="1">
      <c r="A4441" s="16">
        <v>347</v>
      </c>
      <c r="B4441" s="19">
        <v>272.59765625</v>
      </c>
      <c r="C4441" s="19">
        <v>272.59765625</v>
      </c>
      <c r="D4441" s="19">
        <v>272.59765625</v>
      </c>
      <c r="E4441" s="19">
        <v>272.59765625</v>
      </c>
    </row>
    <row r="4442" spans="1:5" hidden="1">
      <c r="A4442" s="16">
        <v>347</v>
      </c>
      <c r="B4442" s="19">
        <v>272.59765625</v>
      </c>
      <c r="C4442" s="19">
        <v>272.59765625</v>
      </c>
      <c r="D4442" s="19">
        <v>272.59765625</v>
      </c>
      <c r="E4442" s="19">
        <v>272.59765625</v>
      </c>
    </row>
    <row r="4443" spans="1:5" hidden="1">
      <c r="A4443" s="16">
        <v>347</v>
      </c>
      <c r="B4443" s="19">
        <v>272.59765625</v>
      </c>
      <c r="C4443" s="19">
        <v>272.59765625</v>
      </c>
      <c r="D4443" s="19">
        <v>272.59765625</v>
      </c>
      <c r="E4443" s="19">
        <v>272.59765625</v>
      </c>
    </row>
    <row r="4444" spans="1:5" hidden="1">
      <c r="A4444" s="16">
        <v>347</v>
      </c>
      <c r="B4444" s="19">
        <v>272.59765625</v>
      </c>
      <c r="C4444" s="19">
        <v>272.59765625</v>
      </c>
      <c r="D4444" s="19">
        <v>272.59765625</v>
      </c>
      <c r="E4444" s="19">
        <v>272.59765625</v>
      </c>
    </row>
    <row r="4445" spans="1:5" hidden="1">
      <c r="A4445" s="16">
        <v>347</v>
      </c>
      <c r="B4445" s="19">
        <v>272.59765625</v>
      </c>
      <c r="C4445" s="19">
        <v>272.59765625</v>
      </c>
      <c r="D4445" s="19">
        <v>272.59765625</v>
      </c>
      <c r="E4445" s="19">
        <v>272.59765625</v>
      </c>
    </row>
    <row r="4446" spans="1:5" hidden="1">
      <c r="A4446" s="16">
        <v>347</v>
      </c>
      <c r="B4446" s="19">
        <v>272.59765625</v>
      </c>
      <c r="C4446" s="19">
        <v>272.59765625</v>
      </c>
      <c r="D4446" s="19">
        <v>272.59765625</v>
      </c>
      <c r="E4446" s="19">
        <v>272.59765625</v>
      </c>
    </row>
    <row r="4447" spans="1:5" hidden="1">
      <c r="A4447" s="16">
        <v>347</v>
      </c>
      <c r="B4447" s="19">
        <v>272.59765625</v>
      </c>
      <c r="C4447" s="19">
        <v>272.59765625</v>
      </c>
      <c r="D4447" s="19">
        <v>272.59765625</v>
      </c>
      <c r="E4447" s="19">
        <v>272.59765625</v>
      </c>
    </row>
    <row r="4448" spans="1:5" hidden="1">
      <c r="A4448" s="16">
        <v>347</v>
      </c>
      <c r="B4448" s="19">
        <v>272.59765625</v>
      </c>
      <c r="C4448" s="19">
        <v>272.59765625</v>
      </c>
      <c r="D4448" s="19">
        <v>272.59765625</v>
      </c>
      <c r="E4448" s="19">
        <v>272.59765625</v>
      </c>
    </row>
    <row r="4449" spans="1:5" hidden="1">
      <c r="A4449" s="16">
        <v>347</v>
      </c>
      <c r="B4449" s="19">
        <v>272.59765625</v>
      </c>
      <c r="C4449" s="19">
        <v>272.59765625</v>
      </c>
      <c r="D4449" s="19">
        <v>272.59765625</v>
      </c>
      <c r="E4449" s="19">
        <v>272.59765625</v>
      </c>
    </row>
    <row r="4450" spans="1:5" hidden="1">
      <c r="A4450" s="16">
        <v>347</v>
      </c>
      <c r="B4450" s="19">
        <v>272.59765625</v>
      </c>
      <c r="C4450" s="19">
        <v>272.59765625</v>
      </c>
      <c r="D4450" s="19">
        <v>272.59765625</v>
      </c>
      <c r="E4450" s="19">
        <v>272.59765625</v>
      </c>
    </row>
    <row r="4451" spans="1:5" hidden="1">
      <c r="A4451" s="16">
        <v>347</v>
      </c>
      <c r="B4451" s="19">
        <v>272.59765625</v>
      </c>
      <c r="C4451" s="19">
        <v>272.59765625</v>
      </c>
      <c r="D4451" s="19">
        <v>272.59765625</v>
      </c>
      <c r="E4451" s="19">
        <v>272.59765625</v>
      </c>
    </row>
    <row r="4452" spans="1:5" hidden="1">
      <c r="A4452" s="16">
        <v>347</v>
      </c>
      <c r="B4452" s="19">
        <v>272.59765625</v>
      </c>
      <c r="C4452" s="19">
        <v>272.59765625</v>
      </c>
      <c r="D4452" s="19">
        <v>272.59765625</v>
      </c>
      <c r="E4452" s="19">
        <v>272.59765625</v>
      </c>
    </row>
    <row r="4453" spans="1:5" hidden="1">
      <c r="A4453" s="16">
        <v>347</v>
      </c>
      <c r="B4453" s="19">
        <v>0</v>
      </c>
      <c r="C4453" s="19">
        <v>272.59765625</v>
      </c>
      <c r="D4453" s="19">
        <v>272.59765625</v>
      </c>
      <c r="E4453" s="19">
        <v>272.59765625</v>
      </c>
    </row>
    <row r="4454" spans="1:5" hidden="1">
      <c r="A4454" s="16">
        <v>347</v>
      </c>
      <c r="B4454" s="19">
        <v>272.59765625</v>
      </c>
      <c r="C4454" s="19">
        <v>272.59765625</v>
      </c>
      <c r="D4454" s="19">
        <v>272.59765625</v>
      </c>
      <c r="E4454" s="19">
        <v>272.59765625</v>
      </c>
    </row>
    <row r="4455" spans="1:5" hidden="1">
      <c r="A4455" s="16">
        <v>347</v>
      </c>
      <c r="B4455" s="19">
        <v>272.59765625</v>
      </c>
      <c r="C4455" s="19">
        <v>272.59765625</v>
      </c>
      <c r="D4455" s="19">
        <v>272.59765625</v>
      </c>
      <c r="E4455" s="19">
        <v>272.59765625</v>
      </c>
    </row>
    <row r="4456" spans="1:5" hidden="1">
      <c r="A4456" s="16">
        <v>347</v>
      </c>
      <c r="B4456" s="19">
        <v>93.16015625</v>
      </c>
      <c r="C4456" s="19">
        <v>93.16015625</v>
      </c>
      <c r="D4456" s="19">
        <v>93.16015625</v>
      </c>
      <c r="E4456" s="19">
        <v>93.16015625</v>
      </c>
    </row>
    <row r="4457" spans="1:5" hidden="1">
      <c r="A4457" s="16">
        <v>347</v>
      </c>
      <c r="B4457" s="19">
        <v>93.16015625</v>
      </c>
      <c r="C4457" s="19">
        <v>93.16015625</v>
      </c>
      <c r="D4457" s="19">
        <v>93.16015625</v>
      </c>
      <c r="E4457" s="19">
        <v>93.16015625</v>
      </c>
    </row>
    <row r="4458" spans="1:5" hidden="1">
      <c r="A4458" s="16">
        <v>347</v>
      </c>
      <c r="B4458" s="19">
        <v>931.513671875</v>
      </c>
      <c r="C4458" s="19">
        <v>931.513671875</v>
      </c>
      <c r="D4458" s="19">
        <v>931.513671875</v>
      </c>
      <c r="E4458" s="19">
        <v>931.513671875</v>
      </c>
    </row>
    <row r="4459" spans="1:5" hidden="1">
      <c r="A4459" s="16">
        <v>347</v>
      </c>
      <c r="B4459" s="19">
        <v>931.513671875</v>
      </c>
      <c r="C4459" s="19">
        <v>931.513671875</v>
      </c>
      <c r="D4459" s="19">
        <v>931.513671875</v>
      </c>
      <c r="E4459" s="19">
        <v>931.513671875</v>
      </c>
    </row>
    <row r="4460" spans="1:5" hidden="1">
      <c r="A4460" s="16">
        <v>347</v>
      </c>
      <c r="B4460" s="19">
        <v>931.513671875</v>
      </c>
      <c r="C4460" s="19">
        <v>931.513671875</v>
      </c>
      <c r="D4460" s="19">
        <v>931.513671875</v>
      </c>
      <c r="E4460" s="19">
        <v>931.513671875</v>
      </c>
    </row>
    <row r="4461" spans="1:5" hidden="1">
      <c r="A4461" s="16">
        <v>347</v>
      </c>
      <c r="B4461" s="19">
        <v>931.513671875</v>
      </c>
      <c r="C4461" s="19">
        <v>931.513671875</v>
      </c>
      <c r="D4461" s="19">
        <v>931.513671875</v>
      </c>
      <c r="E4461" s="19">
        <v>931.513671875</v>
      </c>
    </row>
    <row r="4462" spans="1:5" hidden="1">
      <c r="A4462" s="16">
        <v>347</v>
      </c>
      <c r="B4462" s="19">
        <v>272.59765625</v>
      </c>
      <c r="C4462" s="19">
        <v>272.59765625</v>
      </c>
      <c r="D4462" s="19">
        <v>272.59765625</v>
      </c>
      <c r="E4462" s="19">
        <v>272.59765625</v>
      </c>
    </row>
    <row r="4463" spans="1:5" hidden="1">
      <c r="A4463" s="16">
        <v>347</v>
      </c>
      <c r="B4463" s="19">
        <v>272.59765625</v>
      </c>
      <c r="C4463" s="19">
        <v>272.59765625</v>
      </c>
      <c r="D4463" s="19">
        <v>272.59765625</v>
      </c>
      <c r="E4463" s="19">
        <v>272.59765625</v>
      </c>
    </row>
    <row r="4464" spans="1:5" hidden="1">
      <c r="A4464" s="16">
        <v>347</v>
      </c>
      <c r="B4464" s="19">
        <v>272.59765625</v>
      </c>
      <c r="C4464" s="19">
        <v>272.59765625</v>
      </c>
      <c r="D4464" s="19">
        <v>272.59765625</v>
      </c>
      <c r="E4464" s="19">
        <v>272.59765625</v>
      </c>
    </row>
    <row r="4465" spans="1:5" hidden="1">
      <c r="A4465" s="16">
        <v>347</v>
      </c>
      <c r="B4465" s="19">
        <v>272.59765625</v>
      </c>
      <c r="C4465" s="19">
        <v>272.59765625</v>
      </c>
      <c r="D4465" s="19">
        <v>272.59765625</v>
      </c>
      <c r="E4465" s="19">
        <v>272.59765625</v>
      </c>
    </row>
    <row r="4466" spans="1:5" hidden="1">
      <c r="A4466" s="16">
        <v>347</v>
      </c>
      <c r="B4466" s="19">
        <v>272.59765625</v>
      </c>
      <c r="C4466" s="19">
        <v>272.59765625</v>
      </c>
      <c r="D4466" s="19">
        <v>272.59765625</v>
      </c>
      <c r="E4466" s="19">
        <v>272.59765625</v>
      </c>
    </row>
    <row r="4467" spans="1:5" hidden="1">
      <c r="A4467" s="16">
        <v>347</v>
      </c>
      <c r="B4467" s="19">
        <v>272.59765625</v>
      </c>
      <c r="C4467" s="19">
        <v>272.59765625</v>
      </c>
      <c r="D4467" s="19">
        <v>272.59765625</v>
      </c>
      <c r="E4467" s="19">
        <v>272.59765625</v>
      </c>
    </row>
    <row r="4468" spans="1:5" hidden="1">
      <c r="A4468" s="16">
        <v>347</v>
      </c>
      <c r="B4468" s="19">
        <v>272.59765625</v>
      </c>
      <c r="C4468" s="19">
        <v>272.59765625</v>
      </c>
      <c r="D4468" s="19">
        <v>272.59765625</v>
      </c>
      <c r="E4468" s="19">
        <v>272.59765625</v>
      </c>
    </row>
    <row r="4469" spans="1:5" hidden="1">
      <c r="A4469" s="16">
        <v>347</v>
      </c>
      <c r="B4469" s="19">
        <v>272.59765625</v>
      </c>
      <c r="C4469" s="19">
        <v>272.59765625</v>
      </c>
      <c r="D4469" s="19">
        <v>272.59765625</v>
      </c>
      <c r="E4469" s="19">
        <v>272.59765625</v>
      </c>
    </row>
    <row r="4470" spans="1:5" hidden="1">
      <c r="A4470" s="16">
        <v>347</v>
      </c>
      <c r="B4470" s="19">
        <v>272.59765625</v>
      </c>
      <c r="C4470" s="19">
        <v>272.59765625</v>
      </c>
      <c r="D4470" s="19">
        <v>272.59765625</v>
      </c>
      <c r="E4470" s="19">
        <v>272.59765625</v>
      </c>
    </row>
    <row r="4471" spans="1:5" hidden="1">
      <c r="A4471" s="16">
        <v>347</v>
      </c>
      <c r="B4471" s="19">
        <v>272.59765625</v>
      </c>
      <c r="C4471" s="19">
        <v>272.59765625</v>
      </c>
      <c r="D4471" s="19">
        <v>272.59765625</v>
      </c>
      <c r="E4471" s="19">
        <v>272.59765625</v>
      </c>
    </row>
    <row r="4472" spans="1:5" hidden="1">
      <c r="A4472" s="16">
        <v>347</v>
      </c>
      <c r="B4472" s="19">
        <v>272.59765625</v>
      </c>
      <c r="C4472" s="19">
        <v>272.59765625</v>
      </c>
      <c r="D4472" s="19">
        <v>272.59765625</v>
      </c>
      <c r="E4472" s="19">
        <v>272.59765625</v>
      </c>
    </row>
    <row r="4473" spans="1:5" hidden="1">
      <c r="A4473" s="16">
        <v>347</v>
      </c>
      <c r="B4473" s="19">
        <v>272.59765625</v>
      </c>
      <c r="C4473" s="19">
        <v>272.59765625</v>
      </c>
      <c r="D4473" s="19">
        <v>272.59765625</v>
      </c>
      <c r="E4473" s="19">
        <v>272.59765625</v>
      </c>
    </row>
    <row r="4474" spans="1:5" hidden="1">
      <c r="A4474" s="16">
        <v>347</v>
      </c>
      <c r="B4474" s="19">
        <v>272.59765625</v>
      </c>
      <c r="C4474" s="19">
        <v>272.59765625</v>
      </c>
      <c r="D4474" s="19">
        <v>272.59765625</v>
      </c>
      <c r="E4474" s="19">
        <v>272.59765625</v>
      </c>
    </row>
    <row r="4475" spans="1:5" hidden="1">
      <c r="A4475" s="16">
        <v>347</v>
      </c>
      <c r="B4475" s="19">
        <v>272.59765625</v>
      </c>
      <c r="C4475" s="19">
        <v>272.59765625</v>
      </c>
      <c r="D4475" s="19">
        <v>272.59765625</v>
      </c>
      <c r="E4475" s="19">
        <v>272.59765625</v>
      </c>
    </row>
    <row r="4476" spans="1:5" hidden="1">
      <c r="A4476" s="16">
        <v>347</v>
      </c>
      <c r="B4476" s="19">
        <v>93.16015625</v>
      </c>
      <c r="C4476" s="19">
        <v>93.16015625</v>
      </c>
      <c r="D4476" s="19">
        <v>93.16015625</v>
      </c>
      <c r="E4476" s="19">
        <v>93.16015625</v>
      </c>
    </row>
    <row r="4477" spans="1:5" hidden="1">
      <c r="A4477" s="16">
        <v>347</v>
      </c>
      <c r="B4477" s="19">
        <v>93.16015625</v>
      </c>
      <c r="C4477" s="19">
        <v>93.16015625</v>
      </c>
      <c r="D4477" s="19">
        <v>93.16015625</v>
      </c>
      <c r="E4477" s="19">
        <v>93.16015625</v>
      </c>
    </row>
    <row r="4478" spans="1:5" hidden="1">
      <c r="A4478" s="16">
        <v>347</v>
      </c>
      <c r="B4478" s="19">
        <v>931.513671875</v>
      </c>
      <c r="C4478" s="19">
        <v>931.513671875</v>
      </c>
      <c r="D4478" s="19">
        <v>931.513671875</v>
      </c>
      <c r="E4478" s="19">
        <v>931.513671875</v>
      </c>
    </row>
    <row r="4479" spans="1:5" hidden="1">
      <c r="A4479" s="16">
        <v>347</v>
      </c>
      <c r="B4479" s="19">
        <v>931.513671875</v>
      </c>
      <c r="C4479" s="19">
        <v>931.513671875</v>
      </c>
      <c r="D4479" s="19">
        <v>931.513671875</v>
      </c>
      <c r="E4479" s="19">
        <v>931.513671875</v>
      </c>
    </row>
    <row r="4480" spans="1:5" hidden="1">
      <c r="A4480" s="16">
        <v>347</v>
      </c>
      <c r="B4480" s="19">
        <v>931.513671875</v>
      </c>
      <c r="C4480" s="19">
        <v>931.513671875</v>
      </c>
      <c r="D4480" s="19">
        <v>931.513671875</v>
      </c>
      <c r="E4480" s="19">
        <v>931.513671875</v>
      </c>
    </row>
    <row r="4481" spans="1:5" hidden="1">
      <c r="A4481" s="16">
        <v>347</v>
      </c>
      <c r="B4481" s="19">
        <v>931.513671875</v>
      </c>
      <c r="C4481" s="19">
        <v>931.513671875</v>
      </c>
      <c r="D4481" s="19">
        <v>931.513671875</v>
      </c>
      <c r="E4481" s="19">
        <v>931.513671875</v>
      </c>
    </row>
    <row r="4482" spans="1:5" hidden="1">
      <c r="A4482" s="16">
        <v>347</v>
      </c>
      <c r="B4482" s="19">
        <v>931.513671875</v>
      </c>
      <c r="C4482" s="19">
        <v>931.513671875</v>
      </c>
      <c r="D4482" s="19">
        <v>931.513671875</v>
      </c>
      <c r="E4482" s="19">
        <v>931.513671875</v>
      </c>
    </row>
    <row r="4483" spans="1:5" hidden="1">
      <c r="A4483" s="16">
        <v>347</v>
      </c>
      <c r="B4483" s="19">
        <v>272.59765625</v>
      </c>
      <c r="C4483" s="19">
        <v>272.59765625</v>
      </c>
      <c r="D4483" s="19">
        <v>272.59765625</v>
      </c>
      <c r="E4483" s="19">
        <v>272.59765625</v>
      </c>
    </row>
    <row r="4484" spans="1:5" hidden="1">
      <c r="A4484" s="16">
        <v>347</v>
      </c>
      <c r="B4484" s="19">
        <v>272.59765625</v>
      </c>
      <c r="C4484" s="19">
        <v>272.59765625</v>
      </c>
      <c r="D4484" s="19">
        <v>272.59765625</v>
      </c>
      <c r="E4484" s="19">
        <v>272.59765625</v>
      </c>
    </row>
    <row r="4485" spans="1:5" hidden="1">
      <c r="A4485" s="16">
        <v>347</v>
      </c>
      <c r="B4485" s="19">
        <v>272.59765625</v>
      </c>
      <c r="C4485" s="19">
        <v>272.59765625</v>
      </c>
      <c r="D4485" s="19">
        <v>272.59765625</v>
      </c>
      <c r="E4485" s="19">
        <v>272.59765625</v>
      </c>
    </row>
    <row r="4486" spans="1:5" hidden="1">
      <c r="A4486" s="16">
        <v>347</v>
      </c>
      <c r="B4486" s="19">
        <v>272.59765625</v>
      </c>
      <c r="C4486" s="19">
        <v>272.59765625</v>
      </c>
      <c r="D4486" s="19">
        <v>272.59765625</v>
      </c>
      <c r="E4486" s="19">
        <v>272.59765625</v>
      </c>
    </row>
    <row r="4487" spans="1:5" hidden="1">
      <c r="A4487" s="16">
        <v>347</v>
      </c>
      <c r="B4487" s="19">
        <v>272.59765625</v>
      </c>
      <c r="C4487" s="19">
        <v>272.59765625</v>
      </c>
      <c r="D4487" s="19">
        <v>272.59765625</v>
      </c>
      <c r="E4487" s="19">
        <v>272.59765625</v>
      </c>
    </row>
    <row r="4488" spans="1:5" hidden="1">
      <c r="A4488" s="16">
        <v>347</v>
      </c>
      <c r="B4488" s="19">
        <v>272.59765625</v>
      </c>
      <c r="C4488" s="19">
        <v>272.59765625</v>
      </c>
      <c r="D4488" s="19">
        <v>272.59765625</v>
      </c>
      <c r="E4488" s="19">
        <v>272.59765625</v>
      </c>
    </row>
    <row r="4489" spans="1:5" hidden="1">
      <c r="A4489" s="16">
        <v>347</v>
      </c>
      <c r="B4489" s="19">
        <v>272.59765625</v>
      </c>
      <c r="C4489" s="19">
        <v>272.59765625</v>
      </c>
      <c r="D4489" s="19">
        <v>272.59765625</v>
      </c>
      <c r="E4489" s="19">
        <v>272.59765625</v>
      </c>
    </row>
    <row r="4490" spans="1:5" hidden="1">
      <c r="A4490" s="16">
        <v>347</v>
      </c>
      <c r="B4490" s="19">
        <v>272.59765625</v>
      </c>
      <c r="C4490" s="19">
        <v>272.59765625</v>
      </c>
      <c r="D4490" s="19">
        <v>272.59765625</v>
      </c>
      <c r="E4490" s="19">
        <v>272.59765625</v>
      </c>
    </row>
    <row r="4491" spans="1:5" hidden="1">
      <c r="A4491" s="16">
        <v>347</v>
      </c>
      <c r="B4491" s="19">
        <v>272.59765625</v>
      </c>
      <c r="C4491" s="19">
        <v>272.59765625</v>
      </c>
      <c r="D4491" s="19">
        <v>272.59765625</v>
      </c>
      <c r="E4491" s="19">
        <v>272.59765625</v>
      </c>
    </row>
    <row r="4492" spans="1:5" hidden="1">
      <c r="A4492" s="16">
        <v>347</v>
      </c>
      <c r="B4492" s="19">
        <v>272.59765625</v>
      </c>
      <c r="C4492" s="19">
        <v>272.59765625</v>
      </c>
      <c r="D4492" s="19">
        <v>272.59765625</v>
      </c>
      <c r="E4492" s="19">
        <v>272.59765625</v>
      </c>
    </row>
    <row r="4493" spans="1:5" hidden="1">
      <c r="A4493" s="16">
        <v>347</v>
      </c>
      <c r="B4493" s="19">
        <v>272.59765625</v>
      </c>
      <c r="C4493" s="19">
        <v>272.59765625</v>
      </c>
      <c r="D4493" s="19">
        <v>272.59765625</v>
      </c>
      <c r="E4493" s="19">
        <v>272.59765625</v>
      </c>
    </row>
    <row r="4494" spans="1:5" hidden="1">
      <c r="A4494" s="16">
        <v>347</v>
      </c>
      <c r="B4494" s="19">
        <v>272.59765625</v>
      </c>
      <c r="C4494" s="19">
        <v>272.59765625</v>
      </c>
      <c r="D4494" s="19">
        <v>272.59765625</v>
      </c>
      <c r="E4494" s="19">
        <v>272.59765625</v>
      </c>
    </row>
    <row r="4495" spans="1:5" hidden="1">
      <c r="A4495" s="16">
        <v>347</v>
      </c>
      <c r="B4495" s="19">
        <v>272.59765625</v>
      </c>
      <c r="C4495" s="19">
        <v>272.59765625</v>
      </c>
      <c r="D4495" s="19">
        <v>272.59765625</v>
      </c>
      <c r="E4495" s="19">
        <v>272.59765625</v>
      </c>
    </row>
    <row r="4496" spans="1:5" hidden="1">
      <c r="A4496" s="16">
        <v>347</v>
      </c>
      <c r="B4496" s="19">
        <v>272.59765625</v>
      </c>
      <c r="C4496" s="19">
        <v>272.59765625</v>
      </c>
      <c r="D4496" s="19">
        <v>272.59765625</v>
      </c>
      <c r="E4496" s="19">
        <v>272.59765625</v>
      </c>
    </row>
    <row r="4497" spans="1:5" hidden="1">
      <c r="A4497" s="16">
        <v>347</v>
      </c>
      <c r="B4497" s="19">
        <v>93.16015625</v>
      </c>
      <c r="C4497" s="19">
        <v>93.16015625</v>
      </c>
      <c r="D4497" s="19">
        <v>93.16015625</v>
      </c>
      <c r="E4497" s="19">
        <v>93.16015625</v>
      </c>
    </row>
    <row r="4498" spans="1:5" hidden="1">
      <c r="A4498" s="16">
        <v>347</v>
      </c>
      <c r="B4498" s="19">
        <v>93.16015625</v>
      </c>
      <c r="C4498" s="19">
        <v>93.16015625</v>
      </c>
      <c r="D4498" s="19">
        <v>93.16015625</v>
      </c>
      <c r="E4498" s="19">
        <v>93.16015625</v>
      </c>
    </row>
    <row r="4499" spans="1:5" hidden="1">
      <c r="A4499" s="16">
        <v>347</v>
      </c>
      <c r="B4499" s="19">
        <v>931.513671875</v>
      </c>
      <c r="C4499" s="19">
        <v>931.513671875</v>
      </c>
      <c r="D4499" s="19">
        <v>931.513671875</v>
      </c>
      <c r="E4499" s="19">
        <v>931.513671875</v>
      </c>
    </row>
    <row r="4500" spans="1:5" hidden="1">
      <c r="A4500" s="16">
        <v>347</v>
      </c>
      <c r="B4500" s="19">
        <v>931.513671875</v>
      </c>
      <c r="C4500" s="19">
        <v>931.513671875</v>
      </c>
      <c r="D4500" s="19">
        <v>931.513671875</v>
      </c>
      <c r="E4500" s="19">
        <v>931.513671875</v>
      </c>
    </row>
    <row r="4501" spans="1:5" hidden="1">
      <c r="A4501" s="16">
        <v>347</v>
      </c>
      <c r="B4501" s="19">
        <v>931.513671875</v>
      </c>
      <c r="C4501" s="19">
        <v>931.513671875</v>
      </c>
      <c r="D4501" s="19">
        <v>931.513671875</v>
      </c>
      <c r="E4501" s="19">
        <v>931.513671875</v>
      </c>
    </row>
    <row r="4502" spans="1:5" hidden="1">
      <c r="A4502" s="16">
        <v>347</v>
      </c>
      <c r="B4502" s="19">
        <v>931.513671875</v>
      </c>
      <c r="C4502" s="19">
        <v>931.513671875</v>
      </c>
      <c r="D4502" s="19">
        <v>931.513671875</v>
      </c>
      <c r="E4502" s="19">
        <v>931.513671875</v>
      </c>
    </row>
    <row r="4503" spans="1:5" hidden="1">
      <c r="A4503" s="16">
        <v>347</v>
      </c>
      <c r="B4503" s="19">
        <v>931.513671875</v>
      </c>
      <c r="C4503" s="19">
        <v>931.513671875</v>
      </c>
      <c r="D4503" s="19">
        <v>931.513671875</v>
      </c>
      <c r="E4503" s="19">
        <v>931.513671875</v>
      </c>
    </row>
    <row r="4504" spans="1:5" hidden="1">
      <c r="A4504" s="16">
        <v>347</v>
      </c>
      <c r="B4504" s="19">
        <v>272.59765625</v>
      </c>
      <c r="C4504" s="19">
        <v>272.59765625</v>
      </c>
      <c r="D4504" s="19">
        <v>272.59765625</v>
      </c>
      <c r="E4504" s="19">
        <v>272.59765625</v>
      </c>
    </row>
    <row r="4505" spans="1:5" hidden="1">
      <c r="A4505" s="16">
        <v>347</v>
      </c>
      <c r="B4505" s="19">
        <v>272.59765625</v>
      </c>
      <c r="C4505" s="19">
        <v>272.59765625</v>
      </c>
      <c r="D4505" s="19">
        <v>272.59765625</v>
      </c>
      <c r="E4505" s="19">
        <v>272.59765625</v>
      </c>
    </row>
    <row r="4506" spans="1:5" hidden="1">
      <c r="A4506" s="16">
        <v>347</v>
      </c>
      <c r="B4506" s="19">
        <v>272.59765625</v>
      </c>
      <c r="C4506" s="19">
        <v>272.59765625</v>
      </c>
      <c r="D4506" s="19">
        <v>272.59765625</v>
      </c>
      <c r="E4506" s="19">
        <v>272.59765625</v>
      </c>
    </row>
    <row r="4507" spans="1:5" hidden="1">
      <c r="A4507" s="16">
        <v>347</v>
      </c>
      <c r="B4507" s="19">
        <v>272.59765625</v>
      </c>
      <c r="C4507" s="19">
        <v>272.59765625</v>
      </c>
      <c r="D4507" s="19">
        <v>272.59765625</v>
      </c>
      <c r="E4507" s="19">
        <v>272.59765625</v>
      </c>
    </row>
    <row r="4508" spans="1:5" hidden="1">
      <c r="A4508" s="16">
        <v>347</v>
      </c>
      <c r="B4508" s="19">
        <v>272.59765625</v>
      </c>
      <c r="C4508" s="19">
        <v>272.59765625</v>
      </c>
      <c r="D4508" s="19">
        <v>272.59765625</v>
      </c>
      <c r="E4508" s="19">
        <v>272.59765625</v>
      </c>
    </row>
    <row r="4509" spans="1:5" hidden="1">
      <c r="A4509" s="16">
        <v>347</v>
      </c>
      <c r="B4509" s="19">
        <v>272.59765625</v>
      </c>
      <c r="C4509" s="19">
        <v>272.59765625</v>
      </c>
      <c r="D4509" s="19">
        <v>272.59765625</v>
      </c>
      <c r="E4509" s="19">
        <v>272.59765625</v>
      </c>
    </row>
    <row r="4510" spans="1:5" hidden="1">
      <c r="A4510" s="16">
        <v>347</v>
      </c>
      <c r="B4510" s="19">
        <v>272.59765625</v>
      </c>
      <c r="C4510" s="19">
        <v>272.59765625</v>
      </c>
      <c r="D4510" s="19">
        <v>272.59765625</v>
      </c>
      <c r="E4510" s="19">
        <v>272.59765625</v>
      </c>
    </row>
    <row r="4511" spans="1:5" hidden="1">
      <c r="A4511" s="16">
        <v>347</v>
      </c>
      <c r="B4511" s="19">
        <v>272.59765625</v>
      </c>
      <c r="C4511" s="19">
        <v>272.59765625</v>
      </c>
      <c r="D4511" s="19">
        <v>272.59765625</v>
      </c>
      <c r="E4511" s="19">
        <v>272.59765625</v>
      </c>
    </row>
    <row r="4512" spans="1:5" hidden="1">
      <c r="A4512" s="16">
        <v>347</v>
      </c>
      <c r="B4512" s="19">
        <v>272.59765625</v>
      </c>
      <c r="C4512" s="19">
        <v>272.59765625</v>
      </c>
      <c r="D4512" s="19">
        <v>272.59765625</v>
      </c>
      <c r="E4512" s="19">
        <v>272.59765625</v>
      </c>
    </row>
    <row r="4513" spans="1:5" hidden="1">
      <c r="A4513" s="16">
        <v>347</v>
      </c>
      <c r="B4513" s="19">
        <v>272.59765625</v>
      </c>
      <c r="C4513" s="19">
        <v>272.59765625</v>
      </c>
      <c r="D4513" s="19">
        <v>272.59765625</v>
      </c>
      <c r="E4513" s="19">
        <v>272.59765625</v>
      </c>
    </row>
    <row r="4514" spans="1:5" hidden="1">
      <c r="A4514" s="16">
        <v>347</v>
      </c>
      <c r="B4514" s="19">
        <v>272.59765625</v>
      </c>
      <c r="C4514" s="19">
        <v>272.59765625</v>
      </c>
      <c r="D4514" s="19">
        <v>272.59765625</v>
      </c>
      <c r="E4514" s="19">
        <v>272.59765625</v>
      </c>
    </row>
    <row r="4515" spans="1:5" hidden="1">
      <c r="A4515" s="16">
        <v>347</v>
      </c>
      <c r="B4515" s="19">
        <v>272.59765625</v>
      </c>
      <c r="C4515" s="19">
        <v>272.59765625</v>
      </c>
      <c r="D4515" s="19">
        <v>272.59765625</v>
      </c>
      <c r="E4515" s="19">
        <v>272.59765625</v>
      </c>
    </row>
    <row r="4516" spans="1:5" hidden="1">
      <c r="A4516" s="16">
        <v>347</v>
      </c>
      <c r="B4516" s="19">
        <v>0</v>
      </c>
      <c r="C4516" s="19">
        <v>93.16015625</v>
      </c>
      <c r="D4516" s="19">
        <v>93.16015625</v>
      </c>
      <c r="E4516" s="19">
        <v>93.16015625</v>
      </c>
    </row>
    <row r="4517" spans="1:5" hidden="1">
      <c r="A4517" s="16">
        <v>347</v>
      </c>
      <c r="B4517" s="19">
        <v>272.59765625</v>
      </c>
      <c r="C4517" s="19">
        <v>272.59765625</v>
      </c>
      <c r="D4517" s="19">
        <v>272.59765625</v>
      </c>
      <c r="E4517" s="19">
        <v>272.59765625</v>
      </c>
    </row>
    <row r="4518" spans="1:5" hidden="1">
      <c r="A4518" s="16">
        <v>347</v>
      </c>
      <c r="B4518" s="19">
        <v>272.59765625</v>
      </c>
      <c r="C4518" s="19">
        <v>272.59765625</v>
      </c>
      <c r="D4518" s="19">
        <v>272.59765625</v>
      </c>
      <c r="E4518" s="19">
        <v>272.59765625</v>
      </c>
    </row>
    <row r="4519" spans="1:5" hidden="1">
      <c r="A4519" s="16">
        <v>347</v>
      </c>
      <c r="B4519" s="19">
        <v>93.16015625</v>
      </c>
      <c r="C4519" s="19">
        <v>93.16015625</v>
      </c>
      <c r="D4519" s="19">
        <v>93.16015625</v>
      </c>
      <c r="E4519" s="19">
        <v>93.16015625</v>
      </c>
    </row>
    <row r="4520" spans="1:5" hidden="1">
      <c r="A4520" s="16">
        <v>347</v>
      </c>
      <c r="B4520" s="19">
        <v>93.16015625</v>
      </c>
      <c r="C4520" s="19">
        <v>93.16015625</v>
      </c>
      <c r="D4520" s="19">
        <v>93.16015625</v>
      </c>
      <c r="E4520" s="19">
        <v>93.16015625</v>
      </c>
    </row>
    <row r="4521" spans="1:5" hidden="1">
      <c r="A4521" s="16">
        <v>347</v>
      </c>
      <c r="B4521" s="19">
        <v>931.513671875</v>
      </c>
      <c r="C4521" s="19">
        <v>931.513671875</v>
      </c>
      <c r="D4521" s="19">
        <v>931.513671875</v>
      </c>
      <c r="E4521" s="19">
        <v>931.513671875</v>
      </c>
    </row>
    <row r="4522" spans="1:5" hidden="1">
      <c r="A4522" s="16">
        <v>347</v>
      </c>
      <c r="B4522" s="19">
        <v>931.513671875</v>
      </c>
      <c r="C4522" s="19">
        <v>931.513671875</v>
      </c>
      <c r="D4522" s="19">
        <v>931.513671875</v>
      </c>
      <c r="E4522" s="19">
        <v>931.513671875</v>
      </c>
    </row>
    <row r="4523" spans="1:5" hidden="1">
      <c r="A4523" s="16">
        <v>347</v>
      </c>
      <c r="B4523" s="19">
        <v>931.513671875</v>
      </c>
      <c r="C4523" s="19">
        <v>931.513671875</v>
      </c>
      <c r="D4523" s="19">
        <v>931.513671875</v>
      </c>
      <c r="E4523" s="19">
        <v>931.513671875</v>
      </c>
    </row>
    <row r="4524" spans="1:5" hidden="1">
      <c r="A4524" s="16">
        <v>347</v>
      </c>
      <c r="B4524" s="19">
        <v>931.513671875</v>
      </c>
      <c r="C4524" s="19">
        <v>931.513671875</v>
      </c>
      <c r="D4524" s="19">
        <v>931.513671875</v>
      </c>
      <c r="E4524" s="19">
        <v>931.513671875</v>
      </c>
    </row>
    <row r="4525" spans="1:5" hidden="1">
      <c r="A4525" s="16">
        <v>347</v>
      </c>
      <c r="B4525" s="19">
        <v>272.59765625</v>
      </c>
      <c r="C4525" s="19">
        <v>272.59765625</v>
      </c>
      <c r="D4525" s="19">
        <v>272.59765625</v>
      </c>
      <c r="E4525" s="19">
        <v>272.59765625</v>
      </c>
    </row>
    <row r="4526" spans="1:5" hidden="1">
      <c r="A4526" s="16">
        <v>347</v>
      </c>
      <c r="B4526" s="19">
        <v>272.59765625</v>
      </c>
      <c r="C4526" s="19">
        <v>272.59765625</v>
      </c>
      <c r="D4526" s="19">
        <v>272.59765625</v>
      </c>
      <c r="E4526" s="19">
        <v>272.59765625</v>
      </c>
    </row>
    <row r="4527" spans="1:5" hidden="1">
      <c r="A4527" s="16">
        <v>347</v>
      </c>
      <c r="B4527" s="19">
        <v>272.59765625</v>
      </c>
      <c r="C4527" s="19">
        <v>272.59765625</v>
      </c>
      <c r="D4527" s="19">
        <v>272.59765625</v>
      </c>
      <c r="E4527" s="19">
        <v>272.59765625</v>
      </c>
    </row>
    <row r="4528" spans="1:5" hidden="1">
      <c r="A4528" s="16">
        <v>347</v>
      </c>
      <c r="B4528" s="19">
        <v>272.59765625</v>
      </c>
      <c r="C4528" s="19">
        <v>272.59765625</v>
      </c>
      <c r="D4528" s="19">
        <v>272.59765625</v>
      </c>
      <c r="E4528" s="19">
        <v>272.59765625</v>
      </c>
    </row>
    <row r="4529" spans="1:5" hidden="1">
      <c r="A4529" s="16">
        <v>347</v>
      </c>
      <c r="B4529" s="19">
        <v>272.59765625</v>
      </c>
      <c r="C4529" s="19">
        <v>272.59765625</v>
      </c>
      <c r="D4529" s="19">
        <v>272.59765625</v>
      </c>
      <c r="E4529" s="19">
        <v>272.59765625</v>
      </c>
    </row>
    <row r="4530" spans="1:5" hidden="1">
      <c r="A4530" s="16">
        <v>347</v>
      </c>
      <c r="B4530" s="19">
        <v>272.59765625</v>
      </c>
      <c r="C4530" s="19">
        <v>272.59765625</v>
      </c>
      <c r="D4530" s="19">
        <v>272.59765625</v>
      </c>
      <c r="E4530" s="19">
        <v>272.59765625</v>
      </c>
    </row>
    <row r="4531" spans="1:5" hidden="1">
      <c r="A4531" s="16">
        <v>347</v>
      </c>
      <c r="B4531" s="19">
        <v>272.59765625</v>
      </c>
      <c r="C4531" s="19">
        <v>272.59765625</v>
      </c>
      <c r="D4531" s="19">
        <v>272.59765625</v>
      </c>
      <c r="E4531" s="19">
        <v>272.59765625</v>
      </c>
    </row>
    <row r="4532" spans="1:5" hidden="1">
      <c r="A4532" s="16">
        <v>347</v>
      </c>
      <c r="B4532" s="19">
        <v>272.59765625</v>
      </c>
      <c r="C4532" s="19">
        <v>272.59765625</v>
      </c>
      <c r="D4532" s="19">
        <v>272.59765625</v>
      </c>
      <c r="E4532" s="19">
        <v>272.59765625</v>
      </c>
    </row>
    <row r="4533" spans="1:5" hidden="1">
      <c r="A4533" s="16">
        <v>347</v>
      </c>
      <c r="B4533" s="19">
        <v>272.59765625</v>
      </c>
      <c r="C4533" s="19">
        <v>272.59765625</v>
      </c>
      <c r="D4533" s="19">
        <v>272.59765625</v>
      </c>
      <c r="E4533" s="19">
        <v>272.59765625</v>
      </c>
    </row>
    <row r="4534" spans="1:5" hidden="1">
      <c r="A4534" s="16">
        <v>347</v>
      </c>
      <c r="B4534" s="19">
        <v>272.59765625</v>
      </c>
      <c r="C4534" s="19">
        <v>272.59765625</v>
      </c>
      <c r="D4534" s="19">
        <v>272.59765625</v>
      </c>
      <c r="E4534" s="19">
        <v>272.59765625</v>
      </c>
    </row>
    <row r="4535" spans="1:5" hidden="1">
      <c r="A4535" s="16">
        <v>347</v>
      </c>
      <c r="B4535" s="19">
        <v>272.59765625</v>
      </c>
      <c r="C4535" s="19">
        <v>272.59765625</v>
      </c>
      <c r="D4535" s="19">
        <v>272.59765625</v>
      </c>
      <c r="E4535" s="19">
        <v>272.59765625</v>
      </c>
    </row>
    <row r="4536" spans="1:5" hidden="1">
      <c r="A4536" s="16">
        <v>347</v>
      </c>
      <c r="B4536" s="19">
        <v>272.59765625</v>
      </c>
      <c r="C4536" s="19">
        <v>272.59765625</v>
      </c>
      <c r="D4536" s="19">
        <v>272.59765625</v>
      </c>
      <c r="E4536" s="19">
        <v>272.59765625</v>
      </c>
    </row>
    <row r="4537" spans="1:5" hidden="1">
      <c r="A4537" s="16">
        <v>347</v>
      </c>
      <c r="B4537" s="19">
        <v>0</v>
      </c>
      <c r="C4537" s="19">
        <v>272.59765625</v>
      </c>
      <c r="D4537" s="19">
        <v>272.59765625</v>
      </c>
      <c r="E4537" s="19">
        <v>272.59765625</v>
      </c>
    </row>
    <row r="4538" spans="1:5" hidden="1">
      <c r="A4538" s="16">
        <v>347</v>
      </c>
      <c r="B4538" s="19">
        <v>272.59765625</v>
      </c>
      <c r="C4538" s="19">
        <v>272.59765625</v>
      </c>
      <c r="D4538" s="19">
        <v>272.59765625</v>
      </c>
      <c r="E4538" s="19">
        <v>272.59765625</v>
      </c>
    </row>
    <row r="4539" spans="1:5" hidden="1">
      <c r="A4539" s="16">
        <v>347</v>
      </c>
      <c r="B4539" s="19">
        <v>272.59765625</v>
      </c>
      <c r="C4539" s="19">
        <v>272.59765625</v>
      </c>
      <c r="D4539" s="19">
        <v>272.59765625</v>
      </c>
      <c r="E4539" s="19">
        <v>272.59765625</v>
      </c>
    </row>
    <row r="4540" spans="1:5" hidden="1">
      <c r="A4540" s="16">
        <v>347</v>
      </c>
      <c r="B4540" s="19">
        <v>93.16015625</v>
      </c>
      <c r="C4540" s="19">
        <v>93.16015625</v>
      </c>
      <c r="D4540" s="19">
        <v>93.16015625</v>
      </c>
      <c r="E4540" s="19">
        <v>93.16015625</v>
      </c>
    </row>
    <row r="4541" spans="1:5" hidden="1">
      <c r="A4541" s="16">
        <v>347</v>
      </c>
      <c r="B4541" s="19">
        <v>93.16015625</v>
      </c>
      <c r="C4541" s="19">
        <v>93.16015625</v>
      </c>
      <c r="D4541" s="19">
        <v>93.16015625</v>
      </c>
      <c r="E4541" s="19">
        <v>93.16015625</v>
      </c>
    </row>
    <row r="4542" spans="1:5" hidden="1">
      <c r="A4542" s="16">
        <v>347</v>
      </c>
      <c r="B4542" s="19">
        <v>931.513671875</v>
      </c>
      <c r="C4542" s="19">
        <v>931.513671875</v>
      </c>
      <c r="D4542" s="19">
        <v>931.513671875</v>
      </c>
      <c r="E4542" s="19">
        <v>931.513671875</v>
      </c>
    </row>
    <row r="4543" spans="1:5" hidden="1">
      <c r="A4543" s="16">
        <v>347</v>
      </c>
      <c r="B4543" s="19">
        <v>931.513671875</v>
      </c>
      <c r="C4543" s="19">
        <v>931.513671875</v>
      </c>
      <c r="D4543" s="19">
        <v>931.513671875</v>
      </c>
      <c r="E4543" s="19">
        <v>931.513671875</v>
      </c>
    </row>
    <row r="4544" spans="1:5" hidden="1">
      <c r="A4544" s="16">
        <v>347</v>
      </c>
      <c r="B4544" s="19">
        <v>931.513671875</v>
      </c>
      <c r="C4544" s="19">
        <v>931.513671875</v>
      </c>
      <c r="D4544" s="19">
        <v>931.513671875</v>
      </c>
      <c r="E4544" s="19">
        <v>931.513671875</v>
      </c>
    </row>
    <row r="4545" spans="1:5" hidden="1">
      <c r="A4545" s="16">
        <v>347</v>
      </c>
      <c r="B4545" s="19">
        <v>931.513671875</v>
      </c>
      <c r="C4545" s="19">
        <v>931.513671875</v>
      </c>
      <c r="D4545" s="19">
        <v>931.513671875</v>
      </c>
      <c r="E4545" s="19">
        <v>931.513671875</v>
      </c>
    </row>
    <row r="4546" spans="1:5" hidden="1">
      <c r="A4546" s="16">
        <v>347</v>
      </c>
      <c r="B4546" s="19">
        <v>272.59765625</v>
      </c>
      <c r="C4546" s="19">
        <v>272.59765625</v>
      </c>
      <c r="D4546" s="19">
        <v>272.59765625</v>
      </c>
      <c r="E4546" s="19">
        <v>272.59765625</v>
      </c>
    </row>
    <row r="4547" spans="1:5" hidden="1">
      <c r="A4547" s="16">
        <v>347</v>
      </c>
      <c r="B4547" s="19">
        <v>272.59765625</v>
      </c>
      <c r="C4547" s="19">
        <v>272.59765625</v>
      </c>
      <c r="D4547" s="19">
        <v>272.59765625</v>
      </c>
      <c r="E4547" s="19">
        <v>272.59765625</v>
      </c>
    </row>
    <row r="4548" spans="1:5" hidden="1">
      <c r="A4548" s="16">
        <v>347</v>
      </c>
      <c r="B4548" s="19">
        <v>272.59765625</v>
      </c>
      <c r="C4548" s="19">
        <v>272.59765625</v>
      </c>
      <c r="D4548" s="19">
        <v>272.59765625</v>
      </c>
      <c r="E4548" s="19">
        <v>272.59765625</v>
      </c>
    </row>
    <row r="4549" spans="1:5" hidden="1">
      <c r="A4549" s="16">
        <v>347</v>
      </c>
      <c r="B4549" s="19">
        <v>272.59765625</v>
      </c>
      <c r="C4549" s="19">
        <v>272.59765625</v>
      </c>
      <c r="D4549" s="19">
        <v>272.59765625</v>
      </c>
      <c r="E4549" s="19">
        <v>272.59765625</v>
      </c>
    </row>
    <row r="4550" spans="1:5" hidden="1">
      <c r="A4550" s="16">
        <v>347</v>
      </c>
      <c r="B4550" s="19">
        <v>272.59765625</v>
      </c>
      <c r="C4550" s="19">
        <v>272.59765625</v>
      </c>
      <c r="D4550" s="19">
        <v>272.59765625</v>
      </c>
      <c r="E4550" s="19">
        <v>272.59765625</v>
      </c>
    </row>
    <row r="4551" spans="1:5" hidden="1">
      <c r="A4551" s="16">
        <v>347</v>
      </c>
      <c r="B4551" s="19">
        <v>272.59765625</v>
      </c>
      <c r="C4551" s="19">
        <v>272.59765625</v>
      </c>
      <c r="D4551" s="19">
        <v>272.59765625</v>
      </c>
      <c r="E4551" s="19">
        <v>272.59765625</v>
      </c>
    </row>
    <row r="4552" spans="1:5" hidden="1">
      <c r="A4552" s="16">
        <v>347</v>
      </c>
      <c r="B4552" s="19">
        <v>272.59765625</v>
      </c>
      <c r="C4552" s="19">
        <v>272.59765625</v>
      </c>
      <c r="D4552" s="19">
        <v>272.59765625</v>
      </c>
      <c r="E4552" s="19">
        <v>272.59765625</v>
      </c>
    </row>
    <row r="4553" spans="1:5" hidden="1">
      <c r="A4553" s="16">
        <v>347</v>
      </c>
      <c r="B4553" s="19">
        <v>272.59765625</v>
      </c>
      <c r="C4553" s="19">
        <v>272.59765625</v>
      </c>
      <c r="D4553" s="19">
        <v>272.59765625</v>
      </c>
      <c r="E4553" s="19">
        <v>272.59765625</v>
      </c>
    </row>
    <row r="4554" spans="1:5" hidden="1">
      <c r="A4554" s="16">
        <v>347</v>
      </c>
      <c r="B4554" s="19">
        <v>272.59765625</v>
      </c>
      <c r="C4554" s="19">
        <v>272.59765625</v>
      </c>
      <c r="D4554" s="19">
        <v>272.59765625</v>
      </c>
      <c r="E4554" s="19">
        <v>272.59765625</v>
      </c>
    </row>
    <row r="4555" spans="1:5" hidden="1">
      <c r="A4555" s="16">
        <v>347</v>
      </c>
      <c r="B4555" s="19">
        <v>272.59765625</v>
      </c>
      <c r="C4555" s="19">
        <v>272.59765625</v>
      </c>
      <c r="D4555" s="19">
        <v>272.59765625</v>
      </c>
      <c r="E4555" s="19">
        <v>272.59765625</v>
      </c>
    </row>
    <row r="4556" spans="1:5" hidden="1">
      <c r="A4556" s="16">
        <v>347</v>
      </c>
      <c r="B4556" s="19">
        <v>272.59765625</v>
      </c>
      <c r="C4556" s="19">
        <v>272.59765625</v>
      </c>
      <c r="D4556" s="19">
        <v>272.59765625</v>
      </c>
      <c r="E4556" s="19">
        <v>272.59765625</v>
      </c>
    </row>
    <row r="4557" spans="1:5" hidden="1">
      <c r="A4557" s="16">
        <v>347</v>
      </c>
      <c r="B4557" s="19">
        <v>272.59765625</v>
      </c>
      <c r="C4557" s="19">
        <v>272.59765625</v>
      </c>
      <c r="D4557" s="19">
        <v>272.59765625</v>
      </c>
      <c r="E4557" s="19">
        <v>272.59765625</v>
      </c>
    </row>
    <row r="4558" spans="1:5" hidden="1">
      <c r="A4558" s="16">
        <v>347</v>
      </c>
      <c r="B4558" s="19">
        <v>272.59765625</v>
      </c>
      <c r="C4558" s="19">
        <v>272.59765625</v>
      </c>
      <c r="D4558" s="19">
        <v>272.59765625</v>
      </c>
      <c r="E4558" s="19">
        <v>272.59765625</v>
      </c>
    </row>
    <row r="4559" spans="1:5" hidden="1">
      <c r="A4559" s="16">
        <v>347</v>
      </c>
      <c r="B4559" s="19">
        <v>272.59765625</v>
      </c>
      <c r="C4559" s="19">
        <v>272.59765625</v>
      </c>
      <c r="D4559" s="19">
        <v>272.59765625</v>
      </c>
      <c r="E4559" s="19">
        <v>272.59765625</v>
      </c>
    </row>
    <row r="4560" spans="1:5" hidden="1">
      <c r="A4560" s="16">
        <v>347</v>
      </c>
      <c r="B4560" s="19">
        <v>93.16015625</v>
      </c>
      <c r="C4560" s="19">
        <v>93.16015625</v>
      </c>
      <c r="D4560" s="19">
        <v>93.16015625</v>
      </c>
      <c r="E4560" s="19">
        <v>93.16015625</v>
      </c>
    </row>
    <row r="4561" spans="1:5" hidden="1">
      <c r="A4561" s="16">
        <v>347</v>
      </c>
      <c r="B4561" s="19">
        <v>93.16015625</v>
      </c>
      <c r="C4561" s="19">
        <v>93.16015625</v>
      </c>
      <c r="D4561" s="19">
        <v>93.16015625</v>
      </c>
      <c r="E4561" s="19">
        <v>93.16015625</v>
      </c>
    </row>
    <row r="4562" spans="1:5" hidden="1">
      <c r="A4562" s="16">
        <v>347</v>
      </c>
      <c r="B4562" s="19">
        <v>931.513671875</v>
      </c>
      <c r="C4562" s="19">
        <v>931.513671875</v>
      </c>
      <c r="D4562" s="19">
        <v>931.513671875</v>
      </c>
      <c r="E4562" s="19">
        <v>931.513671875</v>
      </c>
    </row>
    <row r="4563" spans="1:5" hidden="1">
      <c r="A4563" s="16">
        <v>347</v>
      </c>
      <c r="B4563" s="19">
        <v>931.513671875</v>
      </c>
      <c r="C4563" s="19">
        <v>931.513671875</v>
      </c>
      <c r="D4563" s="19">
        <v>931.513671875</v>
      </c>
      <c r="E4563" s="19">
        <v>931.513671875</v>
      </c>
    </row>
    <row r="4564" spans="1:5" hidden="1">
      <c r="A4564" s="16">
        <v>347</v>
      </c>
      <c r="B4564" s="19">
        <v>931.513671875</v>
      </c>
      <c r="C4564" s="19">
        <v>931.513671875</v>
      </c>
      <c r="D4564" s="19">
        <v>931.513671875</v>
      </c>
      <c r="E4564" s="19">
        <v>931.513671875</v>
      </c>
    </row>
    <row r="4565" spans="1:5" hidden="1">
      <c r="A4565" s="16">
        <v>347</v>
      </c>
      <c r="B4565" s="19">
        <v>931.513671875</v>
      </c>
      <c r="C4565" s="19">
        <v>931.513671875</v>
      </c>
      <c r="D4565" s="19">
        <v>931.513671875</v>
      </c>
      <c r="E4565" s="19">
        <v>931.513671875</v>
      </c>
    </row>
    <row r="4566" spans="1:5" hidden="1">
      <c r="A4566" s="16">
        <v>347</v>
      </c>
      <c r="B4566" s="19">
        <v>931.513671875</v>
      </c>
      <c r="C4566" s="19">
        <v>931.513671875</v>
      </c>
      <c r="D4566" s="19">
        <v>931.513671875</v>
      </c>
      <c r="E4566" s="19">
        <v>931.513671875</v>
      </c>
    </row>
    <row r="4567" spans="1:5" hidden="1">
      <c r="A4567" s="16">
        <v>347</v>
      </c>
      <c r="B4567" s="19">
        <v>272.59765625</v>
      </c>
      <c r="C4567" s="19">
        <v>272.59765625</v>
      </c>
      <c r="D4567" s="19">
        <v>272.59765625</v>
      </c>
      <c r="E4567" s="19">
        <v>272.59765625</v>
      </c>
    </row>
    <row r="4568" spans="1:5" hidden="1">
      <c r="A4568" s="16">
        <v>347</v>
      </c>
      <c r="B4568" s="19">
        <v>272.59765625</v>
      </c>
      <c r="C4568" s="19">
        <v>272.59765625</v>
      </c>
      <c r="D4568" s="19">
        <v>272.59765625</v>
      </c>
      <c r="E4568" s="19">
        <v>272.59765625</v>
      </c>
    </row>
    <row r="4569" spans="1:5" hidden="1">
      <c r="A4569" s="16">
        <v>347</v>
      </c>
      <c r="B4569" s="19">
        <v>272.59765625</v>
      </c>
      <c r="C4569" s="19">
        <v>272.59765625</v>
      </c>
      <c r="D4569" s="19">
        <v>272.59765625</v>
      </c>
      <c r="E4569" s="19">
        <v>272.59765625</v>
      </c>
    </row>
    <row r="4570" spans="1:5" hidden="1">
      <c r="A4570" s="16">
        <v>347</v>
      </c>
      <c r="B4570" s="19">
        <v>272.59765625</v>
      </c>
      <c r="C4570" s="19">
        <v>272.59765625</v>
      </c>
      <c r="D4570" s="19">
        <v>272.59765625</v>
      </c>
      <c r="E4570" s="19">
        <v>272.59765625</v>
      </c>
    </row>
    <row r="4571" spans="1:5" hidden="1">
      <c r="A4571" s="16">
        <v>347</v>
      </c>
      <c r="B4571" s="19">
        <v>272.59765625</v>
      </c>
      <c r="C4571" s="19">
        <v>272.59765625</v>
      </c>
      <c r="D4571" s="19">
        <v>272.59765625</v>
      </c>
      <c r="E4571" s="19">
        <v>272.59765625</v>
      </c>
    </row>
    <row r="4572" spans="1:5" hidden="1">
      <c r="A4572" s="16">
        <v>347</v>
      </c>
      <c r="B4572" s="19">
        <v>272.59765625</v>
      </c>
      <c r="C4572" s="19">
        <v>272.59765625</v>
      </c>
      <c r="D4572" s="19">
        <v>272.59765625</v>
      </c>
      <c r="E4572" s="19">
        <v>272.59765625</v>
      </c>
    </row>
    <row r="4573" spans="1:5" hidden="1">
      <c r="A4573" s="16">
        <v>347</v>
      </c>
      <c r="B4573" s="19">
        <v>272.59765625</v>
      </c>
      <c r="C4573" s="19">
        <v>272.59765625</v>
      </c>
      <c r="D4573" s="19">
        <v>272.59765625</v>
      </c>
      <c r="E4573" s="19">
        <v>272.59765625</v>
      </c>
    </row>
    <row r="4574" spans="1:5" hidden="1">
      <c r="A4574" s="16">
        <v>347</v>
      </c>
      <c r="B4574" s="19">
        <v>272.59765625</v>
      </c>
      <c r="C4574" s="19">
        <v>272.59765625</v>
      </c>
      <c r="D4574" s="19">
        <v>272.59765625</v>
      </c>
      <c r="E4574" s="19">
        <v>272.59765625</v>
      </c>
    </row>
    <row r="4575" spans="1:5" hidden="1">
      <c r="A4575" s="16">
        <v>347</v>
      </c>
      <c r="B4575" s="19">
        <v>272.59765625</v>
      </c>
      <c r="C4575" s="19">
        <v>272.59765625</v>
      </c>
      <c r="D4575" s="19">
        <v>272.59765625</v>
      </c>
      <c r="E4575" s="19">
        <v>272.59765625</v>
      </c>
    </row>
    <row r="4576" spans="1:5" hidden="1">
      <c r="A4576" s="16">
        <v>347</v>
      </c>
      <c r="B4576" s="19">
        <v>272.59765625</v>
      </c>
      <c r="C4576" s="19">
        <v>272.59765625</v>
      </c>
      <c r="D4576" s="19">
        <v>272.59765625</v>
      </c>
      <c r="E4576" s="19">
        <v>272.59765625</v>
      </c>
    </row>
    <row r="4577" spans="1:5" hidden="1">
      <c r="A4577" s="16">
        <v>347</v>
      </c>
      <c r="B4577" s="19">
        <v>272.59765625</v>
      </c>
      <c r="C4577" s="19">
        <v>272.59765625</v>
      </c>
      <c r="D4577" s="19">
        <v>272.59765625</v>
      </c>
      <c r="E4577" s="19">
        <v>272.59765625</v>
      </c>
    </row>
    <row r="4578" spans="1:5" hidden="1">
      <c r="A4578" s="16">
        <v>347</v>
      </c>
      <c r="B4578" s="19">
        <v>272.59765625</v>
      </c>
      <c r="C4578" s="19">
        <v>272.59765625</v>
      </c>
      <c r="D4578" s="19">
        <v>272.59765625</v>
      </c>
      <c r="E4578" s="19">
        <v>272.59765625</v>
      </c>
    </row>
    <row r="4579" spans="1:5" hidden="1">
      <c r="A4579" s="16">
        <v>347</v>
      </c>
      <c r="B4579" s="19">
        <v>272.59765625</v>
      </c>
      <c r="C4579" s="19">
        <v>272.59765625</v>
      </c>
      <c r="D4579" s="19">
        <v>272.59765625</v>
      </c>
      <c r="E4579" s="19">
        <v>272.59765625</v>
      </c>
    </row>
    <row r="4580" spans="1:5" hidden="1">
      <c r="A4580" s="16">
        <v>347</v>
      </c>
      <c r="B4580" s="19">
        <v>272.59765625</v>
      </c>
      <c r="C4580" s="19">
        <v>272.59765625</v>
      </c>
      <c r="D4580" s="19">
        <v>272.59765625</v>
      </c>
      <c r="E4580" s="19">
        <v>272.59765625</v>
      </c>
    </row>
    <row r="4581" spans="1:5" hidden="1">
      <c r="A4581" s="16">
        <v>347</v>
      </c>
      <c r="B4581" s="19">
        <v>93.16015625</v>
      </c>
      <c r="C4581" s="19">
        <v>93.16015625</v>
      </c>
      <c r="D4581" s="19">
        <v>93.16015625</v>
      </c>
      <c r="E4581" s="19">
        <v>93.16015625</v>
      </c>
    </row>
    <row r="4582" spans="1:5" hidden="1">
      <c r="A4582" s="16">
        <v>347</v>
      </c>
      <c r="B4582" s="19">
        <v>93.16015625</v>
      </c>
      <c r="C4582" s="19">
        <v>93.16015625</v>
      </c>
      <c r="D4582" s="19">
        <v>93.16015625</v>
      </c>
      <c r="E4582" s="19">
        <v>93.16015625</v>
      </c>
    </row>
    <row r="4583" spans="1:5" hidden="1">
      <c r="A4583" s="16">
        <v>347</v>
      </c>
      <c r="B4583" s="19">
        <v>931.513671875</v>
      </c>
      <c r="C4583" s="19">
        <v>931.513671875</v>
      </c>
      <c r="D4583" s="19">
        <v>931.513671875</v>
      </c>
      <c r="E4583" s="19">
        <v>931.513671875</v>
      </c>
    </row>
    <row r="4584" spans="1:5" hidden="1">
      <c r="A4584" s="16">
        <v>347</v>
      </c>
      <c r="B4584" s="19">
        <v>931.513671875</v>
      </c>
      <c r="C4584" s="19">
        <v>931.513671875</v>
      </c>
      <c r="D4584" s="19">
        <v>931.513671875</v>
      </c>
      <c r="E4584" s="19">
        <v>931.513671875</v>
      </c>
    </row>
    <row r="4585" spans="1:5" hidden="1">
      <c r="A4585" s="16">
        <v>347</v>
      </c>
      <c r="B4585" s="19">
        <v>931.513671875</v>
      </c>
      <c r="C4585" s="19">
        <v>931.513671875</v>
      </c>
      <c r="D4585" s="19">
        <v>931.513671875</v>
      </c>
      <c r="E4585" s="19">
        <v>931.513671875</v>
      </c>
    </row>
    <row r="4586" spans="1:5" hidden="1">
      <c r="A4586" s="16">
        <v>347</v>
      </c>
      <c r="B4586" s="19">
        <v>931.513671875</v>
      </c>
      <c r="C4586" s="19">
        <v>931.513671875</v>
      </c>
      <c r="D4586" s="19">
        <v>931.513671875</v>
      </c>
      <c r="E4586" s="19">
        <v>931.513671875</v>
      </c>
    </row>
    <row r="4587" spans="1:5" hidden="1">
      <c r="A4587" s="16">
        <v>347</v>
      </c>
      <c r="B4587" s="19">
        <v>931.513671875</v>
      </c>
      <c r="C4587" s="19">
        <v>931.513671875</v>
      </c>
      <c r="D4587" s="19">
        <v>931.513671875</v>
      </c>
      <c r="E4587" s="19">
        <v>931.513671875</v>
      </c>
    </row>
    <row r="4588" spans="1:5" hidden="1">
      <c r="A4588" s="16">
        <v>347</v>
      </c>
      <c r="B4588" s="19">
        <v>272.59765625</v>
      </c>
      <c r="C4588" s="19">
        <v>272.59765625</v>
      </c>
      <c r="D4588" s="19">
        <v>272.59765625</v>
      </c>
      <c r="E4588" s="19">
        <v>272.59765625</v>
      </c>
    </row>
    <row r="4589" spans="1:5" hidden="1">
      <c r="A4589" s="16">
        <v>347</v>
      </c>
      <c r="B4589" s="19">
        <v>272.59765625</v>
      </c>
      <c r="C4589" s="19">
        <v>272.59765625</v>
      </c>
      <c r="D4589" s="19">
        <v>272.59765625</v>
      </c>
      <c r="E4589" s="19">
        <v>272.59765625</v>
      </c>
    </row>
    <row r="4590" spans="1:5" hidden="1">
      <c r="A4590" s="16">
        <v>347</v>
      </c>
      <c r="B4590" s="19">
        <v>272.59765625</v>
      </c>
      <c r="C4590" s="19">
        <v>272.59765625</v>
      </c>
      <c r="D4590" s="19">
        <v>272.59765625</v>
      </c>
      <c r="E4590" s="19">
        <v>272.59765625</v>
      </c>
    </row>
    <row r="4591" spans="1:5" hidden="1">
      <c r="A4591" s="16">
        <v>347</v>
      </c>
      <c r="B4591" s="19">
        <v>272.59765625</v>
      </c>
      <c r="C4591" s="19">
        <v>272.59765625</v>
      </c>
      <c r="D4591" s="19">
        <v>272.59765625</v>
      </c>
      <c r="E4591" s="19">
        <v>272.59765625</v>
      </c>
    </row>
    <row r="4592" spans="1:5" hidden="1">
      <c r="A4592" s="16">
        <v>347</v>
      </c>
      <c r="B4592" s="19">
        <v>272.59765625</v>
      </c>
      <c r="C4592" s="19">
        <v>272.59765625</v>
      </c>
      <c r="D4592" s="19">
        <v>272.59765625</v>
      </c>
      <c r="E4592" s="19">
        <v>272.59765625</v>
      </c>
    </row>
    <row r="4593" spans="1:5" hidden="1">
      <c r="A4593" s="16">
        <v>347</v>
      </c>
      <c r="B4593" s="19">
        <v>272.59765625</v>
      </c>
      <c r="C4593" s="19">
        <v>272.59765625</v>
      </c>
      <c r="D4593" s="19">
        <v>272.59765625</v>
      </c>
      <c r="E4593" s="19">
        <v>272.59765625</v>
      </c>
    </row>
    <row r="4594" spans="1:5" hidden="1">
      <c r="A4594" s="16">
        <v>347</v>
      </c>
      <c r="B4594" s="19">
        <v>272.59765625</v>
      </c>
      <c r="C4594" s="19">
        <v>272.59765625</v>
      </c>
      <c r="D4594" s="19">
        <v>272.59765625</v>
      </c>
      <c r="E4594" s="19">
        <v>272.59765625</v>
      </c>
    </row>
    <row r="4595" spans="1:5" hidden="1">
      <c r="A4595" s="16">
        <v>347</v>
      </c>
      <c r="B4595" s="19">
        <v>272.59765625</v>
      </c>
      <c r="C4595" s="19">
        <v>272.59765625</v>
      </c>
      <c r="D4595" s="19">
        <v>272.59765625</v>
      </c>
      <c r="E4595" s="19">
        <v>272.59765625</v>
      </c>
    </row>
    <row r="4596" spans="1:5" hidden="1">
      <c r="A4596" s="16">
        <v>347</v>
      </c>
      <c r="B4596" s="19">
        <v>272.59765625</v>
      </c>
      <c r="C4596" s="19">
        <v>272.59765625</v>
      </c>
      <c r="D4596" s="19">
        <v>272.59765625</v>
      </c>
      <c r="E4596" s="19">
        <v>272.59765625</v>
      </c>
    </row>
    <row r="4597" spans="1:5" hidden="1">
      <c r="A4597" s="16">
        <v>347</v>
      </c>
      <c r="B4597" s="19">
        <v>272.59765625</v>
      </c>
      <c r="C4597" s="19">
        <v>272.59765625</v>
      </c>
      <c r="D4597" s="19">
        <v>272.59765625</v>
      </c>
      <c r="E4597" s="19">
        <v>272.59765625</v>
      </c>
    </row>
    <row r="4598" spans="1:5" hidden="1">
      <c r="A4598" s="16">
        <v>347</v>
      </c>
      <c r="B4598" s="19">
        <v>272.59765625</v>
      </c>
      <c r="C4598" s="19">
        <v>272.59765625</v>
      </c>
      <c r="D4598" s="19">
        <v>272.59765625</v>
      </c>
      <c r="E4598" s="19">
        <v>272.59765625</v>
      </c>
    </row>
    <row r="4599" spans="1:5" hidden="1">
      <c r="A4599" s="16">
        <v>347</v>
      </c>
      <c r="B4599" s="19">
        <v>272.59765625</v>
      </c>
      <c r="C4599" s="19">
        <v>272.59765625</v>
      </c>
      <c r="D4599" s="19">
        <v>272.59765625</v>
      </c>
      <c r="E4599" s="19">
        <v>272.59765625</v>
      </c>
    </row>
    <row r="4600" spans="1:5" hidden="1">
      <c r="A4600" s="16">
        <v>347</v>
      </c>
      <c r="B4600" s="19">
        <v>0</v>
      </c>
      <c r="C4600" s="19">
        <v>93.16015625</v>
      </c>
      <c r="D4600" s="19">
        <v>93.16015625</v>
      </c>
      <c r="E4600" s="19">
        <v>93.16015625</v>
      </c>
    </row>
    <row r="4601" spans="1:5" hidden="1">
      <c r="A4601" s="16">
        <v>347</v>
      </c>
      <c r="B4601" s="19">
        <v>272.59765625</v>
      </c>
      <c r="C4601" s="19">
        <v>272.59765625</v>
      </c>
      <c r="D4601" s="19">
        <v>272.59765625</v>
      </c>
      <c r="E4601" s="19">
        <v>272.59765625</v>
      </c>
    </row>
    <row r="4602" spans="1:5" hidden="1">
      <c r="A4602" s="16">
        <v>347</v>
      </c>
      <c r="B4602" s="19">
        <v>272.59765625</v>
      </c>
      <c r="C4602" s="19">
        <v>272.59765625</v>
      </c>
      <c r="D4602" s="19">
        <v>272.59765625</v>
      </c>
      <c r="E4602" s="19">
        <v>272.59765625</v>
      </c>
    </row>
    <row r="4603" spans="1:5" hidden="1">
      <c r="A4603" s="16">
        <v>347</v>
      </c>
      <c r="B4603" s="19">
        <v>93.16015625</v>
      </c>
      <c r="C4603" s="19">
        <v>93.16015625</v>
      </c>
      <c r="D4603" s="19">
        <v>93.16015625</v>
      </c>
      <c r="E4603" s="19">
        <v>93.16015625</v>
      </c>
    </row>
    <row r="4604" spans="1:5" hidden="1">
      <c r="A4604" s="16">
        <v>347</v>
      </c>
      <c r="B4604" s="19">
        <v>93.16015625</v>
      </c>
      <c r="C4604" s="19">
        <v>93.16015625</v>
      </c>
      <c r="D4604" s="19">
        <v>93.16015625</v>
      </c>
      <c r="E4604" s="19">
        <v>93.16015625</v>
      </c>
    </row>
    <row r="4605" spans="1:5" hidden="1">
      <c r="A4605" s="16">
        <v>347</v>
      </c>
      <c r="B4605" s="19">
        <v>931.513671875</v>
      </c>
      <c r="C4605" s="19">
        <v>931.513671875</v>
      </c>
      <c r="D4605" s="19">
        <v>931.513671875</v>
      </c>
      <c r="E4605" s="19">
        <v>931.513671875</v>
      </c>
    </row>
    <row r="4606" spans="1:5" hidden="1">
      <c r="A4606" s="16">
        <v>347</v>
      </c>
      <c r="B4606" s="19">
        <v>931.513671875</v>
      </c>
      <c r="C4606" s="19">
        <v>931.513671875</v>
      </c>
      <c r="D4606" s="19">
        <v>931.513671875</v>
      </c>
      <c r="E4606" s="19">
        <v>931.513671875</v>
      </c>
    </row>
    <row r="4607" spans="1:5" hidden="1">
      <c r="A4607" s="16">
        <v>347</v>
      </c>
      <c r="B4607" s="19">
        <v>931.513671875</v>
      </c>
      <c r="C4607" s="19">
        <v>931.513671875</v>
      </c>
      <c r="D4607" s="19">
        <v>931.513671875</v>
      </c>
      <c r="E4607" s="19">
        <v>931.513671875</v>
      </c>
    </row>
    <row r="4608" spans="1:5" hidden="1">
      <c r="A4608" s="16">
        <v>347</v>
      </c>
      <c r="B4608" s="19">
        <v>931.513671875</v>
      </c>
      <c r="C4608" s="19">
        <v>931.513671875</v>
      </c>
      <c r="D4608" s="19">
        <v>931.513671875</v>
      </c>
      <c r="E4608" s="19">
        <v>931.513671875</v>
      </c>
    </row>
    <row r="4609" spans="1:5" hidden="1">
      <c r="A4609" s="16">
        <v>347</v>
      </c>
      <c r="B4609" s="19">
        <v>272.59765625</v>
      </c>
      <c r="C4609" s="19">
        <v>272.59765625</v>
      </c>
      <c r="D4609" s="19">
        <v>272.59765625</v>
      </c>
      <c r="E4609" s="19">
        <v>272.59765625</v>
      </c>
    </row>
    <row r="4610" spans="1:5" hidden="1">
      <c r="A4610" s="16">
        <v>347</v>
      </c>
      <c r="B4610" s="19">
        <v>272.59765625</v>
      </c>
      <c r="C4610" s="19">
        <v>272.59765625</v>
      </c>
      <c r="D4610" s="19">
        <v>272.59765625</v>
      </c>
      <c r="E4610" s="19">
        <v>272.59765625</v>
      </c>
    </row>
    <row r="4611" spans="1:5" hidden="1">
      <c r="A4611" s="16">
        <v>347</v>
      </c>
      <c r="B4611" s="19">
        <v>272.59765625</v>
      </c>
      <c r="C4611" s="19">
        <v>272.59765625</v>
      </c>
      <c r="D4611" s="19">
        <v>272.59765625</v>
      </c>
      <c r="E4611" s="19">
        <v>272.59765625</v>
      </c>
    </row>
    <row r="4612" spans="1:5" hidden="1">
      <c r="A4612" s="16">
        <v>347</v>
      </c>
      <c r="B4612" s="19">
        <v>272.59765625</v>
      </c>
      <c r="C4612" s="19">
        <v>272.59765625</v>
      </c>
      <c r="D4612" s="19">
        <v>272.59765625</v>
      </c>
      <c r="E4612" s="19">
        <v>272.59765625</v>
      </c>
    </row>
    <row r="4613" spans="1:5" hidden="1">
      <c r="A4613" s="16">
        <v>347</v>
      </c>
      <c r="B4613" s="19">
        <v>272.59765625</v>
      </c>
      <c r="C4613" s="19">
        <v>272.59765625</v>
      </c>
      <c r="D4613" s="19">
        <v>272.59765625</v>
      </c>
      <c r="E4613" s="19">
        <v>272.59765625</v>
      </c>
    </row>
    <row r="4614" spans="1:5" hidden="1">
      <c r="A4614" s="16">
        <v>347</v>
      </c>
      <c r="B4614" s="19">
        <v>272.59765625</v>
      </c>
      <c r="C4614" s="19">
        <v>272.59765625</v>
      </c>
      <c r="D4614" s="19">
        <v>272.59765625</v>
      </c>
      <c r="E4614" s="19">
        <v>272.59765625</v>
      </c>
    </row>
    <row r="4615" spans="1:5" hidden="1">
      <c r="A4615" s="16">
        <v>347</v>
      </c>
      <c r="B4615" s="19">
        <v>272.59765625</v>
      </c>
      <c r="C4615" s="19">
        <v>272.59765625</v>
      </c>
      <c r="D4615" s="19">
        <v>272.59765625</v>
      </c>
      <c r="E4615" s="19">
        <v>272.59765625</v>
      </c>
    </row>
    <row r="4616" spans="1:5" hidden="1">
      <c r="A4616" s="16">
        <v>347</v>
      </c>
      <c r="B4616" s="19">
        <v>272.59765625</v>
      </c>
      <c r="C4616" s="19">
        <v>272.59765625</v>
      </c>
      <c r="D4616" s="19">
        <v>272.59765625</v>
      </c>
      <c r="E4616" s="19">
        <v>272.59765625</v>
      </c>
    </row>
    <row r="4617" spans="1:5" hidden="1">
      <c r="A4617" s="16">
        <v>347</v>
      </c>
      <c r="B4617" s="19">
        <v>272.59765625</v>
      </c>
      <c r="C4617" s="19">
        <v>272.59765625</v>
      </c>
      <c r="D4617" s="19">
        <v>272.59765625</v>
      </c>
      <c r="E4617" s="19">
        <v>272.59765625</v>
      </c>
    </row>
    <row r="4618" spans="1:5" hidden="1">
      <c r="A4618" s="16">
        <v>347</v>
      </c>
      <c r="B4618" s="19">
        <v>272.59765625</v>
      </c>
      <c r="C4618" s="19">
        <v>272.59765625</v>
      </c>
      <c r="D4618" s="19">
        <v>272.59765625</v>
      </c>
      <c r="E4618" s="19">
        <v>272.59765625</v>
      </c>
    </row>
    <row r="4619" spans="1:5" hidden="1">
      <c r="A4619" s="16">
        <v>347</v>
      </c>
      <c r="B4619" s="19">
        <v>272.59765625</v>
      </c>
      <c r="C4619" s="19">
        <v>272.59765625</v>
      </c>
      <c r="D4619" s="19">
        <v>272.59765625</v>
      </c>
      <c r="E4619" s="19">
        <v>272.59765625</v>
      </c>
    </row>
    <row r="4620" spans="1:5" hidden="1">
      <c r="A4620" s="16">
        <v>347</v>
      </c>
      <c r="B4620" s="19">
        <v>272.59765625</v>
      </c>
      <c r="C4620" s="19">
        <v>272.59765625</v>
      </c>
      <c r="D4620" s="19">
        <v>272.59765625</v>
      </c>
      <c r="E4620" s="19">
        <v>272.59765625</v>
      </c>
    </row>
    <row r="4621" spans="1:5" hidden="1">
      <c r="A4621" s="16">
        <v>347</v>
      </c>
      <c r="B4621" s="19">
        <v>0</v>
      </c>
      <c r="C4621" s="19">
        <v>272.59765625</v>
      </c>
      <c r="D4621" s="19">
        <v>272.59765625</v>
      </c>
      <c r="E4621" s="19">
        <v>272.59765625</v>
      </c>
    </row>
    <row r="4622" spans="1:5" hidden="1">
      <c r="A4622" s="16">
        <v>347</v>
      </c>
      <c r="B4622" s="19">
        <v>272.59765625</v>
      </c>
      <c r="C4622" s="19">
        <v>272.59765625</v>
      </c>
      <c r="D4622" s="19">
        <v>272.59765625</v>
      </c>
      <c r="E4622" s="19">
        <v>272.59765625</v>
      </c>
    </row>
    <row r="4623" spans="1:5" hidden="1">
      <c r="A4623" s="16">
        <v>347</v>
      </c>
      <c r="B4623" s="19">
        <v>272.59765625</v>
      </c>
      <c r="C4623" s="19">
        <v>272.59765625</v>
      </c>
      <c r="D4623" s="19">
        <v>272.59765625</v>
      </c>
      <c r="E4623" s="19">
        <v>272.59765625</v>
      </c>
    </row>
    <row r="4624" spans="1:5" hidden="1">
      <c r="A4624" s="16">
        <v>347</v>
      </c>
      <c r="B4624" s="19">
        <v>93.16015625</v>
      </c>
      <c r="C4624" s="19">
        <v>93.16015625</v>
      </c>
      <c r="D4624" s="19">
        <v>93.16015625</v>
      </c>
      <c r="E4624" s="19">
        <v>93.16015625</v>
      </c>
    </row>
    <row r="4625" spans="1:5" hidden="1">
      <c r="A4625" s="16">
        <v>347</v>
      </c>
      <c r="B4625" s="19">
        <v>93.16015625</v>
      </c>
      <c r="C4625" s="19">
        <v>93.16015625</v>
      </c>
      <c r="D4625" s="19">
        <v>93.16015625</v>
      </c>
      <c r="E4625" s="19">
        <v>93.16015625</v>
      </c>
    </row>
    <row r="4626" spans="1:5" hidden="1">
      <c r="A4626" s="16">
        <v>347</v>
      </c>
      <c r="B4626" s="19">
        <v>931.513671875</v>
      </c>
      <c r="C4626" s="19">
        <v>931.513671875</v>
      </c>
      <c r="D4626" s="19">
        <v>931.513671875</v>
      </c>
      <c r="E4626" s="19">
        <v>931.513671875</v>
      </c>
    </row>
    <row r="4627" spans="1:5" hidden="1">
      <c r="A4627" s="16">
        <v>347</v>
      </c>
      <c r="B4627" s="19">
        <v>931.513671875</v>
      </c>
      <c r="C4627" s="19">
        <v>931.513671875</v>
      </c>
      <c r="D4627" s="19">
        <v>931.513671875</v>
      </c>
      <c r="E4627" s="19">
        <v>931.513671875</v>
      </c>
    </row>
    <row r="4628" spans="1:5" hidden="1">
      <c r="A4628" s="16">
        <v>347</v>
      </c>
      <c r="B4628" s="19">
        <v>931.513671875</v>
      </c>
      <c r="C4628" s="19">
        <v>931.513671875</v>
      </c>
      <c r="D4628" s="19">
        <v>931.513671875</v>
      </c>
      <c r="E4628" s="19">
        <v>931.513671875</v>
      </c>
    </row>
    <row r="4629" spans="1:5" hidden="1">
      <c r="A4629" s="16">
        <v>347</v>
      </c>
      <c r="B4629" s="19">
        <v>931.513671875</v>
      </c>
      <c r="C4629" s="19">
        <v>931.513671875</v>
      </c>
      <c r="D4629" s="19">
        <v>931.513671875</v>
      </c>
      <c r="E4629" s="19">
        <v>931.513671875</v>
      </c>
    </row>
    <row r="4630" spans="1:5" hidden="1">
      <c r="A4630" s="16">
        <v>347</v>
      </c>
      <c r="B4630" s="19">
        <v>272.59765625</v>
      </c>
      <c r="C4630" s="19">
        <v>272.59765625</v>
      </c>
      <c r="D4630" s="19">
        <v>272.59765625</v>
      </c>
      <c r="E4630" s="19">
        <v>272.59765625</v>
      </c>
    </row>
    <row r="4631" spans="1:5" hidden="1">
      <c r="A4631" s="16">
        <v>347</v>
      </c>
      <c r="B4631" s="19">
        <v>272.59765625</v>
      </c>
      <c r="C4631" s="19">
        <v>272.59765625</v>
      </c>
      <c r="D4631" s="19">
        <v>272.59765625</v>
      </c>
      <c r="E4631" s="19">
        <v>272.59765625</v>
      </c>
    </row>
    <row r="4632" spans="1:5" hidden="1">
      <c r="A4632" s="16">
        <v>347</v>
      </c>
      <c r="B4632" s="19">
        <v>272.59765625</v>
      </c>
      <c r="C4632" s="19">
        <v>272.59765625</v>
      </c>
      <c r="D4632" s="19">
        <v>272.59765625</v>
      </c>
      <c r="E4632" s="19">
        <v>272.59765625</v>
      </c>
    </row>
    <row r="4633" spans="1:5" hidden="1">
      <c r="A4633" s="16">
        <v>347</v>
      </c>
      <c r="B4633" s="19">
        <v>272.59765625</v>
      </c>
      <c r="C4633" s="19">
        <v>272.59765625</v>
      </c>
      <c r="D4633" s="19">
        <v>272.59765625</v>
      </c>
      <c r="E4633" s="19">
        <v>272.59765625</v>
      </c>
    </row>
    <row r="4634" spans="1:5" hidden="1">
      <c r="A4634" s="16">
        <v>347</v>
      </c>
      <c r="B4634" s="19">
        <v>272.59765625</v>
      </c>
      <c r="C4634" s="19">
        <v>272.59765625</v>
      </c>
      <c r="D4634" s="19">
        <v>272.59765625</v>
      </c>
      <c r="E4634" s="19">
        <v>272.59765625</v>
      </c>
    </row>
    <row r="4635" spans="1:5" hidden="1">
      <c r="A4635" s="16">
        <v>347</v>
      </c>
      <c r="B4635" s="19">
        <v>272.59765625</v>
      </c>
      <c r="C4635" s="19">
        <v>272.59765625</v>
      </c>
      <c r="D4635" s="19">
        <v>272.59765625</v>
      </c>
      <c r="E4635" s="19">
        <v>272.59765625</v>
      </c>
    </row>
    <row r="4636" spans="1:5" hidden="1">
      <c r="A4636" s="16">
        <v>347</v>
      </c>
      <c r="B4636" s="19">
        <v>272.59765625</v>
      </c>
      <c r="C4636" s="19">
        <v>272.59765625</v>
      </c>
      <c r="D4636" s="19">
        <v>272.59765625</v>
      </c>
      <c r="E4636" s="19">
        <v>272.59765625</v>
      </c>
    </row>
    <row r="4637" spans="1:5" hidden="1">
      <c r="A4637" s="16">
        <v>347</v>
      </c>
      <c r="B4637" s="19">
        <v>272.59765625</v>
      </c>
      <c r="C4637" s="19">
        <v>272.59765625</v>
      </c>
      <c r="D4637" s="19">
        <v>272.59765625</v>
      </c>
      <c r="E4637" s="19">
        <v>272.59765625</v>
      </c>
    </row>
    <row r="4638" spans="1:5" hidden="1">
      <c r="A4638" s="16">
        <v>347</v>
      </c>
      <c r="B4638" s="19">
        <v>272.59765625</v>
      </c>
      <c r="C4638" s="19">
        <v>272.59765625</v>
      </c>
      <c r="D4638" s="19">
        <v>272.59765625</v>
      </c>
      <c r="E4638" s="19">
        <v>272.59765625</v>
      </c>
    </row>
    <row r="4639" spans="1:5" hidden="1">
      <c r="A4639" s="16">
        <v>347</v>
      </c>
      <c r="B4639" s="19">
        <v>272.59765625</v>
      </c>
      <c r="C4639" s="19">
        <v>272.59765625</v>
      </c>
      <c r="D4639" s="19">
        <v>272.59765625</v>
      </c>
      <c r="E4639" s="19">
        <v>272.59765625</v>
      </c>
    </row>
    <row r="4640" spans="1:5" hidden="1">
      <c r="A4640" s="16">
        <v>347</v>
      </c>
      <c r="B4640" s="19">
        <v>272.59765625</v>
      </c>
      <c r="C4640" s="19">
        <v>272.59765625</v>
      </c>
      <c r="D4640" s="19">
        <v>272.59765625</v>
      </c>
      <c r="E4640" s="19">
        <v>272.59765625</v>
      </c>
    </row>
    <row r="4641" spans="1:5" hidden="1">
      <c r="A4641" s="16">
        <v>347</v>
      </c>
      <c r="B4641" s="19">
        <v>272.59765625</v>
      </c>
      <c r="C4641" s="19">
        <v>272.59765625</v>
      </c>
      <c r="D4641" s="19">
        <v>272.59765625</v>
      </c>
      <c r="E4641" s="19">
        <v>272.59765625</v>
      </c>
    </row>
    <row r="4642" spans="1:5" hidden="1">
      <c r="A4642" s="16">
        <v>347</v>
      </c>
      <c r="B4642" s="19">
        <v>272.59765625</v>
      </c>
      <c r="C4642" s="19">
        <v>272.59765625</v>
      </c>
      <c r="D4642" s="19">
        <v>272.59765625</v>
      </c>
      <c r="E4642" s="19">
        <v>272.59765625</v>
      </c>
    </row>
    <row r="4643" spans="1:5" hidden="1">
      <c r="A4643" s="16">
        <v>347</v>
      </c>
      <c r="B4643" s="19">
        <v>272.59765625</v>
      </c>
      <c r="C4643" s="19">
        <v>272.59765625</v>
      </c>
      <c r="D4643" s="19">
        <v>272.59765625</v>
      </c>
      <c r="E4643" s="19">
        <v>272.59765625</v>
      </c>
    </row>
    <row r="4644" spans="1:5" hidden="1">
      <c r="A4644" s="16">
        <v>347</v>
      </c>
      <c r="B4644" s="19">
        <v>93.16015625</v>
      </c>
      <c r="C4644" s="19">
        <v>93.16015625</v>
      </c>
      <c r="D4644" s="19">
        <v>93.16015625</v>
      </c>
      <c r="E4644" s="19">
        <v>93.16015625</v>
      </c>
    </row>
    <row r="4645" spans="1:5" hidden="1">
      <c r="A4645" s="16">
        <v>347</v>
      </c>
      <c r="B4645" s="19">
        <v>93.16015625</v>
      </c>
      <c r="C4645" s="19">
        <v>93.16015625</v>
      </c>
      <c r="D4645" s="19">
        <v>93.16015625</v>
      </c>
      <c r="E4645" s="19">
        <v>93.16015625</v>
      </c>
    </row>
    <row r="4646" spans="1:5" hidden="1">
      <c r="A4646" s="16">
        <v>347</v>
      </c>
      <c r="B4646" s="19">
        <v>931.513671875</v>
      </c>
      <c r="C4646" s="19">
        <v>931.513671875</v>
      </c>
      <c r="D4646" s="19">
        <v>931.513671875</v>
      </c>
      <c r="E4646" s="19">
        <v>931.513671875</v>
      </c>
    </row>
    <row r="4647" spans="1:5" hidden="1">
      <c r="A4647" s="16">
        <v>347</v>
      </c>
      <c r="B4647" s="19">
        <v>931.513671875</v>
      </c>
      <c r="C4647" s="19">
        <v>931.513671875</v>
      </c>
      <c r="D4647" s="19">
        <v>931.513671875</v>
      </c>
      <c r="E4647" s="19">
        <v>931.513671875</v>
      </c>
    </row>
    <row r="4648" spans="1:5" hidden="1">
      <c r="A4648" s="16">
        <v>347</v>
      </c>
      <c r="B4648" s="19">
        <v>931.513671875</v>
      </c>
      <c r="C4648" s="19">
        <v>931.513671875</v>
      </c>
      <c r="D4648" s="19">
        <v>931.513671875</v>
      </c>
      <c r="E4648" s="19">
        <v>931.513671875</v>
      </c>
    </row>
    <row r="4649" spans="1:5" hidden="1">
      <c r="A4649" s="16">
        <v>347</v>
      </c>
      <c r="B4649" s="19">
        <v>931.513671875</v>
      </c>
      <c r="C4649" s="19">
        <v>931.513671875</v>
      </c>
      <c r="D4649" s="19">
        <v>931.513671875</v>
      </c>
      <c r="E4649" s="19">
        <v>931.513671875</v>
      </c>
    </row>
    <row r="4650" spans="1:5" hidden="1">
      <c r="A4650" s="16">
        <v>347</v>
      </c>
      <c r="B4650" s="19">
        <v>931.513671875</v>
      </c>
      <c r="C4650" s="19">
        <v>931.513671875</v>
      </c>
      <c r="D4650" s="19">
        <v>931.513671875</v>
      </c>
      <c r="E4650" s="19">
        <v>931.513671875</v>
      </c>
    </row>
    <row r="4651" spans="1:5" hidden="1">
      <c r="A4651" s="16">
        <v>347</v>
      </c>
      <c r="B4651" s="19">
        <v>272.59765625</v>
      </c>
      <c r="C4651" s="19">
        <v>272.59765625</v>
      </c>
      <c r="D4651" s="19">
        <v>272.59765625</v>
      </c>
      <c r="E4651" s="19">
        <v>272.59765625</v>
      </c>
    </row>
    <row r="4652" spans="1:5" hidden="1">
      <c r="A4652" s="16">
        <v>347</v>
      </c>
      <c r="B4652" s="19">
        <v>272.59765625</v>
      </c>
      <c r="C4652" s="19">
        <v>272.59765625</v>
      </c>
      <c r="D4652" s="19">
        <v>272.59765625</v>
      </c>
      <c r="E4652" s="19">
        <v>272.59765625</v>
      </c>
    </row>
    <row r="4653" spans="1:5" hidden="1">
      <c r="A4653" s="16">
        <v>347</v>
      </c>
      <c r="B4653" s="19">
        <v>272.59765625</v>
      </c>
      <c r="C4653" s="19">
        <v>272.59765625</v>
      </c>
      <c r="D4653" s="19">
        <v>272.59765625</v>
      </c>
      <c r="E4653" s="19">
        <v>272.59765625</v>
      </c>
    </row>
    <row r="4654" spans="1:5" hidden="1">
      <c r="A4654" s="16">
        <v>347</v>
      </c>
      <c r="B4654" s="19">
        <v>272.59765625</v>
      </c>
      <c r="C4654" s="19">
        <v>272.59765625</v>
      </c>
      <c r="D4654" s="19">
        <v>272.59765625</v>
      </c>
      <c r="E4654" s="19">
        <v>272.59765625</v>
      </c>
    </row>
    <row r="4655" spans="1:5" hidden="1">
      <c r="A4655" s="16">
        <v>347</v>
      </c>
      <c r="B4655" s="19">
        <v>272.59765625</v>
      </c>
      <c r="C4655" s="19">
        <v>272.59765625</v>
      </c>
      <c r="D4655" s="19">
        <v>272.59765625</v>
      </c>
      <c r="E4655" s="19">
        <v>272.59765625</v>
      </c>
    </row>
    <row r="4656" spans="1:5" hidden="1">
      <c r="A4656" s="16">
        <v>347</v>
      </c>
      <c r="B4656" s="19">
        <v>272.59765625</v>
      </c>
      <c r="C4656" s="19">
        <v>272.59765625</v>
      </c>
      <c r="D4656" s="19">
        <v>272.59765625</v>
      </c>
      <c r="E4656" s="19">
        <v>272.59765625</v>
      </c>
    </row>
    <row r="4657" spans="1:5" hidden="1">
      <c r="A4657" s="16">
        <v>347</v>
      </c>
      <c r="B4657" s="19">
        <v>272.59765625</v>
      </c>
      <c r="C4657" s="19">
        <v>272.59765625</v>
      </c>
      <c r="D4657" s="19">
        <v>272.59765625</v>
      </c>
      <c r="E4657" s="19">
        <v>272.59765625</v>
      </c>
    </row>
    <row r="4658" spans="1:5" hidden="1">
      <c r="A4658" s="16">
        <v>347</v>
      </c>
      <c r="B4658" s="19">
        <v>272.59765625</v>
      </c>
      <c r="C4658" s="19">
        <v>272.59765625</v>
      </c>
      <c r="D4658" s="19">
        <v>272.59765625</v>
      </c>
      <c r="E4658" s="19">
        <v>272.59765625</v>
      </c>
    </row>
    <row r="4659" spans="1:5" hidden="1">
      <c r="A4659" s="16">
        <v>347</v>
      </c>
      <c r="B4659" s="19">
        <v>272.59765625</v>
      </c>
      <c r="C4659" s="19">
        <v>272.59765625</v>
      </c>
      <c r="D4659" s="19">
        <v>272.59765625</v>
      </c>
      <c r="E4659" s="19">
        <v>272.59765625</v>
      </c>
    </row>
    <row r="4660" spans="1:5" hidden="1">
      <c r="A4660" s="16">
        <v>347</v>
      </c>
      <c r="B4660" s="19">
        <v>272.59765625</v>
      </c>
      <c r="C4660" s="19">
        <v>272.59765625</v>
      </c>
      <c r="D4660" s="19">
        <v>272.59765625</v>
      </c>
      <c r="E4660" s="19">
        <v>272.59765625</v>
      </c>
    </row>
    <row r="4661" spans="1:5" hidden="1">
      <c r="A4661" s="16">
        <v>347</v>
      </c>
      <c r="B4661" s="19">
        <v>272.59765625</v>
      </c>
      <c r="C4661" s="19">
        <v>272.59765625</v>
      </c>
      <c r="D4661" s="19">
        <v>272.59765625</v>
      </c>
      <c r="E4661" s="19">
        <v>272.59765625</v>
      </c>
    </row>
    <row r="4662" spans="1:5" hidden="1">
      <c r="A4662" s="16">
        <v>347</v>
      </c>
      <c r="B4662" s="19">
        <v>272.59765625</v>
      </c>
      <c r="C4662" s="19">
        <v>272.59765625</v>
      </c>
      <c r="D4662" s="19">
        <v>272.59765625</v>
      </c>
      <c r="E4662" s="19">
        <v>272.59765625</v>
      </c>
    </row>
    <row r="4663" spans="1:5" hidden="1">
      <c r="A4663" s="16">
        <v>347</v>
      </c>
      <c r="B4663" s="19">
        <v>272.59765625</v>
      </c>
      <c r="C4663" s="19">
        <v>272.59765625</v>
      </c>
      <c r="D4663" s="19">
        <v>272.59765625</v>
      </c>
      <c r="E4663" s="19">
        <v>272.59765625</v>
      </c>
    </row>
    <row r="4664" spans="1:5" hidden="1">
      <c r="A4664" s="16">
        <v>347</v>
      </c>
      <c r="B4664" s="19">
        <v>272.59765625</v>
      </c>
      <c r="C4664" s="19">
        <v>272.59765625</v>
      </c>
      <c r="D4664" s="19">
        <v>272.59765625</v>
      </c>
      <c r="E4664" s="19">
        <v>272.59765625</v>
      </c>
    </row>
    <row r="4665" spans="1:5" hidden="1">
      <c r="A4665" s="16">
        <v>347</v>
      </c>
      <c r="B4665" s="19">
        <v>93.16015625</v>
      </c>
      <c r="C4665" s="19">
        <v>93.16015625</v>
      </c>
      <c r="D4665" s="19">
        <v>93.16015625</v>
      </c>
      <c r="E4665" s="19">
        <v>93.16015625</v>
      </c>
    </row>
    <row r="4666" spans="1:5" hidden="1">
      <c r="A4666" s="16">
        <v>347</v>
      </c>
      <c r="B4666" s="19">
        <v>93.16015625</v>
      </c>
      <c r="C4666" s="19">
        <v>93.16015625</v>
      </c>
      <c r="D4666" s="19">
        <v>93.16015625</v>
      </c>
      <c r="E4666" s="19">
        <v>93.16015625</v>
      </c>
    </row>
    <row r="4667" spans="1:5" hidden="1">
      <c r="A4667" s="16">
        <v>347</v>
      </c>
      <c r="B4667" s="19">
        <v>931.513671875</v>
      </c>
      <c r="C4667" s="19">
        <v>931.513671875</v>
      </c>
      <c r="D4667" s="19">
        <v>931.513671875</v>
      </c>
      <c r="E4667" s="19">
        <v>931.513671875</v>
      </c>
    </row>
    <row r="4668" spans="1:5" hidden="1">
      <c r="A4668" s="16">
        <v>347</v>
      </c>
      <c r="B4668" s="19">
        <v>931.513671875</v>
      </c>
      <c r="C4668" s="19">
        <v>931.513671875</v>
      </c>
      <c r="D4668" s="19">
        <v>931.513671875</v>
      </c>
      <c r="E4668" s="19">
        <v>931.513671875</v>
      </c>
    </row>
    <row r="4669" spans="1:5" hidden="1">
      <c r="A4669" s="16">
        <v>347</v>
      </c>
      <c r="B4669" s="19">
        <v>931.513671875</v>
      </c>
      <c r="C4669" s="19">
        <v>931.513671875</v>
      </c>
      <c r="D4669" s="19">
        <v>931.513671875</v>
      </c>
      <c r="E4669" s="19">
        <v>931.513671875</v>
      </c>
    </row>
    <row r="4670" spans="1:5" hidden="1">
      <c r="A4670" s="16">
        <v>347</v>
      </c>
      <c r="B4670" s="19">
        <v>931.513671875</v>
      </c>
      <c r="C4670" s="19">
        <v>931.513671875</v>
      </c>
      <c r="D4670" s="19">
        <v>931.513671875</v>
      </c>
      <c r="E4670" s="19">
        <v>931.513671875</v>
      </c>
    </row>
    <row r="4671" spans="1:5" hidden="1">
      <c r="A4671" s="16">
        <v>347</v>
      </c>
      <c r="B4671" s="19">
        <v>931.513671875</v>
      </c>
      <c r="C4671" s="19">
        <v>931.513671875</v>
      </c>
      <c r="D4671" s="19">
        <v>931.513671875</v>
      </c>
      <c r="E4671" s="19">
        <v>931.513671875</v>
      </c>
    </row>
    <row r="4672" spans="1:5" hidden="1">
      <c r="A4672" s="16">
        <v>347</v>
      </c>
      <c r="B4672" s="19">
        <v>272.59765625</v>
      </c>
      <c r="C4672" s="19">
        <v>272.59765625</v>
      </c>
      <c r="D4672" s="19">
        <v>272.59765625</v>
      </c>
      <c r="E4672" s="19">
        <v>272.59765625</v>
      </c>
    </row>
    <row r="4673" spans="1:5" hidden="1">
      <c r="A4673" s="16">
        <v>347</v>
      </c>
      <c r="B4673" s="19">
        <v>272.59765625</v>
      </c>
      <c r="C4673" s="19">
        <v>272.59765625</v>
      </c>
      <c r="D4673" s="19">
        <v>272.59765625</v>
      </c>
      <c r="E4673" s="19">
        <v>272.59765625</v>
      </c>
    </row>
    <row r="4674" spans="1:5" hidden="1">
      <c r="A4674" s="16">
        <v>347</v>
      </c>
      <c r="B4674" s="19">
        <v>272.59765625</v>
      </c>
      <c r="C4674" s="19">
        <v>272.59765625</v>
      </c>
      <c r="D4674" s="19">
        <v>272.59765625</v>
      </c>
      <c r="E4674" s="19">
        <v>272.59765625</v>
      </c>
    </row>
    <row r="4675" spans="1:5" hidden="1">
      <c r="A4675" s="16">
        <v>347</v>
      </c>
      <c r="B4675" s="19">
        <v>272.59765625</v>
      </c>
      <c r="C4675" s="19">
        <v>272.59765625</v>
      </c>
      <c r="D4675" s="19">
        <v>272.59765625</v>
      </c>
      <c r="E4675" s="19">
        <v>272.59765625</v>
      </c>
    </row>
    <row r="4676" spans="1:5" hidden="1">
      <c r="A4676" s="16">
        <v>347</v>
      </c>
      <c r="B4676" s="19">
        <v>272.59765625</v>
      </c>
      <c r="C4676" s="19">
        <v>272.59765625</v>
      </c>
      <c r="D4676" s="19">
        <v>272.59765625</v>
      </c>
      <c r="E4676" s="19">
        <v>272.59765625</v>
      </c>
    </row>
    <row r="4677" spans="1:5" hidden="1">
      <c r="A4677" s="16">
        <v>347</v>
      </c>
      <c r="B4677" s="19">
        <v>272.59765625</v>
      </c>
      <c r="C4677" s="19">
        <v>272.59765625</v>
      </c>
      <c r="D4677" s="19">
        <v>272.59765625</v>
      </c>
      <c r="E4677" s="19">
        <v>272.59765625</v>
      </c>
    </row>
    <row r="4678" spans="1:5" hidden="1">
      <c r="A4678" s="16">
        <v>347</v>
      </c>
      <c r="B4678" s="19">
        <v>272.59765625</v>
      </c>
      <c r="C4678" s="19">
        <v>272.59765625</v>
      </c>
      <c r="D4678" s="19">
        <v>272.59765625</v>
      </c>
      <c r="E4678" s="19">
        <v>272.59765625</v>
      </c>
    </row>
    <row r="4679" spans="1:5" hidden="1">
      <c r="A4679" s="16">
        <v>347</v>
      </c>
      <c r="B4679" s="19">
        <v>272.59765625</v>
      </c>
      <c r="C4679" s="19">
        <v>272.59765625</v>
      </c>
      <c r="D4679" s="19">
        <v>272.59765625</v>
      </c>
      <c r="E4679" s="19">
        <v>272.59765625</v>
      </c>
    </row>
    <row r="4680" spans="1:5" hidden="1">
      <c r="A4680" s="16">
        <v>347</v>
      </c>
      <c r="B4680" s="19">
        <v>272.59765625</v>
      </c>
      <c r="C4680" s="19">
        <v>272.59765625</v>
      </c>
      <c r="D4680" s="19">
        <v>272.59765625</v>
      </c>
      <c r="E4680" s="19">
        <v>272.59765625</v>
      </c>
    </row>
    <row r="4681" spans="1:5" hidden="1">
      <c r="A4681" s="16">
        <v>347</v>
      </c>
      <c r="B4681" s="19">
        <v>272.59765625</v>
      </c>
      <c r="C4681" s="19">
        <v>272.59765625</v>
      </c>
      <c r="D4681" s="19">
        <v>272.59765625</v>
      </c>
      <c r="E4681" s="19">
        <v>272.59765625</v>
      </c>
    </row>
    <row r="4682" spans="1:5" hidden="1">
      <c r="A4682" s="16">
        <v>347</v>
      </c>
      <c r="B4682" s="19">
        <v>272.59765625</v>
      </c>
      <c r="C4682" s="19">
        <v>272.59765625</v>
      </c>
      <c r="D4682" s="19">
        <v>272.59765625</v>
      </c>
      <c r="E4682" s="19">
        <v>272.59765625</v>
      </c>
    </row>
    <row r="4683" spans="1:5" hidden="1">
      <c r="A4683" s="16">
        <v>347</v>
      </c>
      <c r="B4683" s="19">
        <v>272.59765625</v>
      </c>
      <c r="C4683" s="19">
        <v>272.59765625</v>
      </c>
      <c r="D4683" s="19">
        <v>272.59765625</v>
      </c>
      <c r="E4683" s="19">
        <v>272.59765625</v>
      </c>
    </row>
    <row r="4684" spans="1:5" hidden="1">
      <c r="A4684" s="16">
        <v>347</v>
      </c>
      <c r="B4684" s="19">
        <v>0</v>
      </c>
      <c r="C4684" s="19">
        <v>931.513671875</v>
      </c>
      <c r="D4684" s="19">
        <v>931.513671875</v>
      </c>
      <c r="E4684" s="19">
        <v>931.513671875</v>
      </c>
    </row>
    <row r="4685" spans="1:5" hidden="1">
      <c r="A4685" s="16">
        <v>347</v>
      </c>
      <c r="B4685" s="19">
        <v>272.59765625</v>
      </c>
      <c r="C4685" s="19">
        <v>272.59765625</v>
      </c>
      <c r="D4685" s="19">
        <v>272.59765625</v>
      </c>
      <c r="E4685" s="19">
        <v>272.59765625</v>
      </c>
    </row>
    <row r="4686" spans="1:5" hidden="1">
      <c r="A4686" s="16">
        <v>347</v>
      </c>
      <c r="B4686" s="19">
        <v>272.59765625</v>
      </c>
      <c r="C4686" s="19">
        <v>272.59765625</v>
      </c>
      <c r="D4686" s="19">
        <v>272.59765625</v>
      </c>
      <c r="E4686" s="19">
        <v>272.59765625</v>
      </c>
    </row>
    <row r="4687" spans="1:5" hidden="1">
      <c r="A4687" s="16">
        <v>347</v>
      </c>
      <c r="B4687" s="19">
        <v>93.16015625</v>
      </c>
      <c r="C4687" s="19">
        <v>93.16015625</v>
      </c>
      <c r="D4687" s="19">
        <v>93.16015625</v>
      </c>
      <c r="E4687" s="19">
        <v>93.16015625</v>
      </c>
    </row>
    <row r="4688" spans="1:5" hidden="1">
      <c r="A4688" s="16">
        <v>347</v>
      </c>
      <c r="B4688" s="19">
        <v>93.16015625</v>
      </c>
      <c r="C4688" s="19">
        <v>93.16015625</v>
      </c>
      <c r="D4688" s="19">
        <v>93.16015625</v>
      </c>
      <c r="E4688" s="19">
        <v>93.16015625</v>
      </c>
    </row>
    <row r="4689" spans="1:5" hidden="1">
      <c r="A4689" s="16">
        <v>347</v>
      </c>
      <c r="B4689" s="19">
        <v>931.513671875</v>
      </c>
      <c r="C4689" s="19">
        <v>931.513671875</v>
      </c>
      <c r="D4689" s="19">
        <v>931.513671875</v>
      </c>
      <c r="E4689" s="19">
        <v>931.513671875</v>
      </c>
    </row>
    <row r="4690" spans="1:5" hidden="1">
      <c r="A4690" s="16">
        <v>347</v>
      </c>
      <c r="B4690" s="19">
        <v>931.513671875</v>
      </c>
      <c r="C4690" s="19">
        <v>931.513671875</v>
      </c>
      <c r="D4690" s="19">
        <v>931.513671875</v>
      </c>
      <c r="E4690" s="19">
        <v>931.513671875</v>
      </c>
    </row>
    <row r="4691" spans="1:5" hidden="1">
      <c r="A4691" s="16">
        <v>347</v>
      </c>
      <c r="B4691" s="19">
        <v>931.513671875</v>
      </c>
      <c r="C4691" s="19">
        <v>931.513671875</v>
      </c>
      <c r="D4691" s="19">
        <v>931.513671875</v>
      </c>
      <c r="E4691" s="19">
        <v>931.513671875</v>
      </c>
    </row>
    <row r="4692" spans="1:5" hidden="1">
      <c r="A4692" s="16">
        <v>347</v>
      </c>
      <c r="B4692" s="19">
        <v>931.513671875</v>
      </c>
      <c r="C4692" s="19">
        <v>931.513671875</v>
      </c>
      <c r="D4692" s="19">
        <v>931.513671875</v>
      </c>
      <c r="E4692" s="19">
        <v>931.513671875</v>
      </c>
    </row>
    <row r="4693" spans="1:5" hidden="1">
      <c r="A4693" s="16">
        <v>347</v>
      </c>
      <c r="B4693" s="19">
        <v>272.59765625</v>
      </c>
      <c r="C4693" s="19">
        <v>272.59765625</v>
      </c>
      <c r="D4693" s="19">
        <v>272.59765625</v>
      </c>
      <c r="E4693" s="19">
        <v>272.59765625</v>
      </c>
    </row>
    <row r="4694" spans="1:5" hidden="1">
      <c r="A4694" s="16">
        <v>347</v>
      </c>
      <c r="B4694" s="19">
        <v>272.59765625</v>
      </c>
      <c r="C4694" s="19">
        <v>272.59765625</v>
      </c>
      <c r="D4694" s="19">
        <v>272.59765625</v>
      </c>
      <c r="E4694" s="19">
        <v>272.59765625</v>
      </c>
    </row>
    <row r="4695" spans="1:5" hidden="1">
      <c r="A4695" s="16">
        <v>347</v>
      </c>
      <c r="B4695" s="19">
        <v>272.59765625</v>
      </c>
      <c r="C4695" s="19">
        <v>272.59765625</v>
      </c>
      <c r="D4695" s="19">
        <v>272.59765625</v>
      </c>
      <c r="E4695" s="19">
        <v>272.59765625</v>
      </c>
    </row>
    <row r="4696" spans="1:5" hidden="1">
      <c r="A4696" s="16">
        <v>347</v>
      </c>
      <c r="B4696" s="19">
        <v>272.59765625</v>
      </c>
      <c r="C4696" s="19">
        <v>272.59765625</v>
      </c>
      <c r="D4696" s="19">
        <v>272.59765625</v>
      </c>
      <c r="E4696" s="19">
        <v>272.59765625</v>
      </c>
    </row>
    <row r="4697" spans="1:5" hidden="1">
      <c r="A4697" s="16">
        <v>347</v>
      </c>
      <c r="B4697" s="19">
        <v>272.59765625</v>
      </c>
      <c r="C4697" s="19">
        <v>272.59765625</v>
      </c>
      <c r="D4697" s="19">
        <v>272.59765625</v>
      </c>
      <c r="E4697" s="19">
        <v>272.59765625</v>
      </c>
    </row>
    <row r="4698" spans="1:5" hidden="1">
      <c r="A4698" s="16">
        <v>347</v>
      </c>
      <c r="B4698" s="19">
        <v>272.59765625</v>
      </c>
      <c r="C4698" s="19">
        <v>272.59765625</v>
      </c>
      <c r="D4698" s="19">
        <v>272.59765625</v>
      </c>
      <c r="E4698" s="19">
        <v>272.59765625</v>
      </c>
    </row>
    <row r="4699" spans="1:5" hidden="1">
      <c r="A4699" s="16">
        <v>347</v>
      </c>
      <c r="B4699" s="19">
        <v>272.59765625</v>
      </c>
      <c r="C4699" s="19">
        <v>272.59765625</v>
      </c>
      <c r="D4699" s="19">
        <v>272.59765625</v>
      </c>
      <c r="E4699" s="19">
        <v>272.59765625</v>
      </c>
    </row>
    <row r="4700" spans="1:5" hidden="1">
      <c r="A4700" s="16">
        <v>347</v>
      </c>
      <c r="B4700" s="19">
        <v>272.59765625</v>
      </c>
      <c r="C4700" s="19">
        <v>272.59765625</v>
      </c>
      <c r="D4700" s="19">
        <v>272.59765625</v>
      </c>
      <c r="E4700" s="19">
        <v>272.59765625</v>
      </c>
    </row>
    <row r="4701" spans="1:5" hidden="1">
      <c r="A4701" s="16">
        <v>347</v>
      </c>
      <c r="B4701" s="19">
        <v>272.59765625</v>
      </c>
      <c r="C4701" s="19">
        <v>272.59765625</v>
      </c>
      <c r="D4701" s="19">
        <v>272.59765625</v>
      </c>
      <c r="E4701" s="19">
        <v>272.59765625</v>
      </c>
    </row>
    <row r="4702" spans="1:5" hidden="1">
      <c r="A4702" s="16">
        <v>347</v>
      </c>
      <c r="B4702" s="19">
        <v>272.59765625</v>
      </c>
      <c r="C4702" s="19">
        <v>272.59765625</v>
      </c>
      <c r="D4702" s="19">
        <v>272.59765625</v>
      </c>
      <c r="E4702" s="19">
        <v>272.59765625</v>
      </c>
    </row>
    <row r="4703" spans="1:5" hidden="1">
      <c r="A4703" s="16">
        <v>347</v>
      </c>
      <c r="B4703" s="19">
        <v>272.59765625</v>
      </c>
      <c r="C4703" s="19">
        <v>272.59765625</v>
      </c>
      <c r="D4703" s="19">
        <v>272.59765625</v>
      </c>
      <c r="E4703" s="19">
        <v>272.59765625</v>
      </c>
    </row>
    <row r="4704" spans="1:5" hidden="1">
      <c r="A4704" s="16">
        <v>347</v>
      </c>
      <c r="B4704" s="19">
        <v>272.59765625</v>
      </c>
      <c r="C4704" s="19">
        <v>272.59765625</v>
      </c>
      <c r="D4704" s="19">
        <v>272.59765625</v>
      </c>
      <c r="E4704" s="19">
        <v>272.59765625</v>
      </c>
    </row>
    <row r="4705" spans="1:5" hidden="1">
      <c r="A4705" s="16">
        <v>347</v>
      </c>
      <c r="B4705" s="19">
        <v>0</v>
      </c>
      <c r="C4705" s="19">
        <v>272.59765625</v>
      </c>
      <c r="D4705" s="19">
        <v>272.59765625</v>
      </c>
      <c r="E4705" s="19">
        <v>272.59765625</v>
      </c>
    </row>
    <row r="4706" spans="1:5" hidden="1">
      <c r="A4706" s="16">
        <v>347</v>
      </c>
      <c r="B4706" s="19">
        <v>272.59765625</v>
      </c>
      <c r="C4706" s="19">
        <v>272.59765625</v>
      </c>
      <c r="D4706" s="19">
        <v>272.59765625</v>
      </c>
      <c r="E4706" s="19">
        <v>272.59765625</v>
      </c>
    </row>
    <row r="4707" spans="1:5" hidden="1">
      <c r="A4707" s="16">
        <v>347</v>
      </c>
      <c r="B4707" s="19">
        <v>272.59765625</v>
      </c>
      <c r="C4707" s="19">
        <v>272.59765625</v>
      </c>
      <c r="D4707" s="19">
        <v>272.59765625</v>
      </c>
      <c r="E4707" s="19">
        <v>272.59765625</v>
      </c>
    </row>
    <row r="4708" spans="1:5" hidden="1">
      <c r="A4708" s="16">
        <v>347</v>
      </c>
      <c r="B4708" s="19">
        <v>93.16015625</v>
      </c>
      <c r="C4708" s="19">
        <v>93.16015625</v>
      </c>
      <c r="D4708" s="19">
        <v>93.16015625</v>
      </c>
      <c r="E4708" s="19">
        <v>93.16015625</v>
      </c>
    </row>
    <row r="4709" spans="1:5" hidden="1">
      <c r="A4709" s="16">
        <v>347</v>
      </c>
      <c r="B4709" s="19">
        <v>93.16015625</v>
      </c>
      <c r="C4709" s="19">
        <v>93.16015625</v>
      </c>
      <c r="D4709" s="19">
        <v>93.16015625</v>
      </c>
      <c r="E4709" s="19">
        <v>93.16015625</v>
      </c>
    </row>
    <row r="4710" spans="1:5" hidden="1">
      <c r="A4710" s="16">
        <v>347</v>
      </c>
      <c r="B4710" s="19">
        <v>931.513671875</v>
      </c>
      <c r="C4710" s="19">
        <v>931.513671875</v>
      </c>
      <c r="D4710" s="19">
        <v>931.513671875</v>
      </c>
      <c r="E4710" s="19">
        <v>931.513671875</v>
      </c>
    </row>
    <row r="4711" spans="1:5" hidden="1">
      <c r="A4711" s="16">
        <v>347</v>
      </c>
      <c r="B4711" s="19">
        <v>931.513671875</v>
      </c>
      <c r="C4711" s="19">
        <v>931.513671875</v>
      </c>
      <c r="D4711" s="19">
        <v>931.513671875</v>
      </c>
      <c r="E4711" s="19">
        <v>931.513671875</v>
      </c>
    </row>
    <row r="4712" spans="1:5" hidden="1">
      <c r="A4712" s="16">
        <v>347</v>
      </c>
      <c r="B4712" s="19">
        <v>931.513671875</v>
      </c>
      <c r="C4712" s="19">
        <v>931.513671875</v>
      </c>
      <c r="D4712" s="19">
        <v>931.513671875</v>
      </c>
      <c r="E4712" s="19">
        <v>931.513671875</v>
      </c>
    </row>
    <row r="4713" spans="1:5" hidden="1">
      <c r="A4713" s="16">
        <v>347</v>
      </c>
      <c r="B4713" s="19">
        <v>931.513671875</v>
      </c>
      <c r="C4713" s="19">
        <v>931.513671875</v>
      </c>
      <c r="D4713" s="19">
        <v>931.513671875</v>
      </c>
      <c r="E4713" s="19">
        <v>931.513671875</v>
      </c>
    </row>
    <row r="4714" spans="1:5" hidden="1">
      <c r="A4714" s="16">
        <v>347</v>
      </c>
      <c r="B4714" s="19">
        <v>272.59765625</v>
      </c>
      <c r="C4714" s="19">
        <v>272.59765625</v>
      </c>
      <c r="D4714" s="19">
        <v>272.59765625</v>
      </c>
      <c r="E4714" s="19">
        <v>272.59765625</v>
      </c>
    </row>
    <row r="4715" spans="1:5" hidden="1">
      <c r="A4715" s="16">
        <v>347</v>
      </c>
      <c r="B4715" s="19">
        <v>272.59765625</v>
      </c>
      <c r="C4715" s="19">
        <v>272.59765625</v>
      </c>
      <c r="D4715" s="19">
        <v>272.59765625</v>
      </c>
      <c r="E4715" s="19">
        <v>272.59765625</v>
      </c>
    </row>
    <row r="4716" spans="1:5" hidden="1">
      <c r="A4716" s="16">
        <v>347</v>
      </c>
      <c r="B4716" s="19">
        <v>272.59765625</v>
      </c>
      <c r="C4716" s="19">
        <v>272.59765625</v>
      </c>
      <c r="D4716" s="19">
        <v>272.59765625</v>
      </c>
      <c r="E4716" s="19">
        <v>272.59765625</v>
      </c>
    </row>
    <row r="4717" spans="1:5" hidden="1">
      <c r="A4717" s="16">
        <v>347</v>
      </c>
      <c r="B4717" s="19">
        <v>272.59765625</v>
      </c>
      <c r="C4717" s="19">
        <v>272.59765625</v>
      </c>
      <c r="D4717" s="19">
        <v>272.59765625</v>
      </c>
      <c r="E4717" s="19">
        <v>272.59765625</v>
      </c>
    </row>
    <row r="4718" spans="1:5" hidden="1">
      <c r="A4718" s="16">
        <v>347</v>
      </c>
      <c r="B4718" s="19">
        <v>272.59765625</v>
      </c>
      <c r="C4718" s="19">
        <v>272.59765625</v>
      </c>
      <c r="D4718" s="19">
        <v>272.59765625</v>
      </c>
      <c r="E4718" s="19">
        <v>272.59765625</v>
      </c>
    </row>
    <row r="4719" spans="1:5" hidden="1">
      <c r="A4719" s="16">
        <v>347</v>
      </c>
      <c r="B4719" s="19">
        <v>272.59765625</v>
      </c>
      <c r="C4719" s="19">
        <v>272.59765625</v>
      </c>
      <c r="D4719" s="19">
        <v>272.59765625</v>
      </c>
      <c r="E4719" s="19">
        <v>272.59765625</v>
      </c>
    </row>
    <row r="4720" spans="1:5" hidden="1">
      <c r="A4720" s="16">
        <v>347</v>
      </c>
      <c r="B4720" s="19">
        <v>272.59765625</v>
      </c>
      <c r="C4720" s="19">
        <v>272.59765625</v>
      </c>
      <c r="D4720" s="19">
        <v>272.59765625</v>
      </c>
      <c r="E4720" s="19">
        <v>272.59765625</v>
      </c>
    </row>
    <row r="4721" spans="1:5" hidden="1">
      <c r="A4721" s="16">
        <v>347</v>
      </c>
      <c r="B4721" s="19">
        <v>272.59765625</v>
      </c>
      <c r="C4721" s="19">
        <v>272.59765625</v>
      </c>
      <c r="D4721" s="19">
        <v>272.59765625</v>
      </c>
      <c r="E4721" s="19">
        <v>272.59765625</v>
      </c>
    </row>
    <row r="4722" spans="1:5" hidden="1">
      <c r="A4722" s="16">
        <v>347</v>
      </c>
      <c r="B4722" s="19">
        <v>272.59765625</v>
      </c>
      <c r="C4722" s="19">
        <v>272.59765625</v>
      </c>
      <c r="D4722" s="19">
        <v>272.59765625</v>
      </c>
      <c r="E4722" s="19">
        <v>272.59765625</v>
      </c>
    </row>
    <row r="4723" spans="1:5" hidden="1">
      <c r="A4723" s="16">
        <v>347</v>
      </c>
      <c r="B4723" s="19">
        <v>272.59765625</v>
      </c>
      <c r="C4723" s="19">
        <v>272.59765625</v>
      </c>
      <c r="D4723" s="19">
        <v>272.59765625</v>
      </c>
      <c r="E4723" s="19">
        <v>272.59765625</v>
      </c>
    </row>
    <row r="4724" spans="1:5" hidden="1">
      <c r="A4724" s="16">
        <v>347</v>
      </c>
      <c r="B4724" s="19">
        <v>272.59765625</v>
      </c>
      <c r="C4724" s="19">
        <v>272.59765625</v>
      </c>
      <c r="D4724" s="19">
        <v>272.59765625</v>
      </c>
      <c r="E4724" s="19">
        <v>272.59765625</v>
      </c>
    </row>
    <row r="4725" spans="1:5" hidden="1">
      <c r="A4725" s="16">
        <v>347</v>
      </c>
      <c r="B4725" s="19">
        <v>272.59765625</v>
      </c>
      <c r="C4725" s="19">
        <v>272.59765625</v>
      </c>
      <c r="D4725" s="19">
        <v>272.59765625</v>
      </c>
      <c r="E4725" s="19">
        <v>272.59765625</v>
      </c>
    </row>
    <row r="4726" spans="1:5" hidden="1">
      <c r="A4726" s="16">
        <v>347</v>
      </c>
      <c r="B4726" s="19">
        <v>272.59765625</v>
      </c>
      <c r="C4726" s="19">
        <v>272.59765625</v>
      </c>
      <c r="D4726" s="19">
        <v>272.59765625</v>
      </c>
      <c r="E4726" s="19">
        <v>272.59765625</v>
      </c>
    </row>
    <row r="4727" spans="1:5" hidden="1">
      <c r="A4727" s="16">
        <v>347</v>
      </c>
      <c r="B4727" s="19">
        <v>272.59765625</v>
      </c>
      <c r="C4727" s="19">
        <v>272.59765625</v>
      </c>
      <c r="D4727" s="19">
        <v>272.59765625</v>
      </c>
      <c r="E4727" s="19">
        <v>272.59765625</v>
      </c>
    </row>
    <row r="4728" spans="1:5" hidden="1">
      <c r="A4728" s="16">
        <v>347</v>
      </c>
      <c r="B4728" s="19">
        <v>93.16015625</v>
      </c>
      <c r="C4728" s="19">
        <v>93.16015625</v>
      </c>
      <c r="D4728" s="19">
        <v>93.16015625</v>
      </c>
      <c r="E4728" s="19">
        <v>93.16015625</v>
      </c>
    </row>
    <row r="4729" spans="1:5" hidden="1">
      <c r="A4729" s="16">
        <v>347</v>
      </c>
      <c r="B4729" s="19">
        <v>93.16015625</v>
      </c>
      <c r="C4729" s="19">
        <v>93.16015625</v>
      </c>
      <c r="D4729" s="19">
        <v>93.16015625</v>
      </c>
      <c r="E4729" s="19">
        <v>93.16015625</v>
      </c>
    </row>
    <row r="4730" spans="1:5" hidden="1">
      <c r="A4730" s="16">
        <v>347</v>
      </c>
      <c r="B4730" s="19">
        <v>931.513671875</v>
      </c>
      <c r="C4730" s="19">
        <v>931.513671875</v>
      </c>
      <c r="D4730" s="19">
        <v>931.513671875</v>
      </c>
      <c r="E4730" s="19">
        <v>931.513671875</v>
      </c>
    </row>
    <row r="4731" spans="1:5" hidden="1">
      <c r="A4731" s="16">
        <v>347</v>
      </c>
      <c r="B4731" s="19">
        <v>931.513671875</v>
      </c>
      <c r="C4731" s="19">
        <v>931.513671875</v>
      </c>
      <c r="D4731" s="19">
        <v>931.513671875</v>
      </c>
      <c r="E4731" s="19">
        <v>931.513671875</v>
      </c>
    </row>
    <row r="4732" spans="1:5" hidden="1">
      <c r="A4732" s="16">
        <v>347</v>
      </c>
      <c r="B4732" s="19">
        <v>931.513671875</v>
      </c>
      <c r="C4732" s="19">
        <v>931.513671875</v>
      </c>
      <c r="D4732" s="19">
        <v>931.513671875</v>
      </c>
      <c r="E4732" s="19">
        <v>931.513671875</v>
      </c>
    </row>
    <row r="4733" spans="1:5" hidden="1">
      <c r="A4733" s="16">
        <v>347</v>
      </c>
      <c r="B4733" s="19">
        <v>931.513671875</v>
      </c>
      <c r="C4733" s="19">
        <v>931.513671875</v>
      </c>
      <c r="D4733" s="19">
        <v>931.513671875</v>
      </c>
      <c r="E4733" s="19">
        <v>931.513671875</v>
      </c>
    </row>
    <row r="4734" spans="1:5" hidden="1">
      <c r="A4734" s="16">
        <v>347</v>
      </c>
      <c r="B4734" s="19">
        <v>931.513671875</v>
      </c>
      <c r="C4734" s="19">
        <v>931.513671875</v>
      </c>
      <c r="D4734" s="19">
        <v>931.513671875</v>
      </c>
      <c r="E4734" s="19">
        <v>931.513671875</v>
      </c>
    </row>
    <row r="4735" spans="1:5" hidden="1">
      <c r="A4735" s="16">
        <v>347</v>
      </c>
      <c r="B4735" s="19">
        <v>272.59765625</v>
      </c>
      <c r="C4735" s="19">
        <v>272.59765625</v>
      </c>
      <c r="D4735" s="19">
        <v>272.59765625</v>
      </c>
      <c r="E4735" s="19">
        <v>272.59765625</v>
      </c>
    </row>
    <row r="4736" spans="1:5" hidden="1">
      <c r="A4736" s="16">
        <v>347</v>
      </c>
      <c r="B4736" s="19">
        <v>272.59765625</v>
      </c>
      <c r="C4736" s="19">
        <v>272.59765625</v>
      </c>
      <c r="D4736" s="19">
        <v>272.59765625</v>
      </c>
      <c r="E4736" s="19">
        <v>272.59765625</v>
      </c>
    </row>
    <row r="4737" spans="1:5" hidden="1">
      <c r="A4737" s="16">
        <v>347</v>
      </c>
      <c r="B4737" s="19">
        <v>272.59765625</v>
      </c>
      <c r="C4737" s="19">
        <v>272.59765625</v>
      </c>
      <c r="D4737" s="19">
        <v>272.59765625</v>
      </c>
      <c r="E4737" s="19">
        <v>272.59765625</v>
      </c>
    </row>
    <row r="4738" spans="1:5" hidden="1">
      <c r="A4738" s="16">
        <v>347</v>
      </c>
      <c r="B4738" s="19">
        <v>272.59765625</v>
      </c>
      <c r="C4738" s="19">
        <v>272.59765625</v>
      </c>
      <c r="D4738" s="19">
        <v>272.59765625</v>
      </c>
      <c r="E4738" s="19">
        <v>272.59765625</v>
      </c>
    </row>
    <row r="4739" spans="1:5" hidden="1">
      <c r="A4739" s="16">
        <v>347</v>
      </c>
      <c r="B4739" s="19">
        <v>272.59765625</v>
      </c>
      <c r="C4739" s="19">
        <v>272.59765625</v>
      </c>
      <c r="D4739" s="19">
        <v>272.59765625</v>
      </c>
      <c r="E4739" s="19">
        <v>272.59765625</v>
      </c>
    </row>
    <row r="4740" spans="1:5" hidden="1">
      <c r="A4740" s="16">
        <v>347</v>
      </c>
      <c r="B4740" s="19">
        <v>272.59765625</v>
      </c>
      <c r="C4740" s="19">
        <v>272.59765625</v>
      </c>
      <c r="D4740" s="19">
        <v>272.59765625</v>
      </c>
      <c r="E4740" s="19">
        <v>272.59765625</v>
      </c>
    </row>
    <row r="4741" spans="1:5" hidden="1">
      <c r="A4741" s="16">
        <v>347</v>
      </c>
      <c r="B4741" s="19">
        <v>272.59765625</v>
      </c>
      <c r="C4741" s="19">
        <v>272.59765625</v>
      </c>
      <c r="D4741" s="19">
        <v>272.59765625</v>
      </c>
      <c r="E4741" s="19">
        <v>272.59765625</v>
      </c>
    </row>
    <row r="4742" spans="1:5" hidden="1">
      <c r="A4742" s="16">
        <v>347</v>
      </c>
      <c r="B4742" s="19">
        <v>272.59765625</v>
      </c>
      <c r="C4742" s="19">
        <v>272.59765625</v>
      </c>
      <c r="D4742" s="19">
        <v>272.59765625</v>
      </c>
      <c r="E4742" s="19">
        <v>272.59765625</v>
      </c>
    </row>
    <row r="4743" spans="1:5" hidden="1">
      <c r="A4743" s="16">
        <v>347</v>
      </c>
      <c r="B4743" s="19">
        <v>272.59765625</v>
      </c>
      <c r="C4743" s="19">
        <v>272.59765625</v>
      </c>
      <c r="D4743" s="19">
        <v>272.59765625</v>
      </c>
      <c r="E4743" s="19">
        <v>272.59765625</v>
      </c>
    </row>
    <row r="4744" spans="1:5" hidden="1">
      <c r="A4744" s="16">
        <v>347</v>
      </c>
      <c r="B4744" s="19">
        <v>272.59765625</v>
      </c>
      <c r="C4744" s="19">
        <v>272.59765625</v>
      </c>
      <c r="D4744" s="19">
        <v>272.59765625</v>
      </c>
      <c r="E4744" s="19">
        <v>272.59765625</v>
      </c>
    </row>
    <row r="4745" spans="1:5" hidden="1">
      <c r="A4745" s="16">
        <v>347</v>
      </c>
      <c r="B4745" s="19">
        <v>272.59765625</v>
      </c>
      <c r="C4745" s="19">
        <v>272.59765625</v>
      </c>
      <c r="D4745" s="19">
        <v>272.59765625</v>
      </c>
      <c r="E4745" s="19">
        <v>272.59765625</v>
      </c>
    </row>
    <row r="4746" spans="1:5" hidden="1">
      <c r="A4746" s="16">
        <v>347</v>
      </c>
      <c r="B4746" s="19">
        <v>272.59765625</v>
      </c>
      <c r="C4746" s="19">
        <v>272.59765625</v>
      </c>
      <c r="D4746" s="19">
        <v>272.59765625</v>
      </c>
      <c r="E4746" s="19">
        <v>272.59765625</v>
      </c>
    </row>
    <row r="4747" spans="1:5" hidden="1">
      <c r="A4747" s="16">
        <v>347</v>
      </c>
      <c r="B4747" s="19">
        <v>0</v>
      </c>
      <c r="C4747" s="19">
        <v>272.59765625</v>
      </c>
      <c r="D4747" s="19">
        <v>272.59765625</v>
      </c>
      <c r="E4747" s="19">
        <v>272.59765625</v>
      </c>
    </row>
    <row r="4748" spans="1:5" hidden="1">
      <c r="A4748" s="16">
        <v>347</v>
      </c>
      <c r="B4748" s="19">
        <v>272.59765625</v>
      </c>
      <c r="C4748" s="19">
        <v>272.59765625</v>
      </c>
      <c r="D4748" s="19">
        <v>272.59765625</v>
      </c>
      <c r="E4748" s="19">
        <v>272.59765625</v>
      </c>
    </row>
    <row r="4749" spans="1:5" hidden="1">
      <c r="A4749" s="16">
        <v>347</v>
      </c>
      <c r="B4749" s="19">
        <v>272.59765625</v>
      </c>
      <c r="C4749" s="19">
        <v>272.59765625</v>
      </c>
      <c r="D4749" s="19">
        <v>272.59765625</v>
      </c>
      <c r="E4749" s="19">
        <v>272.59765625</v>
      </c>
    </row>
    <row r="4750" spans="1:5" hidden="1">
      <c r="A4750" s="16">
        <v>347</v>
      </c>
      <c r="B4750" s="19">
        <v>93.16015625</v>
      </c>
      <c r="C4750" s="19">
        <v>93.16015625</v>
      </c>
      <c r="D4750" s="19">
        <v>93.16015625</v>
      </c>
      <c r="E4750" s="19">
        <v>93.16015625</v>
      </c>
    </row>
    <row r="4751" spans="1:5" hidden="1">
      <c r="A4751" s="16">
        <v>347</v>
      </c>
      <c r="B4751" s="19">
        <v>93.16015625</v>
      </c>
      <c r="C4751" s="19">
        <v>93.16015625</v>
      </c>
      <c r="D4751" s="19">
        <v>93.16015625</v>
      </c>
      <c r="E4751" s="19">
        <v>93.16015625</v>
      </c>
    </row>
    <row r="4752" spans="1:5" hidden="1">
      <c r="A4752" s="16">
        <v>347</v>
      </c>
      <c r="B4752" s="19">
        <v>931.513671875</v>
      </c>
      <c r="C4752" s="19">
        <v>931.513671875</v>
      </c>
      <c r="D4752" s="19">
        <v>931.513671875</v>
      </c>
      <c r="E4752" s="19">
        <v>931.513671875</v>
      </c>
    </row>
    <row r="4753" spans="1:5" hidden="1">
      <c r="A4753" s="16">
        <v>347</v>
      </c>
      <c r="B4753" s="19">
        <v>931.513671875</v>
      </c>
      <c r="C4753" s="19">
        <v>931.513671875</v>
      </c>
      <c r="D4753" s="19">
        <v>931.513671875</v>
      </c>
      <c r="E4753" s="19">
        <v>931.513671875</v>
      </c>
    </row>
    <row r="4754" spans="1:5" hidden="1">
      <c r="A4754" s="16">
        <v>347</v>
      </c>
      <c r="B4754" s="19">
        <v>931.513671875</v>
      </c>
      <c r="C4754" s="19">
        <v>931.513671875</v>
      </c>
      <c r="D4754" s="19">
        <v>931.513671875</v>
      </c>
      <c r="E4754" s="19">
        <v>931.513671875</v>
      </c>
    </row>
    <row r="4755" spans="1:5" hidden="1">
      <c r="A4755" s="16">
        <v>347</v>
      </c>
      <c r="B4755" s="19">
        <v>931.513671875</v>
      </c>
      <c r="C4755" s="19">
        <v>931.513671875</v>
      </c>
      <c r="D4755" s="19">
        <v>931.513671875</v>
      </c>
      <c r="E4755" s="19">
        <v>931.513671875</v>
      </c>
    </row>
    <row r="4756" spans="1:5" hidden="1">
      <c r="A4756" s="16">
        <v>347</v>
      </c>
      <c r="B4756" s="19">
        <v>272.59765625</v>
      </c>
      <c r="C4756" s="19">
        <v>272.59765625</v>
      </c>
      <c r="D4756" s="19">
        <v>272.59765625</v>
      </c>
      <c r="E4756" s="19">
        <v>272.59765625</v>
      </c>
    </row>
    <row r="4757" spans="1:5" hidden="1">
      <c r="A4757" s="16">
        <v>347</v>
      </c>
      <c r="B4757" s="19">
        <v>272.59765625</v>
      </c>
      <c r="C4757" s="19">
        <v>272.59765625</v>
      </c>
      <c r="D4757" s="19">
        <v>272.59765625</v>
      </c>
      <c r="E4757" s="19">
        <v>272.59765625</v>
      </c>
    </row>
    <row r="4758" spans="1:5" hidden="1">
      <c r="A4758" s="16">
        <v>347</v>
      </c>
      <c r="B4758" s="19">
        <v>272.59765625</v>
      </c>
      <c r="C4758" s="19">
        <v>272.59765625</v>
      </c>
      <c r="D4758" s="19">
        <v>272.59765625</v>
      </c>
      <c r="E4758" s="19">
        <v>272.59765625</v>
      </c>
    </row>
    <row r="4759" spans="1:5" hidden="1">
      <c r="A4759" s="16">
        <v>347</v>
      </c>
      <c r="B4759" s="19">
        <v>272.59765625</v>
      </c>
      <c r="C4759" s="19">
        <v>272.59765625</v>
      </c>
      <c r="D4759" s="19">
        <v>272.59765625</v>
      </c>
      <c r="E4759" s="19">
        <v>272.59765625</v>
      </c>
    </row>
    <row r="4760" spans="1:5" hidden="1">
      <c r="A4760" s="16">
        <v>347</v>
      </c>
      <c r="B4760" s="19">
        <v>272.59765625</v>
      </c>
      <c r="C4760" s="19">
        <v>272.59765625</v>
      </c>
      <c r="D4760" s="19">
        <v>272.59765625</v>
      </c>
      <c r="E4760" s="19">
        <v>272.59765625</v>
      </c>
    </row>
    <row r="4761" spans="1:5" hidden="1">
      <c r="A4761" s="16">
        <v>347</v>
      </c>
      <c r="B4761" s="19">
        <v>272.59765625</v>
      </c>
      <c r="C4761" s="19">
        <v>272.59765625</v>
      </c>
      <c r="D4761" s="19">
        <v>272.59765625</v>
      </c>
      <c r="E4761" s="19">
        <v>272.59765625</v>
      </c>
    </row>
    <row r="4762" spans="1:5" hidden="1">
      <c r="A4762" s="16">
        <v>347</v>
      </c>
      <c r="B4762" s="19">
        <v>272.59765625</v>
      </c>
      <c r="C4762" s="19">
        <v>272.59765625</v>
      </c>
      <c r="D4762" s="19">
        <v>272.59765625</v>
      </c>
      <c r="E4762" s="19">
        <v>272.59765625</v>
      </c>
    </row>
    <row r="4763" spans="1:5" hidden="1">
      <c r="A4763" s="16">
        <v>347</v>
      </c>
      <c r="B4763" s="19">
        <v>272.59765625</v>
      </c>
      <c r="C4763" s="19">
        <v>272.59765625</v>
      </c>
      <c r="D4763" s="19">
        <v>272.59765625</v>
      </c>
      <c r="E4763" s="19">
        <v>272.59765625</v>
      </c>
    </row>
    <row r="4764" spans="1:5" hidden="1">
      <c r="A4764" s="16">
        <v>347</v>
      </c>
      <c r="B4764" s="19">
        <v>272.59765625</v>
      </c>
      <c r="C4764" s="19">
        <v>272.59765625</v>
      </c>
      <c r="D4764" s="19">
        <v>272.59765625</v>
      </c>
      <c r="E4764" s="19">
        <v>272.59765625</v>
      </c>
    </row>
    <row r="4765" spans="1:5" hidden="1">
      <c r="A4765" s="16">
        <v>347</v>
      </c>
      <c r="B4765" s="19">
        <v>272.59765625</v>
      </c>
      <c r="C4765" s="19">
        <v>272.59765625</v>
      </c>
      <c r="D4765" s="19">
        <v>272.59765625</v>
      </c>
      <c r="E4765" s="19">
        <v>272.59765625</v>
      </c>
    </row>
    <row r="4766" spans="1:5" hidden="1">
      <c r="A4766" s="16">
        <v>347</v>
      </c>
      <c r="B4766" s="19">
        <v>272.59765625</v>
      </c>
      <c r="C4766" s="19">
        <v>272.59765625</v>
      </c>
      <c r="D4766" s="19">
        <v>272.59765625</v>
      </c>
      <c r="E4766" s="19">
        <v>272.59765625</v>
      </c>
    </row>
    <row r="4767" spans="1:5" hidden="1">
      <c r="A4767" s="16">
        <v>347</v>
      </c>
      <c r="B4767" s="19">
        <v>272.59765625</v>
      </c>
      <c r="C4767" s="19">
        <v>272.59765625</v>
      </c>
      <c r="D4767" s="19">
        <v>272.59765625</v>
      </c>
      <c r="E4767" s="19">
        <v>272.59765625</v>
      </c>
    </row>
    <row r="4768" spans="1:5" hidden="1">
      <c r="A4768" s="16">
        <v>347</v>
      </c>
      <c r="B4768" s="19">
        <v>272.59765625</v>
      </c>
      <c r="C4768" s="19">
        <v>272.59765625</v>
      </c>
      <c r="D4768" s="19">
        <v>272.59765625</v>
      </c>
      <c r="E4768" s="19">
        <v>272.59765625</v>
      </c>
    </row>
    <row r="4769" spans="1:5" hidden="1">
      <c r="A4769" s="16">
        <v>347</v>
      </c>
      <c r="B4769" s="19">
        <v>272.59765625</v>
      </c>
      <c r="C4769" s="19">
        <v>272.59765625</v>
      </c>
      <c r="D4769" s="19">
        <v>272.59765625</v>
      </c>
      <c r="E4769" s="19">
        <v>272.59765625</v>
      </c>
    </row>
    <row r="4770" spans="1:5" hidden="1">
      <c r="A4770" s="16">
        <v>347</v>
      </c>
      <c r="B4770" s="19">
        <v>93.16015625</v>
      </c>
      <c r="C4770" s="19">
        <v>93.16015625</v>
      </c>
      <c r="D4770" s="19">
        <v>93.16015625</v>
      </c>
      <c r="E4770" s="19">
        <v>93.16015625</v>
      </c>
    </row>
    <row r="4771" spans="1:5" hidden="1">
      <c r="A4771" s="16">
        <v>347</v>
      </c>
      <c r="B4771" s="19">
        <v>93.16015625</v>
      </c>
      <c r="C4771" s="19">
        <v>93.16015625</v>
      </c>
      <c r="D4771" s="19">
        <v>93.16015625</v>
      </c>
      <c r="E4771" s="19">
        <v>93.16015625</v>
      </c>
    </row>
    <row r="4772" spans="1:5" hidden="1">
      <c r="A4772" s="16">
        <v>347</v>
      </c>
      <c r="B4772" s="19">
        <v>931.513671875</v>
      </c>
      <c r="C4772" s="19">
        <v>931.513671875</v>
      </c>
      <c r="D4772" s="19">
        <v>931.513671875</v>
      </c>
      <c r="E4772" s="19">
        <v>931.513671875</v>
      </c>
    </row>
    <row r="4773" spans="1:5" hidden="1">
      <c r="A4773" s="16">
        <v>347</v>
      </c>
      <c r="B4773" s="19">
        <v>931.513671875</v>
      </c>
      <c r="C4773" s="19">
        <v>931.513671875</v>
      </c>
      <c r="D4773" s="19">
        <v>931.513671875</v>
      </c>
      <c r="E4773" s="19">
        <v>931.513671875</v>
      </c>
    </row>
    <row r="4774" spans="1:5" hidden="1">
      <c r="A4774" s="16">
        <v>347</v>
      </c>
      <c r="B4774" s="19">
        <v>931.513671875</v>
      </c>
      <c r="C4774" s="19">
        <v>931.513671875</v>
      </c>
      <c r="D4774" s="19">
        <v>931.513671875</v>
      </c>
      <c r="E4774" s="19">
        <v>931.513671875</v>
      </c>
    </row>
    <row r="4775" spans="1:5" hidden="1">
      <c r="A4775" s="16">
        <v>347</v>
      </c>
      <c r="B4775" s="19">
        <v>931.513671875</v>
      </c>
      <c r="C4775" s="19">
        <v>931.513671875</v>
      </c>
      <c r="D4775" s="19">
        <v>931.513671875</v>
      </c>
      <c r="E4775" s="19">
        <v>931.513671875</v>
      </c>
    </row>
    <row r="4776" spans="1:5" hidden="1">
      <c r="A4776" s="16">
        <v>347</v>
      </c>
      <c r="B4776" s="19">
        <v>931.513671875</v>
      </c>
      <c r="C4776" s="19">
        <v>931.513671875</v>
      </c>
      <c r="D4776" s="19">
        <v>931.513671875</v>
      </c>
      <c r="E4776" s="19">
        <v>931.513671875</v>
      </c>
    </row>
    <row r="4777" spans="1:5" hidden="1">
      <c r="A4777" s="16">
        <v>347</v>
      </c>
      <c r="B4777" s="19">
        <v>272.59765625</v>
      </c>
      <c r="C4777" s="19">
        <v>272.59765625</v>
      </c>
      <c r="D4777" s="19">
        <v>272.59765625</v>
      </c>
      <c r="E4777" s="19">
        <v>272.59765625</v>
      </c>
    </row>
    <row r="4778" spans="1:5" hidden="1">
      <c r="A4778" s="16">
        <v>347</v>
      </c>
      <c r="B4778" s="19">
        <v>272.59765625</v>
      </c>
      <c r="C4778" s="19">
        <v>272.59765625</v>
      </c>
      <c r="D4778" s="19">
        <v>272.59765625</v>
      </c>
      <c r="E4778" s="19">
        <v>272.59765625</v>
      </c>
    </row>
    <row r="4779" spans="1:5" hidden="1">
      <c r="A4779" s="16">
        <v>347</v>
      </c>
      <c r="B4779" s="19">
        <v>272.59765625</v>
      </c>
      <c r="C4779" s="19">
        <v>272.59765625</v>
      </c>
      <c r="D4779" s="19">
        <v>272.59765625</v>
      </c>
      <c r="E4779" s="19">
        <v>272.59765625</v>
      </c>
    </row>
    <row r="4780" spans="1:5" hidden="1">
      <c r="A4780" s="16">
        <v>347</v>
      </c>
      <c r="B4780" s="19">
        <v>272.59765625</v>
      </c>
      <c r="C4780" s="19">
        <v>272.59765625</v>
      </c>
      <c r="D4780" s="19">
        <v>272.59765625</v>
      </c>
      <c r="E4780" s="19">
        <v>272.59765625</v>
      </c>
    </row>
    <row r="4781" spans="1:5" hidden="1">
      <c r="A4781" s="16">
        <v>347</v>
      </c>
      <c r="B4781" s="19">
        <v>272.59765625</v>
      </c>
      <c r="C4781" s="19">
        <v>272.59765625</v>
      </c>
      <c r="D4781" s="19">
        <v>272.59765625</v>
      </c>
      <c r="E4781" s="19">
        <v>272.59765625</v>
      </c>
    </row>
    <row r="4782" spans="1:5" hidden="1">
      <c r="A4782" s="16">
        <v>347</v>
      </c>
      <c r="B4782" s="19">
        <v>272.59765625</v>
      </c>
      <c r="C4782" s="19">
        <v>272.59765625</v>
      </c>
      <c r="D4782" s="19">
        <v>272.59765625</v>
      </c>
      <c r="E4782" s="19">
        <v>272.59765625</v>
      </c>
    </row>
    <row r="4783" spans="1:5" hidden="1">
      <c r="A4783" s="16">
        <v>347</v>
      </c>
      <c r="B4783" s="19">
        <v>272.59765625</v>
      </c>
      <c r="C4783" s="19">
        <v>272.59765625</v>
      </c>
      <c r="D4783" s="19">
        <v>272.59765625</v>
      </c>
      <c r="E4783" s="19">
        <v>272.59765625</v>
      </c>
    </row>
    <row r="4784" spans="1:5" hidden="1">
      <c r="A4784" s="16">
        <v>347</v>
      </c>
      <c r="B4784" s="19">
        <v>272.59765625</v>
      </c>
      <c r="C4784" s="19">
        <v>272.59765625</v>
      </c>
      <c r="D4784" s="19">
        <v>272.59765625</v>
      </c>
      <c r="E4784" s="19">
        <v>272.59765625</v>
      </c>
    </row>
    <row r="4785" spans="1:5" hidden="1">
      <c r="A4785" s="16">
        <v>347</v>
      </c>
      <c r="B4785" s="19">
        <v>272.59765625</v>
      </c>
      <c r="C4785" s="19">
        <v>272.59765625</v>
      </c>
      <c r="D4785" s="19">
        <v>272.59765625</v>
      </c>
      <c r="E4785" s="19">
        <v>272.59765625</v>
      </c>
    </row>
    <row r="4786" spans="1:5" hidden="1">
      <c r="A4786" s="16">
        <v>347</v>
      </c>
      <c r="B4786" s="19">
        <v>272.59765625</v>
      </c>
      <c r="C4786" s="19">
        <v>272.59765625</v>
      </c>
      <c r="D4786" s="19">
        <v>272.59765625</v>
      </c>
      <c r="E4786" s="19">
        <v>272.59765625</v>
      </c>
    </row>
    <row r="4787" spans="1:5" hidden="1">
      <c r="A4787" s="16">
        <v>347</v>
      </c>
      <c r="B4787" s="19">
        <v>272.59765625</v>
      </c>
      <c r="C4787" s="19">
        <v>272.59765625</v>
      </c>
      <c r="D4787" s="19">
        <v>272.59765625</v>
      </c>
      <c r="E4787" s="19">
        <v>272.59765625</v>
      </c>
    </row>
    <row r="4788" spans="1:5" hidden="1">
      <c r="A4788" s="16">
        <v>347</v>
      </c>
      <c r="B4788" s="19">
        <v>272.59765625</v>
      </c>
      <c r="C4788" s="19">
        <v>272.59765625</v>
      </c>
      <c r="D4788" s="19">
        <v>272.59765625</v>
      </c>
      <c r="E4788" s="19">
        <v>272.59765625</v>
      </c>
    </row>
    <row r="4789" spans="1:5" hidden="1">
      <c r="A4789" s="16">
        <v>347</v>
      </c>
      <c r="B4789" s="19">
        <v>272.59765625</v>
      </c>
      <c r="C4789" s="19">
        <v>272.59765625</v>
      </c>
      <c r="D4789" s="19">
        <v>272.59765625</v>
      </c>
      <c r="E4789" s="19">
        <v>272.59765625</v>
      </c>
    </row>
    <row r="4790" spans="1:5" hidden="1">
      <c r="A4790" s="16">
        <v>347</v>
      </c>
      <c r="B4790" s="19">
        <v>272.59765625</v>
      </c>
      <c r="C4790" s="19">
        <v>272.59765625</v>
      </c>
      <c r="D4790" s="19">
        <v>272.59765625</v>
      </c>
      <c r="E4790" s="19">
        <v>272.59765625</v>
      </c>
    </row>
    <row r="4791" spans="1:5" hidden="1">
      <c r="A4791" s="16">
        <v>347</v>
      </c>
      <c r="B4791" s="19">
        <v>93.16015625</v>
      </c>
      <c r="C4791" s="19">
        <v>93.16015625</v>
      </c>
      <c r="D4791" s="19">
        <v>93.16015625</v>
      </c>
      <c r="E4791" s="19">
        <v>93.16015625</v>
      </c>
    </row>
    <row r="4792" spans="1:5" hidden="1">
      <c r="A4792" s="16">
        <v>347</v>
      </c>
      <c r="B4792" s="19">
        <v>93.16015625</v>
      </c>
      <c r="C4792" s="19">
        <v>93.16015625</v>
      </c>
      <c r="D4792" s="19">
        <v>93.16015625</v>
      </c>
      <c r="E4792" s="19">
        <v>93.16015625</v>
      </c>
    </row>
    <row r="4793" spans="1:5" hidden="1">
      <c r="A4793" s="16">
        <v>347</v>
      </c>
      <c r="B4793" s="19">
        <v>931.513671875</v>
      </c>
      <c r="C4793" s="19">
        <v>931.513671875</v>
      </c>
      <c r="D4793" s="19">
        <v>931.513671875</v>
      </c>
      <c r="E4793" s="19">
        <v>931.513671875</v>
      </c>
    </row>
    <row r="4794" spans="1:5" hidden="1">
      <c r="A4794" s="16">
        <v>347</v>
      </c>
      <c r="B4794" s="19">
        <v>931.513671875</v>
      </c>
      <c r="C4794" s="19">
        <v>931.513671875</v>
      </c>
      <c r="D4794" s="19">
        <v>931.513671875</v>
      </c>
      <c r="E4794" s="19">
        <v>931.513671875</v>
      </c>
    </row>
    <row r="4795" spans="1:5" hidden="1">
      <c r="A4795" s="16">
        <v>347</v>
      </c>
      <c r="B4795" s="19">
        <v>931.513671875</v>
      </c>
      <c r="C4795" s="19">
        <v>931.513671875</v>
      </c>
      <c r="D4795" s="19">
        <v>931.513671875</v>
      </c>
      <c r="E4795" s="19">
        <v>931.513671875</v>
      </c>
    </row>
    <row r="4796" spans="1:5" hidden="1">
      <c r="A4796" s="16">
        <v>347</v>
      </c>
      <c r="B4796" s="19">
        <v>931.513671875</v>
      </c>
      <c r="C4796" s="19">
        <v>931.513671875</v>
      </c>
      <c r="D4796" s="19">
        <v>931.513671875</v>
      </c>
      <c r="E4796" s="19">
        <v>931.513671875</v>
      </c>
    </row>
    <row r="4797" spans="1:5" hidden="1">
      <c r="A4797" s="16">
        <v>347</v>
      </c>
      <c r="B4797" s="19">
        <v>931.513671875</v>
      </c>
      <c r="C4797" s="19">
        <v>931.513671875</v>
      </c>
      <c r="D4797" s="19">
        <v>931.513671875</v>
      </c>
      <c r="E4797" s="19">
        <v>931.513671875</v>
      </c>
    </row>
    <row r="4798" spans="1:5" hidden="1">
      <c r="A4798" s="16">
        <v>347</v>
      </c>
      <c r="B4798" s="19">
        <v>272.59765625</v>
      </c>
      <c r="C4798" s="19">
        <v>272.59765625</v>
      </c>
      <c r="D4798" s="19">
        <v>272.59765625</v>
      </c>
      <c r="E4798" s="19">
        <v>272.59765625</v>
      </c>
    </row>
    <row r="4799" spans="1:5" hidden="1">
      <c r="A4799" s="16">
        <v>347</v>
      </c>
      <c r="B4799" s="19">
        <v>272.59765625</v>
      </c>
      <c r="C4799" s="19">
        <v>272.59765625</v>
      </c>
      <c r="D4799" s="19">
        <v>272.59765625</v>
      </c>
      <c r="E4799" s="19">
        <v>272.59765625</v>
      </c>
    </row>
    <row r="4800" spans="1:5" hidden="1">
      <c r="A4800" s="16">
        <v>347</v>
      </c>
      <c r="B4800" s="19">
        <v>272.59765625</v>
      </c>
      <c r="C4800" s="19">
        <v>272.59765625</v>
      </c>
      <c r="D4800" s="19">
        <v>272.59765625</v>
      </c>
      <c r="E4800" s="19">
        <v>272.59765625</v>
      </c>
    </row>
    <row r="4801" spans="1:5" hidden="1">
      <c r="A4801" s="16">
        <v>347</v>
      </c>
      <c r="B4801" s="19">
        <v>272.59765625</v>
      </c>
      <c r="C4801" s="19">
        <v>272.59765625</v>
      </c>
      <c r="D4801" s="19">
        <v>272.59765625</v>
      </c>
      <c r="E4801" s="19">
        <v>272.59765625</v>
      </c>
    </row>
    <row r="4802" spans="1:5" hidden="1">
      <c r="A4802" s="16">
        <v>347</v>
      </c>
      <c r="B4802" s="19">
        <v>272.59765625</v>
      </c>
      <c r="C4802" s="19">
        <v>272.59765625</v>
      </c>
      <c r="D4802" s="19">
        <v>272.59765625</v>
      </c>
      <c r="E4802" s="19">
        <v>272.59765625</v>
      </c>
    </row>
    <row r="4803" spans="1:5" hidden="1">
      <c r="A4803" s="16">
        <v>347</v>
      </c>
      <c r="B4803" s="19">
        <v>272.59765625</v>
      </c>
      <c r="C4803" s="19">
        <v>272.59765625</v>
      </c>
      <c r="D4803" s="19">
        <v>272.59765625</v>
      </c>
      <c r="E4803" s="19">
        <v>272.59765625</v>
      </c>
    </row>
    <row r="4804" spans="1:5" hidden="1">
      <c r="A4804" s="16">
        <v>347</v>
      </c>
      <c r="B4804" s="19">
        <v>272.59765625</v>
      </c>
      <c r="C4804" s="19">
        <v>272.59765625</v>
      </c>
      <c r="D4804" s="19">
        <v>272.59765625</v>
      </c>
      <c r="E4804" s="19">
        <v>272.59765625</v>
      </c>
    </row>
    <row r="4805" spans="1:5" hidden="1">
      <c r="A4805" s="16">
        <v>347</v>
      </c>
      <c r="B4805" s="19">
        <v>272.59765625</v>
      </c>
      <c r="C4805" s="19">
        <v>272.59765625</v>
      </c>
      <c r="D4805" s="19">
        <v>272.59765625</v>
      </c>
      <c r="E4805" s="19">
        <v>272.59765625</v>
      </c>
    </row>
    <row r="4806" spans="1:5" hidden="1">
      <c r="A4806" s="16">
        <v>347</v>
      </c>
      <c r="B4806" s="19">
        <v>272.59765625</v>
      </c>
      <c r="C4806" s="19">
        <v>272.59765625</v>
      </c>
      <c r="D4806" s="19">
        <v>272.59765625</v>
      </c>
      <c r="E4806" s="19">
        <v>272.59765625</v>
      </c>
    </row>
    <row r="4807" spans="1:5" hidden="1">
      <c r="A4807" s="16">
        <v>347</v>
      </c>
      <c r="B4807" s="19">
        <v>272.59765625</v>
      </c>
      <c r="C4807" s="19">
        <v>272.59765625</v>
      </c>
      <c r="D4807" s="19">
        <v>272.59765625</v>
      </c>
      <c r="E4807" s="19">
        <v>272.59765625</v>
      </c>
    </row>
    <row r="4808" spans="1:5" hidden="1">
      <c r="A4808" s="16">
        <v>347</v>
      </c>
      <c r="B4808" s="19">
        <v>272.59765625</v>
      </c>
      <c r="C4808" s="19">
        <v>272.59765625</v>
      </c>
      <c r="D4808" s="19">
        <v>272.59765625</v>
      </c>
      <c r="E4808" s="19">
        <v>272.59765625</v>
      </c>
    </row>
    <row r="4809" spans="1:5" hidden="1">
      <c r="A4809" s="16">
        <v>347</v>
      </c>
      <c r="B4809" s="19">
        <v>272.59765625</v>
      </c>
      <c r="C4809" s="19">
        <v>272.59765625</v>
      </c>
      <c r="D4809" s="19">
        <v>272.59765625</v>
      </c>
      <c r="E4809" s="19">
        <v>272.59765625</v>
      </c>
    </row>
    <row r="4810" spans="1:5" hidden="1">
      <c r="A4810" s="16">
        <v>347</v>
      </c>
      <c r="B4810" s="19">
        <v>0</v>
      </c>
      <c r="C4810" s="19">
        <v>931.513671875</v>
      </c>
      <c r="D4810" s="19">
        <v>931.513671875</v>
      </c>
      <c r="E4810" s="19">
        <v>931.513671875</v>
      </c>
    </row>
    <row r="4811" spans="1:5" hidden="1">
      <c r="A4811" s="16">
        <v>347</v>
      </c>
      <c r="B4811" s="19">
        <v>272.59765625</v>
      </c>
      <c r="C4811" s="19">
        <v>272.59765625</v>
      </c>
      <c r="D4811" s="19">
        <v>272.59765625</v>
      </c>
      <c r="E4811" s="19">
        <v>272.59765625</v>
      </c>
    </row>
    <row r="4812" spans="1:5" hidden="1">
      <c r="A4812" s="16">
        <v>347</v>
      </c>
      <c r="B4812" s="19">
        <v>272.59765625</v>
      </c>
      <c r="C4812" s="19">
        <v>272.59765625</v>
      </c>
      <c r="D4812" s="19">
        <v>272.59765625</v>
      </c>
      <c r="E4812" s="19">
        <v>272.59765625</v>
      </c>
    </row>
    <row r="4813" spans="1:5" hidden="1">
      <c r="A4813" s="16">
        <v>347</v>
      </c>
      <c r="B4813" s="19">
        <v>93.16015625</v>
      </c>
      <c r="C4813" s="19">
        <v>93.16015625</v>
      </c>
      <c r="D4813" s="19">
        <v>93.16015625</v>
      </c>
      <c r="E4813" s="19">
        <v>93.16015625</v>
      </c>
    </row>
    <row r="4814" spans="1:5" hidden="1">
      <c r="A4814" s="16">
        <v>347</v>
      </c>
      <c r="B4814" s="19">
        <v>93.16015625</v>
      </c>
      <c r="C4814" s="19">
        <v>93.16015625</v>
      </c>
      <c r="D4814" s="19">
        <v>93.16015625</v>
      </c>
      <c r="E4814" s="19">
        <v>93.16015625</v>
      </c>
    </row>
    <row r="4815" spans="1:5" hidden="1">
      <c r="A4815" s="16">
        <v>347</v>
      </c>
      <c r="B4815" s="19">
        <v>931.513671875</v>
      </c>
      <c r="C4815" s="19">
        <v>931.513671875</v>
      </c>
      <c r="D4815" s="19">
        <v>931.513671875</v>
      </c>
      <c r="E4815" s="19">
        <v>931.513671875</v>
      </c>
    </row>
    <row r="4816" spans="1:5" hidden="1">
      <c r="A4816" s="16">
        <v>347</v>
      </c>
      <c r="B4816" s="19">
        <v>931.513671875</v>
      </c>
      <c r="C4816" s="19">
        <v>931.513671875</v>
      </c>
      <c r="D4816" s="19">
        <v>931.513671875</v>
      </c>
      <c r="E4816" s="19">
        <v>931.513671875</v>
      </c>
    </row>
    <row r="4817" spans="1:5" hidden="1">
      <c r="A4817" s="16">
        <v>347</v>
      </c>
      <c r="B4817" s="19">
        <v>931.513671875</v>
      </c>
      <c r="C4817" s="19">
        <v>931.513671875</v>
      </c>
      <c r="D4817" s="19">
        <v>931.513671875</v>
      </c>
      <c r="E4817" s="19">
        <v>931.513671875</v>
      </c>
    </row>
    <row r="4818" spans="1:5" hidden="1">
      <c r="A4818" s="16">
        <v>347</v>
      </c>
      <c r="B4818" s="19">
        <v>931.513671875</v>
      </c>
      <c r="C4818" s="19">
        <v>931.513671875</v>
      </c>
      <c r="D4818" s="19">
        <v>931.513671875</v>
      </c>
      <c r="E4818" s="19">
        <v>931.513671875</v>
      </c>
    </row>
    <row r="4819" spans="1:5" hidden="1">
      <c r="A4819" s="16">
        <v>347</v>
      </c>
      <c r="B4819" s="19">
        <v>272.59765625</v>
      </c>
      <c r="C4819" s="19">
        <v>272.59765625</v>
      </c>
      <c r="D4819" s="19">
        <v>272.59765625</v>
      </c>
      <c r="E4819" s="19">
        <v>272.59765625</v>
      </c>
    </row>
    <row r="4820" spans="1:5" hidden="1">
      <c r="A4820" s="16">
        <v>347</v>
      </c>
      <c r="B4820" s="19">
        <v>272.59765625</v>
      </c>
      <c r="C4820" s="19">
        <v>272.59765625</v>
      </c>
      <c r="D4820" s="19">
        <v>272.59765625</v>
      </c>
      <c r="E4820" s="19">
        <v>272.59765625</v>
      </c>
    </row>
    <row r="4821" spans="1:5" hidden="1">
      <c r="A4821" s="16">
        <v>347</v>
      </c>
      <c r="B4821" s="19">
        <v>272.59765625</v>
      </c>
      <c r="C4821" s="19">
        <v>272.59765625</v>
      </c>
      <c r="D4821" s="19">
        <v>272.59765625</v>
      </c>
      <c r="E4821" s="19">
        <v>272.59765625</v>
      </c>
    </row>
    <row r="4822" spans="1:5" hidden="1">
      <c r="A4822" s="16">
        <v>347</v>
      </c>
      <c r="B4822" s="19">
        <v>272.59765625</v>
      </c>
      <c r="C4822" s="19">
        <v>272.59765625</v>
      </c>
      <c r="D4822" s="19">
        <v>272.59765625</v>
      </c>
      <c r="E4822" s="19">
        <v>272.59765625</v>
      </c>
    </row>
    <row r="4823" spans="1:5" hidden="1">
      <c r="A4823" s="16">
        <v>347</v>
      </c>
      <c r="B4823" s="19">
        <v>272.59765625</v>
      </c>
      <c r="C4823" s="19">
        <v>272.59765625</v>
      </c>
      <c r="D4823" s="19">
        <v>272.59765625</v>
      </c>
      <c r="E4823" s="19">
        <v>272.59765625</v>
      </c>
    </row>
    <row r="4824" spans="1:5" hidden="1">
      <c r="A4824" s="16">
        <v>347</v>
      </c>
      <c r="B4824" s="19">
        <v>272.59765625</v>
      </c>
      <c r="C4824" s="19">
        <v>272.59765625</v>
      </c>
      <c r="D4824" s="19">
        <v>272.59765625</v>
      </c>
      <c r="E4824" s="19">
        <v>272.59765625</v>
      </c>
    </row>
    <row r="4825" spans="1:5" hidden="1">
      <c r="A4825" s="16">
        <v>347</v>
      </c>
      <c r="B4825" s="19">
        <v>272.59765625</v>
      </c>
      <c r="C4825" s="19">
        <v>272.59765625</v>
      </c>
      <c r="D4825" s="19">
        <v>272.59765625</v>
      </c>
      <c r="E4825" s="19">
        <v>272.59765625</v>
      </c>
    </row>
    <row r="4826" spans="1:5" hidden="1">
      <c r="A4826" s="16">
        <v>347</v>
      </c>
      <c r="B4826" s="19">
        <v>272.59765625</v>
      </c>
      <c r="C4826" s="19">
        <v>272.59765625</v>
      </c>
      <c r="D4826" s="19">
        <v>272.59765625</v>
      </c>
      <c r="E4826" s="19">
        <v>272.59765625</v>
      </c>
    </row>
    <row r="4827" spans="1:5" hidden="1">
      <c r="A4827" s="16">
        <v>347</v>
      </c>
      <c r="B4827" s="19">
        <v>272.59765625</v>
      </c>
      <c r="C4827" s="19">
        <v>272.59765625</v>
      </c>
      <c r="D4827" s="19">
        <v>272.59765625</v>
      </c>
      <c r="E4827" s="19">
        <v>272.59765625</v>
      </c>
    </row>
    <row r="4828" spans="1:5" hidden="1">
      <c r="A4828" s="16">
        <v>347</v>
      </c>
      <c r="B4828" s="19">
        <v>272.59765625</v>
      </c>
      <c r="C4828" s="19">
        <v>272.59765625</v>
      </c>
      <c r="D4828" s="19">
        <v>272.59765625</v>
      </c>
      <c r="E4828" s="19">
        <v>272.59765625</v>
      </c>
    </row>
    <row r="4829" spans="1:5" hidden="1">
      <c r="A4829" s="16">
        <v>347</v>
      </c>
      <c r="B4829" s="19">
        <v>272.59765625</v>
      </c>
      <c r="C4829" s="19">
        <v>272.59765625</v>
      </c>
      <c r="D4829" s="19">
        <v>272.59765625</v>
      </c>
      <c r="E4829" s="19">
        <v>272.59765625</v>
      </c>
    </row>
    <row r="4830" spans="1:5" hidden="1">
      <c r="A4830" s="16">
        <v>347</v>
      </c>
      <c r="B4830" s="19">
        <v>272.59765625</v>
      </c>
      <c r="C4830" s="19">
        <v>272.59765625</v>
      </c>
      <c r="D4830" s="19">
        <v>272.59765625</v>
      </c>
      <c r="E4830" s="19">
        <v>272.59765625</v>
      </c>
    </row>
    <row r="4831" spans="1:5" hidden="1">
      <c r="A4831" s="16">
        <v>347</v>
      </c>
      <c r="B4831" s="19">
        <v>0</v>
      </c>
      <c r="C4831" s="19">
        <v>272.59765625</v>
      </c>
      <c r="D4831" s="19">
        <v>272.59765625</v>
      </c>
      <c r="E4831" s="19">
        <v>272.59765625</v>
      </c>
    </row>
    <row r="4832" spans="1:5" hidden="1">
      <c r="A4832" s="16">
        <v>347</v>
      </c>
      <c r="B4832" s="19">
        <v>272.59765625</v>
      </c>
      <c r="C4832" s="19">
        <v>272.59765625</v>
      </c>
      <c r="D4832" s="19">
        <v>272.59765625</v>
      </c>
      <c r="E4832" s="19">
        <v>272.59765625</v>
      </c>
    </row>
    <row r="4833" spans="1:5" hidden="1">
      <c r="A4833" s="16">
        <v>347</v>
      </c>
      <c r="B4833" s="19">
        <v>272.59765625</v>
      </c>
      <c r="C4833" s="19">
        <v>272.59765625</v>
      </c>
      <c r="D4833" s="19">
        <v>272.59765625</v>
      </c>
      <c r="E4833" s="19">
        <v>272.59765625</v>
      </c>
    </row>
    <row r="4834" spans="1:5" hidden="1">
      <c r="A4834" s="16">
        <v>347</v>
      </c>
      <c r="B4834" s="19">
        <v>93.16015625</v>
      </c>
      <c r="C4834" s="19">
        <v>93.16015625</v>
      </c>
      <c r="D4834" s="19">
        <v>93.16015625</v>
      </c>
      <c r="E4834" s="19">
        <v>93.16015625</v>
      </c>
    </row>
    <row r="4835" spans="1:5" hidden="1">
      <c r="A4835" s="16">
        <v>347</v>
      </c>
      <c r="B4835" s="19">
        <v>93.16015625</v>
      </c>
      <c r="C4835" s="19">
        <v>93.16015625</v>
      </c>
      <c r="D4835" s="19">
        <v>93.16015625</v>
      </c>
      <c r="E4835" s="19">
        <v>93.16015625</v>
      </c>
    </row>
    <row r="4836" spans="1:5" hidden="1">
      <c r="A4836" s="16">
        <v>347</v>
      </c>
      <c r="B4836" s="19">
        <v>931.513671875</v>
      </c>
      <c r="C4836" s="19">
        <v>931.513671875</v>
      </c>
      <c r="D4836" s="19">
        <v>931.513671875</v>
      </c>
      <c r="E4836" s="19">
        <v>931.513671875</v>
      </c>
    </row>
    <row r="4837" spans="1:5" hidden="1">
      <c r="A4837" s="16">
        <v>347</v>
      </c>
      <c r="B4837" s="19">
        <v>931.513671875</v>
      </c>
      <c r="C4837" s="19">
        <v>931.513671875</v>
      </c>
      <c r="D4837" s="19">
        <v>931.513671875</v>
      </c>
      <c r="E4837" s="19">
        <v>931.513671875</v>
      </c>
    </row>
    <row r="4838" spans="1:5" hidden="1">
      <c r="A4838" s="16">
        <v>347</v>
      </c>
      <c r="B4838" s="19">
        <v>931.513671875</v>
      </c>
      <c r="C4838" s="19">
        <v>931.513671875</v>
      </c>
      <c r="D4838" s="19">
        <v>931.513671875</v>
      </c>
      <c r="E4838" s="19">
        <v>931.513671875</v>
      </c>
    </row>
    <row r="4839" spans="1:5" hidden="1">
      <c r="A4839" s="16">
        <v>347</v>
      </c>
      <c r="B4839" s="19">
        <v>931.513671875</v>
      </c>
      <c r="C4839" s="19">
        <v>931.513671875</v>
      </c>
      <c r="D4839" s="19">
        <v>931.513671875</v>
      </c>
      <c r="E4839" s="19">
        <v>931.513671875</v>
      </c>
    </row>
    <row r="4840" spans="1:5" hidden="1">
      <c r="A4840" s="16">
        <v>347</v>
      </c>
      <c r="B4840" s="19">
        <v>272.59765625</v>
      </c>
      <c r="C4840" s="19">
        <v>272.59765625</v>
      </c>
      <c r="D4840" s="19">
        <v>272.59765625</v>
      </c>
      <c r="E4840" s="19">
        <v>272.59765625</v>
      </c>
    </row>
    <row r="4841" spans="1:5" hidden="1">
      <c r="A4841" s="16">
        <v>347</v>
      </c>
      <c r="B4841" s="19">
        <v>272.59765625</v>
      </c>
      <c r="C4841" s="19">
        <v>272.59765625</v>
      </c>
      <c r="D4841" s="19">
        <v>272.59765625</v>
      </c>
      <c r="E4841" s="19">
        <v>272.59765625</v>
      </c>
    </row>
    <row r="4842" spans="1:5" hidden="1">
      <c r="A4842" s="16">
        <v>347</v>
      </c>
      <c r="B4842" s="19">
        <v>272.59765625</v>
      </c>
      <c r="C4842" s="19">
        <v>272.59765625</v>
      </c>
      <c r="D4842" s="19">
        <v>272.59765625</v>
      </c>
      <c r="E4842" s="19">
        <v>272.59765625</v>
      </c>
    </row>
    <row r="4843" spans="1:5" hidden="1">
      <c r="A4843" s="16">
        <v>347</v>
      </c>
      <c r="B4843" s="19">
        <v>272.59765625</v>
      </c>
      <c r="C4843" s="19">
        <v>272.59765625</v>
      </c>
      <c r="D4843" s="19">
        <v>272.59765625</v>
      </c>
      <c r="E4843" s="19">
        <v>272.59765625</v>
      </c>
    </row>
    <row r="4844" spans="1:5" hidden="1">
      <c r="A4844" s="16">
        <v>347</v>
      </c>
      <c r="B4844" s="19">
        <v>272.59765625</v>
      </c>
      <c r="C4844" s="19">
        <v>272.59765625</v>
      </c>
      <c r="D4844" s="19">
        <v>272.59765625</v>
      </c>
      <c r="E4844" s="19">
        <v>272.59765625</v>
      </c>
    </row>
    <row r="4845" spans="1:5" hidden="1">
      <c r="A4845" s="16">
        <v>347</v>
      </c>
      <c r="B4845" s="19">
        <v>272.59765625</v>
      </c>
      <c r="C4845" s="19">
        <v>272.59765625</v>
      </c>
      <c r="D4845" s="19">
        <v>272.59765625</v>
      </c>
      <c r="E4845" s="19">
        <v>272.59765625</v>
      </c>
    </row>
    <row r="4846" spans="1:5" hidden="1">
      <c r="A4846" s="16">
        <v>347</v>
      </c>
      <c r="B4846" s="19">
        <v>272.59765625</v>
      </c>
      <c r="C4846" s="19">
        <v>272.59765625</v>
      </c>
      <c r="D4846" s="19">
        <v>272.59765625</v>
      </c>
      <c r="E4846" s="19">
        <v>272.59765625</v>
      </c>
    </row>
    <row r="4847" spans="1:5" hidden="1">
      <c r="A4847" s="16">
        <v>347</v>
      </c>
      <c r="B4847" s="19">
        <v>272.59765625</v>
      </c>
      <c r="C4847" s="19">
        <v>272.59765625</v>
      </c>
      <c r="D4847" s="19">
        <v>272.59765625</v>
      </c>
      <c r="E4847" s="19">
        <v>272.59765625</v>
      </c>
    </row>
    <row r="4848" spans="1:5" hidden="1">
      <c r="A4848" s="16">
        <v>347</v>
      </c>
      <c r="B4848" s="19">
        <v>272.59765625</v>
      </c>
      <c r="C4848" s="19">
        <v>272.59765625</v>
      </c>
      <c r="D4848" s="19">
        <v>272.59765625</v>
      </c>
      <c r="E4848" s="19">
        <v>272.59765625</v>
      </c>
    </row>
    <row r="4849" spans="1:5" hidden="1">
      <c r="A4849" s="16">
        <v>347</v>
      </c>
      <c r="B4849" s="19">
        <v>272.59765625</v>
      </c>
      <c r="C4849" s="19">
        <v>272.59765625</v>
      </c>
      <c r="D4849" s="19">
        <v>272.59765625</v>
      </c>
      <c r="E4849" s="19">
        <v>272.59765625</v>
      </c>
    </row>
    <row r="4850" spans="1:5" hidden="1">
      <c r="A4850" s="16">
        <v>347</v>
      </c>
      <c r="B4850" s="19">
        <v>272.59765625</v>
      </c>
      <c r="C4850" s="19">
        <v>272.59765625</v>
      </c>
      <c r="D4850" s="19">
        <v>272.59765625</v>
      </c>
      <c r="E4850" s="19">
        <v>272.59765625</v>
      </c>
    </row>
    <row r="4851" spans="1:5" hidden="1">
      <c r="A4851" s="16">
        <v>347</v>
      </c>
      <c r="B4851" s="19">
        <v>272.59765625</v>
      </c>
      <c r="C4851" s="19">
        <v>272.59765625</v>
      </c>
      <c r="D4851" s="19">
        <v>272.59765625</v>
      </c>
      <c r="E4851" s="19">
        <v>272.59765625</v>
      </c>
    </row>
    <row r="4852" spans="1:5" hidden="1">
      <c r="A4852" s="16">
        <v>347</v>
      </c>
      <c r="B4852" s="19">
        <v>272.59765625</v>
      </c>
      <c r="C4852" s="19">
        <v>272.59765625</v>
      </c>
      <c r="D4852" s="19">
        <v>272.59765625</v>
      </c>
      <c r="E4852" s="19">
        <v>272.59765625</v>
      </c>
    </row>
    <row r="4853" spans="1:5" hidden="1">
      <c r="A4853" s="16">
        <v>347</v>
      </c>
      <c r="B4853" s="19">
        <v>272.59765625</v>
      </c>
      <c r="C4853" s="19">
        <v>272.59765625</v>
      </c>
      <c r="D4853" s="19">
        <v>272.59765625</v>
      </c>
      <c r="E4853" s="19">
        <v>272.59765625</v>
      </c>
    </row>
    <row r="4854" spans="1:5" hidden="1">
      <c r="A4854" s="16">
        <v>347</v>
      </c>
      <c r="B4854" s="19">
        <v>93.16015625</v>
      </c>
      <c r="C4854" s="19">
        <v>93.16015625</v>
      </c>
      <c r="D4854" s="19">
        <v>93.16015625</v>
      </c>
      <c r="E4854" s="19">
        <v>93.16015625</v>
      </c>
    </row>
    <row r="4855" spans="1:5" hidden="1">
      <c r="A4855" s="16">
        <v>347</v>
      </c>
      <c r="B4855" s="19">
        <v>93.16015625</v>
      </c>
      <c r="C4855" s="19">
        <v>93.16015625</v>
      </c>
      <c r="D4855" s="19">
        <v>93.16015625</v>
      </c>
      <c r="E4855" s="19">
        <v>93.16015625</v>
      </c>
    </row>
    <row r="4856" spans="1:5" hidden="1">
      <c r="A4856" s="16">
        <v>347</v>
      </c>
      <c r="B4856" s="19">
        <v>931.513671875</v>
      </c>
      <c r="C4856" s="19">
        <v>931.513671875</v>
      </c>
      <c r="D4856" s="19">
        <v>931.513671875</v>
      </c>
      <c r="E4856" s="19">
        <v>931.513671875</v>
      </c>
    </row>
    <row r="4857" spans="1:5" hidden="1">
      <c r="A4857" s="16">
        <v>347</v>
      </c>
      <c r="B4857" s="19">
        <v>931.513671875</v>
      </c>
      <c r="C4857" s="19">
        <v>931.513671875</v>
      </c>
      <c r="D4857" s="19">
        <v>931.513671875</v>
      </c>
      <c r="E4857" s="19">
        <v>931.513671875</v>
      </c>
    </row>
    <row r="4858" spans="1:5" hidden="1">
      <c r="A4858" s="16">
        <v>347</v>
      </c>
      <c r="B4858" s="19">
        <v>931.513671875</v>
      </c>
      <c r="C4858" s="19">
        <v>931.513671875</v>
      </c>
      <c r="D4858" s="19">
        <v>931.513671875</v>
      </c>
      <c r="E4858" s="19">
        <v>931.513671875</v>
      </c>
    </row>
    <row r="4859" spans="1:5" hidden="1">
      <c r="A4859" s="16">
        <v>347</v>
      </c>
      <c r="B4859" s="19">
        <v>931.513671875</v>
      </c>
      <c r="C4859" s="19">
        <v>931.513671875</v>
      </c>
      <c r="D4859" s="19">
        <v>931.513671875</v>
      </c>
      <c r="E4859" s="19">
        <v>931.513671875</v>
      </c>
    </row>
    <row r="4860" spans="1:5" hidden="1">
      <c r="A4860" s="16">
        <v>347</v>
      </c>
      <c r="B4860" s="19">
        <v>931.513671875</v>
      </c>
      <c r="C4860" s="19">
        <v>931.513671875</v>
      </c>
      <c r="D4860" s="19">
        <v>931.513671875</v>
      </c>
      <c r="E4860" s="19">
        <v>931.513671875</v>
      </c>
    </row>
    <row r="4861" spans="1:5" hidden="1">
      <c r="A4861" s="16">
        <v>347</v>
      </c>
      <c r="B4861" s="19">
        <v>272.59765625</v>
      </c>
      <c r="C4861" s="19">
        <v>272.59765625</v>
      </c>
      <c r="D4861" s="19">
        <v>272.59765625</v>
      </c>
      <c r="E4861" s="19">
        <v>272.59765625</v>
      </c>
    </row>
    <row r="4862" spans="1:5" hidden="1">
      <c r="A4862" s="16">
        <v>347</v>
      </c>
      <c r="B4862" s="19">
        <v>272.59765625</v>
      </c>
      <c r="C4862" s="19">
        <v>272.59765625</v>
      </c>
      <c r="D4862" s="19">
        <v>272.59765625</v>
      </c>
      <c r="E4862" s="19">
        <v>272.59765625</v>
      </c>
    </row>
    <row r="4863" spans="1:5" hidden="1">
      <c r="A4863" s="16">
        <v>347</v>
      </c>
      <c r="B4863" s="19">
        <v>272.59765625</v>
      </c>
      <c r="C4863" s="19">
        <v>272.59765625</v>
      </c>
      <c r="D4863" s="19">
        <v>272.59765625</v>
      </c>
      <c r="E4863" s="19">
        <v>272.59765625</v>
      </c>
    </row>
    <row r="4864" spans="1:5" hidden="1">
      <c r="A4864" s="16">
        <v>347</v>
      </c>
      <c r="B4864" s="19">
        <v>272.59765625</v>
      </c>
      <c r="C4864" s="19">
        <v>272.59765625</v>
      </c>
      <c r="D4864" s="19">
        <v>272.59765625</v>
      </c>
      <c r="E4864" s="19">
        <v>272.59765625</v>
      </c>
    </row>
    <row r="4865" spans="1:5" hidden="1">
      <c r="A4865" s="16">
        <v>347</v>
      </c>
      <c r="B4865" s="19">
        <v>272.59765625</v>
      </c>
      <c r="C4865" s="19">
        <v>272.59765625</v>
      </c>
      <c r="D4865" s="19">
        <v>272.59765625</v>
      </c>
      <c r="E4865" s="19">
        <v>272.59765625</v>
      </c>
    </row>
    <row r="4866" spans="1:5" hidden="1">
      <c r="A4866" s="16">
        <v>347</v>
      </c>
      <c r="B4866" s="19">
        <v>272.59765625</v>
      </c>
      <c r="C4866" s="19">
        <v>272.59765625</v>
      </c>
      <c r="D4866" s="19">
        <v>272.59765625</v>
      </c>
      <c r="E4866" s="19">
        <v>272.59765625</v>
      </c>
    </row>
    <row r="4867" spans="1:5" hidden="1">
      <c r="A4867" s="16">
        <v>347</v>
      </c>
      <c r="B4867" s="19">
        <v>272.59765625</v>
      </c>
      <c r="C4867" s="19">
        <v>272.59765625</v>
      </c>
      <c r="D4867" s="19">
        <v>272.59765625</v>
      </c>
      <c r="E4867" s="19">
        <v>272.59765625</v>
      </c>
    </row>
    <row r="4868" spans="1:5" hidden="1">
      <c r="A4868" s="16">
        <v>347</v>
      </c>
      <c r="B4868" s="19">
        <v>272.59765625</v>
      </c>
      <c r="C4868" s="19">
        <v>272.59765625</v>
      </c>
      <c r="D4868" s="19">
        <v>272.59765625</v>
      </c>
      <c r="E4868" s="19">
        <v>272.59765625</v>
      </c>
    </row>
    <row r="4869" spans="1:5" hidden="1">
      <c r="A4869" s="16">
        <v>347</v>
      </c>
      <c r="B4869" s="19">
        <v>272.59765625</v>
      </c>
      <c r="C4869" s="19">
        <v>272.59765625</v>
      </c>
      <c r="D4869" s="19">
        <v>272.59765625</v>
      </c>
      <c r="E4869" s="19">
        <v>272.59765625</v>
      </c>
    </row>
    <row r="4870" spans="1:5" hidden="1">
      <c r="A4870" s="16">
        <v>347</v>
      </c>
      <c r="B4870" s="19">
        <v>272.59765625</v>
      </c>
      <c r="C4870" s="19">
        <v>272.59765625</v>
      </c>
      <c r="D4870" s="19">
        <v>272.59765625</v>
      </c>
      <c r="E4870" s="19">
        <v>272.59765625</v>
      </c>
    </row>
    <row r="4871" spans="1:5" hidden="1">
      <c r="A4871" s="16">
        <v>347</v>
      </c>
      <c r="B4871" s="19">
        <v>272.59765625</v>
      </c>
      <c r="C4871" s="19">
        <v>272.59765625</v>
      </c>
      <c r="D4871" s="19">
        <v>272.59765625</v>
      </c>
      <c r="E4871" s="19">
        <v>272.59765625</v>
      </c>
    </row>
    <row r="4872" spans="1:5" hidden="1">
      <c r="A4872" s="16">
        <v>347</v>
      </c>
      <c r="B4872" s="19">
        <v>272.59765625</v>
      </c>
      <c r="C4872" s="19">
        <v>272.59765625</v>
      </c>
      <c r="D4872" s="19">
        <v>272.59765625</v>
      </c>
      <c r="E4872" s="19">
        <v>272.59765625</v>
      </c>
    </row>
    <row r="4873" spans="1:5" hidden="1">
      <c r="A4873" s="16">
        <v>347</v>
      </c>
      <c r="B4873" s="19">
        <v>272.59765625</v>
      </c>
      <c r="C4873" s="19">
        <v>272.59765625</v>
      </c>
      <c r="D4873" s="19">
        <v>272.59765625</v>
      </c>
      <c r="E4873" s="19">
        <v>272.59765625</v>
      </c>
    </row>
    <row r="4874" spans="1:5" hidden="1">
      <c r="A4874" s="16">
        <v>347</v>
      </c>
      <c r="B4874" s="19">
        <v>272.59765625</v>
      </c>
      <c r="C4874" s="19">
        <v>272.59765625</v>
      </c>
      <c r="D4874" s="19">
        <v>272.59765625</v>
      </c>
      <c r="E4874" s="19">
        <v>272.59765625</v>
      </c>
    </row>
    <row r="4875" spans="1:5" hidden="1">
      <c r="A4875" s="16">
        <v>347</v>
      </c>
      <c r="B4875" s="19">
        <v>93.16015625</v>
      </c>
      <c r="C4875" s="19">
        <v>93.16015625</v>
      </c>
      <c r="D4875" s="19">
        <v>93.16015625</v>
      </c>
      <c r="E4875" s="19">
        <v>93.16015625</v>
      </c>
    </row>
    <row r="4876" spans="1:5" hidden="1">
      <c r="A4876" s="16">
        <v>347</v>
      </c>
      <c r="B4876" s="19">
        <v>93.16015625</v>
      </c>
      <c r="C4876" s="19">
        <v>93.16015625</v>
      </c>
      <c r="D4876" s="19">
        <v>93.16015625</v>
      </c>
      <c r="E4876" s="19">
        <v>93.16015625</v>
      </c>
    </row>
    <row r="4877" spans="1:5" hidden="1">
      <c r="A4877" s="16">
        <v>347</v>
      </c>
      <c r="B4877" s="19">
        <v>931.513671875</v>
      </c>
      <c r="C4877" s="19">
        <v>931.513671875</v>
      </c>
      <c r="D4877" s="19">
        <v>931.513671875</v>
      </c>
      <c r="E4877" s="19">
        <v>931.513671875</v>
      </c>
    </row>
    <row r="4878" spans="1:5" hidden="1">
      <c r="A4878" s="16">
        <v>347</v>
      </c>
      <c r="B4878" s="19">
        <v>931.513671875</v>
      </c>
      <c r="C4878" s="19">
        <v>931.513671875</v>
      </c>
      <c r="D4878" s="19">
        <v>931.513671875</v>
      </c>
      <c r="E4878" s="19">
        <v>931.513671875</v>
      </c>
    </row>
    <row r="4879" spans="1:5" hidden="1">
      <c r="A4879" s="16">
        <v>347</v>
      </c>
      <c r="B4879" s="19">
        <v>931.513671875</v>
      </c>
      <c r="C4879" s="19">
        <v>931.513671875</v>
      </c>
      <c r="D4879" s="19">
        <v>931.513671875</v>
      </c>
      <c r="E4879" s="19">
        <v>931.513671875</v>
      </c>
    </row>
    <row r="4880" spans="1:5" hidden="1">
      <c r="A4880" s="16">
        <v>347</v>
      </c>
      <c r="B4880" s="19">
        <v>931.513671875</v>
      </c>
      <c r="C4880" s="19">
        <v>931.513671875</v>
      </c>
      <c r="D4880" s="19">
        <v>931.513671875</v>
      </c>
      <c r="E4880" s="19">
        <v>931.513671875</v>
      </c>
    </row>
    <row r="4881" spans="1:5" hidden="1">
      <c r="A4881" s="16">
        <v>347</v>
      </c>
      <c r="B4881" s="19">
        <v>931.513671875</v>
      </c>
      <c r="C4881" s="19">
        <v>931.513671875</v>
      </c>
      <c r="D4881" s="19">
        <v>931.513671875</v>
      </c>
      <c r="E4881" s="19">
        <v>931.513671875</v>
      </c>
    </row>
    <row r="4882" spans="1:5" hidden="1">
      <c r="A4882" s="16">
        <v>347</v>
      </c>
      <c r="B4882" s="19">
        <v>272.59765625</v>
      </c>
      <c r="C4882" s="19">
        <v>272.59765625</v>
      </c>
      <c r="D4882" s="19">
        <v>272.59765625</v>
      </c>
      <c r="E4882" s="19">
        <v>272.59765625</v>
      </c>
    </row>
    <row r="4883" spans="1:5" hidden="1">
      <c r="A4883" s="16">
        <v>347</v>
      </c>
      <c r="B4883" s="19">
        <v>272.59765625</v>
      </c>
      <c r="C4883" s="19">
        <v>272.59765625</v>
      </c>
      <c r="D4883" s="19">
        <v>272.59765625</v>
      </c>
      <c r="E4883" s="19">
        <v>272.59765625</v>
      </c>
    </row>
    <row r="4884" spans="1:5" hidden="1">
      <c r="A4884" s="16">
        <v>347</v>
      </c>
      <c r="B4884" s="19">
        <v>272.59765625</v>
      </c>
      <c r="C4884" s="19">
        <v>272.59765625</v>
      </c>
      <c r="D4884" s="19">
        <v>272.59765625</v>
      </c>
      <c r="E4884" s="19">
        <v>272.59765625</v>
      </c>
    </row>
    <row r="4885" spans="1:5" hidden="1">
      <c r="A4885" s="16">
        <v>347</v>
      </c>
      <c r="B4885" s="19">
        <v>272.59765625</v>
      </c>
      <c r="C4885" s="19">
        <v>272.59765625</v>
      </c>
      <c r="D4885" s="19">
        <v>272.59765625</v>
      </c>
      <c r="E4885" s="19">
        <v>272.59765625</v>
      </c>
    </row>
    <row r="4886" spans="1:5" hidden="1">
      <c r="A4886" s="16">
        <v>347</v>
      </c>
      <c r="B4886" s="19">
        <v>272.59765625</v>
      </c>
      <c r="C4886" s="19">
        <v>272.59765625</v>
      </c>
      <c r="D4886" s="19">
        <v>272.59765625</v>
      </c>
      <c r="E4886" s="19">
        <v>272.59765625</v>
      </c>
    </row>
    <row r="4887" spans="1:5" hidden="1">
      <c r="A4887" s="16">
        <v>347</v>
      </c>
      <c r="B4887" s="19">
        <v>272.59765625</v>
      </c>
      <c r="C4887" s="19">
        <v>272.59765625</v>
      </c>
      <c r="D4887" s="19">
        <v>272.59765625</v>
      </c>
      <c r="E4887" s="19">
        <v>272.59765625</v>
      </c>
    </row>
    <row r="4888" spans="1:5" hidden="1">
      <c r="A4888" s="16">
        <v>347</v>
      </c>
      <c r="B4888" s="19">
        <v>272.59765625</v>
      </c>
      <c r="C4888" s="19">
        <v>272.59765625</v>
      </c>
      <c r="D4888" s="19">
        <v>272.59765625</v>
      </c>
      <c r="E4888" s="19">
        <v>272.59765625</v>
      </c>
    </row>
    <row r="4889" spans="1:5" hidden="1">
      <c r="A4889" s="16">
        <v>347</v>
      </c>
      <c r="B4889" s="19">
        <v>272.59765625</v>
      </c>
      <c r="C4889" s="19">
        <v>272.59765625</v>
      </c>
      <c r="D4889" s="19">
        <v>272.59765625</v>
      </c>
      <c r="E4889" s="19">
        <v>272.59765625</v>
      </c>
    </row>
    <row r="4890" spans="1:5" hidden="1">
      <c r="A4890" s="16">
        <v>347</v>
      </c>
      <c r="B4890" s="19">
        <v>272.59765625</v>
      </c>
      <c r="C4890" s="19">
        <v>272.59765625</v>
      </c>
      <c r="D4890" s="19">
        <v>272.59765625</v>
      </c>
      <c r="E4890" s="19">
        <v>272.59765625</v>
      </c>
    </row>
    <row r="4891" spans="1:5" hidden="1">
      <c r="A4891" s="16">
        <v>347</v>
      </c>
      <c r="B4891" s="19">
        <v>272.59765625</v>
      </c>
      <c r="C4891" s="19">
        <v>272.59765625</v>
      </c>
      <c r="D4891" s="19">
        <v>272.59765625</v>
      </c>
      <c r="E4891" s="19">
        <v>272.59765625</v>
      </c>
    </row>
    <row r="4892" spans="1:5" hidden="1">
      <c r="A4892" s="16">
        <v>347</v>
      </c>
      <c r="B4892" s="19">
        <v>272.59765625</v>
      </c>
      <c r="C4892" s="19">
        <v>272.59765625</v>
      </c>
      <c r="D4892" s="19">
        <v>272.59765625</v>
      </c>
      <c r="E4892" s="19">
        <v>272.59765625</v>
      </c>
    </row>
    <row r="4893" spans="1:5" hidden="1">
      <c r="A4893" s="16">
        <v>347</v>
      </c>
      <c r="B4893" s="19">
        <v>272.59765625</v>
      </c>
      <c r="C4893" s="19">
        <v>272.59765625</v>
      </c>
      <c r="D4893" s="19">
        <v>272.59765625</v>
      </c>
      <c r="E4893" s="19">
        <v>272.59765625</v>
      </c>
    </row>
    <row r="4894" spans="1:5" hidden="1">
      <c r="A4894" s="16">
        <v>347</v>
      </c>
      <c r="B4894" s="19">
        <v>0</v>
      </c>
      <c r="C4894" s="19">
        <v>931.513671875</v>
      </c>
      <c r="D4894" s="19">
        <v>931.513671875</v>
      </c>
      <c r="E4894" s="19">
        <v>931.513671875</v>
      </c>
    </row>
    <row r="4895" spans="1:5" hidden="1">
      <c r="A4895" s="16">
        <v>347</v>
      </c>
      <c r="B4895" s="19">
        <v>272.59765625</v>
      </c>
      <c r="C4895" s="19">
        <v>272.59765625</v>
      </c>
      <c r="D4895" s="19">
        <v>272.59765625</v>
      </c>
      <c r="E4895" s="19">
        <v>272.59765625</v>
      </c>
    </row>
    <row r="4896" spans="1:5" hidden="1">
      <c r="A4896" s="16">
        <v>347</v>
      </c>
      <c r="B4896" s="19">
        <v>272.59765625</v>
      </c>
      <c r="C4896" s="19">
        <v>272.59765625</v>
      </c>
      <c r="D4896" s="19">
        <v>272.59765625</v>
      </c>
      <c r="E4896" s="19">
        <v>272.59765625</v>
      </c>
    </row>
    <row r="4897" spans="1:5" hidden="1">
      <c r="A4897" s="16">
        <v>347</v>
      </c>
      <c r="B4897" s="19">
        <v>93.16015625</v>
      </c>
      <c r="C4897" s="19">
        <v>93.16015625</v>
      </c>
      <c r="D4897" s="19">
        <v>93.16015625</v>
      </c>
      <c r="E4897" s="19">
        <v>93.16015625</v>
      </c>
    </row>
    <row r="4898" spans="1:5" hidden="1">
      <c r="A4898" s="16">
        <v>347</v>
      </c>
      <c r="B4898" s="19">
        <v>93.16015625</v>
      </c>
      <c r="C4898" s="19">
        <v>93.16015625</v>
      </c>
      <c r="D4898" s="19">
        <v>93.16015625</v>
      </c>
      <c r="E4898" s="19">
        <v>93.16015625</v>
      </c>
    </row>
    <row r="4899" spans="1:5" hidden="1">
      <c r="A4899" s="16">
        <v>347</v>
      </c>
      <c r="B4899" s="19">
        <v>931.513671875</v>
      </c>
      <c r="C4899" s="19">
        <v>931.513671875</v>
      </c>
      <c r="D4899" s="19">
        <v>931.513671875</v>
      </c>
      <c r="E4899" s="19">
        <v>931.513671875</v>
      </c>
    </row>
    <row r="4900" spans="1:5" hidden="1">
      <c r="A4900" s="16">
        <v>347</v>
      </c>
      <c r="B4900" s="19">
        <v>931.513671875</v>
      </c>
      <c r="C4900" s="19">
        <v>931.513671875</v>
      </c>
      <c r="D4900" s="19">
        <v>931.513671875</v>
      </c>
      <c r="E4900" s="19">
        <v>931.513671875</v>
      </c>
    </row>
    <row r="4901" spans="1:5" hidden="1">
      <c r="A4901" s="16">
        <v>347</v>
      </c>
      <c r="B4901" s="19">
        <v>931.513671875</v>
      </c>
      <c r="C4901" s="19">
        <v>931.513671875</v>
      </c>
      <c r="D4901" s="19">
        <v>931.513671875</v>
      </c>
      <c r="E4901" s="19">
        <v>931.513671875</v>
      </c>
    </row>
    <row r="4902" spans="1:5" hidden="1">
      <c r="A4902" s="16">
        <v>347</v>
      </c>
      <c r="B4902" s="19">
        <v>931.513671875</v>
      </c>
      <c r="C4902" s="19">
        <v>931.513671875</v>
      </c>
      <c r="D4902" s="19">
        <v>931.513671875</v>
      </c>
      <c r="E4902" s="19">
        <v>931.513671875</v>
      </c>
    </row>
    <row r="4903" spans="1:5" hidden="1">
      <c r="A4903" s="16">
        <v>347</v>
      </c>
      <c r="B4903" s="19">
        <v>272.59765625</v>
      </c>
      <c r="C4903" s="19">
        <v>272.59765625</v>
      </c>
      <c r="D4903" s="19">
        <v>272.59765625</v>
      </c>
      <c r="E4903" s="19">
        <v>272.59765625</v>
      </c>
    </row>
    <row r="4904" spans="1:5" hidden="1">
      <c r="A4904" s="16">
        <v>347</v>
      </c>
      <c r="B4904" s="19">
        <v>272.59765625</v>
      </c>
      <c r="C4904" s="19">
        <v>272.59765625</v>
      </c>
      <c r="D4904" s="19">
        <v>272.59765625</v>
      </c>
      <c r="E4904" s="19">
        <v>272.59765625</v>
      </c>
    </row>
    <row r="4905" spans="1:5" hidden="1">
      <c r="A4905" s="16">
        <v>347</v>
      </c>
      <c r="B4905" s="19">
        <v>272.59765625</v>
      </c>
      <c r="C4905" s="19">
        <v>272.59765625</v>
      </c>
      <c r="D4905" s="19">
        <v>272.59765625</v>
      </c>
      <c r="E4905" s="19">
        <v>272.59765625</v>
      </c>
    </row>
    <row r="4906" spans="1:5" hidden="1">
      <c r="A4906" s="16">
        <v>347</v>
      </c>
      <c r="B4906" s="19">
        <v>272.59765625</v>
      </c>
      <c r="C4906" s="19">
        <v>272.59765625</v>
      </c>
      <c r="D4906" s="19">
        <v>272.59765625</v>
      </c>
      <c r="E4906" s="19">
        <v>272.59765625</v>
      </c>
    </row>
    <row r="4907" spans="1:5" hidden="1">
      <c r="A4907" s="16">
        <v>347</v>
      </c>
      <c r="B4907" s="19">
        <v>272.59765625</v>
      </c>
      <c r="C4907" s="19">
        <v>272.59765625</v>
      </c>
      <c r="D4907" s="19">
        <v>272.59765625</v>
      </c>
      <c r="E4907" s="19">
        <v>272.59765625</v>
      </c>
    </row>
    <row r="4908" spans="1:5" hidden="1">
      <c r="A4908" s="16">
        <v>347</v>
      </c>
      <c r="B4908" s="19">
        <v>272.59765625</v>
      </c>
      <c r="C4908" s="19">
        <v>272.59765625</v>
      </c>
      <c r="D4908" s="19">
        <v>272.59765625</v>
      </c>
      <c r="E4908" s="19">
        <v>272.59765625</v>
      </c>
    </row>
    <row r="4909" spans="1:5" hidden="1">
      <c r="A4909" s="16">
        <v>347</v>
      </c>
      <c r="B4909" s="19">
        <v>272.59765625</v>
      </c>
      <c r="C4909" s="19">
        <v>272.59765625</v>
      </c>
      <c r="D4909" s="19">
        <v>272.59765625</v>
      </c>
      <c r="E4909" s="19">
        <v>272.59765625</v>
      </c>
    </row>
    <row r="4910" spans="1:5" hidden="1">
      <c r="A4910" s="16">
        <v>347</v>
      </c>
      <c r="B4910" s="19">
        <v>272.59765625</v>
      </c>
      <c r="C4910" s="19">
        <v>272.59765625</v>
      </c>
      <c r="D4910" s="19">
        <v>272.59765625</v>
      </c>
      <c r="E4910" s="19">
        <v>272.59765625</v>
      </c>
    </row>
    <row r="4911" spans="1:5" hidden="1">
      <c r="A4911" s="16">
        <v>347</v>
      </c>
      <c r="B4911" s="19">
        <v>272.59765625</v>
      </c>
      <c r="C4911" s="19">
        <v>272.59765625</v>
      </c>
      <c r="D4911" s="19">
        <v>272.59765625</v>
      </c>
      <c r="E4911" s="19">
        <v>272.59765625</v>
      </c>
    </row>
    <row r="4912" spans="1:5" hidden="1">
      <c r="A4912" s="16">
        <v>347</v>
      </c>
      <c r="B4912" s="19">
        <v>272.59765625</v>
      </c>
      <c r="C4912" s="19">
        <v>272.59765625</v>
      </c>
      <c r="D4912" s="19">
        <v>272.59765625</v>
      </c>
      <c r="E4912" s="19">
        <v>272.59765625</v>
      </c>
    </row>
    <row r="4913" spans="1:5" hidden="1">
      <c r="A4913" s="16">
        <v>347</v>
      </c>
      <c r="B4913" s="19">
        <v>272.59765625</v>
      </c>
      <c r="C4913" s="19">
        <v>272.59765625</v>
      </c>
      <c r="D4913" s="19">
        <v>272.59765625</v>
      </c>
      <c r="E4913" s="19">
        <v>272.59765625</v>
      </c>
    </row>
    <row r="4914" spans="1:5" hidden="1">
      <c r="A4914" s="16">
        <v>347</v>
      </c>
      <c r="B4914" s="19">
        <v>272.59765625</v>
      </c>
      <c r="C4914" s="19">
        <v>272.59765625</v>
      </c>
      <c r="D4914" s="19">
        <v>272.59765625</v>
      </c>
      <c r="E4914" s="19">
        <v>272.59765625</v>
      </c>
    </row>
    <row r="4915" spans="1:5" hidden="1">
      <c r="A4915" s="16">
        <v>347</v>
      </c>
      <c r="B4915" s="19">
        <v>0</v>
      </c>
      <c r="C4915" s="19">
        <v>272.59765625</v>
      </c>
      <c r="D4915" s="19">
        <v>272.59765625</v>
      </c>
      <c r="E4915" s="19">
        <v>272.59765625</v>
      </c>
    </row>
    <row r="4916" spans="1:5" hidden="1">
      <c r="A4916" s="16">
        <v>347</v>
      </c>
      <c r="B4916" s="19">
        <v>272.59765625</v>
      </c>
      <c r="C4916" s="19">
        <v>272.59765625</v>
      </c>
      <c r="D4916" s="19">
        <v>272.59765625</v>
      </c>
      <c r="E4916" s="19">
        <v>272.59765625</v>
      </c>
    </row>
    <row r="4917" spans="1:5" hidden="1">
      <c r="A4917" s="16">
        <v>347</v>
      </c>
      <c r="B4917" s="19">
        <v>272.59765625</v>
      </c>
      <c r="C4917" s="19">
        <v>272.59765625</v>
      </c>
      <c r="D4917" s="19">
        <v>272.59765625</v>
      </c>
      <c r="E4917" s="19">
        <v>272.59765625</v>
      </c>
    </row>
    <row r="4918" spans="1:5" hidden="1">
      <c r="A4918" s="16">
        <v>347</v>
      </c>
      <c r="B4918" s="19">
        <v>93.16015625</v>
      </c>
      <c r="C4918" s="19">
        <v>93.16015625</v>
      </c>
      <c r="D4918" s="19">
        <v>93.16015625</v>
      </c>
      <c r="E4918" s="19">
        <v>93.16015625</v>
      </c>
    </row>
    <row r="4919" spans="1:5" hidden="1">
      <c r="A4919" s="16">
        <v>347</v>
      </c>
      <c r="B4919" s="19">
        <v>93.16015625</v>
      </c>
      <c r="C4919" s="19">
        <v>93.16015625</v>
      </c>
      <c r="D4919" s="19">
        <v>93.16015625</v>
      </c>
      <c r="E4919" s="19">
        <v>93.16015625</v>
      </c>
    </row>
    <row r="4920" spans="1:5" hidden="1">
      <c r="A4920" s="16">
        <v>347</v>
      </c>
      <c r="B4920" s="19">
        <v>931.513671875</v>
      </c>
      <c r="C4920" s="19">
        <v>931.513671875</v>
      </c>
      <c r="D4920" s="19">
        <v>931.513671875</v>
      </c>
      <c r="E4920" s="19">
        <v>931.513671875</v>
      </c>
    </row>
    <row r="4921" spans="1:5" hidden="1">
      <c r="A4921" s="16">
        <v>347</v>
      </c>
      <c r="B4921" s="19">
        <v>931.513671875</v>
      </c>
      <c r="C4921" s="19">
        <v>931.513671875</v>
      </c>
      <c r="D4921" s="19">
        <v>931.513671875</v>
      </c>
      <c r="E4921" s="19">
        <v>931.513671875</v>
      </c>
    </row>
    <row r="4922" spans="1:5" hidden="1">
      <c r="A4922" s="16">
        <v>347</v>
      </c>
      <c r="B4922" s="19">
        <v>931.513671875</v>
      </c>
      <c r="C4922" s="19">
        <v>931.513671875</v>
      </c>
      <c r="D4922" s="19">
        <v>931.513671875</v>
      </c>
      <c r="E4922" s="19">
        <v>931.513671875</v>
      </c>
    </row>
    <row r="4923" spans="1:5" hidden="1">
      <c r="A4923" s="16">
        <v>347</v>
      </c>
      <c r="B4923" s="19">
        <v>931.513671875</v>
      </c>
      <c r="C4923" s="19">
        <v>931.513671875</v>
      </c>
      <c r="D4923" s="19">
        <v>931.513671875</v>
      </c>
      <c r="E4923" s="19">
        <v>931.513671875</v>
      </c>
    </row>
    <row r="4924" spans="1:5" hidden="1">
      <c r="A4924" s="16">
        <v>347</v>
      </c>
      <c r="B4924" s="19">
        <v>272.59765625</v>
      </c>
      <c r="C4924" s="19">
        <v>272.59765625</v>
      </c>
      <c r="D4924" s="19">
        <v>272.59765625</v>
      </c>
      <c r="E4924" s="19">
        <v>272.59765625</v>
      </c>
    </row>
    <row r="4925" spans="1:5" hidden="1">
      <c r="A4925" s="16">
        <v>347</v>
      </c>
      <c r="B4925" s="19">
        <v>272.59765625</v>
      </c>
      <c r="C4925" s="19">
        <v>272.59765625</v>
      </c>
      <c r="D4925" s="19">
        <v>272.59765625</v>
      </c>
      <c r="E4925" s="19">
        <v>272.59765625</v>
      </c>
    </row>
    <row r="4926" spans="1:5" hidden="1">
      <c r="A4926" s="16">
        <v>347</v>
      </c>
      <c r="B4926" s="19">
        <v>272.59765625</v>
      </c>
      <c r="C4926" s="19">
        <v>272.59765625</v>
      </c>
      <c r="D4926" s="19">
        <v>272.59765625</v>
      </c>
      <c r="E4926" s="19">
        <v>272.59765625</v>
      </c>
    </row>
    <row r="4927" spans="1:5" hidden="1">
      <c r="A4927" s="16">
        <v>347</v>
      </c>
      <c r="B4927" s="19">
        <v>272.59765625</v>
      </c>
      <c r="C4927" s="19">
        <v>272.59765625</v>
      </c>
      <c r="D4927" s="19">
        <v>272.59765625</v>
      </c>
      <c r="E4927" s="19">
        <v>272.59765625</v>
      </c>
    </row>
    <row r="4928" spans="1:5" hidden="1">
      <c r="A4928" s="16">
        <v>347</v>
      </c>
      <c r="B4928" s="19">
        <v>272.59765625</v>
      </c>
      <c r="C4928" s="19">
        <v>272.59765625</v>
      </c>
      <c r="D4928" s="19">
        <v>272.59765625</v>
      </c>
      <c r="E4928" s="19">
        <v>272.59765625</v>
      </c>
    </row>
    <row r="4929" spans="1:5" hidden="1">
      <c r="A4929" s="16">
        <v>347</v>
      </c>
      <c r="B4929" s="19">
        <v>272.59765625</v>
      </c>
      <c r="C4929" s="19">
        <v>272.59765625</v>
      </c>
      <c r="D4929" s="19">
        <v>272.59765625</v>
      </c>
      <c r="E4929" s="19">
        <v>272.59765625</v>
      </c>
    </row>
    <row r="4930" spans="1:5" hidden="1">
      <c r="A4930" s="16">
        <v>347</v>
      </c>
      <c r="B4930" s="19">
        <v>272.59765625</v>
      </c>
      <c r="C4930" s="19">
        <v>272.59765625</v>
      </c>
      <c r="D4930" s="19">
        <v>272.59765625</v>
      </c>
      <c r="E4930" s="19">
        <v>272.59765625</v>
      </c>
    </row>
    <row r="4931" spans="1:5" hidden="1">
      <c r="A4931" s="16">
        <v>347</v>
      </c>
      <c r="B4931" s="19">
        <v>272.59765625</v>
      </c>
      <c r="C4931" s="19">
        <v>272.59765625</v>
      </c>
      <c r="D4931" s="19">
        <v>272.59765625</v>
      </c>
      <c r="E4931" s="19">
        <v>272.59765625</v>
      </c>
    </row>
    <row r="4932" spans="1:5" hidden="1">
      <c r="A4932" s="16">
        <v>347</v>
      </c>
      <c r="B4932" s="19">
        <v>272.59765625</v>
      </c>
      <c r="C4932" s="19">
        <v>272.59765625</v>
      </c>
      <c r="D4932" s="19">
        <v>272.59765625</v>
      </c>
      <c r="E4932" s="19">
        <v>272.59765625</v>
      </c>
    </row>
    <row r="4933" spans="1:5" hidden="1">
      <c r="A4933" s="16">
        <v>347</v>
      </c>
      <c r="B4933" s="19">
        <v>272.59765625</v>
      </c>
      <c r="C4933" s="19">
        <v>272.59765625</v>
      </c>
      <c r="D4933" s="19">
        <v>272.59765625</v>
      </c>
      <c r="E4933" s="19">
        <v>272.59765625</v>
      </c>
    </row>
    <row r="4934" spans="1:5" hidden="1">
      <c r="A4934" s="16">
        <v>347</v>
      </c>
      <c r="B4934" s="19">
        <v>272.59765625</v>
      </c>
      <c r="C4934" s="19">
        <v>272.59765625</v>
      </c>
      <c r="D4934" s="19">
        <v>272.59765625</v>
      </c>
      <c r="E4934" s="19">
        <v>272.59765625</v>
      </c>
    </row>
    <row r="4935" spans="1:5" hidden="1">
      <c r="A4935" s="16">
        <v>347</v>
      </c>
      <c r="B4935" s="19">
        <v>272.59765625</v>
      </c>
      <c r="C4935" s="19">
        <v>272.59765625</v>
      </c>
      <c r="D4935" s="19">
        <v>272.59765625</v>
      </c>
      <c r="E4935" s="19">
        <v>272.59765625</v>
      </c>
    </row>
    <row r="4936" spans="1:5" hidden="1">
      <c r="A4936" s="16">
        <v>347</v>
      </c>
      <c r="B4936" s="19">
        <v>272.59765625</v>
      </c>
      <c r="C4936" s="19">
        <v>272.59765625</v>
      </c>
      <c r="D4936" s="19">
        <v>272.59765625</v>
      </c>
      <c r="E4936" s="19">
        <v>272.59765625</v>
      </c>
    </row>
    <row r="4937" spans="1:5" hidden="1">
      <c r="A4937" s="16">
        <v>347</v>
      </c>
      <c r="B4937" s="19">
        <v>272.59765625</v>
      </c>
      <c r="C4937" s="19">
        <v>272.59765625</v>
      </c>
      <c r="D4937" s="19">
        <v>272.59765625</v>
      </c>
      <c r="E4937" s="19">
        <v>272.59765625</v>
      </c>
    </row>
    <row r="4938" spans="1:5" hidden="1">
      <c r="A4938" s="16">
        <v>347</v>
      </c>
      <c r="B4938" s="19">
        <v>93.16015625</v>
      </c>
      <c r="C4938" s="19">
        <v>93.16015625</v>
      </c>
      <c r="D4938" s="19">
        <v>93.16015625</v>
      </c>
      <c r="E4938" s="19">
        <v>93.16015625</v>
      </c>
    </row>
    <row r="4939" spans="1:5" hidden="1">
      <c r="A4939" s="16">
        <v>347</v>
      </c>
      <c r="B4939" s="19">
        <v>93.16015625</v>
      </c>
      <c r="C4939" s="19">
        <v>93.16015625</v>
      </c>
      <c r="D4939" s="19">
        <v>93.16015625</v>
      </c>
      <c r="E4939" s="19">
        <v>93.16015625</v>
      </c>
    </row>
    <row r="4940" spans="1:5" hidden="1">
      <c r="A4940" s="16">
        <v>347</v>
      </c>
      <c r="B4940" s="19">
        <v>931.513671875</v>
      </c>
      <c r="C4940" s="19">
        <v>931.513671875</v>
      </c>
      <c r="D4940" s="19">
        <v>931.513671875</v>
      </c>
      <c r="E4940" s="19">
        <v>931.513671875</v>
      </c>
    </row>
    <row r="4941" spans="1:5" hidden="1">
      <c r="A4941" s="16">
        <v>347</v>
      </c>
      <c r="B4941" s="19">
        <v>931.513671875</v>
      </c>
      <c r="C4941" s="19">
        <v>931.513671875</v>
      </c>
      <c r="D4941" s="19">
        <v>931.513671875</v>
      </c>
      <c r="E4941" s="19">
        <v>931.513671875</v>
      </c>
    </row>
    <row r="4942" spans="1:5" hidden="1">
      <c r="A4942" s="16">
        <v>347</v>
      </c>
      <c r="B4942" s="19">
        <v>931.513671875</v>
      </c>
      <c r="C4942" s="19">
        <v>931.513671875</v>
      </c>
      <c r="D4942" s="19">
        <v>931.513671875</v>
      </c>
      <c r="E4942" s="19">
        <v>931.513671875</v>
      </c>
    </row>
    <row r="4943" spans="1:5" hidden="1">
      <c r="A4943" s="16">
        <v>347</v>
      </c>
      <c r="B4943" s="19">
        <v>931.513671875</v>
      </c>
      <c r="C4943" s="19">
        <v>931.513671875</v>
      </c>
      <c r="D4943" s="19">
        <v>931.513671875</v>
      </c>
      <c r="E4943" s="19">
        <v>931.513671875</v>
      </c>
    </row>
    <row r="4944" spans="1:5" hidden="1">
      <c r="A4944" s="16">
        <v>347</v>
      </c>
      <c r="B4944" s="19">
        <v>931.513671875</v>
      </c>
      <c r="C4944" s="19">
        <v>931.513671875</v>
      </c>
      <c r="D4944" s="19">
        <v>931.513671875</v>
      </c>
      <c r="E4944" s="19">
        <v>931.513671875</v>
      </c>
    </row>
    <row r="4945" spans="1:5" hidden="1">
      <c r="A4945" s="16">
        <v>347</v>
      </c>
      <c r="B4945" s="19">
        <v>272.59765625</v>
      </c>
      <c r="C4945" s="19">
        <v>272.59765625</v>
      </c>
      <c r="D4945" s="19">
        <v>272.59765625</v>
      </c>
      <c r="E4945" s="19">
        <v>272.59765625</v>
      </c>
    </row>
    <row r="4946" spans="1:5" hidden="1">
      <c r="A4946" s="16">
        <v>347</v>
      </c>
      <c r="B4946" s="19">
        <v>272.59765625</v>
      </c>
      <c r="C4946" s="19">
        <v>272.59765625</v>
      </c>
      <c r="D4946" s="19">
        <v>272.59765625</v>
      </c>
      <c r="E4946" s="19">
        <v>272.59765625</v>
      </c>
    </row>
    <row r="4947" spans="1:5" hidden="1">
      <c r="A4947" s="16">
        <v>347</v>
      </c>
      <c r="B4947" s="19">
        <v>272.59765625</v>
      </c>
      <c r="C4947" s="19">
        <v>272.59765625</v>
      </c>
      <c r="D4947" s="19">
        <v>272.59765625</v>
      </c>
      <c r="E4947" s="19">
        <v>272.59765625</v>
      </c>
    </row>
    <row r="4948" spans="1:5" hidden="1">
      <c r="A4948" s="16">
        <v>347</v>
      </c>
      <c r="B4948" s="19">
        <v>272.59765625</v>
      </c>
      <c r="C4948" s="19">
        <v>272.59765625</v>
      </c>
      <c r="D4948" s="19">
        <v>272.59765625</v>
      </c>
      <c r="E4948" s="19">
        <v>272.59765625</v>
      </c>
    </row>
    <row r="4949" spans="1:5" hidden="1">
      <c r="A4949" s="16">
        <v>347</v>
      </c>
      <c r="B4949" s="19">
        <v>272.59765625</v>
      </c>
      <c r="C4949" s="19">
        <v>272.59765625</v>
      </c>
      <c r="D4949" s="19">
        <v>272.59765625</v>
      </c>
      <c r="E4949" s="19">
        <v>272.59765625</v>
      </c>
    </row>
    <row r="4950" spans="1:5" hidden="1">
      <c r="A4950" s="16">
        <v>347</v>
      </c>
      <c r="B4950" s="19">
        <v>272.59765625</v>
      </c>
      <c r="C4950" s="19">
        <v>272.59765625</v>
      </c>
      <c r="D4950" s="19">
        <v>272.59765625</v>
      </c>
      <c r="E4950" s="19">
        <v>272.59765625</v>
      </c>
    </row>
    <row r="4951" spans="1:5" hidden="1">
      <c r="A4951" s="16">
        <v>347</v>
      </c>
      <c r="B4951" s="19">
        <v>272.59765625</v>
      </c>
      <c r="C4951" s="19">
        <v>272.59765625</v>
      </c>
      <c r="D4951" s="19">
        <v>272.59765625</v>
      </c>
      <c r="E4951" s="19">
        <v>272.59765625</v>
      </c>
    </row>
    <row r="4952" spans="1:5" hidden="1">
      <c r="A4952" s="16">
        <v>347</v>
      </c>
      <c r="B4952" s="19">
        <v>272.59765625</v>
      </c>
      <c r="C4952" s="19">
        <v>272.59765625</v>
      </c>
      <c r="D4952" s="19">
        <v>272.59765625</v>
      </c>
      <c r="E4952" s="19">
        <v>272.59765625</v>
      </c>
    </row>
    <row r="4953" spans="1:5" hidden="1">
      <c r="A4953" s="16">
        <v>347</v>
      </c>
      <c r="B4953" s="19">
        <v>272.59765625</v>
      </c>
      <c r="C4953" s="19">
        <v>272.59765625</v>
      </c>
      <c r="D4953" s="19">
        <v>272.59765625</v>
      </c>
      <c r="E4953" s="19">
        <v>272.59765625</v>
      </c>
    </row>
    <row r="4954" spans="1:5" hidden="1">
      <c r="A4954" s="16">
        <v>347</v>
      </c>
      <c r="B4954" s="19">
        <v>272.59765625</v>
      </c>
      <c r="C4954" s="19">
        <v>272.59765625</v>
      </c>
      <c r="D4954" s="19">
        <v>272.59765625</v>
      </c>
      <c r="E4954" s="19">
        <v>272.59765625</v>
      </c>
    </row>
    <row r="4955" spans="1:5" hidden="1">
      <c r="A4955" s="16">
        <v>347</v>
      </c>
      <c r="B4955" s="19">
        <v>272.59765625</v>
      </c>
      <c r="C4955" s="19">
        <v>272.59765625</v>
      </c>
      <c r="D4955" s="19">
        <v>272.59765625</v>
      </c>
      <c r="E4955" s="19">
        <v>272.59765625</v>
      </c>
    </row>
    <row r="4956" spans="1:5" hidden="1">
      <c r="A4956" s="16">
        <v>347</v>
      </c>
      <c r="B4956" s="19">
        <v>272.59765625</v>
      </c>
      <c r="C4956" s="19">
        <v>272.59765625</v>
      </c>
      <c r="D4956" s="19">
        <v>272.59765625</v>
      </c>
      <c r="E4956" s="19">
        <v>272.59765625</v>
      </c>
    </row>
    <row r="4957" spans="1:5" hidden="1">
      <c r="A4957" s="16">
        <v>347</v>
      </c>
      <c r="B4957" s="19">
        <v>272.59765625</v>
      </c>
      <c r="C4957" s="19">
        <v>272.59765625</v>
      </c>
      <c r="D4957" s="19">
        <v>272.59765625</v>
      </c>
      <c r="E4957" s="19">
        <v>272.59765625</v>
      </c>
    </row>
    <row r="4958" spans="1:5" hidden="1">
      <c r="A4958" s="16">
        <v>347</v>
      </c>
      <c r="B4958" s="19">
        <v>272.59765625</v>
      </c>
      <c r="C4958" s="19">
        <v>272.59765625</v>
      </c>
      <c r="D4958" s="19">
        <v>272.59765625</v>
      </c>
      <c r="E4958" s="19">
        <v>272.59765625</v>
      </c>
    </row>
    <row r="4959" spans="1:5" hidden="1">
      <c r="A4959" s="16">
        <v>347</v>
      </c>
      <c r="B4959" s="19">
        <v>93.16015625</v>
      </c>
      <c r="C4959" s="19">
        <v>93.16015625</v>
      </c>
      <c r="D4959" s="19">
        <v>93.16015625</v>
      </c>
      <c r="E4959" s="19">
        <v>93.16015625</v>
      </c>
    </row>
    <row r="4960" spans="1:5" hidden="1">
      <c r="A4960" s="16">
        <v>347</v>
      </c>
      <c r="B4960" s="19">
        <v>93.16015625</v>
      </c>
      <c r="C4960" s="19">
        <v>93.16015625</v>
      </c>
      <c r="D4960" s="19">
        <v>93.16015625</v>
      </c>
      <c r="E4960" s="19">
        <v>93.16015625</v>
      </c>
    </row>
    <row r="4961" spans="1:5" hidden="1">
      <c r="A4961" s="16">
        <v>347</v>
      </c>
      <c r="B4961" s="19">
        <v>931.513671875</v>
      </c>
      <c r="C4961" s="19">
        <v>931.513671875</v>
      </c>
      <c r="D4961" s="19">
        <v>931.513671875</v>
      </c>
      <c r="E4961" s="19">
        <v>931.513671875</v>
      </c>
    </row>
    <row r="4962" spans="1:5" hidden="1">
      <c r="A4962" s="16">
        <v>347</v>
      </c>
      <c r="B4962" s="19">
        <v>931.513671875</v>
      </c>
      <c r="C4962" s="19">
        <v>931.513671875</v>
      </c>
      <c r="D4962" s="19">
        <v>931.513671875</v>
      </c>
      <c r="E4962" s="19">
        <v>931.513671875</v>
      </c>
    </row>
    <row r="4963" spans="1:5" hidden="1">
      <c r="A4963" s="16">
        <v>347</v>
      </c>
      <c r="B4963" s="19">
        <v>931.513671875</v>
      </c>
      <c r="C4963" s="19">
        <v>931.513671875</v>
      </c>
      <c r="D4963" s="19">
        <v>931.513671875</v>
      </c>
      <c r="E4963" s="19">
        <v>931.513671875</v>
      </c>
    </row>
    <row r="4964" spans="1:5" hidden="1">
      <c r="A4964" s="16">
        <v>347</v>
      </c>
      <c r="B4964" s="19">
        <v>931.513671875</v>
      </c>
      <c r="C4964" s="19">
        <v>931.513671875</v>
      </c>
      <c r="D4964" s="19">
        <v>931.513671875</v>
      </c>
      <c r="E4964" s="19">
        <v>931.513671875</v>
      </c>
    </row>
    <row r="4965" spans="1:5" hidden="1">
      <c r="A4965" s="16">
        <v>347</v>
      </c>
      <c r="B4965" s="19">
        <v>931.513671875</v>
      </c>
      <c r="C4965" s="19">
        <v>931.513671875</v>
      </c>
      <c r="D4965" s="19">
        <v>931.513671875</v>
      </c>
      <c r="E4965" s="19">
        <v>931.513671875</v>
      </c>
    </row>
    <row r="4966" spans="1:5" hidden="1">
      <c r="A4966" s="16">
        <v>347</v>
      </c>
      <c r="B4966" s="19">
        <v>272.59765625</v>
      </c>
      <c r="C4966" s="19">
        <v>272.59765625</v>
      </c>
      <c r="D4966" s="19">
        <v>272.59765625</v>
      </c>
      <c r="E4966" s="19">
        <v>272.59765625</v>
      </c>
    </row>
    <row r="4967" spans="1:5" hidden="1">
      <c r="A4967" s="16">
        <v>347</v>
      </c>
      <c r="B4967" s="19">
        <v>272.59765625</v>
      </c>
      <c r="C4967" s="19">
        <v>272.59765625</v>
      </c>
      <c r="D4967" s="19">
        <v>272.59765625</v>
      </c>
      <c r="E4967" s="19">
        <v>272.59765625</v>
      </c>
    </row>
    <row r="4968" spans="1:5" hidden="1">
      <c r="A4968" s="16">
        <v>347</v>
      </c>
      <c r="B4968" s="19">
        <v>272.59765625</v>
      </c>
      <c r="C4968" s="19">
        <v>272.59765625</v>
      </c>
      <c r="D4968" s="19">
        <v>272.59765625</v>
      </c>
      <c r="E4968" s="19">
        <v>272.59765625</v>
      </c>
    </row>
    <row r="4969" spans="1:5" hidden="1">
      <c r="A4969" s="16">
        <v>347</v>
      </c>
      <c r="B4969" s="19">
        <v>272.59765625</v>
      </c>
      <c r="C4969" s="19">
        <v>272.59765625</v>
      </c>
      <c r="D4969" s="19">
        <v>272.59765625</v>
      </c>
      <c r="E4969" s="19">
        <v>272.59765625</v>
      </c>
    </row>
    <row r="4970" spans="1:5" hidden="1">
      <c r="A4970" s="16">
        <v>347</v>
      </c>
      <c r="B4970" s="19">
        <v>272.59765625</v>
      </c>
      <c r="C4970" s="19">
        <v>272.59765625</v>
      </c>
      <c r="D4970" s="19">
        <v>272.59765625</v>
      </c>
      <c r="E4970" s="19">
        <v>272.59765625</v>
      </c>
    </row>
    <row r="4971" spans="1:5" hidden="1">
      <c r="A4971" s="16">
        <v>347</v>
      </c>
      <c r="B4971" s="19">
        <v>272.59765625</v>
      </c>
      <c r="C4971" s="19">
        <v>272.59765625</v>
      </c>
      <c r="D4971" s="19">
        <v>272.59765625</v>
      </c>
      <c r="E4971" s="19">
        <v>272.59765625</v>
      </c>
    </row>
    <row r="4972" spans="1:5" hidden="1">
      <c r="A4972" s="16">
        <v>347</v>
      </c>
      <c r="B4972" s="19">
        <v>272.59765625</v>
      </c>
      <c r="C4972" s="19">
        <v>272.59765625</v>
      </c>
      <c r="D4972" s="19">
        <v>272.59765625</v>
      </c>
      <c r="E4972" s="19">
        <v>272.59765625</v>
      </c>
    </row>
    <row r="4973" spans="1:5" hidden="1">
      <c r="A4973" s="16">
        <v>347</v>
      </c>
      <c r="B4973" s="19">
        <v>272.59765625</v>
      </c>
      <c r="C4973" s="19">
        <v>272.59765625</v>
      </c>
      <c r="D4973" s="19">
        <v>272.59765625</v>
      </c>
      <c r="E4973" s="19">
        <v>272.59765625</v>
      </c>
    </row>
    <row r="4974" spans="1:5" hidden="1">
      <c r="A4974" s="16">
        <v>347</v>
      </c>
      <c r="B4974" s="19">
        <v>272.59765625</v>
      </c>
      <c r="C4974" s="19">
        <v>272.59765625</v>
      </c>
      <c r="D4974" s="19">
        <v>272.59765625</v>
      </c>
      <c r="E4974" s="19">
        <v>272.59765625</v>
      </c>
    </row>
    <row r="4975" spans="1:5" hidden="1">
      <c r="A4975" s="16">
        <v>347</v>
      </c>
      <c r="B4975" s="19">
        <v>272.59765625</v>
      </c>
      <c r="C4975" s="19">
        <v>272.59765625</v>
      </c>
      <c r="D4975" s="19">
        <v>272.59765625</v>
      </c>
      <c r="E4975" s="19">
        <v>272.59765625</v>
      </c>
    </row>
    <row r="4976" spans="1:5" hidden="1">
      <c r="A4976" s="16">
        <v>347</v>
      </c>
      <c r="B4976" s="19">
        <v>272.59765625</v>
      </c>
      <c r="C4976" s="19">
        <v>272.59765625</v>
      </c>
      <c r="D4976" s="19">
        <v>272.59765625</v>
      </c>
      <c r="E4976" s="19">
        <v>272.59765625</v>
      </c>
    </row>
    <row r="4977" spans="1:5" hidden="1">
      <c r="A4977" s="16">
        <v>347</v>
      </c>
      <c r="B4977" s="19">
        <v>272.59765625</v>
      </c>
      <c r="C4977" s="19">
        <v>272.59765625</v>
      </c>
      <c r="D4977" s="19">
        <v>272.59765625</v>
      </c>
      <c r="E4977" s="19">
        <v>272.59765625</v>
      </c>
    </row>
    <row r="4978" spans="1:5" hidden="1">
      <c r="A4978" s="16">
        <v>347</v>
      </c>
      <c r="B4978" s="19">
        <v>0</v>
      </c>
      <c r="C4978" s="19">
        <v>931.513671875</v>
      </c>
      <c r="D4978" s="19">
        <v>931.513671875</v>
      </c>
      <c r="E4978" s="19">
        <v>931.513671875</v>
      </c>
    </row>
    <row r="4979" spans="1:5" hidden="1">
      <c r="A4979" s="16">
        <v>347</v>
      </c>
      <c r="B4979" s="19">
        <v>272.59765625</v>
      </c>
      <c r="C4979" s="19">
        <v>272.59765625</v>
      </c>
      <c r="D4979" s="19">
        <v>272.59765625</v>
      </c>
      <c r="E4979" s="19">
        <v>272.59765625</v>
      </c>
    </row>
    <row r="4980" spans="1:5" hidden="1">
      <c r="A4980" s="16">
        <v>347</v>
      </c>
      <c r="B4980" s="19">
        <v>272.59765625</v>
      </c>
      <c r="C4980" s="19">
        <v>272.59765625</v>
      </c>
      <c r="D4980" s="19">
        <v>272.59765625</v>
      </c>
      <c r="E4980" s="19">
        <v>272.59765625</v>
      </c>
    </row>
    <row r="4981" spans="1:5" hidden="1">
      <c r="A4981" s="16">
        <v>347</v>
      </c>
      <c r="B4981" s="19">
        <v>93.16015625</v>
      </c>
      <c r="C4981" s="19">
        <v>93.16015625</v>
      </c>
      <c r="D4981" s="19">
        <v>93.16015625</v>
      </c>
      <c r="E4981" s="19">
        <v>93.16015625</v>
      </c>
    </row>
    <row r="4982" spans="1:5" hidden="1">
      <c r="A4982" s="16">
        <v>347</v>
      </c>
      <c r="B4982" s="19">
        <v>93.16015625</v>
      </c>
      <c r="C4982" s="19">
        <v>93.16015625</v>
      </c>
      <c r="D4982" s="19">
        <v>93.16015625</v>
      </c>
      <c r="E4982" s="19">
        <v>93.16015625</v>
      </c>
    </row>
    <row r="4983" spans="1:5" hidden="1">
      <c r="A4983" s="16">
        <v>347</v>
      </c>
      <c r="B4983" s="19">
        <v>931.513671875</v>
      </c>
      <c r="C4983" s="19">
        <v>931.513671875</v>
      </c>
      <c r="D4983" s="19">
        <v>931.513671875</v>
      </c>
      <c r="E4983" s="19">
        <v>931.513671875</v>
      </c>
    </row>
    <row r="4984" spans="1:5" hidden="1">
      <c r="A4984" s="16">
        <v>347</v>
      </c>
      <c r="B4984" s="19">
        <v>931.513671875</v>
      </c>
      <c r="C4984" s="19">
        <v>931.513671875</v>
      </c>
      <c r="D4984" s="19">
        <v>931.513671875</v>
      </c>
      <c r="E4984" s="19">
        <v>931.513671875</v>
      </c>
    </row>
    <row r="4985" spans="1:5" hidden="1">
      <c r="A4985" s="16">
        <v>347</v>
      </c>
      <c r="B4985" s="19">
        <v>931.513671875</v>
      </c>
      <c r="C4985" s="19">
        <v>931.513671875</v>
      </c>
      <c r="D4985" s="19">
        <v>931.513671875</v>
      </c>
      <c r="E4985" s="19">
        <v>931.513671875</v>
      </c>
    </row>
    <row r="4986" spans="1:5" hidden="1">
      <c r="A4986" s="16">
        <v>347</v>
      </c>
      <c r="B4986" s="19">
        <v>931.513671875</v>
      </c>
      <c r="C4986" s="19">
        <v>931.513671875</v>
      </c>
      <c r="D4986" s="19">
        <v>931.513671875</v>
      </c>
      <c r="E4986" s="19">
        <v>931.513671875</v>
      </c>
    </row>
    <row r="4987" spans="1:5" hidden="1">
      <c r="A4987" s="16">
        <v>347</v>
      </c>
      <c r="B4987" s="19">
        <v>272.59765625</v>
      </c>
      <c r="C4987" s="19">
        <v>272.59765625</v>
      </c>
      <c r="D4987" s="19">
        <v>272.59765625</v>
      </c>
      <c r="E4987" s="19">
        <v>272.59765625</v>
      </c>
    </row>
    <row r="4988" spans="1:5" hidden="1">
      <c r="A4988" s="16">
        <v>347</v>
      </c>
      <c r="B4988" s="19">
        <v>272.59765625</v>
      </c>
      <c r="C4988" s="19">
        <v>272.59765625</v>
      </c>
      <c r="D4988" s="19">
        <v>272.59765625</v>
      </c>
      <c r="E4988" s="19">
        <v>272.59765625</v>
      </c>
    </row>
    <row r="4989" spans="1:5" hidden="1">
      <c r="A4989" s="16">
        <v>347</v>
      </c>
      <c r="B4989" s="19">
        <v>272.59765625</v>
      </c>
      <c r="C4989" s="19">
        <v>272.59765625</v>
      </c>
      <c r="D4989" s="19">
        <v>272.59765625</v>
      </c>
      <c r="E4989" s="19">
        <v>272.59765625</v>
      </c>
    </row>
    <row r="4990" spans="1:5" hidden="1">
      <c r="A4990" s="16">
        <v>347</v>
      </c>
      <c r="B4990" s="19">
        <v>272.59765625</v>
      </c>
      <c r="C4990" s="19">
        <v>272.59765625</v>
      </c>
      <c r="D4990" s="19">
        <v>272.59765625</v>
      </c>
      <c r="E4990" s="19">
        <v>272.59765625</v>
      </c>
    </row>
    <row r="4991" spans="1:5" hidden="1">
      <c r="A4991" s="16">
        <v>347</v>
      </c>
      <c r="B4991" s="19">
        <v>272.59765625</v>
      </c>
      <c r="C4991" s="19">
        <v>272.59765625</v>
      </c>
      <c r="D4991" s="19">
        <v>272.59765625</v>
      </c>
      <c r="E4991" s="19">
        <v>272.59765625</v>
      </c>
    </row>
    <row r="4992" spans="1:5" hidden="1">
      <c r="A4992" s="16">
        <v>347</v>
      </c>
      <c r="B4992" s="19">
        <v>272.59765625</v>
      </c>
      <c r="C4992" s="19">
        <v>272.59765625</v>
      </c>
      <c r="D4992" s="19">
        <v>272.59765625</v>
      </c>
      <c r="E4992" s="19">
        <v>272.59765625</v>
      </c>
    </row>
    <row r="4993" spans="1:5" hidden="1">
      <c r="A4993" s="16">
        <v>347</v>
      </c>
      <c r="B4993" s="19">
        <v>272.59765625</v>
      </c>
      <c r="C4993" s="19">
        <v>272.59765625</v>
      </c>
      <c r="D4993" s="19">
        <v>272.59765625</v>
      </c>
      <c r="E4993" s="19">
        <v>272.59765625</v>
      </c>
    </row>
    <row r="4994" spans="1:5" hidden="1">
      <c r="A4994" s="16">
        <v>347</v>
      </c>
      <c r="B4994" s="19">
        <v>272.59765625</v>
      </c>
      <c r="C4994" s="19">
        <v>272.59765625</v>
      </c>
      <c r="D4994" s="19">
        <v>272.59765625</v>
      </c>
      <c r="E4994" s="19">
        <v>272.59765625</v>
      </c>
    </row>
    <row r="4995" spans="1:5" hidden="1">
      <c r="A4995" s="16">
        <v>347</v>
      </c>
      <c r="B4995" s="19">
        <v>272.59765625</v>
      </c>
      <c r="C4995" s="19">
        <v>272.59765625</v>
      </c>
      <c r="D4995" s="19">
        <v>272.59765625</v>
      </c>
      <c r="E4995" s="19">
        <v>272.59765625</v>
      </c>
    </row>
    <row r="4996" spans="1:5" hidden="1">
      <c r="A4996" s="16">
        <v>347</v>
      </c>
      <c r="B4996" s="19">
        <v>272.59765625</v>
      </c>
      <c r="C4996" s="19">
        <v>272.59765625</v>
      </c>
      <c r="D4996" s="19">
        <v>272.59765625</v>
      </c>
      <c r="E4996" s="19">
        <v>272.59765625</v>
      </c>
    </row>
    <row r="4997" spans="1:5" hidden="1">
      <c r="A4997" s="16">
        <v>347</v>
      </c>
      <c r="B4997" s="19">
        <v>272.59765625</v>
      </c>
      <c r="C4997" s="19">
        <v>272.59765625</v>
      </c>
      <c r="D4997" s="19">
        <v>272.59765625</v>
      </c>
      <c r="E4997" s="19">
        <v>272.59765625</v>
      </c>
    </row>
    <row r="4998" spans="1:5" hidden="1">
      <c r="A4998" s="16">
        <v>347</v>
      </c>
      <c r="B4998" s="19">
        <v>272.59765625</v>
      </c>
      <c r="C4998" s="19">
        <v>272.59765625</v>
      </c>
      <c r="D4998" s="19">
        <v>272.59765625</v>
      </c>
      <c r="E4998" s="19">
        <v>272.59765625</v>
      </c>
    </row>
    <row r="4999" spans="1:5" hidden="1">
      <c r="A4999" s="16">
        <v>347</v>
      </c>
      <c r="B4999" s="19">
        <v>0</v>
      </c>
      <c r="C4999" s="19">
        <v>272.59765625</v>
      </c>
      <c r="D4999" s="19">
        <v>272.59765625</v>
      </c>
      <c r="E4999" s="19">
        <v>272.59765625</v>
      </c>
    </row>
    <row r="5000" spans="1:5" hidden="1">
      <c r="A5000" s="16">
        <v>347</v>
      </c>
      <c r="B5000" s="19">
        <v>272.59765625</v>
      </c>
      <c r="C5000" s="19">
        <v>272.59765625</v>
      </c>
      <c r="D5000" s="19">
        <v>272.59765625</v>
      </c>
      <c r="E5000" s="19">
        <v>272.59765625</v>
      </c>
    </row>
    <row r="5001" spans="1:5" hidden="1">
      <c r="A5001" s="16">
        <v>347</v>
      </c>
      <c r="B5001" s="19">
        <v>272.59765625</v>
      </c>
      <c r="C5001" s="19">
        <v>272.59765625</v>
      </c>
      <c r="D5001" s="19">
        <v>272.59765625</v>
      </c>
      <c r="E5001" s="19">
        <v>272.59765625</v>
      </c>
    </row>
    <row r="5002" spans="1:5" hidden="1">
      <c r="A5002" s="16">
        <v>347</v>
      </c>
      <c r="B5002" s="19">
        <v>93.16015625</v>
      </c>
      <c r="C5002" s="19">
        <v>93.16015625</v>
      </c>
      <c r="D5002" s="19">
        <v>93.16015625</v>
      </c>
      <c r="E5002" s="19">
        <v>93.16015625</v>
      </c>
    </row>
    <row r="5003" spans="1:5" hidden="1">
      <c r="A5003" s="16">
        <v>347</v>
      </c>
      <c r="B5003" s="19">
        <v>93.16015625</v>
      </c>
      <c r="C5003" s="19">
        <v>93.16015625</v>
      </c>
      <c r="D5003" s="19">
        <v>93.16015625</v>
      </c>
      <c r="E5003" s="19">
        <v>93.16015625</v>
      </c>
    </row>
    <row r="5004" spans="1:5" hidden="1">
      <c r="A5004" s="16">
        <v>347</v>
      </c>
      <c r="B5004" s="19">
        <v>931.513671875</v>
      </c>
      <c r="C5004" s="19">
        <v>931.513671875</v>
      </c>
      <c r="D5004" s="19">
        <v>931.513671875</v>
      </c>
      <c r="E5004" s="19">
        <v>931.513671875</v>
      </c>
    </row>
    <row r="5005" spans="1:5" hidden="1">
      <c r="A5005" s="16">
        <v>347</v>
      </c>
      <c r="B5005" s="19">
        <v>931.513671875</v>
      </c>
      <c r="C5005" s="19">
        <v>931.513671875</v>
      </c>
      <c r="D5005" s="19">
        <v>931.513671875</v>
      </c>
      <c r="E5005" s="19">
        <v>931.513671875</v>
      </c>
    </row>
    <row r="5006" spans="1:5" hidden="1">
      <c r="A5006" s="16">
        <v>347</v>
      </c>
      <c r="B5006" s="19">
        <v>931.513671875</v>
      </c>
      <c r="C5006" s="19">
        <v>931.513671875</v>
      </c>
      <c r="D5006" s="19">
        <v>931.513671875</v>
      </c>
      <c r="E5006" s="19">
        <v>931.513671875</v>
      </c>
    </row>
    <row r="5007" spans="1:5" hidden="1">
      <c r="A5007" s="16">
        <v>347</v>
      </c>
      <c r="B5007" s="19">
        <v>931.513671875</v>
      </c>
      <c r="C5007" s="19">
        <v>931.513671875</v>
      </c>
      <c r="D5007" s="19">
        <v>931.513671875</v>
      </c>
      <c r="E5007" s="19">
        <v>931.513671875</v>
      </c>
    </row>
    <row r="5008" spans="1:5" hidden="1">
      <c r="A5008" s="16">
        <v>347</v>
      </c>
      <c r="B5008" s="19">
        <v>272.59765625</v>
      </c>
      <c r="C5008" s="19">
        <v>272.59765625</v>
      </c>
      <c r="D5008" s="19">
        <v>272.59765625</v>
      </c>
      <c r="E5008" s="19">
        <v>272.59765625</v>
      </c>
    </row>
    <row r="5009" spans="1:5" hidden="1">
      <c r="A5009" s="16">
        <v>347</v>
      </c>
      <c r="B5009" s="19">
        <v>272.59765625</v>
      </c>
      <c r="C5009" s="19">
        <v>272.59765625</v>
      </c>
      <c r="D5009" s="19">
        <v>272.59765625</v>
      </c>
      <c r="E5009" s="19">
        <v>272.59765625</v>
      </c>
    </row>
    <row r="5010" spans="1:5" hidden="1">
      <c r="A5010" s="16">
        <v>347</v>
      </c>
      <c r="B5010" s="19">
        <v>272.59765625</v>
      </c>
      <c r="C5010" s="19">
        <v>272.59765625</v>
      </c>
      <c r="D5010" s="19">
        <v>272.59765625</v>
      </c>
      <c r="E5010" s="19">
        <v>272.59765625</v>
      </c>
    </row>
    <row r="5011" spans="1:5" hidden="1">
      <c r="A5011" s="16">
        <v>347</v>
      </c>
      <c r="B5011" s="19">
        <v>272.59765625</v>
      </c>
      <c r="C5011" s="19">
        <v>272.59765625</v>
      </c>
      <c r="D5011" s="19">
        <v>272.59765625</v>
      </c>
      <c r="E5011" s="19">
        <v>272.59765625</v>
      </c>
    </row>
    <row r="5012" spans="1:5" hidden="1">
      <c r="A5012" s="16">
        <v>347</v>
      </c>
      <c r="B5012" s="19">
        <v>272.59765625</v>
      </c>
      <c r="C5012" s="19">
        <v>272.59765625</v>
      </c>
      <c r="D5012" s="19">
        <v>272.59765625</v>
      </c>
      <c r="E5012" s="19">
        <v>272.59765625</v>
      </c>
    </row>
    <row r="5013" spans="1:5" hidden="1">
      <c r="A5013" s="16">
        <v>347</v>
      </c>
      <c r="B5013" s="19">
        <v>272.59765625</v>
      </c>
      <c r="C5013" s="19">
        <v>272.59765625</v>
      </c>
      <c r="D5013" s="19">
        <v>272.59765625</v>
      </c>
      <c r="E5013" s="19">
        <v>272.59765625</v>
      </c>
    </row>
    <row r="5014" spans="1:5" hidden="1">
      <c r="A5014" s="16">
        <v>347</v>
      </c>
      <c r="B5014" s="19">
        <v>272.59765625</v>
      </c>
      <c r="C5014" s="19">
        <v>272.59765625</v>
      </c>
      <c r="D5014" s="19">
        <v>272.59765625</v>
      </c>
      <c r="E5014" s="19">
        <v>272.59765625</v>
      </c>
    </row>
    <row r="5015" spans="1:5" hidden="1">
      <c r="A5015" s="16">
        <v>347</v>
      </c>
      <c r="B5015" s="19">
        <v>272.59765625</v>
      </c>
      <c r="C5015" s="19">
        <v>272.59765625</v>
      </c>
      <c r="D5015" s="19">
        <v>272.59765625</v>
      </c>
      <c r="E5015" s="19">
        <v>272.59765625</v>
      </c>
    </row>
    <row r="5016" spans="1:5" hidden="1">
      <c r="A5016" s="16">
        <v>347</v>
      </c>
      <c r="B5016" s="19">
        <v>272.59765625</v>
      </c>
      <c r="C5016" s="19">
        <v>272.59765625</v>
      </c>
      <c r="D5016" s="19">
        <v>272.59765625</v>
      </c>
      <c r="E5016" s="19">
        <v>272.59765625</v>
      </c>
    </row>
    <row r="5017" spans="1:5" hidden="1">
      <c r="A5017" s="16">
        <v>347</v>
      </c>
      <c r="B5017" s="19">
        <v>272.59765625</v>
      </c>
      <c r="C5017" s="19">
        <v>272.59765625</v>
      </c>
      <c r="D5017" s="19">
        <v>272.59765625</v>
      </c>
      <c r="E5017" s="19">
        <v>272.59765625</v>
      </c>
    </row>
    <row r="5018" spans="1:5" hidden="1">
      <c r="A5018" s="16">
        <v>347</v>
      </c>
      <c r="B5018" s="19">
        <v>272.59765625</v>
      </c>
      <c r="C5018" s="19">
        <v>272.59765625</v>
      </c>
      <c r="D5018" s="19">
        <v>272.59765625</v>
      </c>
      <c r="E5018" s="19">
        <v>272.59765625</v>
      </c>
    </row>
    <row r="5019" spans="1:5" hidden="1">
      <c r="A5019" s="16">
        <v>347</v>
      </c>
      <c r="B5019" s="19">
        <v>272.59765625</v>
      </c>
      <c r="C5019" s="19">
        <v>272.59765625</v>
      </c>
      <c r="D5019" s="19">
        <v>272.59765625</v>
      </c>
      <c r="E5019" s="19">
        <v>272.59765625</v>
      </c>
    </row>
    <row r="5020" spans="1:5" hidden="1">
      <c r="A5020" s="16">
        <v>347</v>
      </c>
      <c r="B5020" s="19">
        <v>272.59765625</v>
      </c>
      <c r="C5020" s="19">
        <v>272.59765625</v>
      </c>
      <c r="D5020" s="19">
        <v>272.59765625</v>
      </c>
      <c r="E5020" s="19">
        <v>272.59765625</v>
      </c>
    </row>
    <row r="5021" spans="1:5" hidden="1">
      <c r="A5021" s="16">
        <v>347</v>
      </c>
      <c r="B5021" s="19">
        <v>272.59765625</v>
      </c>
      <c r="C5021" s="19">
        <v>272.59765625</v>
      </c>
      <c r="D5021" s="19">
        <v>272.59765625</v>
      </c>
      <c r="E5021" s="19">
        <v>272.59765625</v>
      </c>
    </row>
    <row r="5022" spans="1:5" hidden="1">
      <c r="A5022" s="16">
        <v>347</v>
      </c>
      <c r="B5022" s="19">
        <v>93.16015625</v>
      </c>
      <c r="C5022" s="19">
        <v>93.16015625</v>
      </c>
      <c r="D5022" s="19">
        <v>93.16015625</v>
      </c>
      <c r="E5022" s="19">
        <v>93.16015625</v>
      </c>
    </row>
    <row r="5023" spans="1:5" hidden="1">
      <c r="A5023" s="16">
        <v>347</v>
      </c>
      <c r="B5023" s="19">
        <v>93.16015625</v>
      </c>
      <c r="C5023" s="19">
        <v>93.16015625</v>
      </c>
      <c r="D5023" s="19">
        <v>93.16015625</v>
      </c>
      <c r="E5023" s="19">
        <v>93.16015625</v>
      </c>
    </row>
    <row r="5024" spans="1:5" hidden="1">
      <c r="A5024" s="16">
        <v>347</v>
      </c>
      <c r="B5024" s="19">
        <v>931.513671875</v>
      </c>
      <c r="C5024" s="19">
        <v>931.513671875</v>
      </c>
      <c r="D5024" s="19">
        <v>931.513671875</v>
      </c>
      <c r="E5024" s="19">
        <v>931.513671875</v>
      </c>
    </row>
    <row r="5025" spans="1:5" hidden="1">
      <c r="A5025" s="16">
        <v>347</v>
      </c>
      <c r="B5025" s="19">
        <v>931.513671875</v>
      </c>
      <c r="C5025" s="19">
        <v>931.513671875</v>
      </c>
      <c r="D5025" s="19">
        <v>931.513671875</v>
      </c>
      <c r="E5025" s="19">
        <v>931.513671875</v>
      </c>
    </row>
    <row r="5026" spans="1:5" hidden="1">
      <c r="A5026" s="16">
        <v>347</v>
      </c>
      <c r="B5026" s="19">
        <v>931.513671875</v>
      </c>
      <c r="C5026" s="19">
        <v>931.513671875</v>
      </c>
      <c r="D5026" s="19">
        <v>931.513671875</v>
      </c>
      <c r="E5026" s="19">
        <v>931.513671875</v>
      </c>
    </row>
    <row r="5027" spans="1:5" hidden="1">
      <c r="A5027" s="16">
        <v>347</v>
      </c>
      <c r="B5027" s="19">
        <v>931.513671875</v>
      </c>
      <c r="C5027" s="19">
        <v>931.513671875</v>
      </c>
      <c r="D5027" s="19">
        <v>931.513671875</v>
      </c>
      <c r="E5027" s="19">
        <v>931.513671875</v>
      </c>
    </row>
    <row r="5028" spans="1:5" hidden="1">
      <c r="A5028" s="16">
        <v>347</v>
      </c>
      <c r="B5028" s="19">
        <v>931.513671875</v>
      </c>
      <c r="C5028" s="19">
        <v>931.513671875</v>
      </c>
      <c r="D5028" s="19">
        <v>931.513671875</v>
      </c>
      <c r="E5028" s="19">
        <v>931.513671875</v>
      </c>
    </row>
    <row r="5029" spans="1:5" hidden="1">
      <c r="A5029" s="16">
        <v>347</v>
      </c>
      <c r="B5029" s="19">
        <v>272.59765625</v>
      </c>
      <c r="C5029" s="19">
        <v>272.59765625</v>
      </c>
      <c r="D5029" s="19">
        <v>272.59765625</v>
      </c>
      <c r="E5029" s="19">
        <v>272.59765625</v>
      </c>
    </row>
    <row r="5030" spans="1:5" hidden="1">
      <c r="A5030" s="16">
        <v>347</v>
      </c>
      <c r="B5030" s="19">
        <v>272.59765625</v>
      </c>
      <c r="C5030" s="19">
        <v>272.59765625</v>
      </c>
      <c r="D5030" s="19">
        <v>272.59765625</v>
      </c>
      <c r="E5030" s="19">
        <v>272.59765625</v>
      </c>
    </row>
    <row r="5031" spans="1:5" hidden="1">
      <c r="A5031" s="16">
        <v>347</v>
      </c>
      <c r="B5031" s="19">
        <v>272.59765625</v>
      </c>
      <c r="C5031" s="19">
        <v>272.59765625</v>
      </c>
      <c r="D5031" s="19">
        <v>272.59765625</v>
      </c>
      <c r="E5031" s="19">
        <v>272.59765625</v>
      </c>
    </row>
    <row r="5032" spans="1:5" hidden="1">
      <c r="A5032" s="16">
        <v>347</v>
      </c>
      <c r="B5032" s="19">
        <v>272.59765625</v>
      </c>
      <c r="C5032" s="19">
        <v>272.59765625</v>
      </c>
      <c r="D5032" s="19">
        <v>272.59765625</v>
      </c>
      <c r="E5032" s="19">
        <v>272.59765625</v>
      </c>
    </row>
    <row r="5033" spans="1:5" hidden="1">
      <c r="A5033" s="16">
        <v>347</v>
      </c>
      <c r="B5033" s="19">
        <v>272.59765625</v>
      </c>
      <c r="C5033" s="19">
        <v>272.59765625</v>
      </c>
      <c r="D5033" s="19">
        <v>272.59765625</v>
      </c>
      <c r="E5033" s="19">
        <v>272.59765625</v>
      </c>
    </row>
    <row r="5034" spans="1:5" hidden="1">
      <c r="A5034" s="16">
        <v>347</v>
      </c>
      <c r="B5034" s="19">
        <v>272.59765625</v>
      </c>
      <c r="C5034" s="19">
        <v>272.59765625</v>
      </c>
      <c r="D5034" s="19">
        <v>272.59765625</v>
      </c>
      <c r="E5034" s="19">
        <v>272.59765625</v>
      </c>
    </row>
    <row r="5035" spans="1:5" hidden="1">
      <c r="A5035" s="16">
        <v>347</v>
      </c>
      <c r="B5035" s="19">
        <v>272.59765625</v>
      </c>
      <c r="C5035" s="19">
        <v>272.59765625</v>
      </c>
      <c r="D5035" s="19">
        <v>272.59765625</v>
      </c>
      <c r="E5035" s="19">
        <v>272.59765625</v>
      </c>
    </row>
    <row r="5036" spans="1:5" hidden="1">
      <c r="A5036" s="16">
        <v>347</v>
      </c>
      <c r="B5036" s="19">
        <v>272.59765625</v>
      </c>
      <c r="C5036" s="19">
        <v>272.59765625</v>
      </c>
      <c r="D5036" s="19">
        <v>272.59765625</v>
      </c>
      <c r="E5036" s="19">
        <v>272.59765625</v>
      </c>
    </row>
    <row r="5037" spans="1:5" hidden="1">
      <c r="A5037" s="16">
        <v>347</v>
      </c>
      <c r="B5037" s="19">
        <v>272.59765625</v>
      </c>
      <c r="C5037" s="19">
        <v>272.59765625</v>
      </c>
      <c r="D5037" s="19">
        <v>272.59765625</v>
      </c>
      <c r="E5037" s="19">
        <v>272.59765625</v>
      </c>
    </row>
    <row r="5038" spans="1:5" hidden="1">
      <c r="A5038" s="16">
        <v>347</v>
      </c>
      <c r="B5038" s="19">
        <v>272.59765625</v>
      </c>
      <c r="C5038" s="19">
        <v>272.59765625</v>
      </c>
      <c r="D5038" s="19">
        <v>272.59765625</v>
      </c>
      <c r="E5038" s="19">
        <v>272.59765625</v>
      </c>
    </row>
    <row r="5039" spans="1:5" hidden="1">
      <c r="A5039" s="16">
        <v>347</v>
      </c>
      <c r="B5039" s="19">
        <v>272.59765625</v>
      </c>
      <c r="C5039" s="19">
        <v>272.59765625</v>
      </c>
      <c r="D5039" s="19">
        <v>272.59765625</v>
      </c>
      <c r="E5039" s="19">
        <v>272.59765625</v>
      </c>
    </row>
    <row r="5040" spans="1:5" hidden="1">
      <c r="A5040" s="16">
        <v>347</v>
      </c>
      <c r="B5040" s="19">
        <v>272.59765625</v>
      </c>
      <c r="C5040" s="19">
        <v>272.59765625</v>
      </c>
      <c r="D5040" s="19">
        <v>272.59765625</v>
      </c>
      <c r="E5040" s="19">
        <v>272.59765625</v>
      </c>
    </row>
    <row r="5041" spans="1:5" hidden="1">
      <c r="A5041" s="16">
        <v>347</v>
      </c>
      <c r="B5041" s="19">
        <v>272.59765625</v>
      </c>
      <c r="C5041" s="19">
        <v>272.59765625</v>
      </c>
      <c r="D5041" s="19">
        <v>272.59765625</v>
      </c>
      <c r="E5041" s="19">
        <v>272.59765625</v>
      </c>
    </row>
    <row r="5042" spans="1:5" hidden="1">
      <c r="A5042" s="16">
        <v>347</v>
      </c>
      <c r="B5042" s="19">
        <v>272.59765625</v>
      </c>
      <c r="C5042" s="19">
        <v>272.59765625</v>
      </c>
      <c r="D5042" s="19">
        <v>272.59765625</v>
      </c>
      <c r="E5042" s="19">
        <v>272.59765625</v>
      </c>
    </row>
    <row r="5043" spans="1:5" hidden="1">
      <c r="A5043" s="16">
        <v>347</v>
      </c>
      <c r="B5043" s="19">
        <v>93.16015625</v>
      </c>
      <c r="C5043" s="19">
        <v>93.16015625</v>
      </c>
      <c r="D5043" s="19">
        <v>93.16015625</v>
      </c>
      <c r="E5043" s="19">
        <v>93.16015625</v>
      </c>
    </row>
    <row r="5044" spans="1:5" hidden="1">
      <c r="A5044" s="16">
        <v>347</v>
      </c>
      <c r="B5044" s="19">
        <v>93.16015625</v>
      </c>
      <c r="C5044" s="19">
        <v>93.16015625</v>
      </c>
      <c r="D5044" s="19">
        <v>93.16015625</v>
      </c>
      <c r="E5044" s="19">
        <v>93.16015625</v>
      </c>
    </row>
    <row r="5045" spans="1:5" hidden="1">
      <c r="A5045" s="16">
        <v>347</v>
      </c>
      <c r="B5045" s="19">
        <v>931.513671875</v>
      </c>
      <c r="C5045" s="19">
        <v>931.513671875</v>
      </c>
      <c r="D5045" s="19">
        <v>931.513671875</v>
      </c>
      <c r="E5045" s="19">
        <v>931.513671875</v>
      </c>
    </row>
    <row r="5046" spans="1:5" hidden="1">
      <c r="A5046" s="16">
        <v>347</v>
      </c>
      <c r="B5046" s="19">
        <v>931.513671875</v>
      </c>
      <c r="C5046" s="19">
        <v>931.513671875</v>
      </c>
      <c r="D5046" s="19">
        <v>931.513671875</v>
      </c>
      <c r="E5046" s="19">
        <v>931.513671875</v>
      </c>
    </row>
    <row r="5047" spans="1:5" hidden="1">
      <c r="A5047" s="16">
        <v>347</v>
      </c>
      <c r="B5047" s="19">
        <v>931.513671875</v>
      </c>
      <c r="C5047" s="19">
        <v>931.513671875</v>
      </c>
      <c r="D5047" s="19">
        <v>931.513671875</v>
      </c>
      <c r="E5047" s="19">
        <v>931.513671875</v>
      </c>
    </row>
    <row r="5048" spans="1:5" hidden="1">
      <c r="A5048" s="16">
        <v>347</v>
      </c>
      <c r="B5048" s="19">
        <v>931.513671875</v>
      </c>
      <c r="C5048" s="19">
        <v>931.513671875</v>
      </c>
      <c r="D5048" s="19">
        <v>931.513671875</v>
      </c>
      <c r="E5048" s="19">
        <v>931.513671875</v>
      </c>
    </row>
    <row r="5049" spans="1:5" hidden="1">
      <c r="A5049" s="16">
        <v>347</v>
      </c>
      <c r="B5049" s="19">
        <v>931.513671875</v>
      </c>
      <c r="C5049" s="19">
        <v>931.513671875</v>
      </c>
      <c r="D5049" s="19">
        <v>931.513671875</v>
      </c>
      <c r="E5049" s="19">
        <v>931.513671875</v>
      </c>
    </row>
    <row r="5050" spans="1:5" hidden="1">
      <c r="A5050" s="16">
        <v>347</v>
      </c>
      <c r="B5050" s="19">
        <v>272.59765625</v>
      </c>
      <c r="C5050" s="19">
        <v>272.59765625</v>
      </c>
      <c r="D5050" s="19">
        <v>272.59765625</v>
      </c>
      <c r="E5050" s="19">
        <v>272.59765625</v>
      </c>
    </row>
    <row r="5051" spans="1:5" hidden="1">
      <c r="A5051" s="16">
        <v>347</v>
      </c>
      <c r="B5051" s="19">
        <v>272.59765625</v>
      </c>
      <c r="C5051" s="19">
        <v>272.59765625</v>
      </c>
      <c r="D5051" s="19">
        <v>272.59765625</v>
      </c>
      <c r="E5051" s="19">
        <v>272.59765625</v>
      </c>
    </row>
    <row r="5052" spans="1:5" hidden="1">
      <c r="A5052" s="16">
        <v>347</v>
      </c>
      <c r="B5052" s="19">
        <v>272.59765625</v>
      </c>
      <c r="C5052" s="19">
        <v>272.59765625</v>
      </c>
      <c r="D5052" s="19">
        <v>272.59765625</v>
      </c>
      <c r="E5052" s="19">
        <v>272.59765625</v>
      </c>
    </row>
    <row r="5053" spans="1:5" hidden="1">
      <c r="A5053" s="16">
        <v>347</v>
      </c>
      <c r="B5053" s="19">
        <v>272.59765625</v>
      </c>
      <c r="C5053" s="19">
        <v>272.59765625</v>
      </c>
      <c r="D5053" s="19">
        <v>272.59765625</v>
      </c>
      <c r="E5053" s="19">
        <v>272.59765625</v>
      </c>
    </row>
    <row r="5054" spans="1:5" hidden="1">
      <c r="A5054" s="16">
        <v>347</v>
      </c>
      <c r="B5054" s="19">
        <v>272.59765625</v>
      </c>
      <c r="C5054" s="19">
        <v>272.59765625</v>
      </c>
      <c r="D5054" s="19">
        <v>272.59765625</v>
      </c>
      <c r="E5054" s="19">
        <v>272.59765625</v>
      </c>
    </row>
    <row r="5055" spans="1:5" hidden="1">
      <c r="A5055" s="16">
        <v>347</v>
      </c>
      <c r="B5055" s="19">
        <v>272.59765625</v>
      </c>
      <c r="C5055" s="19">
        <v>272.59765625</v>
      </c>
      <c r="D5055" s="19">
        <v>272.59765625</v>
      </c>
      <c r="E5055" s="19">
        <v>272.59765625</v>
      </c>
    </row>
    <row r="5056" spans="1:5" hidden="1">
      <c r="A5056" s="16">
        <v>347</v>
      </c>
      <c r="B5056" s="19">
        <v>272.59765625</v>
      </c>
      <c r="C5056" s="19">
        <v>272.59765625</v>
      </c>
      <c r="D5056" s="19">
        <v>272.59765625</v>
      </c>
      <c r="E5056" s="19">
        <v>272.59765625</v>
      </c>
    </row>
    <row r="5057" spans="1:5" hidden="1">
      <c r="A5057" s="16">
        <v>347</v>
      </c>
      <c r="B5057" s="19">
        <v>272.59765625</v>
      </c>
      <c r="C5057" s="19">
        <v>272.59765625</v>
      </c>
      <c r="D5057" s="19">
        <v>272.59765625</v>
      </c>
      <c r="E5057" s="19">
        <v>272.59765625</v>
      </c>
    </row>
    <row r="5058" spans="1:5" hidden="1">
      <c r="A5058" s="16">
        <v>347</v>
      </c>
      <c r="B5058" s="19">
        <v>272.59765625</v>
      </c>
      <c r="C5058" s="19">
        <v>272.59765625</v>
      </c>
      <c r="D5058" s="19">
        <v>272.59765625</v>
      </c>
      <c r="E5058" s="19">
        <v>272.59765625</v>
      </c>
    </row>
    <row r="5059" spans="1:5" hidden="1">
      <c r="A5059" s="16">
        <v>347</v>
      </c>
      <c r="B5059" s="19">
        <v>272.59765625</v>
      </c>
      <c r="C5059" s="19">
        <v>272.59765625</v>
      </c>
      <c r="D5059" s="19">
        <v>272.59765625</v>
      </c>
      <c r="E5059" s="19">
        <v>272.59765625</v>
      </c>
    </row>
    <row r="5060" spans="1:5" hidden="1">
      <c r="A5060" s="16">
        <v>347</v>
      </c>
      <c r="B5060" s="19">
        <v>272.59765625</v>
      </c>
      <c r="C5060" s="19">
        <v>272.59765625</v>
      </c>
      <c r="D5060" s="19">
        <v>272.59765625</v>
      </c>
      <c r="E5060" s="19">
        <v>272.59765625</v>
      </c>
    </row>
    <row r="5061" spans="1:5" hidden="1">
      <c r="A5061" s="16">
        <v>347</v>
      </c>
      <c r="B5061" s="19">
        <v>272.59765625</v>
      </c>
      <c r="C5061" s="19">
        <v>272.59765625</v>
      </c>
      <c r="D5061" s="19">
        <v>272.59765625</v>
      </c>
      <c r="E5061" s="19">
        <v>272.59765625</v>
      </c>
    </row>
    <row r="5062" spans="1:5" hidden="1">
      <c r="A5062" s="16">
        <v>347</v>
      </c>
      <c r="B5062" s="19">
        <v>0</v>
      </c>
      <c r="C5062" s="19">
        <v>931.513671875</v>
      </c>
      <c r="D5062" s="19">
        <v>931.513671875</v>
      </c>
      <c r="E5062" s="19">
        <v>931.513671875</v>
      </c>
    </row>
    <row r="5063" spans="1:5" hidden="1">
      <c r="A5063" s="16">
        <v>347</v>
      </c>
      <c r="B5063" s="19">
        <v>272.59765625</v>
      </c>
      <c r="C5063" s="19">
        <v>272.59765625</v>
      </c>
      <c r="D5063" s="19">
        <v>272.59765625</v>
      </c>
      <c r="E5063" s="19">
        <v>272.59765625</v>
      </c>
    </row>
    <row r="5064" spans="1:5" hidden="1">
      <c r="A5064" s="16">
        <v>347</v>
      </c>
      <c r="B5064" s="19">
        <v>272.59765625</v>
      </c>
      <c r="C5064" s="19">
        <v>272.59765625</v>
      </c>
      <c r="D5064" s="19">
        <v>272.59765625</v>
      </c>
      <c r="E5064" s="19">
        <v>272.59765625</v>
      </c>
    </row>
    <row r="5065" spans="1:5" hidden="1">
      <c r="A5065" s="16">
        <v>347</v>
      </c>
      <c r="B5065" s="19">
        <v>93.16015625</v>
      </c>
      <c r="C5065" s="19">
        <v>93.16015625</v>
      </c>
      <c r="D5065" s="19">
        <v>93.16015625</v>
      </c>
      <c r="E5065" s="19">
        <v>93.16015625</v>
      </c>
    </row>
    <row r="5066" spans="1:5" hidden="1">
      <c r="A5066" s="16">
        <v>347</v>
      </c>
      <c r="B5066" s="19">
        <v>93.16015625</v>
      </c>
      <c r="C5066" s="19">
        <v>93.16015625</v>
      </c>
      <c r="D5066" s="19">
        <v>93.16015625</v>
      </c>
      <c r="E5066" s="19">
        <v>93.16015625</v>
      </c>
    </row>
    <row r="5067" spans="1:5" hidden="1">
      <c r="A5067" s="16">
        <v>347</v>
      </c>
      <c r="B5067" s="19">
        <v>931.513671875</v>
      </c>
      <c r="C5067" s="19">
        <v>931.513671875</v>
      </c>
      <c r="D5067" s="19">
        <v>931.513671875</v>
      </c>
      <c r="E5067" s="19">
        <v>931.513671875</v>
      </c>
    </row>
    <row r="5068" spans="1:5" hidden="1">
      <c r="A5068" s="16">
        <v>347</v>
      </c>
      <c r="B5068" s="19">
        <v>931.513671875</v>
      </c>
      <c r="C5068" s="19">
        <v>931.513671875</v>
      </c>
      <c r="D5068" s="19">
        <v>931.513671875</v>
      </c>
      <c r="E5068" s="19">
        <v>931.513671875</v>
      </c>
    </row>
    <row r="5069" spans="1:5" hidden="1">
      <c r="A5069" s="16">
        <v>347</v>
      </c>
      <c r="B5069" s="19">
        <v>931.513671875</v>
      </c>
      <c r="C5069" s="19">
        <v>931.513671875</v>
      </c>
      <c r="D5069" s="19">
        <v>931.513671875</v>
      </c>
      <c r="E5069" s="19">
        <v>931.513671875</v>
      </c>
    </row>
    <row r="5070" spans="1:5" hidden="1">
      <c r="A5070" s="16">
        <v>347</v>
      </c>
      <c r="B5070" s="19">
        <v>931.513671875</v>
      </c>
      <c r="C5070" s="19">
        <v>931.513671875</v>
      </c>
      <c r="D5070" s="19">
        <v>931.513671875</v>
      </c>
      <c r="E5070" s="19">
        <v>931.513671875</v>
      </c>
    </row>
    <row r="5071" spans="1:5" hidden="1">
      <c r="A5071" s="16">
        <v>347</v>
      </c>
      <c r="B5071" s="19">
        <v>272.59765625</v>
      </c>
      <c r="C5071" s="19">
        <v>272.59765625</v>
      </c>
      <c r="D5071" s="19">
        <v>272.59765625</v>
      </c>
      <c r="E5071" s="19">
        <v>272.59765625</v>
      </c>
    </row>
    <row r="5072" spans="1:5" hidden="1">
      <c r="A5072" s="16">
        <v>347</v>
      </c>
      <c r="B5072" s="19">
        <v>272.59765625</v>
      </c>
      <c r="C5072" s="19">
        <v>272.59765625</v>
      </c>
      <c r="D5072" s="19">
        <v>272.59765625</v>
      </c>
      <c r="E5072" s="19">
        <v>272.59765625</v>
      </c>
    </row>
    <row r="5073" spans="1:5" hidden="1">
      <c r="A5073" s="16">
        <v>347</v>
      </c>
      <c r="B5073" s="19">
        <v>272.59765625</v>
      </c>
      <c r="C5073" s="19">
        <v>272.59765625</v>
      </c>
      <c r="D5073" s="19">
        <v>272.59765625</v>
      </c>
      <c r="E5073" s="19">
        <v>272.59765625</v>
      </c>
    </row>
    <row r="5074" spans="1:5" hidden="1">
      <c r="A5074" s="16">
        <v>347</v>
      </c>
      <c r="B5074" s="19">
        <v>272.59765625</v>
      </c>
      <c r="C5074" s="19">
        <v>272.59765625</v>
      </c>
      <c r="D5074" s="19">
        <v>272.59765625</v>
      </c>
      <c r="E5074" s="19">
        <v>272.59765625</v>
      </c>
    </row>
    <row r="5075" spans="1:5" hidden="1">
      <c r="A5075" s="16">
        <v>347</v>
      </c>
      <c r="B5075" s="19">
        <v>272.59765625</v>
      </c>
      <c r="C5075" s="19">
        <v>272.59765625</v>
      </c>
      <c r="D5075" s="19">
        <v>272.59765625</v>
      </c>
      <c r="E5075" s="19">
        <v>272.59765625</v>
      </c>
    </row>
    <row r="5076" spans="1:5" hidden="1">
      <c r="A5076" s="16">
        <v>347</v>
      </c>
      <c r="B5076" s="19">
        <v>272.59765625</v>
      </c>
      <c r="C5076" s="19">
        <v>272.59765625</v>
      </c>
      <c r="D5076" s="19">
        <v>272.59765625</v>
      </c>
      <c r="E5076" s="19">
        <v>272.59765625</v>
      </c>
    </row>
    <row r="5077" spans="1:5" hidden="1">
      <c r="A5077" s="16">
        <v>347</v>
      </c>
      <c r="B5077" s="19">
        <v>272.59765625</v>
      </c>
      <c r="C5077" s="19">
        <v>272.59765625</v>
      </c>
      <c r="D5077" s="19">
        <v>272.59765625</v>
      </c>
      <c r="E5077" s="19">
        <v>272.59765625</v>
      </c>
    </row>
    <row r="5078" spans="1:5" hidden="1">
      <c r="A5078" s="16">
        <v>347</v>
      </c>
      <c r="B5078" s="19">
        <v>272.59765625</v>
      </c>
      <c r="C5078" s="19">
        <v>272.59765625</v>
      </c>
      <c r="D5078" s="19">
        <v>272.59765625</v>
      </c>
      <c r="E5078" s="19">
        <v>272.59765625</v>
      </c>
    </row>
    <row r="5079" spans="1:5" hidden="1">
      <c r="A5079" s="16">
        <v>347</v>
      </c>
      <c r="B5079" s="19">
        <v>272.59765625</v>
      </c>
      <c r="C5079" s="19">
        <v>272.59765625</v>
      </c>
      <c r="D5079" s="19">
        <v>272.59765625</v>
      </c>
      <c r="E5079" s="19">
        <v>272.59765625</v>
      </c>
    </row>
    <row r="5080" spans="1:5" hidden="1">
      <c r="A5080" s="16">
        <v>347</v>
      </c>
      <c r="B5080" s="19">
        <v>272.59765625</v>
      </c>
      <c r="C5080" s="19">
        <v>272.59765625</v>
      </c>
      <c r="D5080" s="19">
        <v>272.59765625</v>
      </c>
      <c r="E5080" s="19">
        <v>272.59765625</v>
      </c>
    </row>
    <row r="5081" spans="1:5" hidden="1">
      <c r="A5081" s="16">
        <v>347</v>
      </c>
      <c r="B5081" s="19">
        <v>272.59765625</v>
      </c>
      <c r="C5081" s="19">
        <v>272.59765625</v>
      </c>
      <c r="D5081" s="19">
        <v>272.59765625</v>
      </c>
      <c r="E5081" s="19">
        <v>272.59765625</v>
      </c>
    </row>
    <row r="5082" spans="1:5" hidden="1">
      <c r="A5082" s="16">
        <v>347</v>
      </c>
      <c r="B5082" s="19">
        <v>272.59765625</v>
      </c>
      <c r="C5082" s="19">
        <v>272.59765625</v>
      </c>
      <c r="D5082" s="19">
        <v>272.59765625</v>
      </c>
      <c r="E5082" s="19">
        <v>272.59765625</v>
      </c>
    </row>
    <row r="5083" spans="1:5" hidden="1">
      <c r="A5083" s="16">
        <v>347</v>
      </c>
      <c r="B5083" s="19">
        <v>272.59765625</v>
      </c>
      <c r="C5083" s="19">
        <v>272.59765625</v>
      </c>
      <c r="D5083" s="19">
        <v>272.59765625</v>
      </c>
      <c r="E5083" s="19">
        <v>272.59765625</v>
      </c>
    </row>
    <row r="5084" spans="1:5" hidden="1">
      <c r="A5084" s="16">
        <v>347</v>
      </c>
      <c r="B5084" s="19">
        <v>272.59765625</v>
      </c>
      <c r="C5084" s="19">
        <v>272.59765625</v>
      </c>
      <c r="D5084" s="19">
        <v>272.59765625</v>
      </c>
      <c r="E5084" s="19">
        <v>272.59765625</v>
      </c>
    </row>
    <row r="5085" spans="1:5" hidden="1">
      <c r="A5085" s="16">
        <v>347</v>
      </c>
      <c r="B5085" s="19">
        <v>93.16015625</v>
      </c>
      <c r="C5085" s="19">
        <v>93.16015625</v>
      </c>
      <c r="D5085" s="19">
        <v>93.16015625</v>
      </c>
      <c r="E5085" s="19">
        <v>93.16015625</v>
      </c>
    </row>
    <row r="5086" spans="1:5" hidden="1">
      <c r="A5086" s="16">
        <v>347</v>
      </c>
      <c r="B5086" s="19">
        <v>93.16015625</v>
      </c>
      <c r="C5086" s="19">
        <v>93.16015625</v>
      </c>
      <c r="D5086" s="19">
        <v>93.16015625</v>
      </c>
      <c r="E5086" s="19">
        <v>93.16015625</v>
      </c>
    </row>
    <row r="5087" spans="1:5" hidden="1">
      <c r="A5087" s="16">
        <v>347</v>
      </c>
      <c r="B5087" s="19">
        <v>931.513671875</v>
      </c>
      <c r="C5087" s="19">
        <v>931.513671875</v>
      </c>
      <c r="D5087" s="19">
        <v>931.513671875</v>
      </c>
      <c r="E5087" s="19">
        <v>931.513671875</v>
      </c>
    </row>
    <row r="5088" spans="1:5" hidden="1">
      <c r="A5088" s="16">
        <v>347</v>
      </c>
      <c r="B5088" s="19">
        <v>931.513671875</v>
      </c>
      <c r="C5088" s="19">
        <v>931.513671875</v>
      </c>
      <c r="D5088" s="19">
        <v>931.513671875</v>
      </c>
      <c r="E5088" s="19">
        <v>931.513671875</v>
      </c>
    </row>
    <row r="5089" spans="1:5" hidden="1">
      <c r="A5089" s="16">
        <v>347</v>
      </c>
      <c r="B5089" s="19">
        <v>931.513671875</v>
      </c>
      <c r="C5089" s="19">
        <v>931.513671875</v>
      </c>
      <c r="D5089" s="19">
        <v>931.513671875</v>
      </c>
      <c r="E5089" s="19">
        <v>931.513671875</v>
      </c>
    </row>
    <row r="5090" spans="1:5" hidden="1">
      <c r="A5090" s="16">
        <v>347</v>
      </c>
      <c r="B5090" s="19">
        <v>931.513671875</v>
      </c>
      <c r="C5090" s="19">
        <v>931.513671875</v>
      </c>
      <c r="D5090" s="19">
        <v>931.513671875</v>
      </c>
      <c r="E5090" s="19">
        <v>931.513671875</v>
      </c>
    </row>
    <row r="5091" spans="1:5" hidden="1">
      <c r="A5091" s="16">
        <v>347</v>
      </c>
      <c r="B5091" s="19">
        <v>931.513671875</v>
      </c>
      <c r="C5091" s="19">
        <v>931.513671875</v>
      </c>
      <c r="D5091" s="19">
        <v>931.513671875</v>
      </c>
      <c r="E5091" s="19">
        <v>931.513671875</v>
      </c>
    </row>
    <row r="5092" spans="1:5" hidden="1">
      <c r="A5092" s="16">
        <v>347</v>
      </c>
      <c r="B5092" s="19">
        <v>272.59765625</v>
      </c>
      <c r="C5092" s="19">
        <v>272.59765625</v>
      </c>
      <c r="D5092" s="19">
        <v>272.59765625</v>
      </c>
      <c r="E5092" s="19">
        <v>272.59765625</v>
      </c>
    </row>
    <row r="5093" spans="1:5" hidden="1">
      <c r="A5093" s="16">
        <v>347</v>
      </c>
      <c r="B5093" s="19">
        <v>272.59765625</v>
      </c>
      <c r="C5093" s="19">
        <v>272.59765625</v>
      </c>
      <c r="D5093" s="19">
        <v>272.59765625</v>
      </c>
      <c r="E5093" s="19">
        <v>272.59765625</v>
      </c>
    </row>
    <row r="5094" spans="1:5" hidden="1">
      <c r="A5094" s="16">
        <v>347</v>
      </c>
      <c r="B5094" s="19">
        <v>272.59765625</v>
      </c>
      <c r="C5094" s="19">
        <v>272.59765625</v>
      </c>
      <c r="D5094" s="19">
        <v>272.59765625</v>
      </c>
      <c r="E5094" s="19">
        <v>272.59765625</v>
      </c>
    </row>
    <row r="5095" spans="1:5" hidden="1">
      <c r="A5095" s="16">
        <v>347</v>
      </c>
      <c r="B5095" s="19">
        <v>272.59765625</v>
      </c>
      <c r="C5095" s="19">
        <v>272.59765625</v>
      </c>
      <c r="D5095" s="19">
        <v>272.59765625</v>
      </c>
      <c r="E5095" s="19">
        <v>272.59765625</v>
      </c>
    </row>
    <row r="5096" spans="1:5" hidden="1">
      <c r="A5096" s="16">
        <v>347</v>
      </c>
      <c r="B5096" s="19">
        <v>272.59765625</v>
      </c>
      <c r="C5096" s="19">
        <v>272.59765625</v>
      </c>
      <c r="D5096" s="19">
        <v>272.59765625</v>
      </c>
      <c r="E5096" s="19">
        <v>272.59765625</v>
      </c>
    </row>
    <row r="5097" spans="1:5" hidden="1">
      <c r="A5097" s="16">
        <v>347</v>
      </c>
      <c r="B5097" s="19">
        <v>272.59765625</v>
      </c>
      <c r="C5097" s="19">
        <v>272.59765625</v>
      </c>
      <c r="D5097" s="19">
        <v>272.59765625</v>
      </c>
      <c r="E5097" s="19">
        <v>272.59765625</v>
      </c>
    </row>
    <row r="5098" spans="1:5" hidden="1">
      <c r="A5098" s="16">
        <v>347</v>
      </c>
      <c r="B5098" s="19">
        <v>272.59765625</v>
      </c>
      <c r="C5098" s="19">
        <v>272.59765625</v>
      </c>
      <c r="D5098" s="19">
        <v>272.59765625</v>
      </c>
      <c r="E5098" s="19">
        <v>272.59765625</v>
      </c>
    </row>
    <row r="5099" spans="1:5" hidden="1">
      <c r="A5099" s="16">
        <v>347</v>
      </c>
      <c r="B5099" s="19">
        <v>272.59765625</v>
      </c>
      <c r="C5099" s="19">
        <v>272.59765625</v>
      </c>
      <c r="D5099" s="19">
        <v>272.59765625</v>
      </c>
      <c r="E5099" s="19">
        <v>272.59765625</v>
      </c>
    </row>
    <row r="5100" spans="1:5" hidden="1">
      <c r="A5100" s="16">
        <v>347</v>
      </c>
      <c r="B5100" s="19">
        <v>272.59765625</v>
      </c>
      <c r="C5100" s="19">
        <v>272.59765625</v>
      </c>
      <c r="D5100" s="19">
        <v>272.59765625</v>
      </c>
      <c r="E5100" s="19">
        <v>272.59765625</v>
      </c>
    </row>
    <row r="5101" spans="1:5" hidden="1">
      <c r="A5101" s="16">
        <v>347</v>
      </c>
      <c r="B5101" s="19">
        <v>272.59765625</v>
      </c>
      <c r="C5101" s="19">
        <v>272.59765625</v>
      </c>
      <c r="D5101" s="19">
        <v>272.59765625</v>
      </c>
      <c r="E5101" s="19">
        <v>272.59765625</v>
      </c>
    </row>
    <row r="5102" spans="1:5" hidden="1">
      <c r="A5102" s="16">
        <v>347</v>
      </c>
      <c r="B5102" s="19">
        <v>272.59765625</v>
      </c>
      <c r="C5102" s="19">
        <v>272.59765625</v>
      </c>
      <c r="D5102" s="19">
        <v>272.59765625</v>
      </c>
      <c r="E5102" s="19">
        <v>272.59765625</v>
      </c>
    </row>
    <row r="5103" spans="1:5" hidden="1">
      <c r="A5103" s="16">
        <v>347</v>
      </c>
      <c r="B5103" s="19">
        <v>272.59765625</v>
      </c>
      <c r="C5103" s="19">
        <v>272.59765625</v>
      </c>
      <c r="D5103" s="19">
        <v>272.59765625</v>
      </c>
      <c r="E5103" s="19">
        <v>272.59765625</v>
      </c>
    </row>
    <row r="5104" spans="1:5" hidden="1">
      <c r="A5104" s="16">
        <v>347</v>
      </c>
      <c r="B5104" s="19">
        <v>272.59765625</v>
      </c>
      <c r="C5104" s="19">
        <v>272.59765625</v>
      </c>
      <c r="D5104" s="19">
        <v>272.59765625</v>
      </c>
      <c r="E5104" s="19">
        <v>272.59765625</v>
      </c>
    </row>
    <row r="5105" spans="1:5" hidden="1">
      <c r="A5105" s="16">
        <v>347</v>
      </c>
      <c r="B5105" s="19">
        <v>272.59765625</v>
      </c>
      <c r="C5105" s="19">
        <v>272.59765625</v>
      </c>
      <c r="D5105" s="19">
        <v>272.59765625</v>
      </c>
      <c r="E5105" s="19">
        <v>272.59765625</v>
      </c>
    </row>
    <row r="5106" spans="1:5" hidden="1">
      <c r="A5106" s="16">
        <v>347</v>
      </c>
      <c r="B5106" s="19">
        <v>93.16015625</v>
      </c>
      <c r="C5106" s="19">
        <v>93.16015625</v>
      </c>
      <c r="D5106" s="19">
        <v>93.16015625</v>
      </c>
      <c r="E5106" s="19">
        <v>93.16015625</v>
      </c>
    </row>
    <row r="5107" spans="1:5" hidden="1">
      <c r="A5107" s="16">
        <v>347</v>
      </c>
      <c r="B5107" s="19">
        <v>93.16015625</v>
      </c>
      <c r="C5107" s="19">
        <v>93.16015625</v>
      </c>
      <c r="D5107" s="19">
        <v>93.16015625</v>
      </c>
      <c r="E5107" s="19">
        <v>93.16015625</v>
      </c>
    </row>
    <row r="5108" spans="1:5" hidden="1">
      <c r="A5108" s="16">
        <v>347</v>
      </c>
      <c r="B5108" s="19">
        <v>931.513671875</v>
      </c>
      <c r="C5108" s="19">
        <v>931.513671875</v>
      </c>
      <c r="D5108" s="19">
        <v>931.513671875</v>
      </c>
      <c r="E5108" s="19">
        <v>931.513671875</v>
      </c>
    </row>
    <row r="5109" spans="1:5" hidden="1">
      <c r="A5109" s="16">
        <v>347</v>
      </c>
      <c r="B5109" s="19">
        <v>931.513671875</v>
      </c>
      <c r="C5109" s="19">
        <v>931.513671875</v>
      </c>
      <c r="D5109" s="19">
        <v>931.513671875</v>
      </c>
      <c r="E5109" s="19">
        <v>931.513671875</v>
      </c>
    </row>
    <row r="5110" spans="1:5" hidden="1">
      <c r="A5110" s="16">
        <v>347</v>
      </c>
      <c r="B5110" s="19">
        <v>931.513671875</v>
      </c>
      <c r="C5110" s="19">
        <v>931.513671875</v>
      </c>
      <c r="D5110" s="19">
        <v>931.513671875</v>
      </c>
      <c r="E5110" s="19">
        <v>931.513671875</v>
      </c>
    </row>
    <row r="5111" spans="1:5" hidden="1">
      <c r="A5111" s="16">
        <v>347</v>
      </c>
      <c r="B5111" s="19">
        <v>931.513671875</v>
      </c>
      <c r="C5111" s="19">
        <v>931.513671875</v>
      </c>
      <c r="D5111" s="19">
        <v>931.513671875</v>
      </c>
      <c r="E5111" s="19">
        <v>931.513671875</v>
      </c>
    </row>
    <row r="5112" spans="1:5" hidden="1">
      <c r="A5112" s="16">
        <v>347</v>
      </c>
      <c r="B5112" s="19">
        <v>272.59765625</v>
      </c>
      <c r="C5112" s="19">
        <v>272.59765625</v>
      </c>
      <c r="D5112" s="19">
        <v>272.59765625</v>
      </c>
      <c r="E5112" s="19">
        <v>272.59765625</v>
      </c>
    </row>
    <row r="5113" spans="1:5" hidden="1">
      <c r="A5113" s="16">
        <v>347</v>
      </c>
      <c r="B5113" s="19">
        <v>272.59765625</v>
      </c>
      <c r="C5113" s="19">
        <v>272.59765625</v>
      </c>
      <c r="D5113" s="19">
        <v>272.59765625</v>
      </c>
      <c r="E5113" s="19">
        <v>272.59765625</v>
      </c>
    </row>
    <row r="5114" spans="1:5" hidden="1">
      <c r="A5114" s="16">
        <v>347</v>
      </c>
      <c r="B5114" s="19">
        <v>272.59765625</v>
      </c>
      <c r="C5114" s="19">
        <v>272.59765625</v>
      </c>
      <c r="D5114" s="19">
        <v>272.59765625</v>
      </c>
      <c r="E5114" s="19">
        <v>272.59765625</v>
      </c>
    </row>
    <row r="5115" spans="1:5" hidden="1">
      <c r="A5115" s="16">
        <v>347</v>
      </c>
      <c r="B5115" s="19">
        <v>272.59765625</v>
      </c>
      <c r="C5115" s="19">
        <v>272.59765625</v>
      </c>
      <c r="D5115" s="19">
        <v>272.59765625</v>
      </c>
      <c r="E5115" s="19">
        <v>272.59765625</v>
      </c>
    </row>
    <row r="5116" spans="1:5" hidden="1">
      <c r="A5116" s="16">
        <v>347</v>
      </c>
      <c r="B5116" s="19">
        <v>272.59765625</v>
      </c>
      <c r="C5116" s="19">
        <v>272.59765625</v>
      </c>
      <c r="D5116" s="19">
        <v>272.59765625</v>
      </c>
      <c r="E5116" s="19">
        <v>272.59765625</v>
      </c>
    </row>
    <row r="5117" spans="1:5" hidden="1">
      <c r="A5117" s="16">
        <v>347</v>
      </c>
      <c r="B5117" s="19">
        <v>272.59765625</v>
      </c>
      <c r="C5117" s="19">
        <v>272.59765625</v>
      </c>
      <c r="D5117" s="19">
        <v>272.59765625</v>
      </c>
      <c r="E5117" s="19">
        <v>272.59765625</v>
      </c>
    </row>
    <row r="5118" spans="1:5" hidden="1">
      <c r="A5118" s="16">
        <v>347</v>
      </c>
      <c r="B5118" s="19">
        <v>272.59765625</v>
      </c>
      <c r="C5118" s="19">
        <v>272.59765625</v>
      </c>
      <c r="D5118" s="19">
        <v>272.59765625</v>
      </c>
      <c r="E5118" s="19">
        <v>272.59765625</v>
      </c>
    </row>
    <row r="5119" spans="1:5" hidden="1">
      <c r="A5119" s="16">
        <v>347</v>
      </c>
      <c r="B5119" s="19">
        <v>272.59765625</v>
      </c>
      <c r="C5119" s="19">
        <v>272.59765625</v>
      </c>
      <c r="D5119" s="19">
        <v>272.59765625</v>
      </c>
      <c r="E5119" s="19">
        <v>272.59765625</v>
      </c>
    </row>
    <row r="5120" spans="1:5" hidden="1">
      <c r="A5120" s="16">
        <v>347</v>
      </c>
      <c r="B5120" s="19">
        <v>272.59765625</v>
      </c>
      <c r="C5120" s="19">
        <v>272.59765625</v>
      </c>
      <c r="D5120" s="19">
        <v>272.59765625</v>
      </c>
      <c r="E5120" s="19">
        <v>272.59765625</v>
      </c>
    </row>
    <row r="5121" spans="1:5" hidden="1">
      <c r="A5121" s="16">
        <v>347</v>
      </c>
      <c r="B5121" s="19">
        <v>272.59765625</v>
      </c>
      <c r="C5121" s="19">
        <v>272.59765625</v>
      </c>
      <c r="D5121" s="19">
        <v>272.59765625</v>
      </c>
      <c r="E5121" s="19">
        <v>272.59765625</v>
      </c>
    </row>
    <row r="5122" spans="1:5" hidden="1">
      <c r="A5122" s="16">
        <v>347</v>
      </c>
      <c r="B5122" s="19">
        <v>272.59765625</v>
      </c>
      <c r="C5122" s="19">
        <v>272.59765625</v>
      </c>
      <c r="D5122" s="19">
        <v>272.59765625</v>
      </c>
      <c r="E5122" s="19">
        <v>272.59765625</v>
      </c>
    </row>
    <row r="5123" spans="1:5" hidden="1">
      <c r="A5123" s="16">
        <v>347</v>
      </c>
      <c r="B5123" s="19">
        <v>272.59765625</v>
      </c>
      <c r="C5123" s="19">
        <v>272.59765625</v>
      </c>
      <c r="D5123" s="19">
        <v>272.59765625</v>
      </c>
      <c r="E5123" s="19">
        <v>272.59765625</v>
      </c>
    </row>
    <row r="5124" spans="1:5" hidden="1">
      <c r="A5124" s="16">
        <v>347</v>
      </c>
      <c r="B5124" s="19">
        <v>0</v>
      </c>
      <c r="C5124" s="19">
        <v>272.59765625</v>
      </c>
      <c r="D5124" s="19">
        <v>272.59765625</v>
      </c>
      <c r="E5124" s="19">
        <v>272.59765625</v>
      </c>
    </row>
    <row r="5125" spans="1:5" hidden="1">
      <c r="A5125" s="16">
        <v>347</v>
      </c>
      <c r="B5125" s="19">
        <v>272.59765625</v>
      </c>
      <c r="C5125" s="19">
        <v>272.59765625</v>
      </c>
      <c r="D5125" s="19">
        <v>272.59765625</v>
      </c>
      <c r="E5125" s="19">
        <v>272.59765625</v>
      </c>
    </row>
    <row r="5126" spans="1:5" hidden="1">
      <c r="A5126" s="16">
        <v>347</v>
      </c>
      <c r="B5126" s="19">
        <v>272.59765625</v>
      </c>
      <c r="C5126" s="19">
        <v>272.59765625</v>
      </c>
      <c r="D5126" s="19">
        <v>272.59765625</v>
      </c>
      <c r="E5126" s="19">
        <v>272.59765625</v>
      </c>
    </row>
    <row r="5127" spans="1:5" hidden="1">
      <c r="A5127" s="16">
        <v>347</v>
      </c>
      <c r="B5127" s="19">
        <v>93.16015625</v>
      </c>
      <c r="C5127" s="19">
        <v>93.16015625</v>
      </c>
      <c r="D5127" s="19">
        <v>93.16015625</v>
      </c>
      <c r="E5127" s="19">
        <v>93.16015625</v>
      </c>
    </row>
    <row r="5128" spans="1:5" hidden="1">
      <c r="A5128" s="16">
        <v>347</v>
      </c>
      <c r="B5128" s="19">
        <v>93.16015625</v>
      </c>
      <c r="C5128" s="19">
        <v>93.16015625</v>
      </c>
      <c r="D5128" s="19">
        <v>93.16015625</v>
      </c>
      <c r="E5128" s="19">
        <v>93.16015625</v>
      </c>
    </row>
    <row r="5129" spans="1:5" hidden="1">
      <c r="A5129" s="16">
        <v>347</v>
      </c>
      <c r="B5129" s="19">
        <v>931.513671875</v>
      </c>
      <c r="C5129" s="19">
        <v>931.513671875</v>
      </c>
      <c r="D5129" s="19">
        <v>931.513671875</v>
      </c>
      <c r="E5129" s="19">
        <v>931.513671875</v>
      </c>
    </row>
    <row r="5130" spans="1:5" hidden="1">
      <c r="A5130" s="16">
        <v>347</v>
      </c>
      <c r="B5130" s="19">
        <v>931.513671875</v>
      </c>
      <c r="C5130" s="19">
        <v>931.513671875</v>
      </c>
      <c r="D5130" s="19">
        <v>931.513671875</v>
      </c>
      <c r="E5130" s="19">
        <v>931.513671875</v>
      </c>
    </row>
    <row r="5131" spans="1:5" hidden="1">
      <c r="A5131" s="16">
        <v>347</v>
      </c>
      <c r="B5131" s="19">
        <v>931.513671875</v>
      </c>
      <c r="C5131" s="19">
        <v>931.513671875</v>
      </c>
      <c r="D5131" s="19">
        <v>931.513671875</v>
      </c>
      <c r="E5131" s="19">
        <v>931.513671875</v>
      </c>
    </row>
    <row r="5132" spans="1:5" hidden="1">
      <c r="A5132" s="16">
        <v>347</v>
      </c>
      <c r="B5132" s="19">
        <v>931.513671875</v>
      </c>
      <c r="C5132" s="19">
        <v>931.513671875</v>
      </c>
      <c r="D5132" s="19">
        <v>931.513671875</v>
      </c>
      <c r="E5132" s="19">
        <v>931.513671875</v>
      </c>
    </row>
    <row r="5133" spans="1:5" hidden="1">
      <c r="A5133" s="16">
        <v>347</v>
      </c>
      <c r="B5133" s="19">
        <v>272.59765625</v>
      </c>
      <c r="C5133" s="19">
        <v>272.59765625</v>
      </c>
      <c r="D5133" s="19">
        <v>272.59765625</v>
      </c>
      <c r="E5133" s="19">
        <v>272.59765625</v>
      </c>
    </row>
    <row r="5134" spans="1:5" hidden="1">
      <c r="A5134" s="16">
        <v>347</v>
      </c>
      <c r="B5134" s="19">
        <v>272.59765625</v>
      </c>
      <c r="C5134" s="19">
        <v>272.59765625</v>
      </c>
      <c r="D5134" s="19">
        <v>272.59765625</v>
      </c>
      <c r="E5134" s="19">
        <v>272.59765625</v>
      </c>
    </row>
    <row r="5135" spans="1:5" hidden="1">
      <c r="A5135" s="16">
        <v>347</v>
      </c>
      <c r="B5135" s="19">
        <v>272.59765625</v>
      </c>
      <c r="C5135" s="19">
        <v>272.59765625</v>
      </c>
      <c r="D5135" s="19">
        <v>272.59765625</v>
      </c>
      <c r="E5135" s="19">
        <v>272.59765625</v>
      </c>
    </row>
    <row r="5136" spans="1:5" hidden="1">
      <c r="A5136" s="16">
        <v>347</v>
      </c>
      <c r="B5136" s="19">
        <v>272.59765625</v>
      </c>
      <c r="C5136" s="19">
        <v>272.59765625</v>
      </c>
      <c r="D5136" s="19">
        <v>272.59765625</v>
      </c>
      <c r="E5136" s="19">
        <v>272.59765625</v>
      </c>
    </row>
    <row r="5137" spans="1:5" hidden="1">
      <c r="A5137" s="16">
        <v>347</v>
      </c>
      <c r="B5137" s="19">
        <v>272.59765625</v>
      </c>
      <c r="C5137" s="19">
        <v>272.59765625</v>
      </c>
      <c r="D5137" s="19">
        <v>272.59765625</v>
      </c>
      <c r="E5137" s="19">
        <v>272.59765625</v>
      </c>
    </row>
    <row r="5138" spans="1:5" hidden="1">
      <c r="A5138" s="16">
        <v>347</v>
      </c>
      <c r="B5138" s="19">
        <v>272.59765625</v>
      </c>
      <c r="C5138" s="19">
        <v>272.59765625</v>
      </c>
      <c r="D5138" s="19">
        <v>272.59765625</v>
      </c>
      <c r="E5138" s="19">
        <v>272.59765625</v>
      </c>
    </row>
    <row r="5139" spans="1:5" hidden="1">
      <c r="A5139" s="16">
        <v>347</v>
      </c>
      <c r="B5139" s="19">
        <v>272.59765625</v>
      </c>
      <c r="C5139" s="19">
        <v>272.59765625</v>
      </c>
      <c r="D5139" s="19">
        <v>272.59765625</v>
      </c>
      <c r="E5139" s="19">
        <v>272.59765625</v>
      </c>
    </row>
    <row r="5140" spans="1:5" hidden="1">
      <c r="A5140" s="16">
        <v>347</v>
      </c>
      <c r="B5140" s="19">
        <v>272.59765625</v>
      </c>
      <c r="C5140" s="19">
        <v>272.59765625</v>
      </c>
      <c r="D5140" s="19">
        <v>272.59765625</v>
      </c>
      <c r="E5140" s="19">
        <v>272.59765625</v>
      </c>
    </row>
    <row r="5141" spans="1:5" hidden="1">
      <c r="A5141" s="16">
        <v>347</v>
      </c>
      <c r="B5141" s="19">
        <v>272.59765625</v>
      </c>
      <c r="C5141" s="19">
        <v>272.59765625</v>
      </c>
      <c r="D5141" s="19">
        <v>272.59765625</v>
      </c>
      <c r="E5141" s="19">
        <v>272.59765625</v>
      </c>
    </row>
    <row r="5142" spans="1:5" hidden="1">
      <c r="A5142" s="16">
        <v>347</v>
      </c>
      <c r="B5142" s="19">
        <v>272.59765625</v>
      </c>
      <c r="C5142" s="19">
        <v>272.59765625</v>
      </c>
      <c r="D5142" s="19">
        <v>272.59765625</v>
      </c>
      <c r="E5142" s="19">
        <v>272.59765625</v>
      </c>
    </row>
    <row r="5143" spans="1:5" hidden="1">
      <c r="A5143" s="16">
        <v>347</v>
      </c>
      <c r="B5143" s="19">
        <v>272.59765625</v>
      </c>
      <c r="C5143" s="19">
        <v>272.59765625</v>
      </c>
      <c r="D5143" s="19">
        <v>272.59765625</v>
      </c>
      <c r="E5143" s="19">
        <v>272.59765625</v>
      </c>
    </row>
    <row r="5144" spans="1:5" hidden="1">
      <c r="A5144" s="16">
        <v>347</v>
      </c>
      <c r="B5144" s="19">
        <v>272.59765625</v>
      </c>
      <c r="C5144" s="19">
        <v>272.59765625</v>
      </c>
      <c r="D5144" s="19">
        <v>272.59765625</v>
      </c>
      <c r="E5144" s="19">
        <v>272.59765625</v>
      </c>
    </row>
    <row r="5145" spans="1:5" hidden="1">
      <c r="A5145" s="16">
        <v>347</v>
      </c>
      <c r="B5145" s="19">
        <v>272.59765625</v>
      </c>
      <c r="C5145" s="19">
        <v>272.59765625</v>
      </c>
      <c r="D5145" s="19">
        <v>272.59765625</v>
      </c>
      <c r="E5145" s="19">
        <v>272.59765625</v>
      </c>
    </row>
    <row r="5146" spans="1:5" hidden="1">
      <c r="A5146" s="16">
        <v>347</v>
      </c>
      <c r="B5146" s="19">
        <v>272.59765625</v>
      </c>
      <c r="C5146" s="19">
        <v>272.59765625</v>
      </c>
      <c r="D5146" s="19">
        <v>272.59765625</v>
      </c>
      <c r="E5146" s="19">
        <v>272.59765625</v>
      </c>
    </row>
    <row r="5147" spans="1:5" hidden="1">
      <c r="A5147" s="16">
        <v>347</v>
      </c>
      <c r="B5147" s="19">
        <v>93.16015625</v>
      </c>
      <c r="C5147" s="19">
        <v>93.16015625</v>
      </c>
      <c r="D5147" s="19">
        <v>93.16015625</v>
      </c>
      <c r="E5147" s="19">
        <v>93.16015625</v>
      </c>
    </row>
    <row r="5148" spans="1:5" hidden="1">
      <c r="A5148" s="16">
        <v>347</v>
      </c>
      <c r="B5148" s="19">
        <v>93.16015625</v>
      </c>
      <c r="C5148" s="19">
        <v>93.16015625</v>
      </c>
      <c r="D5148" s="19">
        <v>93.16015625</v>
      </c>
      <c r="E5148" s="19">
        <v>93.16015625</v>
      </c>
    </row>
    <row r="5149" spans="1:5" hidden="1">
      <c r="A5149" s="16">
        <v>347</v>
      </c>
      <c r="B5149" s="19">
        <v>931.513671875</v>
      </c>
      <c r="C5149" s="19">
        <v>931.513671875</v>
      </c>
      <c r="D5149" s="19">
        <v>931.513671875</v>
      </c>
      <c r="E5149" s="19">
        <v>931.513671875</v>
      </c>
    </row>
    <row r="5150" spans="1:5" hidden="1">
      <c r="A5150" s="16">
        <v>347</v>
      </c>
      <c r="B5150" s="19">
        <v>931.513671875</v>
      </c>
      <c r="C5150" s="19">
        <v>931.513671875</v>
      </c>
      <c r="D5150" s="19">
        <v>931.513671875</v>
      </c>
      <c r="E5150" s="19">
        <v>931.513671875</v>
      </c>
    </row>
    <row r="5151" spans="1:5" hidden="1">
      <c r="A5151" s="16">
        <v>347</v>
      </c>
      <c r="B5151" s="19">
        <v>931.513671875</v>
      </c>
      <c r="C5151" s="19">
        <v>931.513671875</v>
      </c>
      <c r="D5151" s="19">
        <v>931.513671875</v>
      </c>
      <c r="E5151" s="19">
        <v>931.513671875</v>
      </c>
    </row>
    <row r="5152" spans="1:5" hidden="1">
      <c r="A5152" s="16">
        <v>347</v>
      </c>
      <c r="B5152" s="19">
        <v>931.513671875</v>
      </c>
      <c r="C5152" s="19">
        <v>931.513671875</v>
      </c>
      <c r="D5152" s="19">
        <v>931.513671875</v>
      </c>
      <c r="E5152" s="19">
        <v>931.513671875</v>
      </c>
    </row>
    <row r="5153" spans="1:5" hidden="1">
      <c r="A5153" s="16">
        <v>347</v>
      </c>
      <c r="B5153" s="19">
        <v>931.513671875</v>
      </c>
      <c r="C5153" s="19">
        <v>931.513671875</v>
      </c>
      <c r="D5153" s="19">
        <v>931.513671875</v>
      </c>
      <c r="E5153" s="19">
        <v>931.513671875</v>
      </c>
    </row>
    <row r="5154" spans="1:5" hidden="1">
      <c r="A5154" s="16">
        <v>347</v>
      </c>
      <c r="B5154" s="19">
        <v>272.59765625</v>
      </c>
      <c r="C5154" s="19">
        <v>272.59765625</v>
      </c>
      <c r="D5154" s="19">
        <v>272.59765625</v>
      </c>
      <c r="E5154" s="19">
        <v>272.59765625</v>
      </c>
    </row>
    <row r="5155" spans="1:5" hidden="1">
      <c r="A5155" s="16">
        <v>347</v>
      </c>
      <c r="B5155" s="19">
        <v>272.59765625</v>
      </c>
      <c r="C5155" s="19">
        <v>272.59765625</v>
      </c>
      <c r="D5155" s="19">
        <v>272.59765625</v>
      </c>
      <c r="E5155" s="19">
        <v>272.59765625</v>
      </c>
    </row>
    <row r="5156" spans="1:5" hidden="1">
      <c r="A5156" s="16">
        <v>347</v>
      </c>
      <c r="B5156" s="19">
        <v>272.59765625</v>
      </c>
      <c r="C5156" s="19">
        <v>272.59765625</v>
      </c>
      <c r="D5156" s="19">
        <v>272.59765625</v>
      </c>
      <c r="E5156" s="19">
        <v>272.59765625</v>
      </c>
    </row>
    <row r="5157" spans="1:5" hidden="1">
      <c r="A5157" s="16">
        <v>347</v>
      </c>
      <c r="B5157" s="19">
        <v>272.59765625</v>
      </c>
      <c r="C5157" s="19">
        <v>272.59765625</v>
      </c>
      <c r="D5157" s="19">
        <v>272.59765625</v>
      </c>
      <c r="E5157" s="19">
        <v>272.59765625</v>
      </c>
    </row>
    <row r="5158" spans="1:5" hidden="1">
      <c r="A5158" s="16">
        <v>347</v>
      </c>
      <c r="B5158" s="19">
        <v>272.59765625</v>
      </c>
      <c r="C5158" s="19">
        <v>272.59765625</v>
      </c>
      <c r="D5158" s="19">
        <v>272.59765625</v>
      </c>
      <c r="E5158" s="19">
        <v>272.59765625</v>
      </c>
    </row>
    <row r="5159" spans="1:5" hidden="1">
      <c r="A5159" s="16">
        <v>347</v>
      </c>
      <c r="B5159" s="19">
        <v>272.59765625</v>
      </c>
      <c r="C5159" s="19">
        <v>272.59765625</v>
      </c>
      <c r="D5159" s="19">
        <v>272.59765625</v>
      </c>
      <c r="E5159" s="19">
        <v>272.59765625</v>
      </c>
    </row>
    <row r="5160" spans="1:5" hidden="1">
      <c r="A5160" s="16">
        <v>347</v>
      </c>
      <c r="B5160" s="19">
        <v>272.59765625</v>
      </c>
      <c r="C5160" s="19">
        <v>272.59765625</v>
      </c>
      <c r="D5160" s="19">
        <v>272.59765625</v>
      </c>
      <c r="E5160" s="19">
        <v>272.59765625</v>
      </c>
    </row>
    <row r="5161" spans="1:5" hidden="1">
      <c r="A5161" s="16">
        <v>347</v>
      </c>
      <c r="B5161" s="19">
        <v>272.59765625</v>
      </c>
      <c r="C5161" s="19">
        <v>272.59765625</v>
      </c>
      <c r="D5161" s="19">
        <v>272.59765625</v>
      </c>
      <c r="E5161" s="19">
        <v>272.59765625</v>
      </c>
    </row>
    <row r="5162" spans="1:5" hidden="1">
      <c r="A5162" s="16">
        <v>347</v>
      </c>
      <c r="B5162" s="19">
        <v>272.59765625</v>
      </c>
      <c r="C5162" s="19">
        <v>272.59765625</v>
      </c>
      <c r="D5162" s="19">
        <v>272.59765625</v>
      </c>
      <c r="E5162" s="19">
        <v>272.59765625</v>
      </c>
    </row>
    <row r="5163" spans="1:5" hidden="1">
      <c r="A5163" s="16">
        <v>347</v>
      </c>
      <c r="B5163" s="19">
        <v>272.59765625</v>
      </c>
      <c r="C5163" s="19">
        <v>272.59765625</v>
      </c>
      <c r="D5163" s="19">
        <v>272.59765625</v>
      </c>
      <c r="E5163" s="19">
        <v>272.59765625</v>
      </c>
    </row>
    <row r="5164" spans="1:5" hidden="1">
      <c r="A5164" s="16">
        <v>347</v>
      </c>
      <c r="B5164" s="19">
        <v>272.59765625</v>
      </c>
      <c r="C5164" s="19">
        <v>272.59765625</v>
      </c>
      <c r="D5164" s="19">
        <v>272.59765625</v>
      </c>
      <c r="E5164" s="19">
        <v>272.59765625</v>
      </c>
    </row>
    <row r="5165" spans="1:5" hidden="1">
      <c r="A5165" s="16">
        <v>347</v>
      </c>
      <c r="B5165" s="19">
        <v>272.59765625</v>
      </c>
      <c r="C5165" s="19">
        <v>272.59765625</v>
      </c>
      <c r="D5165" s="19">
        <v>272.59765625</v>
      </c>
      <c r="E5165" s="19">
        <v>272.59765625</v>
      </c>
    </row>
    <row r="5166" spans="1:5" hidden="1">
      <c r="A5166" s="16">
        <v>347</v>
      </c>
      <c r="B5166" s="19">
        <v>272.59765625</v>
      </c>
      <c r="C5166" s="19">
        <v>272.59765625</v>
      </c>
      <c r="D5166" s="19">
        <v>272.59765625</v>
      </c>
      <c r="E5166" s="19">
        <v>272.59765625</v>
      </c>
    </row>
    <row r="5167" spans="1:5" hidden="1">
      <c r="A5167" s="16">
        <v>347</v>
      </c>
      <c r="B5167" s="19">
        <v>272.59765625</v>
      </c>
      <c r="C5167" s="19">
        <v>272.59765625</v>
      </c>
      <c r="D5167" s="19">
        <v>272.59765625</v>
      </c>
      <c r="E5167" s="19">
        <v>272.59765625</v>
      </c>
    </row>
    <row r="5168" spans="1:5" hidden="1">
      <c r="A5168" s="16">
        <v>347</v>
      </c>
      <c r="B5168" s="19">
        <v>93.16015625</v>
      </c>
      <c r="C5168" s="19">
        <v>93.16015625</v>
      </c>
      <c r="D5168" s="19">
        <v>93.16015625</v>
      </c>
      <c r="E5168" s="19">
        <v>93.16015625</v>
      </c>
    </row>
    <row r="5169" spans="1:5" hidden="1">
      <c r="A5169" s="16">
        <v>347</v>
      </c>
      <c r="B5169" s="19">
        <v>93.16015625</v>
      </c>
      <c r="C5169" s="19">
        <v>93.16015625</v>
      </c>
      <c r="D5169" s="19">
        <v>93.16015625</v>
      </c>
      <c r="E5169" s="19">
        <v>93.16015625</v>
      </c>
    </row>
    <row r="5170" spans="1:5" hidden="1">
      <c r="A5170" s="16">
        <v>347</v>
      </c>
      <c r="B5170" s="19">
        <v>931.513671875</v>
      </c>
      <c r="C5170" s="19">
        <v>931.513671875</v>
      </c>
      <c r="D5170" s="19">
        <v>931.513671875</v>
      </c>
      <c r="E5170" s="19">
        <v>931.513671875</v>
      </c>
    </row>
    <row r="5171" spans="1:5" hidden="1">
      <c r="A5171" s="16">
        <v>347</v>
      </c>
      <c r="B5171" s="19">
        <v>931.513671875</v>
      </c>
      <c r="C5171" s="19">
        <v>931.513671875</v>
      </c>
      <c r="D5171" s="19">
        <v>931.513671875</v>
      </c>
      <c r="E5171" s="19">
        <v>931.513671875</v>
      </c>
    </row>
    <row r="5172" spans="1:5" hidden="1">
      <c r="A5172" s="16">
        <v>347</v>
      </c>
      <c r="B5172" s="19">
        <v>931.513671875</v>
      </c>
      <c r="C5172" s="19">
        <v>931.513671875</v>
      </c>
      <c r="D5172" s="19">
        <v>931.513671875</v>
      </c>
      <c r="E5172" s="19">
        <v>931.513671875</v>
      </c>
    </row>
    <row r="5173" spans="1:5" hidden="1">
      <c r="A5173" s="16">
        <v>347</v>
      </c>
      <c r="B5173" s="19">
        <v>931.513671875</v>
      </c>
      <c r="C5173" s="19">
        <v>931.513671875</v>
      </c>
      <c r="D5173" s="19">
        <v>931.513671875</v>
      </c>
      <c r="E5173" s="19">
        <v>931.513671875</v>
      </c>
    </row>
    <row r="5174" spans="1:5" hidden="1">
      <c r="A5174" s="16">
        <v>347</v>
      </c>
      <c r="B5174" s="19">
        <v>931.513671875</v>
      </c>
      <c r="C5174" s="19">
        <v>931.513671875</v>
      </c>
      <c r="D5174" s="19">
        <v>931.513671875</v>
      </c>
      <c r="E5174" s="19">
        <v>931.513671875</v>
      </c>
    </row>
    <row r="5175" spans="1:5" hidden="1">
      <c r="A5175" s="16">
        <v>347</v>
      </c>
      <c r="B5175" s="19">
        <v>272.59765625</v>
      </c>
      <c r="C5175" s="19">
        <v>272.59765625</v>
      </c>
      <c r="D5175" s="19">
        <v>272.59765625</v>
      </c>
      <c r="E5175" s="19">
        <v>272.59765625</v>
      </c>
    </row>
    <row r="5176" spans="1:5" hidden="1">
      <c r="A5176" s="16">
        <v>347</v>
      </c>
      <c r="B5176" s="19">
        <v>272.59765625</v>
      </c>
      <c r="C5176" s="19">
        <v>272.59765625</v>
      </c>
      <c r="D5176" s="19">
        <v>272.59765625</v>
      </c>
      <c r="E5176" s="19">
        <v>272.59765625</v>
      </c>
    </row>
    <row r="5177" spans="1:5" hidden="1">
      <c r="A5177" s="16">
        <v>347</v>
      </c>
      <c r="B5177" s="19">
        <v>272.59765625</v>
      </c>
      <c r="C5177" s="19">
        <v>272.59765625</v>
      </c>
      <c r="D5177" s="19">
        <v>272.59765625</v>
      </c>
      <c r="E5177" s="19">
        <v>272.59765625</v>
      </c>
    </row>
    <row r="5178" spans="1:5" hidden="1">
      <c r="A5178" s="16">
        <v>347</v>
      </c>
      <c r="B5178" s="19">
        <v>272.59765625</v>
      </c>
      <c r="C5178" s="19">
        <v>272.59765625</v>
      </c>
      <c r="D5178" s="19">
        <v>272.59765625</v>
      </c>
      <c r="E5178" s="19">
        <v>272.59765625</v>
      </c>
    </row>
    <row r="5179" spans="1:5" hidden="1">
      <c r="A5179" s="16">
        <v>347</v>
      </c>
      <c r="B5179" s="19">
        <v>272.59765625</v>
      </c>
      <c r="C5179" s="19">
        <v>272.59765625</v>
      </c>
      <c r="D5179" s="19">
        <v>272.59765625</v>
      </c>
      <c r="E5179" s="19">
        <v>272.59765625</v>
      </c>
    </row>
    <row r="5180" spans="1:5" hidden="1">
      <c r="A5180" s="16">
        <v>347</v>
      </c>
      <c r="B5180" s="19">
        <v>272.59765625</v>
      </c>
      <c r="C5180" s="19">
        <v>272.59765625</v>
      </c>
      <c r="D5180" s="19">
        <v>272.59765625</v>
      </c>
      <c r="E5180" s="19">
        <v>272.59765625</v>
      </c>
    </row>
    <row r="5181" spans="1:5" hidden="1">
      <c r="A5181" s="16">
        <v>347</v>
      </c>
      <c r="B5181" s="19">
        <v>272.59765625</v>
      </c>
      <c r="C5181" s="19">
        <v>272.59765625</v>
      </c>
      <c r="D5181" s="19">
        <v>272.59765625</v>
      </c>
      <c r="E5181" s="19">
        <v>272.59765625</v>
      </c>
    </row>
    <row r="5182" spans="1:5" hidden="1">
      <c r="A5182" s="16">
        <v>347</v>
      </c>
      <c r="B5182" s="19">
        <v>272.59765625</v>
      </c>
      <c r="C5182" s="19">
        <v>272.59765625</v>
      </c>
      <c r="D5182" s="19">
        <v>272.59765625</v>
      </c>
      <c r="E5182" s="19">
        <v>272.59765625</v>
      </c>
    </row>
    <row r="5183" spans="1:5" hidden="1">
      <c r="A5183" s="16">
        <v>347</v>
      </c>
      <c r="B5183" s="19">
        <v>272.59765625</v>
      </c>
      <c r="C5183" s="19">
        <v>272.59765625</v>
      </c>
      <c r="D5183" s="19">
        <v>272.59765625</v>
      </c>
      <c r="E5183" s="19">
        <v>272.59765625</v>
      </c>
    </row>
    <row r="5184" spans="1:5" hidden="1">
      <c r="A5184" s="16">
        <v>347</v>
      </c>
      <c r="B5184" s="19">
        <v>272.59765625</v>
      </c>
      <c r="C5184" s="19">
        <v>272.59765625</v>
      </c>
      <c r="D5184" s="19">
        <v>272.59765625</v>
      </c>
      <c r="E5184" s="19">
        <v>272.59765625</v>
      </c>
    </row>
    <row r="5185" spans="1:5" hidden="1">
      <c r="A5185" s="16">
        <v>347</v>
      </c>
      <c r="B5185" s="19">
        <v>272.59765625</v>
      </c>
      <c r="C5185" s="19">
        <v>272.59765625</v>
      </c>
      <c r="D5185" s="19">
        <v>272.59765625</v>
      </c>
      <c r="E5185" s="19">
        <v>272.59765625</v>
      </c>
    </row>
    <row r="5186" spans="1:5" hidden="1">
      <c r="A5186" s="16">
        <v>347</v>
      </c>
      <c r="B5186" s="19">
        <v>272.59765625</v>
      </c>
      <c r="C5186" s="19">
        <v>272.59765625</v>
      </c>
      <c r="D5186" s="19">
        <v>272.59765625</v>
      </c>
      <c r="E5186" s="19">
        <v>272.59765625</v>
      </c>
    </row>
    <row r="5187" spans="1:5" hidden="1">
      <c r="A5187" s="16">
        <v>347</v>
      </c>
      <c r="B5187" s="19">
        <v>272.59765625</v>
      </c>
      <c r="C5187" s="19">
        <v>272.59765625</v>
      </c>
      <c r="D5187" s="19">
        <v>272.59765625</v>
      </c>
      <c r="E5187" s="19">
        <v>272.59765625</v>
      </c>
    </row>
    <row r="5188" spans="1:5" hidden="1">
      <c r="A5188" s="16">
        <v>347</v>
      </c>
      <c r="B5188" s="19">
        <v>272.59765625</v>
      </c>
      <c r="C5188" s="19">
        <v>272.59765625</v>
      </c>
      <c r="D5188" s="19">
        <v>272.59765625</v>
      </c>
      <c r="E5188" s="19">
        <v>272.59765625</v>
      </c>
    </row>
    <row r="5189" spans="1:5" hidden="1">
      <c r="A5189" s="16">
        <v>347</v>
      </c>
      <c r="B5189" s="19">
        <v>93.16015625</v>
      </c>
      <c r="C5189" s="19">
        <v>93.16015625</v>
      </c>
      <c r="D5189" s="19">
        <v>93.16015625</v>
      </c>
      <c r="E5189" s="19">
        <v>93.16015625</v>
      </c>
    </row>
    <row r="5190" spans="1:5" hidden="1">
      <c r="A5190" s="16">
        <v>347</v>
      </c>
      <c r="B5190" s="19">
        <v>93.16015625</v>
      </c>
      <c r="C5190" s="19">
        <v>93.16015625</v>
      </c>
      <c r="D5190" s="19">
        <v>93.16015625</v>
      </c>
      <c r="E5190" s="19">
        <v>93.16015625</v>
      </c>
    </row>
    <row r="5191" spans="1:5" hidden="1">
      <c r="A5191" s="16">
        <v>347</v>
      </c>
      <c r="B5191" s="19">
        <v>931.513671875</v>
      </c>
      <c r="C5191" s="19">
        <v>931.513671875</v>
      </c>
      <c r="D5191" s="19">
        <v>931.513671875</v>
      </c>
      <c r="E5191" s="19">
        <v>931.513671875</v>
      </c>
    </row>
    <row r="5192" spans="1:5" hidden="1">
      <c r="A5192" s="16">
        <v>347</v>
      </c>
      <c r="B5192" s="19">
        <v>931.513671875</v>
      </c>
      <c r="C5192" s="19">
        <v>931.513671875</v>
      </c>
      <c r="D5192" s="19">
        <v>931.513671875</v>
      </c>
      <c r="E5192" s="19">
        <v>931.513671875</v>
      </c>
    </row>
    <row r="5193" spans="1:5" hidden="1">
      <c r="A5193" s="16">
        <v>347</v>
      </c>
      <c r="B5193" s="19">
        <v>931.513671875</v>
      </c>
      <c r="C5193" s="19">
        <v>931.513671875</v>
      </c>
      <c r="D5193" s="19">
        <v>931.513671875</v>
      </c>
      <c r="E5193" s="19">
        <v>931.513671875</v>
      </c>
    </row>
    <row r="5194" spans="1:5" hidden="1">
      <c r="A5194" s="16">
        <v>347</v>
      </c>
      <c r="B5194" s="19">
        <v>931.513671875</v>
      </c>
      <c r="C5194" s="19">
        <v>931.513671875</v>
      </c>
      <c r="D5194" s="19">
        <v>931.513671875</v>
      </c>
      <c r="E5194" s="19">
        <v>931.513671875</v>
      </c>
    </row>
    <row r="5195" spans="1:5" hidden="1">
      <c r="A5195" s="16">
        <v>347</v>
      </c>
      <c r="B5195" s="19">
        <v>272.59765625</v>
      </c>
      <c r="C5195" s="19">
        <v>272.59765625</v>
      </c>
      <c r="D5195" s="19">
        <v>272.59765625</v>
      </c>
      <c r="E5195" s="19">
        <v>272.59765625</v>
      </c>
    </row>
    <row r="5196" spans="1:5" hidden="1">
      <c r="A5196" s="16">
        <v>347</v>
      </c>
      <c r="B5196" s="19">
        <v>272.59765625</v>
      </c>
      <c r="C5196" s="19">
        <v>272.59765625</v>
      </c>
      <c r="D5196" s="19">
        <v>272.59765625</v>
      </c>
      <c r="E5196" s="19">
        <v>272.59765625</v>
      </c>
    </row>
    <row r="5197" spans="1:5" hidden="1">
      <c r="A5197" s="16">
        <v>347</v>
      </c>
      <c r="B5197" s="19">
        <v>272.59765625</v>
      </c>
      <c r="C5197" s="19">
        <v>272.59765625</v>
      </c>
      <c r="D5197" s="19">
        <v>272.59765625</v>
      </c>
      <c r="E5197" s="19">
        <v>272.59765625</v>
      </c>
    </row>
    <row r="5198" spans="1:5" hidden="1">
      <c r="A5198" s="16">
        <v>347</v>
      </c>
      <c r="B5198" s="19">
        <v>272.59765625</v>
      </c>
      <c r="C5198" s="19">
        <v>272.59765625</v>
      </c>
      <c r="D5198" s="19">
        <v>272.59765625</v>
      </c>
      <c r="E5198" s="19">
        <v>272.59765625</v>
      </c>
    </row>
    <row r="5199" spans="1:5" hidden="1">
      <c r="A5199" s="16">
        <v>347</v>
      </c>
      <c r="B5199" s="19">
        <v>272.59765625</v>
      </c>
      <c r="C5199" s="19">
        <v>272.59765625</v>
      </c>
      <c r="D5199" s="19">
        <v>272.59765625</v>
      </c>
      <c r="E5199" s="19">
        <v>272.59765625</v>
      </c>
    </row>
    <row r="5200" spans="1:5" hidden="1">
      <c r="A5200" s="16">
        <v>347</v>
      </c>
      <c r="B5200" s="19">
        <v>272.59765625</v>
      </c>
      <c r="C5200" s="19">
        <v>272.59765625</v>
      </c>
      <c r="D5200" s="19">
        <v>272.59765625</v>
      </c>
      <c r="E5200" s="19">
        <v>272.59765625</v>
      </c>
    </row>
    <row r="5201" spans="1:5" hidden="1">
      <c r="A5201" s="16">
        <v>347</v>
      </c>
      <c r="B5201" s="19">
        <v>272.59765625</v>
      </c>
      <c r="C5201" s="19">
        <v>272.59765625</v>
      </c>
      <c r="D5201" s="19">
        <v>272.59765625</v>
      </c>
      <c r="E5201" s="19">
        <v>272.59765625</v>
      </c>
    </row>
    <row r="5202" spans="1:5" hidden="1">
      <c r="A5202" s="16">
        <v>347</v>
      </c>
      <c r="B5202" s="19">
        <v>272.59765625</v>
      </c>
      <c r="C5202" s="19">
        <v>272.59765625</v>
      </c>
      <c r="D5202" s="19">
        <v>272.59765625</v>
      </c>
      <c r="E5202" s="19">
        <v>272.59765625</v>
      </c>
    </row>
    <row r="5203" spans="1:5" hidden="1">
      <c r="A5203" s="16">
        <v>347</v>
      </c>
      <c r="B5203" s="19">
        <v>272.59765625</v>
      </c>
      <c r="C5203" s="19">
        <v>272.59765625</v>
      </c>
      <c r="D5203" s="19">
        <v>272.59765625</v>
      </c>
      <c r="E5203" s="19">
        <v>272.59765625</v>
      </c>
    </row>
    <row r="5204" spans="1:5" hidden="1">
      <c r="A5204" s="16">
        <v>347</v>
      </c>
      <c r="B5204" s="19">
        <v>272.59765625</v>
      </c>
      <c r="C5204" s="19">
        <v>272.59765625</v>
      </c>
      <c r="D5204" s="19">
        <v>272.59765625</v>
      </c>
      <c r="E5204" s="19">
        <v>272.59765625</v>
      </c>
    </row>
    <row r="5205" spans="1:5" hidden="1">
      <c r="A5205" s="16">
        <v>347</v>
      </c>
      <c r="B5205" s="19">
        <v>272.59765625</v>
      </c>
      <c r="C5205" s="19">
        <v>272.59765625</v>
      </c>
      <c r="D5205" s="19">
        <v>272.59765625</v>
      </c>
      <c r="E5205" s="19">
        <v>272.59765625</v>
      </c>
    </row>
    <row r="5206" spans="1:5" hidden="1">
      <c r="A5206" s="16">
        <v>347</v>
      </c>
      <c r="B5206" s="19">
        <v>272.59765625</v>
      </c>
      <c r="C5206" s="19">
        <v>272.59765625</v>
      </c>
      <c r="D5206" s="19">
        <v>272.59765625</v>
      </c>
      <c r="E5206" s="19">
        <v>272.59765625</v>
      </c>
    </row>
    <row r="5207" spans="1:5" hidden="1">
      <c r="A5207" s="16">
        <v>347</v>
      </c>
      <c r="B5207" s="19">
        <v>0</v>
      </c>
      <c r="C5207" s="19">
        <v>272.59765625</v>
      </c>
      <c r="D5207" s="19">
        <v>272.59765625</v>
      </c>
      <c r="E5207" s="19">
        <v>272.59765625</v>
      </c>
    </row>
    <row r="5208" spans="1:5" hidden="1">
      <c r="A5208" s="16">
        <v>347</v>
      </c>
      <c r="B5208" s="19">
        <v>272.59765625</v>
      </c>
      <c r="C5208" s="19">
        <v>272.59765625</v>
      </c>
      <c r="D5208" s="19">
        <v>272.59765625</v>
      </c>
      <c r="E5208" s="19">
        <v>272.59765625</v>
      </c>
    </row>
    <row r="5209" spans="1:5" hidden="1">
      <c r="A5209" s="16">
        <v>347</v>
      </c>
      <c r="B5209" s="19">
        <v>272.59765625</v>
      </c>
      <c r="C5209" s="19">
        <v>272.59765625</v>
      </c>
      <c r="D5209" s="19">
        <v>272.59765625</v>
      </c>
      <c r="E5209" s="19">
        <v>272.59765625</v>
      </c>
    </row>
    <row r="5210" spans="1:5" hidden="1">
      <c r="A5210" s="16">
        <v>347</v>
      </c>
      <c r="B5210" s="19">
        <v>93.16015625</v>
      </c>
      <c r="C5210" s="19">
        <v>93.16015625</v>
      </c>
      <c r="D5210" s="19">
        <v>93.16015625</v>
      </c>
      <c r="E5210" s="19">
        <v>93.16015625</v>
      </c>
    </row>
    <row r="5211" spans="1:5" hidden="1">
      <c r="A5211" s="16">
        <v>347</v>
      </c>
      <c r="B5211" s="19">
        <v>93.16015625</v>
      </c>
      <c r="C5211" s="19">
        <v>93.16015625</v>
      </c>
      <c r="D5211" s="19">
        <v>93.16015625</v>
      </c>
      <c r="E5211" s="19">
        <v>93.16015625</v>
      </c>
    </row>
    <row r="5212" spans="1:5" hidden="1">
      <c r="A5212" s="16">
        <v>347</v>
      </c>
      <c r="B5212" s="19">
        <v>931.513671875</v>
      </c>
      <c r="C5212" s="19">
        <v>931.513671875</v>
      </c>
      <c r="D5212" s="19">
        <v>931.513671875</v>
      </c>
      <c r="E5212" s="19">
        <v>931.513671875</v>
      </c>
    </row>
    <row r="5213" spans="1:5" hidden="1">
      <c r="A5213" s="16">
        <v>347</v>
      </c>
      <c r="B5213" s="19">
        <v>931.513671875</v>
      </c>
      <c r="C5213" s="19">
        <v>931.513671875</v>
      </c>
      <c r="D5213" s="19">
        <v>931.513671875</v>
      </c>
      <c r="E5213" s="19">
        <v>931.513671875</v>
      </c>
    </row>
    <row r="5214" spans="1:5" hidden="1">
      <c r="A5214" s="16">
        <v>347</v>
      </c>
      <c r="B5214" s="19">
        <v>931.513671875</v>
      </c>
      <c r="C5214" s="19">
        <v>931.513671875</v>
      </c>
      <c r="D5214" s="19">
        <v>931.513671875</v>
      </c>
      <c r="E5214" s="19">
        <v>931.513671875</v>
      </c>
    </row>
    <row r="5215" spans="1:5" hidden="1">
      <c r="A5215" s="16">
        <v>347</v>
      </c>
      <c r="B5215" s="19">
        <v>931.513671875</v>
      </c>
      <c r="C5215" s="19">
        <v>931.513671875</v>
      </c>
      <c r="D5215" s="19">
        <v>931.513671875</v>
      </c>
      <c r="E5215" s="19">
        <v>931.513671875</v>
      </c>
    </row>
    <row r="5216" spans="1:5" hidden="1">
      <c r="A5216" s="16">
        <v>347</v>
      </c>
      <c r="B5216" s="19">
        <v>272.59765625</v>
      </c>
      <c r="C5216" s="19">
        <v>272.59765625</v>
      </c>
      <c r="D5216" s="19">
        <v>272.59765625</v>
      </c>
      <c r="E5216" s="19">
        <v>272.59765625</v>
      </c>
    </row>
    <row r="5217" spans="1:5" hidden="1">
      <c r="A5217" s="16">
        <v>347</v>
      </c>
      <c r="B5217" s="19">
        <v>272.59765625</v>
      </c>
      <c r="C5217" s="19">
        <v>272.59765625</v>
      </c>
      <c r="D5217" s="19">
        <v>272.59765625</v>
      </c>
      <c r="E5217" s="19">
        <v>272.59765625</v>
      </c>
    </row>
    <row r="5218" spans="1:5" hidden="1">
      <c r="A5218" s="16">
        <v>347</v>
      </c>
      <c r="B5218" s="19">
        <v>272.59765625</v>
      </c>
      <c r="C5218" s="19">
        <v>272.59765625</v>
      </c>
      <c r="D5218" s="19">
        <v>272.59765625</v>
      </c>
      <c r="E5218" s="19">
        <v>272.59765625</v>
      </c>
    </row>
    <row r="5219" spans="1:5" hidden="1">
      <c r="A5219" s="16">
        <v>347</v>
      </c>
      <c r="B5219" s="19">
        <v>272.59765625</v>
      </c>
      <c r="C5219" s="19">
        <v>272.59765625</v>
      </c>
      <c r="D5219" s="19">
        <v>272.59765625</v>
      </c>
      <c r="E5219" s="19">
        <v>272.59765625</v>
      </c>
    </row>
    <row r="5220" spans="1:5" hidden="1">
      <c r="A5220" s="16">
        <v>347</v>
      </c>
      <c r="B5220" s="19">
        <v>272.59765625</v>
      </c>
      <c r="C5220" s="19">
        <v>272.59765625</v>
      </c>
      <c r="D5220" s="19">
        <v>272.59765625</v>
      </c>
      <c r="E5220" s="19">
        <v>272.59765625</v>
      </c>
    </row>
    <row r="5221" spans="1:5" hidden="1">
      <c r="A5221" s="16">
        <v>347</v>
      </c>
      <c r="B5221" s="19">
        <v>272.59765625</v>
      </c>
      <c r="C5221" s="19">
        <v>272.59765625</v>
      </c>
      <c r="D5221" s="19">
        <v>272.59765625</v>
      </c>
      <c r="E5221" s="19">
        <v>272.59765625</v>
      </c>
    </row>
    <row r="5222" spans="1:5" hidden="1">
      <c r="A5222" s="16">
        <v>347</v>
      </c>
      <c r="B5222" s="19">
        <v>272.59765625</v>
      </c>
      <c r="C5222" s="19">
        <v>272.59765625</v>
      </c>
      <c r="D5222" s="19">
        <v>272.59765625</v>
      </c>
      <c r="E5222" s="19">
        <v>272.59765625</v>
      </c>
    </row>
    <row r="5223" spans="1:5" hidden="1">
      <c r="A5223" s="16">
        <v>347</v>
      </c>
      <c r="B5223" s="19">
        <v>272.59765625</v>
      </c>
      <c r="C5223" s="19">
        <v>272.59765625</v>
      </c>
      <c r="D5223" s="19">
        <v>272.59765625</v>
      </c>
      <c r="E5223" s="19">
        <v>272.59765625</v>
      </c>
    </row>
    <row r="5224" spans="1:5" hidden="1">
      <c r="A5224" s="16">
        <v>347</v>
      </c>
      <c r="B5224" s="19">
        <v>272.59765625</v>
      </c>
      <c r="C5224" s="19">
        <v>272.59765625</v>
      </c>
      <c r="D5224" s="19">
        <v>272.59765625</v>
      </c>
      <c r="E5224" s="19">
        <v>272.59765625</v>
      </c>
    </row>
    <row r="5225" spans="1:5" hidden="1">
      <c r="A5225" s="16">
        <v>347</v>
      </c>
      <c r="B5225" s="19">
        <v>272.59765625</v>
      </c>
      <c r="C5225" s="19">
        <v>272.59765625</v>
      </c>
      <c r="D5225" s="19">
        <v>272.59765625</v>
      </c>
      <c r="E5225" s="19">
        <v>272.59765625</v>
      </c>
    </row>
    <row r="5226" spans="1:5" hidden="1">
      <c r="A5226" s="16">
        <v>347</v>
      </c>
      <c r="B5226" s="19">
        <v>272.59765625</v>
      </c>
      <c r="C5226" s="19">
        <v>272.59765625</v>
      </c>
      <c r="D5226" s="19">
        <v>272.59765625</v>
      </c>
      <c r="E5226" s="19">
        <v>272.59765625</v>
      </c>
    </row>
    <row r="5227" spans="1:5" hidden="1">
      <c r="A5227" s="16">
        <v>347</v>
      </c>
      <c r="B5227" s="19">
        <v>272.59765625</v>
      </c>
      <c r="C5227" s="19">
        <v>272.59765625</v>
      </c>
      <c r="D5227" s="19">
        <v>272.59765625</v>
      </c>
      <c r="E5227" s="19">
        <v>272.59765625</v>
      </c>
    </row>
    <row r="5228" spans="1:5" hidden="1">
      <c r="A5228" s="16">
        <v>347</v>
      </c>
      <c r="B5228" s="19">
        <v>272.59765625</v>
      </c>
      <c r="C5228" s="19">
        <v>272.59765625</v>
      </c>
      <c r="D5228" s="19">
        <v>272.59765625</v>
      </c>
      <c r="E5228" s="19">
        <v>272.59765625</v>
      </c>
    </row>
    <row r="5229" spans="1:5" hidden="1">
      <c r="A5229" s="16">
        <v>347</v>
      </c>
      <c r="B5229" s="19">
        <v>272.59765625</v>
      </c>
      <c r="C5229" s="19">
        <v>272.59765625</v>
      </c>
      <c r="D5229" s="19">
        <v>272.59765625</v>
      </c>
      <c r="E5229" s="19">
        <v>272.59765625</v>
      </c>
    </row>
    <row r="5230" spans="1:5" hidden="1">
      <c r="A5230" s="16">
        <v>347</v>
      </c>
      <c r="B5230" s="19">
        <v>93.16015625</v>
      </c>
      <c r="C5230" s="19">
        <v>93.16015625</v>
      </c>
      <c r="D5230" s="19">
        <v>93.16015625</v>
      </c>
      <c r="E5230" s="19">
        <v>93.16015625</v>
      </c>
    </row>
    <row r="5231" spans="1:5" hidden="1">
      <c r="A5231" s="16">
        <v>347</v>
      </c>
      <c r="B5231" s="19">
        <v>93.16015625</v>
      </c>
      <c r="C5231" s="19">
        <v>93.16015625</v>
      </c>
      <c r="D5231" s="19">
        <v>93.16015625</v>
      </c>
      <c r="E5231" s="19">
        <v>93.16015625</v>
      </c>
    </row>
    <row r="5232" spans="1:5" hidden="1">
      <c r="A5232" s="16">
        <v>347</v>
      </c>
      <c r="B5232" s="19">
        <v>931.513671875</v>
      </c>
      <c r="C5232" s="19">
        <v>931.513671875</v>
      </c>
      <c r="D5232" s="19">
        <v>931.513671875</v>
      </c>
      <c r="E5232" s="19">
        <v>931.513671875</v>
      </c>
    </row>
    <row r="5233" spans="1:5" hidden="1">
      <c r="A5233" s="16">
        <v>347</v>
      </c>
      <c r="B5233" s="19">
        <v>931.513671875</v>
      </c>
      <c r="C5233" s="19">
        <v>931.513671875</v>
      </c>
      <c r="D5233" s="19">
        <v>931.513671875</v>
      </c>
      <c r="E5233" s="19">
        <v>931.513671875</v>
      </c>
    </row>
    <row r="5234" spans="1:5" hidden="1">
      <c r="A5234" s="16">
        <v>347</v>
      </c>
      <c r="B5234" s="19">
        <v>931.513671875</v>
      </c>
      <c r="C5234" s="19">
        <v>931.513671875</v>
      </c>
      <c r="D5234" s="19">
        <v>931.513671875</v>
      </c>
      <c r="E5234" s="19">
        <v>931.513671875</v>
      </c>
    </row>
    <row r="5235" spans="1:5" hidden="1">
      <c r="A5235" s="16">
        <v>347</v>
      </c>
      <c r="B5235" s="19">
        <v>931.513671875</v>
      </c>
      <c r="C5235" s="19">
        <v>931.513671875</v>
      </c>
      <c r="D5235" s="19">
        <v>931.513671875</v>
      </c>
      <c r="E5235" s="19">
        <v>931.513671875</v>
      </c>
    </row>
    <row r="5236" spans="1:5" hidden="1">
      <c r="A5236" s="16">
        <v>347</v>
      </c>
      <c r="B5236" s="19">
        <v>931.513671875</v>
      </c>
      <c r="C5236" s="19">
        <v>931.513671875</v>
      </c>
      <c r="D5236" s="19">
        <v>931.513671875</v>
      </c>
      <c r="E5236" s="19">
        <v>931.513671875</v>
      </c>
    </row>
    <row r="5237" spans="1:5" hidden="1">
      <c r="A5237" s="16">
        <v>347</v>
      </c>
      <c r="B5237" s="19">
        <v>272.59765625</v>
      </c>
      <c r="C5237" s="19">
        <v>272.59765625</v>
      </c>
      <c r="D5237" s="19">
        <v>272.59765625</v>
      </c>
      <c r="E5237" s="19">
        <v>272.59765625</v>
      </c>
    </row>
    <row r="5238" spans="1:5" hidden="1">
      <c r="A5238" s="16">
        <v>347</v>
      </c>
      <c r="B5238" s="19">
        <v>272.59765625</v>
      </c>
      <c r="C5238" s="19">
        <v>272.59765625</v>
      </c>
      <c r="D5238" s="19">
        <v>272.59765625</v>
      </c>
      <c r="E5238" s="19">
        <v>272.59765625</v>
      </c>
    </row>
    <row r="5239" spans="1:5" hidden="1">
      <c r="A5239" s="16">
        <v>347</v>
      </c>
      <c r="B5239" s="19">
        <v>272.59765625</v>
      </c>
      <c r="C5239" s="19">
        <v>272.59765625</v>
      </c>
      <c r="D5239" s="19">
        <v>272.59765625</v>
      </c>
      <c r="E5239" s="19">
        <v>272.59765625</v>
      </c>
    </row>
    <row r="5240" spans="1:5" hidden="1">
      <c r="A5240" s="16">
        <v>347</v>
      </c>
      <c r="B5240" s="19">
        <v>272.59765625</v>
      </c>
      <c r="C5240" s="19">
        <v>272.59765625</v>
      </c>
      <c r="D5240" s="19">
        <v>272.59765625</v>
      </c>
      <c r="E5240" s="19">
        <v>272.59765625</v>
      </c>
    </row>
    <row r="5241" spans="1:5" hidden="1">
      <c r="A5241" s="16">
        <v>347</v>
      </c>
      <c r="B5241" s="19">
        <v>272.59765625</v>
      </c>
      <c r="C5241" s="19">
        <v>272.59765625</v>
      </c>
      <c r="D5241" s="19">
        <v>272.59765625</v>
      </c>
      <c r="E5241" s="19">
        <v>272.59765625</v>
      </c>
    </row>
    <row r="5242" spans="1:5" hidden="1">
      <c r="A5242" s="16">
        <v>347</v>
      </c>
      <c r="B5242" s="19">
        <v>272.59765625</v>
      </c>
      <c r="C5242" s="19">
        <v>272.59765625</v>
      </c>
      <c r="D5242" s="19">
        <v>272.59765625</v>
      </c>
      <c r="E5242" s="19">
        <v>272.59765625</v>
      </c>
    </row>
    <row r="5243" spans="1:5" hidden="1">
      <c r="A5243" s="16">
        <v>347</v>
      </c>
      <c r="B5243" s="19">
        <v>272.59765625</v>
      </c>
      <c r="C5243" s="19">
        <v>272.59765625</v>
      </c>
      <c r="D5243" s="19">
        <v>272.59765625</v>
      </c>
      <c r="E5243" s="19">
        <v>272.59765625</v>
      </c>
    </row>
    <row r="5244" spans="1:5" hidden="1">
      <c r="A5244" s="16">
        <v>347</v>
      </c>
      <c r="B5244" s="19">
        <v>272.59765625</v>
      </c>
      <c r="C5244" s="19">
        <v>272.59765625</v>
      </c>
      <c r="D5244" s="19">
        <v>272.59765625</v>
      </c>
      <c r="E5244" s="19">
        <v>272.59765625</v>
      </c>
    </row>
    <row r="5245" spans="1:5" hidden="1">
      <c r="A5245" s="16">
        <v>347</v>
      </c>
      <c r="B5245" s="19">
        <v>272.59765625</v>
      </c>
      <c r="C5245" s="19">
        <v>272.59765625</v>
      </c>
      <c r="D5245" s="19">
        <v>272.59765625</v>
      </c>
      <c r="E5245" s="19">
        <v>272.59765625</v>
      </c>
    </row>
    <row r="5246" spans="1:5" hidden="1">
      <c r="A5246" s="16">
        <v>347</v>
      </c>
      <c r="B5246" s="19">
        <v>272.59765625</v>
      </c>
      <c r="C5246" s="19">
        <v>272.59765625</v>
      </c>
      <c r="D5246" s="19">
        <v>272.59765625</v>
      </c>
      <c r="E5246" s="19">
        <v>272.59765625</v>
      </c>
    </row>
    <row r="5247" spans="1:5" hidden="1">
      <c r="A5247" s="16">
        <v>347</v>
      </c>
      <c r="B5247" s="19">
        <v>272.59765625</v>
      </c>
      <c r="C5247" s="19">
        <v>272.59765625</v>
      </c>
      <c r="D5247" s="19">
        <v>272.59765625</v>
      </c>
      <c r="E5247" s="19">
        <v>272.59765625</v>
      </c>
    </row>
    <row r="5248" spans="1:5" hidden="1">
      <c r="A5248" s="16">
        <v>347</v>
      </c>
      <c r="B5248" s="19">
        <v>272.59765625</v>
      </c>
      <c r="C5248" s="19">
        <v>272.59765625</v>
      </c>
      <c r="D5248" s="19">
        <v>272.59765625</v>
      </c>
      <c r="E5248" s="19">
        <v>272.59765625</v>
      </c>
    </row>
    <row r="5249" spans="1:5" hidden="1">
      <c r="A5249" s="16">
        <v>347</v>
      </c>
      <c r="B5249" s="19">
        <v>272.59765625</v>
      </c>
      <c r="C5249" s="19">
        <v>272.59765625</v>
      </c>
      <c r="D5249" s="19">
        <v>272.59765625</v>
      </c>
      <c r="E5249" s="19">
        <v>272.59765625</v>
      </c>
    </row>
    <row r="5250" spans="1:5" hidden="1">
      <c r="A5250" s="16">
        <v>347</v>
      </c>
      <c r="B5250" s="19">
        <v>272.59765625</v>
      </c>
      <c r="C5250" s="19">
        <v>272.59765625</v>
      </c>
      <c r="D5250" s="19">
        <v>272.59765625</v>
      </c>
      <c r="E5250" s="19">
        <v>272.59765625</v>
      </c>
    </row>
    <row r="5251" spans="1:5" hidden="1">
      <c r="A5251" s="16">
        <v>347</v>
      </c>
      <c r="B5251" s="19">
        <v>93.16015625</v>
      </c>
      <c r="C5251" s="19">
        <v>93.16015625</v>
      </c>
      <c r="D5251" s="19">
        <v>93.16015625</v>
      </c>
      <c r="E5251" s="19">
        <v>93.16015625</v>
      </c>
    </row>
    <row r="5252" spans="1:5" hidden="1">
      <c r="A5252" s="16">
        <v>347</v>
      </c>
      <c r="B5252" s="19">
        <v>93.16015625</v>
      </c>
      <c r="C5252" s="19">
        <v>93.16015625</v>
      </c>
      <c r="D5252" s="19">
        <v>93.16015625</v>
      </c>
      <c r="E5252" s="19">
        <v>93.16015625</v>
      </c>
    </row>
    <row r="5253" spans="1:5" hidden="1">
      <c r="A5253" s="16">
        <v>347</v>
      </c>
      <c r="B5253" s="19">
        <v>931.513671875</v>
      </c>
      <c r="C5253" s="19">
        <v>931.513671875</v>
      </c>
      <c r="D5253" s="19">
        <v>931.513671875</v>
      </c>
      <c r="E5253" s="19">
        <v>931.513671875</v>
      </c>
    </row>
    <row r="5254" spans="1:5" hidden="1">
      <c r="A5254" s="16">
        <v>347</v>
      </c>
      <c r="B5254" s="19">
        <v>931.513671875</v>
      </c>
      <c r="C5254" s="19">
        <v>931.513671875</v>
      </c>
      <c r="D5254" s="19">
        <v>931.513671875</v>
      </c>
      <c r="E5254" s="19">
        <v>931.513671875</v>
      </c>
    </row>
    <row r="5255" spans="1:5" hidden="1">
      <c r="A5255" s="16">
        <v>347</v>
      </c>
      <c r="B5255" s="19">
        <v>931.513671875</v>
      </c>
      <c r="C5255" s="19">
        <v>931.513671875</v>
      </c>
      <c r="D5255" s="19">
        <v>931.513671875</v>
      </c>
      <c r="E5255" s="19">
        <v>931.513671875</v>
      </c>
    </row>
    <row r="5256" spans="1:5" hidden="1">
      <c r="A5256" s="16">
        <v>347</v>
      </c>
      <c r="B5256" s="19">
        <v>931.513671875</v>
      </c>
      <c r="C5256" s="19">
        <v>931.513671875</v>
      </c>
      <c r="D5256" s="19">
        <v>931.513671875</v>
      </c>
      <c r="E5256" s="19">
        <v>931.513671875</v>
      </c>
    </row>
    <row r="5257" spans="1:5" hidden="1">
      <c r="A5257" s="16">
        <v>347</v>
      </c>
      <c r="B5257" s="19">
        <v>931.513671875</v>
      </c>
      <c r="C5257" s="19">
        <v>931.513671875</v>
      </c>
      <c r="D5257" s="19">
        <v>931.513671875</v>
      </c>
      <c r="E5257" s="19">
        <v>931.513671875</v>
      </c>
    </row>
    <row r="5258" spans="1:5" hidden="1">
      <c r="A5258" s="16">
        <v>347</v>
      </c>
      <c r="B5258" s="19">
        <v>272.59765625</v>
      </c>
      <c r="C5258" s="19">
        <v>272.59765625</v>
      </c>
      <c r="D5258" s="19">
        <v>272.59765625</v>
      </c>
      <c r="E5258" s="19">
        <v>272.59765625</v>
      </c>
    </row>
    <row r="5259" spans="1:5" hidden="1">
      <c r="A5259" s="16">
        <v>347</v>
      </c>
      <c r="B5259" s="19">
        <v>272.59765625</v>
      </c>
      <c r="C5259" s="19">
        <v>272.59765625</v>
      </c>
      <c r="D5259" s="19">
        <v>272.59765625</v>
      </c>
      <c r="E5259" s="19">
        <v>272.59765625</v>
      </c>
    </row>
    <row r="5260" spans="1:5" hidden="1">
      <c r="A5260" s="16">
        <v>347</v>
      </c>
      <c r="B5260" s="19">
        <v>272.59765625</v>
      </c>
      <c r="C5260" s="19">
        <v>272.59765625</v>
      </c>
      <c r="D5260" s="19">
        <v>272.59765625</v>
      </c>
      <c r="E5260" s="19">
        <v>272.59765625</v>
      </c>
    </row>
    <row r="5261" spans="1:5" hidden="1">
      <c r="A5261" s="16">
        <v>347</v>
      </c>
      <c r="B5261" s="19">
        <v>272.59765625</v>
      </c>
      <c r="C5261" s="19">
        <v>272.59765625</v>
      </c>
      <c r="D5261" s="19">
        <v>272.59765625</v>
      </c>
      <c r="E5261" s="19">
        <v>272.59765625</v>
      </c>
    </row>
    <row r="5262" spans="1:5" hidden="1">
      <c r="A5262" s="16">
        <v>347</v>
      </c>
      <c r="B5262" s="19">
        <v>272.59765625</v>
      </c>
      <c r="C5262" s="19">
        <v>272.59765625</v>
      </c>
      <c r="D5262" s="19">
        <v>272.59765625</v>
      </c>
      <c r="E5262" s="19">
        <v>272.59765625</v>
      </c>
    </row>
    <row r="5263" spans="1:5" hidden="1">
      <c r="A5263" s="16">
        <v>347</v>
      </c>
      <c r="B5263" s="19">
        <v>272.59765625</v>
      </c>
      <c r="C5263" s="19">
        <v>272.59765625</v>
      </c>
      <c r="D5263" s="19">
        <v>272.59765625</v>
      </c>
      <c r="E5263" s="19">
        <v>272.59765625</v>
      </c>
    </row>
    <row r="5264" spans="1:5" hidden="1">
      <c r="A5264" s="16">
        <v>347</v>
      </c>
      <c r="B5264" s="19">
        <v>272.59765625</v>
      </c>
      <c r="C5264" s="19">
        <v>272.59765625</v>
      </c>
      <c r="D5264" s="19">
        <v>272.59765625</v>
      </c>
      <c r="E5264" s="19">
        <v>272.59765625</v>
      </c>
    </row>
    <row r="5265" spans="1:5" hidden="1">
      <c r="A5265" s="16">
        <v>347</v>
      </c>
      <c r="B5265" s="19">
        <v>272.59765625</v>
      </c>
      <c r="C5265" s="19">
        <v>272.59765625</v>
      </c>
      <c r="D5265" s="19">
        <v>272.59765625</v>
      </c>
      <c r="E5265" s="19">
        <v>272.59765625</v>
      </c>
    </row>
    <row r="5266" spans="1:5" hidden="1">
      <c r="A5266" s="16">
        <v>347</v>
      </c>
      <c r="B5266" s="19">
        <v>272.59765625</v>
      </c>
      <c r="C5266" s="19">
        <v>272.59765625</v>
      </c>
      <c r="D5266" s="19">
        <v>272.59765625</v>
      </c>
      <c r="E5266" s="19">
        <v>272.59765625</v>
      </c>
    </row>
    <row r="5267" spans="1:5" hidden="1">
      <c r="A5267" s="16">
        <v>347</v>
      </c>
      <c r="B5267" s="19">
        <v>272.59765625</v>
      </c>
      <c r="C5267" s="19">
        <v>272.59765625</v>
      </c>
      <c r="D5267" s="19">
        <v>272.59765625</v>
      </c>
      <c r="E5267" s="19">
        <v>272.59765625</v>
      </c>
    </row>
    <row r="5268" spans="1:5" hidden="1">
      <c r="A5268" s="16">
        <v>347</v>
      </c>
      <c r="B5268" s="19">
        <v>272.59765625</v>
      </c>
      <c r="C5268" s="19">
        <v>272.59765625</v>
      </c>
      <c r="D5268" s="19">
        <v>272.59765625</v>
      </c>
      <c r="E5268" s="19">
        <v>272.59765625</v>
      </c>
    </row>
    <row r="5269" spans="1:5" hidden="1">
      <c r="A5269" s="16">
        <v>347</v>
      </c>
      <c r="B5269" s="19">
        <v>272.59765625</v>
      </c>
      <c r="C5269" s="19">
        <v>272.59765625</v>
      </c>
      <c r="D5269" s="19">
        <v>272.59765625</v>
      </c>
      <c r="E5269" s="19">
        <v>272.59765625</v>
      </c>
    </row>
    <row r="5270" spans="1:5" hidden="1">
      <c r="A5270" s="16">
        <v>347</v>
      </c>
      <c r="B5270" s="19">
        <v>272.59765625</v>
      </c>
      <c r="C5270" s="19">
        <v>272.59765625</v>
      </c>
      <c r="D5270" s="19">
        <v>272.59765625</v>
      </c>
      <c r="E5270" s="19">
        <v>272.59765625</v>
      </c>
    </row>
    <row r="5271" spans="1:5" hidden="1">
      <c r="A5271" s="16">
        <v>347</v>
      </c>
      <c r="B5271" s="19">
        <v>272.59765625</v>
      </c>
      <c r="C5271" s="19">
        <v>272.59765625</v>
      </c>
      <c r="D5271" s="19">
        <v>272.59765625</v>
      </c>
      <c r="E5271" s="19">
        <v>272.59765625</v>
      </c>
    </row>
    <row r="5272" spans="1:5" hidden="1">
      <c r="A5272" s="16">
        <v>347</v>
      </c>
      <c r="B5272" s="19">
        <v>93.16015625</v>
      </c>
      <c r="C5272" s="19">
        <v>93.16015625</v>
      </c>
      <c r="D5272" s="19">
        <v>93.16015625</v>
      </c>
      <c r="E5272" s="19">
        <v>93.16015625</v>
      </c>
    </row>
    <row r="5273" spans="1:5" hidden="1">
      <c r="A5273" s="16">
        <v>347</v>
      </c>
      <c r="B5273" s="19">
        <v>93.16015625</v>
      </c>
      <c r="C5273" s="19">
        <v>93.16015625</v>
      </c>
      <c r="D5273" s="19">
        <v>93.16015625</v>
      </c>
      <c r="E5273" s="19">
        <v>93.16015625</v>
      </c>
    </row>
    <row r="5274" spans="1:5" hidden="1">
      <c r="A5274" s="16">
        <v>347</v>
      </c>
      <c r="B5274" s="19">
        <v>931.513671875</v>
      </c>
      <c r="C5274" s="19">
        <v>931.513671875</v>
      </c>
      <c r="D5274" s="19">
        <v>931.513671875</v>
      </c>
      <c r="E5274" s="19">
        <v>931.513671875</v>
      </c>
    </row>
    <row r="5275" spans="1:5" hidden="1">
      <c r="A5275" s="16">
        <v>347</v>
      </c>
      <c r="B5275" s="19">
        <v>931.513671875</v>
      </c>
      <c r="C5275" s="19">
        <v>931.513671875</v>
      </c>
      <c r="D5275" s="19">
        <v>931.513671875</v>
      </c>
      <c r="E5275" s="19">
        <v>931.513671875</v>
      </c>
    </row>
    <row r="5276" spans="1:5" hidden="1">
      <c r="A5276" s="16">
        <v>347</v>
      </c>
      <c r="B5276" s="19">
        <v>931.513671875</v>
      </c>
      <c r="C5276" s="19">
        <v>931.513671875</v>
      </c>
      <c r="D5276" s="19">
        <v>931.513671875</v>
      </c>
      <c r="E5276" s="19">
        <v>931.513671875</v>
      </c>
    </row>
    <row r="5277" spans="1:5" hidden="1">
      <c r="A5277" s="16">
        <v>347</v>
      </c>
      <c r="B5277" s="19">
        <v>931.513671875</v>
      </c>
      <c r="C5277" s="19">
        <v>931.513671875</v>
      </c>
      <c r="D5277" s="19">
        <v>931.513671875</v>
      </c>
      <c r="E5277" s="19">
        <v>931.513671875</v>
      </c>
    </row>
    <row r="5278" spans="1:5" hidden="1">
      <c r="A5278" s="16">
        <v>347</v>
      </c>
      <c r="B5278" s="19">
        <v>272.59765625</v>
      </c>
      <c r="C5278" s="19">
        <v>272.59765625</v>
      </c>
      <c r="D5278" s="19">
        <v>272.59765625</v>
      </c>
      <c r="E5278" s="19">
        <v>272.59765625</v>
      </c>
    </row>
    <row r="5279" spans="1:5" hidden="1">
      <c r="A5279" s="16">
        <v>347</v>
      </c>
      <c r="B5279" s="19">
        <v>272.59765625</v>
      </c>
      <c r="C5279" s="19">
        <v>272.59765625</v>
      </c>
      <c r="D5279" s="19">
        <v>272.59765625</v>
      </c>
      <c r="E5279" s="19">
        <v>272.59765625</v>
      </c>
    </row>
    <row r="5280" spans="1:5" hidden="1">
      <c r="A5280" s="16">
        <v>347</v>
      </c>
      <c r="B5280" s="19">
        <v>272.59765625</v>
      </c>
      <c r="C5280" s="19">
        <v>272.59765625</v>
      </c>
      <c r="D5280" s="19">
        <v>272.59765625</v>
      </c>
      <c r="E5280" s="19">
        <v>272.59765625</v>
      </c>
    </row>
    <row r="5281" spans="1:5" hidden="1">
      <c r="A5281" s="16">
        <v>347</v>
      </c>
      <c r="B5281" s="19">
        <v>272.59765625</v>
      </c>
      <c r="C5281" s="19">
        <v>272.59765625</v>
      </c>
      <c r="D5281" s="19">
        <v>272.59765625</v>
      </c>
      <c r="E5281" s="19">
        <v>272.59765625</v>
      </c>
    </row>
    <row r="5282" spans="1:5" hidden="1">
      <c r="A5282" s="16">
        <v>347</v>
      </c>
      <c r="B5282" s="19">
        <v>272.59765625</v>
      </c>
      <c r="C5282" s="19">
        <v>272.59765625</v>
      </c>
      <c r="D5282" s="19">
        <v>272.59765625</v>
      </c>
      <c r="E5282" s="19">
        <v>272.59765625</v>
      </c>
    </row>
    <row r="5283" spans="1:5" hidden="1">
      <c r="A5283" s="16">
        <v>347</v>
      </c>
      <c r="B5283" s="19">
        <v>272.59765625</v>
      </c>
      <c r="C5283" s="19">
        <v>272.59765625</v>
      </c>
      <c r="D5283" s="19">
        <v>272.59765625</v>
      </c>
      <c r="E5283" s="19">
        <v>272.59765625</v>
      </c>
    </row>
    <row r="5284" spans="1:5" hidden="1">
      <c r="A5284" s="16">
        <v>347</v>
      </c>
      <c r="B5284" s="19">
        <v>272.59765625</v>
      </c>
      <c r="C5284" s="19">
        <v>272.59765625</v>
      </c>
      <c r="D5284" s="19">
        <v>272.59765625</v>
      </c>
      <c r="E5284" s="19">
        <v>272.59765625</v>
      </c>
    </row>
    <row r="5285" spans="1:5" hidden="1">
      <c r="A5285" s="16">
        <v>347</v>
      </c>
      <c r="B5285" s="19">
        <v>272.59765625</v>
      </c>
      <c r="C5285" s="19">
        <v>272.59765625</v>
      </c>
      <c r="D5285" s="19">
        <v>272.59765625</v>
      </c>
      <c r="E5285" s="19">
        <v>272.59765625</v>
      </c>
    </row>
    <row r="5286" spans="1:5" hidden="1">
      <c r="A5286" s="16">
        <v>347</v>
      </c>
      <c r="B5286" s="19">
        <v>272.59765625</v>
      </c>
      <c r="C5286" s="19">
        <v>272.59765625</v>
      </c>
      <c r="D5286" s="19">
        <v>272.59765625</v>
      </c>
      <c r="E5286" s="19">
        <v>272.59765625</v>
      </c>
    </row>
    <row r="5287" spans="1:5" hidden="1">
      <c r="A5287" s="16">
        <v>347</v>
      </c>
      <c r="B5287" s="19">
        <v>272.59765625</v>
      </c>
      <c r="C5287" s="19">
        <v>272.59765625</v>
      </c>
      <c r="D5287" s="19">
        <v>272.59765625</v>
      </c>
      <c r="E5287" s="19">
        <v>272.59765625</v>
      </c>
    </row>
    <row r="5288" spans="1:5" hidden="1">
      <c r="A5288" s="16">
        <v>347</v>
      </c>
      <c r="B5288" s="19">
        <v>272.59765625</v>
      </c>
      <c r="C5288" s="19">
        <v>272.59765625</v>
      </c>
      <c r="D5288" s="19">
        <v>272.59765625</v>
      </c>
      <c r="E5288" s="19">
        <v>272.59765625</v>
      </c>
    </row>
    <row r="5289" spans="1:5" hidden="1">
      <c r="A5289" s="16">
        <v>347</v>
      </c>
      <c r="B5289" s="19">
        <v>272.59765625</v>
      </c>
      <c r="C5289" s="19">
        <v>272.59765625</v>
      </c>
      <c r="D5289" s="19">
        <v>272.59765625</v>
      </c>
      <c r="E5289" s="19">
        <v>272.59765625</v>
      </c>
    </row>
    <row r="5290" spans="1:5" hidden="1">
      <c r="A5290" s="16">
        <v>347</v>
      </c>
      <c r="B5290" s="19">
        <v>0</v>
      </c>
      <c r="C5290" s="19">
        <v>272.59765625</v>
      </c>
      <c r="D5290" s="19">
        <v>272.59765625</v>
      </c>
      <c r="E5290" s="19">
        <v>272.59765625</v>
      </c>
    </row>
    <row r="5291" spans="1:5" hidden="1">
      <c r="A5291" s="16">
        <v>347</v>
      </c>
      <c r="B5291" s="19">
        <v>272.59765625</v>
      </c>
      <c r="C5291" s="19">
        <v>272.59765625</v>
      </c>
      <c r="D5291" s="19">
        <v>272.59765625</v>
      </c>
      <c r="E5291" s="19">
        <v>272.59765625</v>
      </c>
    </row>
    <row r="5292" spans="1:5" hidden="1">
      <c r="A5292" s="16">
        <v>347</v>
      </c>
      <c r="B5292" s="19">
        <v>272.59765625</v>
      </c>
      <c r="C5292" s="19">
        <v>272.59765625</v>
      </c>
      <c r="D5292" s="19">
        <v>272.59765625</v>
      </c>
      <c r="E5292" s="19">
        <v>272.59765625</v>
      </c>
    </row>
    <row r="5293" spans="1:5" hidden="1">
      <c r="A5293" s="16">
        <v>347</v>
      </c>
      <c r="B5293" s="19">
        <v>93.16015625</v>
      </c>
      <c r="C5293" s="19">
        <v>93.16015625</v>
      </c>
      <c r="D5293" s="19">
        <v>93.16015625</v>
      </c>
      <c r="E5293" s="19">
        <v>93.16015625</v>
      </c>
    </row>
    <row r="5294" spans="1:5" hidden="1">
      <c r="A5294" s="16">
        <v>347</v>
      </c>
      <c r="B5294" s="19">
        <v>93.16015625</v>
      </c>
      <c r="C5294" s="19">
        <v>93.16015625</v>
      </c>
      <c r="D5294" s="19">
        <v>93.16015625</v>
      </c>
      <c r="E5294" s="19">
        <v>93.16015625</v>
      </c>
    </row>
    <row r="5295" spans="1:5" hidden="1">
      <c r="A5295" s="16">
        <v>347</v>
      </c>
      <c r="B5295" s="19">
        <v>931.513671875</v>
      </c>
      <c r="C5295" s="19">
        <v>931.513671875</v>
      </c>
      <c r="D5295" s="19">
        <v>931.513671875</v>
      </c>
      <c r="E5295" s="19">
        <v>931.513671875</v>
      </c>
    </row>
    <row r="5296" spans="1:5" hidden="1">
      <c r="A5296" s="16">
        <v>347</v>
      </c>
      <c r="B5296" s="19">
        <v>931.513671875</v>
      </c>
      <c r="C5296" s="19">
        <v>931.513671875</v>
      </c>
      <c r="D5296" s="19">
        <v>931.513671875</v>
      </c>
      <c r="E5296" s="19">
        <v>931.513671875</v>
      </c>
    </row>
    <row r="5297" spans="1:5" hidden="1">
      <c r="A5297" s="16">
        <v>347</v>
      </c>
      <c r="B5297" s="19">
        <v>931.513671875</v>
      </c>
      <c r="C5297" s="19">
        <v>931.513671875</v>
      </c>
      <c r="D5297" s="19">
        <v>931.513671875</v>
      </c>
      <c r="E5297" s="19">
        <v>931.513671875</v>
      </c>
    </row>
    <row r="5298" spans="1:5" hidden="1">
      <c r="A5298" s="16">
        <v>347</v>
      </c>
      <c r="B5298" s="19">
        <v>931.513671875</v>
      </c>
      <c r="C5298" s="19">
        <v>931.513671875</v>
      </c>
      <c r="D5298" s="19">
        <v>931.513671875</v>
      </c>
      <c r="E5298" s="19">
        <v>931.513671875</v>
      </c>
    </row>
    <row r="5299" spans="1:5" hidden="1">
      <c r="A5299" s="16">
        <v>347</v>
      </c>
      <c r="B5299" s="19">
        <v>272.59765625</v>
      </c>
      <c r="C5299" s="19">
        <v>272.59765625</v>
      </c>
      <c r="D5299" s="19">
        <v>272.59765625</v>
      </c>
      <c r="E5299" s="19">
        <v>272.59765625</v>
      </c>
    </row>
    <row r="5300" spans="1:5" hidden="1">
      <c r="A5300" s="16">
        <v>347</v>
      </c>
      <c r="B5300" s="19">
        <v>272.59765625</v>
      </c>
      <c r="C5300" s="19">
        <v>272.59765625</v>
      </c>
      <c r="D5300" s="19">
        <v>272.59765625</v>
      </c>
      <c r="E5300" s="19">
        <v>272.59765625</v>
      </c>
    </row>
    <row r="5301" spans="1:5" hidden="1">
      <c r="A5301" s="16">
        <v>347</v>
      </c>
      <c r="B5301" s="19">
        <v>272.59765625</v>
      </c>
      <c r="C5301" s="19">
        <v>272.59765625</v>
      </c>
      <c r="D5301" s="19">
        <v>272.59765625</v>
      </c>
      <c r="E5301" s="19">
        <v>272.59765625</v>
      </c>
    </row>
    <row r="5302" spans="1:5" hidden="1">
      <c r="A5302" s="16">
        <v>347</v>
      </c>
      <c r="B5302" s="19">
        <v>272.59765625</v>
      </c>
      <c r="C5302" s="19">
        <v>272.59765625</v>
      </c>
      <c r="D5302" s="19">
        <v>272.59765625</v>
      </c>
      <c r="E5302" s="19">
        <v>272.59765625</v>
      </c>
    </row>
    <row r="5303" spans="1:5" hidden="1">
      <c r="A5303" s="16">
        <v>347</v>
      </c>
      <c r="B5303" s="19">
        <v>272.59765625</v>
      </c>
      <c r="C5303" s="19">
        <v>272.59765625</v>
      </c>
      <c r="D5303" s="19">
        <v>272.59765625</v>
      </c>
      <c r="E5303" s="19">
        <v>272.59765625</v>
      </c>
    </row>
    <row r="5304" spans="1:5" hidden="1">
      <c r="A5304" s="16">
        <v>347</v>
      </c>
      <c r="B5304" s="19">
        <v>272.59765625</v>
      </c>
      <c r="C5304" s="19">
        <v>272.59765625</v>
      </c>
      <c r="D5304" s="19">
        <v>272.59765625</v>
      </c>
      <c r="E5304" s="19">
        <v>272.59765625</v>
      </c>
    </row>
    <row r="5305" spans="1:5" hidden="1">
      <c r="A5305" s="16">
        <v>347</v>
      </c>
      <c r="B5305" s="19">
        <v>272.59765625</v>
      </c>
      <c r="C5305" s="19">
        <v>272.59765625</v>
      </c>
      <c r="D5305" s="19">
        <v>272.59765625</v>
      </c>
      <c r="E5305" s="19">
        <v>272.59765625</v>
      </c>
    </row>
    <row r="5306" spans="1:5" hidden="1">
      <c r="A5306" s="16">
        <v>347</v>
      </c>
      <c r="B5306" s="19">
        <v>272.59765625</v>
      </c>
      <c r="C5306" s="19">
        <v>272.59765625</v>
      </c>
      <c r="D5306" s="19">
        <v>272.59765625</v>
      </c>
      <c r="E5306" s="19">
        <v>272.59765625</v>
      </c>
    </row>
    <row r="5307" spans="1:5" hidden="1">
      <c r="A5307" s="16">
        <v>347</v>
      </c>
      <c r="B5307" s="19">
        <v>272.59765625</v>
      </c>
      <c r="C5307" s="19">
        <v>272.59765625</v>
      </c>
      <c r="D5307" s="19">
        <v>272.59765625</v>
      </c>
      <c r="E5307" s="19">
        <v>272.59765625</v>
      </c>
    </row>
    <row r="5308" spans="1:5" hidden="1">
      <c r="A5308" s="16">
        <v>347</v>
      </c>
      <c r="B5308" s="19">
        <v>272.59765625</v>
      </c>
      <c r="C5308" s="19">
        <v>272.59765625</v>
      </c>
      <c r="D5308" s="19">
        <v>272.59765625</v>
      </c>
      <c r="E5308" s="19">
        <v>272.59765625</v>
      </c>
    </row>
    <row r="5309" spans="1:5" hidden="1">
      <c r="A5309" s="16">
        <v>347</v>
      </c>
      <c r="B5309" s="19">
        <v>272.59765625</v>
      </c>
      <c r="C5309" s="19">
        <v>272.59765625</v>
      </c>
      <c r="D5309" s="19">
        <v>272.59765625</v>
      </c>
      <c r="E5309" s="19">
        <v>272.59765625</v>
      </c>
    </row>
    <row r="5310" spans="1:5" hidden="1">
      <c r="A5310" s="16">
        <v>347</v>
      </c>
      <c r="B5310" s="19">
        <v>272.59765625</v>
      </c>
      <c r="C5310" s="19">
        <v>272.59765625</v>
      </c>
      <c r="D5310" s="19">
        <v>272.59765625</v>
      </c>
      <c r="E5310" s="19">
        <v>272.59765625</v>
      </c>
    </row>
    <row r="5311" spans="1:5" hidden="1">
      <c r="A5311" s="16">
        <v>347</v>
      </c>
      <c r="B5311" s="19">
        <v>272.59765625</v>
      </c>
      <c r="C5311" s="19">
        <v>272.59765625</v>
      </c>
      <c r="D5311" s="19">
        <v>272.59765625</v>
      </c>
      <c r="E5311" s="19">
        <v>272.59765625</v>
      </c>
    </row>
    <row r="5312" spans="1:5" hidden="1">
      <c r="A5312" s="16">
        <v>347</v>
      </c>
      <c r="B5312" s="19">
        <v>272.59765625</v>
      </c>
      <c r="C5312" s="19">
        <v>272.59765625</v>
      </c>
      <c r="D5312" s="19">
        <v>272.59765625</v>
      </c>
      <c r="E5312" s="19">
        <v>272.59765625</v>
      </c>
    </row>
    <row r="5313" spans="1:5" hidden="1">
      <c r="A5313" s="16">
        <v>347</v>
      </c>
      <c r="B5313" s="19">
        <v>93.16015625</v>
      </c>
      <c r="C5313" s="19">
        <v>93.16015625</v>
      </c>
      <c r="D5313" s="19">
        <v>93.16015625</v>
      </c>
      <c r="E5313" s="19">
        <v>93.16015625</v>
      </c>
    </row>
    <row r="5314" spans="1:5" hidden="1">
      <c r="A5314" s="16">
        <v>347</v>
      </c>
      <c r="B5314" s="19">
        <v>93.16015625</v>
      </c>
      <c r="C5314" s="19">
        <v>93.16015625</v>
      </c>
      <c r="D5314" s="19">
        <v>93.16015625</v>
      </c>
      <c r="E5314" s="19">
        <v>93.16015625</v>
      </c>
    </row>
    <row r="5315" spans="1:5" hidden="1">
      <c r="A5315" s="16">
        <v>347</v>
      </c>
      <c r="B5315" s="19">
        <v>931.513671875</v>
      </c>
      <c r="C5315" s="19">
        <v>931.513671875</v>
      </c>
      <c r="D5315" s="19">
        <v>931.513671875</v>
      </c>
      <c r="E5315" s="19">
        <v>931.513671875</v>
      </c>
    </row>
    <row r="5316" spans="1:5" hidden="1">
      <c r="A5316" s="16">
        <v>347</v>
      </c>
      <c r="B5316" s="19">
        <v>931.513671875</v>
      </c>
      <c r="C5316" s="19">
        <v>931.513671875</v>
      </c>
      <c r="D5316" s="19">
        <v>931.513671875</v>
      </c>
      <c r="E5316" s="19">
        <v>931.513671875</v>
      </c>
    </row>
    <row r="5317" spans="1:5" hidden="1">
      <c r="A5317" s="16">
        <v>347</v>
      </c>
      <c r="B5317" s="19">
        <v>931.513671875</v>
      </c>
      <c r="C5317" s="19">
        <v>931.513671875</v>
      </c>
      <c r="D5317" s="19">
        <v>931.513671875</v>
      </c>
      <c r="E5317" s="19">
        <v>931.513671875</v>
      </c>
    </row>
    <row r="5318" spans="1:5" hidden="1">
      <c r="A5318" s="16">
        <v>347</v>
      </c>
      <c r="B5318" s="19">
        <v>931.513671875</v>
      </c>
      <c r="C5318" s="19">
        <v>931.513671875</v>
      </c>
      <c r="D5318" s="19">
        <v>931.513671875</v>
      </c>
      <c r="E5318" s="19">
        <v>931.513671875</v>
      </c>
    </row>
    <row r="5319" spans="1:5" hidden="1">
      <c r="A5319" s="16">
        <v>347</v>
      </c>
      <c r="B5319" s="19">
        <v>931.513671875</v>
      </c>
      <c r="C5319" s="19">
        <v>931.513671875</v>
      </c>
      <c r="D5319" s="19">
        <v>931.513671875</v>
      </c>
      <c r="E5319" s="19">
        <v>931.513671875</v>
      </c>
    </row>
    <row r="5320" spans="1:5" hidden="1">
      <c r="A5320" s="16">
        <v>347</v>
      </c>
      <c r="B5320" s="19">
        <v>272.59765625</v>
      </c>
      <c r="C5320" s="19">
        <v>272.59765625</v>
      </c>
      <c r="D5320" s="19">
        <v>272.59765625</v>
      </c>
      <c r="E5320" s="19">
        <v>272.59765625</v>
      </c>
    </row>
    <row r="5321" spans="1:5" hidden="1">
      <c r="A5321" s="16">
        <v>347</v>
      </c>
      <c r="B5321" s="19">
        <v>272.59765625</v>
      </c>
      <c r="C5321" s="19">
        <v>272.59765625</v>
      </c>
      <c r="D5321" s="19">
        <v>272.59765625</v>
      </c>
      <c r="E5321" s="19">
        <v>272.59765625</v>
      </c>
    </row>
    <row r="5322" spans="1:5" hidden="1">
      <c r="A5322" s="16">
        <v>347</v>
      </c>
      <c r="B5322" s="19">
        <v>272.59765625</v>
      </c>
      <c r="C5322" s="19">
        <v>272.59765625</v>
      </c>
      <c r="D5322" s="19">
        <v>272.59765625</v>
      </c>
      <c r="E5322" s="19">
        <v>272.59765625</v>
      </c>
    </row>
    <row r="5323" spans="1:5" hidden="1">
      <c r="A5323" s="16">
        <v>347</v>
      </c>
      <c r="B5323" s="19">
        <v>272.59765625</v>
      </c>
      <c r="C5323" s="19">
        <v>272.59765625</v>
      </c>
      <c r="D5323" s="19">
        <v>272.59765625</v>
      </c>
      <c r="E5323" s="19">
        <v>272.59765625</v>
      </c>
    </row>
    <row r="5324" spans="1:5" hidden="1">
      <c r="A5324" s="16">
        <v>347</v>
      </c>
      <c r="B5324" s="19">
        <v>272.59765625</v>
      </c>
      <c r="C5324" s="19">
        <v>272.59765625</v>
      </c>
      <c r="D5324" s="19">
        <v>272.59765625</v>
      </c>
      <c r="E5324" s="19">
        <v>272.59765625</v>
      </c>
    </row>
    <row r="5325" spans="1:5" hidden="1">
      <c r="A5325" s="16">
        <v>347</v>
      </c>
      <c r="B5325" s="19">
        <v>272.59765625</v>
      </c>
      <c r="C5325" s="19">
        <v>272.59765625</v>
      </c>
      <c r="D5325" s="19">
        <v>272.59765625</v>
      </c>
      <c r="E5325" s="19">
        <v>272.59765625</v>
      </c>
    </row>
    <row r="5326" spans="1:5" hidden="1">
      <c r="A5326" s="16">
        <v>347</v>
      </c>
      <c r="B5326" s="19">
        <v>272.59765625</v>
      </c>
      <c r="C5326" s="19">
        <v>272.59765625</v>
      </c>
      <c r="D5326" s="19">
        <v>272.59765625</v>
      </c>
      <c r="E5326" s="19">
        <v>272.59765625</v>
      </c>
    </row>
    <row r="5327" spans="1:5" hidden="1">
      <c r="A5327" s="16">
        <v>347</v>
      </c>
      <c r="B5327" s="19">
        <v>272.59765625</v>
      </c>
      <c r="C5327" s="19">
        <v>272.59765625</v>
      </c>
      <c r="D5327" s="19">
        <v>272.59765625</v>
      </c>
      <c r="E5327" s="19">
        <v>272.59765625</v>
      </c>
    </row>
    <row r="5328" spans="1:5" hidden="1">
      <c r="A5328" s="16">
        <v>347</v>
      </c>
      <c r="B5328" s="19">
        <v>272.59765625</v>
      </c>
      <c r="C5328" s="19">
        <v>272.59765625</v>
      </c>
      <c r="D5328" s="19">
        <v>272.59765625</v>
      </c>
      <c r="E5328" s="19">
        <v>272.59765625</v>
      </c>
    </row>
    <row r="5329" spans="1:5" hidden="1">
      <c r="A5329" s="16">
        <v>347</v>
      </c>
      <c r="B5329" s="19">
        <v>272.59765625</v>
      </c>
      <c r="C5329" s="19">
        <v>272.59765625</v>
      </c>
      <c r="D5329" s="19">
        <v>272.59765625</v>
      </c>
      <c r="E5329" s="19">
        <v>272.59765625</v>
      </c>
    </row>
    <row r="5330" spans="1:5" hidden="1">
      <c r="A5330" s="16">
        <v>347</v>
      </c>
      <c r="B5330" s="19">
        <v>272.59765625</v>
      </c>
      <c r="C5330" s="19">
        <v>272.59765625</v>
      </c>
      <c r="D5330" s="19">
        <v>272.59765625</v>
      </c>
      <c r="E5330" s="19">
        <v>272.59765625</v>
      </c>
    </row>
    <row r="5331" spans="1:5" hidden="1">
      <c r="A5331" s="16">
        <v>347</v>
      </c>
      <c r="B5331" s="19">
        <v>272.59765625</v>
      </c>
      <c r="C5331" s="19">
        <v>272.59765625</v>
      </c>
      <c r="D5331" s="19">
        <v>272.59765625</v>
      </c>
      <c r="E5331" s="19">
        <v>272.59765625</v>
      </c>
    </row>
    <row r="5332" spans="1:5" hidden="1">
      <c r="A5332" s="16">
        <v>347</v>
      </c>
      <c r="B5332" s="19">
        <v>272.59765625</v>
      </c>
      <c r="C5332" s="19">
        <v>272.59765625</v>
      </c>
      <c r="D5332" s="19">
        <v>272.59765625</v>
      </c>
      <c r="E5332" s="19">
        <v>272.59765625</v>
      </c>
    </row>
    <row r="5333" spans="1:5" hidden="1">
      <c r="A5333" s="16">
        <v>347</v>
      </c>
      <c r="B5333" s="19">
        <v>272.59765625</v>
      </c>
      <c r="C5333" s="19">
        <v>272.59765625</v>
      </c>
      <c r="D5333" s="19">
        <v>272.59765625</v>
      </c>
      <c r="E5333" s="19">
        <v>272.59765625</v>
      </c>
    </row>
    <row r="5334" spans="1:5" hidden="1">
      <c r="A5334" s="16">
        <v>347</v>
      </c>
      <c r="B5334" s="19">
        <v>93.16015625</v>
      </c>
      <c r="C5334" s="19">
        <v>93.16015625</v>
      </c>
      <c r="D5334" s="19">
        <v>93.16015625</v>
      </c>
      <c r="E5334" s="19">
        <v>93.16015625</v>
      </c>
    </row>
    <row r="5335" spans="1:5" hidden="1">
      <c r="A5335" s="16">
        <v>347</v>
      </c>
      <c r="B5335" s="19">
        <v>93.16015625</v>
      </c>
      <c r="C5335" s="19">
        <v>93.16015625</v>
      </c>
      <c r="D5335" s="19">
        <v>93.16015625</v>
      </c>
      <c r="E5335" s="19">
        <v>93.16015625</v>
      </c>
    </row>
    <row r="5336" spans="1:5" hidden="1">
      <c r="A5336" s="16">
        <v>347</v>
      </c>
      <c r="B5336" s="19">
        <v>931.513671875</v>
      </c>
      <c r="C5336" s="19">
        <v>931.513671875</v>
      </c>
      <c r="D5336" s="19">
        <v>931.513671875</v>
      </c>
      <c r="E5336" s="19">
        <v>931.513671875</v>
      </c>
    </row>
    <row r="5337" spans="1:5" hidden="1">
      <c r="A5337" s="16">
        <v>347</v>
      </c>
      <c r="B5337" s="19">
        <v>931.513671875</v>
      </c>
      <c r="C5337" s="19">
        <v>931.513671875</v>
      </c>
      <c r="D5337" s="19">
        <v>931.513671875</v>
      </c>
      <c r="E5337" s="19">
        <v>931.513671875</v>
      </c>
    </row>
    <row r="5338" spans="1:5" hidden="1">
      <c r="A5338" s="16">
        <v>347</v>
      </c>
      <c r="B5338" s="19">
        <v>931.513671875</v>
      </c>
      <c r="C5338" s="19">
        <v>931.513671875</v>
      </c>
      <c r="D5338" s="19">
        <v>931.513671875</v>
      </c>
      <c r="E5338" s="19">
        <v>931.513671875</v>
      </c>
    </row>
    <row r="5339" spans="1:5" hidden="1">
      <c r="A5339" s="16">
        <v>347</v>
      </c>
      <c r="B5339" s="19">
        <v>931.513671875</v>
      </c>
      <c r="C5339" s="19">
        <v>931.513671875</v>
      </c>
      <c r="D5339" s="19">
        <v>931.513671875</v>
      </c>
      <c r="E5339" s="19">
        <v>931.513671875</v>
      </c>
    </row>
    <row r="5340" spans="1:5" hidden="1">
      <c r="A5340" s="16">
        <v>347</v>
      </c>
      <c r="B5340" s="19">
        <v>931.513671875</v>
      </c>
      <c r="C5340" s="19">
        <v>931.513671875</v>
      </c>
      <c r="D5340" s="19">
        <v>931.513671875</v>
      </c>
      <c r="E5340" s="19">
        <v>931.513671875</v>
      </c>
    </row>
    <row r="5341" spans="1:5" hidden="1">
      <c r="A5341" s="16">
        <v>347</v>
      </c>
      <c r="B5341" s="19">
        <v>272.59765625</v>
      </c>
      <c r="C5341" s="19">
        <v>272.59765625</v>
      </c>
      <c r="D5341" s="19">
        <v>272.59765625</v>
      </c>
      <c r="E5341" s="19">
        <v>272.59765625</v>
      </c>
    </row>
    <row r="5342" spans="1:5" hidden="1">
      <c r="A5342" s="16">
        <v>347</v>
      </c>
      <c r="B5342" s="19">
        <v>272.59765625</v>
      </c>
      <c r="C5342" s="19">
        <v>272.59765625</v>
      </c>
      <c r="D5342" s="19">
        <v>272.59765625</v>
      </c>
      <c r="E5342" s="19">
        <v>272.59765625</v>
      </c>
    </row>
    <row r="5343" spans="1:5" hidden="1">
      <c r="A5343" s="16">
        <v>347</v>
      </c>
      <c r="B5343" s="19">
        <v>272.59765625</v>
      </c>
      <c r="C5343" s="19">
        <v>272.59765625</v>
      </c>
      <c r="D5343" s="19">
        <v>272.59765625</v>
      </c>
      <c r="E5343" s="19">
        <v>272.59765625</v>
      </c>
    </row>
    <row r="5344" spans="1:5" hidden="1">
      <c r="A5344" s="16">
        <v>347</v>
      </c>
      <c r="B5344" s="19">
        <v>272.59765625</v>
      </c>
      <c r="C5344" s="19">
        <v>272.59765625</v>
      </c>
      <c r="D5344" s="19">
        <v>272.59765625</v>
      </c>
      <c r="E5344" s="19">
        <v>272.59765625</v>
      </c>
    </row>
    <row r="5345" spans="1:5" hidden="1">
      <c r="A5345" s="16">
        <v>347</v>
      </c>
      <c r="B5345" s="19">
        <v>272.59765625</v>
      </c>
      <c r="C5345" s="19">
        <v>272.59765625</v>
      </c>
      <c r="D5345" s="19">
        <v>272.59765625</v>
      </c>
      <c r="E5345" s="19">
        <v>272.59765625</v>
      </c>
    </row>
    <row r="5346" spans="1:5" hidden="1">
      <c r="A5346" s="16">
        <v>347</v>
      </c>
      <c r="B5346" s="19">
        <v>272.59765625</v>
      </c>
      <c r="C5346" s="19">
        <v>272.59765625</v>
      </c>
      <c r="D5346" s="19">
        <v>272.59765625</v>
      </c>
      <c r="E5346" s="19">
        <v>272.59765625</v>
      </c>
    </row>
    <row r="5347" spans="1:5" hidden="1">
      <c r="A5347" s="16">
        <v>347</v>
      </c>
      <c r="B5347" s="19">
        <v>272.59765625</v>
      </c>
      <c r="C5347" s="19">
        <v>272.59765625</v>
      </c>
      <c r="D5347" s="19">
        <v>272.59765625</v>
      </c>
      <c r="E5347" s="19">
        <v>272.59765625</v>
      </c>
    </row>
    <row r="5348" spans="1:5" hidden="1">
      <c r="A5348" s="16">
        <v>347</v>
      </c>
      <c r="B5348" s="19">
        <v>272.59765625</v>
      </c>
      <c r="C5348" s="19">
        <v>272.59765625</v>
      </c>
      <c r="D5348" s="19">
        <v>272.59765625</v>
      </c>
      <c r="E5348" s="19">
        <v>272.59765625</v>
      </c>
    </row>
    <row r="5349" spans="1:5" hidden="1">
      <c r="A5349" s="16">
        <v>347</v>
      </c>
      <c r="B5349" s="19">
        <v>272.59765625</v>
      </c>
      <c r="C5349" s="19">
        <v>272.59765625</v>
      </c>
      <c r="D5349" s="19">
        <v>272.59765625</v>
      </c>
      <c r="E5349" s="19">
        <v>272.59765625</v>
      </c>
    </row>
    <row r="5350" spans="1:5" hidden="1">
      <c r="A5350" s="16">
        <v>347</v>
      </c>
      <c r="B5350" s="19">
        <v>272.59765625</v>
      </c>
      <c r="C5350" s="19">
        <v>272.59765625</v>
      </c>
      <c r="D5350" s="19">
        <v>272.59765625</v>
      </c>
      <c r="E5350" s="19">
        <v>272.59765625</v>
      </c>
    </row>
    <row r="5351" spans="1:5" hidden="1">
      <c r="A5351" s="16">
        <v>347</v>
      </c>
      <c r="B5351" s="19">
        <v>272.59765625</v>
      </c>
      <c r="C5351" s="19">
        <v>272.59765625</v>
      </c>
      <c r="D5351" s="19">
        <v>272.59765625</v>
      </c>
      <c r="E5351" s="19">
        <v>272.59765625</v>
      </c>
    </row>
    <row r="5352" spans="1:5" hidden="1">
      <c r="A5352" s="16">
        <v>347</v>
      </c>
      <c r="B5352" s="19">
        <v>272.59765625</v>
      </c>
      <c r="C5352" s="19">
        <v>272.59765625</v>
      </c>
      <c r="D5352" s="19">
        <v>272.59765625</v>
      </c>
      <c r="E5352" s="19">
        <v>272.59765625</v>
      </c>
    </row>
    <row r="5353" spans="1:5" hidden="1">
      <c r="A5353" s="16">
        <v>347</v>
      </c>
      <c r="B5353" s="19">
        <v>272.59765625</v>
      </c>
      <c r="C5353" s="19">
        <v>272.59765625</v>
      </c>
      <c r="D5353" s="19">
        <v>272.59765625</v>
      </c>
      <c r="E5353" s="19">
        <v>272.59765625</v>
      </c>
    </row>
    <row r="5354" spans="1:5" hidden="1">
      <c r="A5354" s="16">
        <v>347</v>
      </c>
      <c r="B5354" s="19">
        <v>272.59765625</v>
      </c>
      <c r="C5354" s="19">
        <v>272.59765625</v>
      </c>
      <c r="D5354" s="19">
        <v>272.59765625</v>
      </c>
      <c r="E5354" s="19">
        <v>272.59765625</v>
      </c>
    </row>
    <row r="5355" spans="1:5" hidden="1">
      <c r="A5355" s="16">
        <v>347</v>
      </c>
      <c r="B5355" s="19">
        <v>93.16015625</v>
      </c>
      <c r="C5355" s="19">
        <v>93.16015625</v>
      </c>
      <c r="D5355" s="19">
        <v>93.16015625</v>
      </c>
      <c r="E5355" s="19">
        <v>93.16015625</v>
      </c>
    </row>
    <row r="5356" spans="1:5" hidden="1">
      <c r="A5356" s="16">
        <v>347</v>
      </c>
      <c r="B5356" s="19">
        <v>93.16015625</v>
      </c>
      <c r="C5356" s="19">
        <v>93.16015625</v>
      </c>
      <c r="D5356" s="19">
        <v>93.16015625</v>
      </c>
      <c r="E5356" s="19">
        <v>93.16015625</v>
      </c>
    </row>
    <row r="5357" spans="1:5" hidden="1">
      <c r="A5357" s="16">
        <v>347</v>
      </c>
      <c r="B5357" s="19">
        <v>931.513671875</v>
      </c>
      <c r="C5357" s="19">
        <v>931.513671875</v>
      </c>
      <c r="D5357" s="19">
        <v>931.513671875</v>
      </c>
      <c r="E5357" s="19">
        <v>931.513671875</v>
      </c>
    </row>
    <row r="5358" spans="1:5" hidden="1">
      <c r="A5358" s="16">
        <v>347</v>
      </c>
      <c r="B5358" s="19">
        <v>931.513671875</v>
      </c>
      <c r="C5358" s="19">
        <v>931.513671875</v>
      </c>
      <c r="D5358" s="19">
        <v>931.513671875</v>
      </c>
      <c r="E5358" s="19">
        <v>931.513671875</v>
      </c>
    </row>
    <row r="5359" spans="1:5" hidden="1">
      <c r="A5359" s="16">
        <v>347</v>
      </c>
      <c r="B5359" s="19">
        <v>931.513671875</v>
      </c>
      <c r="C5359" s="19">
        <v>931.513671875</v>
      </c>
      <c r="D5359" s="19">
        <v>931.513671875</v>
      </c>
      <c r="E5359" s="19">
        <v>931.513671875</v>
      </c>
    </row>
    <row r="5360" spans="1:5" hidden="1">
      <c r="A5360" s="16">
        <v>347</v>
      </c>
      <c r="B5360" s="19">
        <v>931.513671875</v>
      </c>
      <c r="C5360" s="19">
        <v>931.513671875</v>
      </c>
      <c r="D5360" s="19">
        <v>931.513671875</v>
      </c>
      <c r="E5360" s="19">
        <v>931.513671875</v>
      </c>
    </row>
    <row r="5361" spans="1:5" hidden="1">
      <c r="A5361" s="16">
        <v>347</v>
      </c>
      <c r="B5361" s="19">
        <v>272.59765625</v>
      </c>
      <c r="C5361" s="19">
        <v>272.59765625</v>
      </c>
      <c r="D5361" s="19">
        <v>272.59765625</v>
      </c>
      <c r="E5361" s="19">
        <v>272.59765625</v>
      </c>
    </row>
    <row r="5362" spans="1:5" hidden="1">
      <c r="A5362" s="16">
        <v>347</v>
      </c>
      <c r="B5362" s="19">
        <v>272.59765625</v>
      </c>
      <c r="C5362" s="19">
        <v>272.59765625</v>
      </c>
      <c r="D5362" s="19">
        <v>272.59765625</v>
      </c>
      <c r="E5362" s="19">
        <v>272.59765625</v>
      </c>
    </row>
    <row r="5363" spans="1:5" hidden="1">
      <c r="A5363" s="16">
        <v>347</v>
      </c>
      <c r="B5363" s="19">
        <v>272.59765625</v>
      </c>
      <c r="C5363" s="19">
        <v>272.59765625</v>
      </c>
      <c r="D5363" s="19">
        <v>272.59765625</v>
      </c>
      <c r="E5363" s="19">
        <v>272.59765625</v>
      </c>
    </row>
    <row r="5364" spans="1:5" hidden="1">
      <c r="A5364" s="16">
        <v>347</v>
      </c>
      <c r="B5364" s="19">
        <v>272.59765625</v>
      </c>
      <c r="C5364" s="19">
        <v>272.59765625</v>
      </c>
      <c r="D5364" s="19">
        <v>272.59765625</v>
      </c>
      <c r="E5364" s="19">
        <v>272.59765625</v>
      </c>
    </row>
    <row r="5365" spans="1:5" hidden="1">
      <c r="A5365" s="16">
        <v>347</v>
      </c>
      <c r="B5365" s="19">
        <v>272.59765625</v>
      </c>
      <c r="C5365" s="19">
        <v>272.59765625</v>
      </c>
      <c r="D5365" s="19">
        <v>272.59765625</v>
      </c>
      <c r="E5365" s="19">
        <v>272.59765625</v>
      </c>
    </row>
    <row r="5366" spans="1:5" hidden="1">
      <c r="A5366" s="16">
        <v>347</v>
      </c>
      <c r="B5366" s="19">
        <v>272.59765625</v>
      </c>
      <c r="C5366" s="19">
        <v>272.59765625</v>
      </c>
      <c r="D5366" s="19">
        <v>272.59765625</v>
      </c>
      <c r="E5366" s="19">
        <v>272.59765625</v>
      </c>
    </row>
    <row r="5367" spans="1:5" hidden="1">
      <c r="A5367" s="16">
        <v>347</v>
      </c>
      <c r="B5367" s="19">
        <v>272.59765625</v>
      </c>
      <c r="C5367" s="19">
        <v>272.59765625</v>
      </c>
      <c r="D5367" s="19">
        <v>272.59765625</v>
      </c>
      <c r="E5367" s="19">
        <v>272.59765625</v>
      </c>
    </row>
    <row r="5368" spans="1:5" hidden="1">
      <c r="A5368" s="16">
        <v>347</v>
      </c>
      <c r="B5368" s="19">
        <v>272.59765625</v>
      </c>
      <c r="C5368" s="19">
        <v>272.59765625</v>
      </c>
      <c r="D5368" s="19">
        <v>272.59765625</v>
      </c>
      <c r="E5368" s="19">
        <v>272.59765625</v>
      </c>
    </row>
    <row r="5369" spans="1:5" hidden="1">
      <c r="A5369" s="16">
        <v>347</v>
      </c>
      <c r="B5369" s="19">
        <v>272.59765625</v>
      </c>
      <c r="C5369" s="19">
        <v>272.59765625</v>
      </c>
      <c r="D5369" s="19">
        <v>272.59765625</v>
      </c>
      <c r="E5369" s="19">
        <v>272.59765625</v>
      </c>
    </row>
    <row r="5370" spans="1:5" hidden="1">
      <c r="A5370" s="16">
        <v>347</v>
      </c>
      <c r="B5370" s="19">
        <v>272.59765625</v>
      </c>
      <c r="C5370" s="19">
        <v>272.59765625</v>
      </c>
      <c r="D5370" s="19">
        <v>272.59765625</v>
      </c>
      <c r="E5370" s="19">
        <v>272.59765625</v>
      </c>
    </row>
    <row r="5371" spans="1:5" hidden="1">
      <c r="A5371" s="16">
        <v>347</v>
      </c>
      <c r="B5371" s="19">
        <v>272.59765625</v>
      </c>
      <c r="C5371" s="19">
        <v>272.59765625</v>
      </c>
      <c r="D5371" s="19">
        <v>272.59765625</v>
      </c>
      <c r="E5371" s="19">
        <v>272.59765625</v>
      </c>
    </row>
    <row r="5372" spans="1:5" hidden="1">
      <c r="A5372" s="16">
        <v>347</v>
      </c>
      <c r="B5372" s="19">
        <v>272.59765625</v>
      </c>
      <c r="C5372" s="19">
        <v>272.59765625</v>
      </c>
      <c r="D5372" s="19">
        <v>272.59765625</v>
      </c>
      <c r="E5372" s="19">
        <v>272.59765625</v>
      </c>
    </row>
    <row r="5373" spans="1:5" hidden="1">
      <c r="A5373" s="16">
        <v>347</v>
      </c>
      <c r="B5373" s="19">
        <v>0</v>
      </c>
      <c r="C5373" s="19">
        <v>272.59765625</v>
      </c>
      <c r="D5373" s="19">
        <v>272.59765625</v>
      </c>
      <c r="E5373" s="19">
        <v>272.59765625</v>
      </c>
    </row>
    <row r="5374" spans="1:5" hidden="1">
      <c r="A5374" s="16">
        <v>347</v>
      </c>
      <c r="B5374" s="19">
        <v>272.59765625</v>
      </c>
      <c r="C5374" s="19">
        <v>272.59765625</v>
      </c>
      <c r="D5374" s="19">
        <v>272.59765625</v>
      </c>
      <c r="E5374" s="19">
        <v>272.59765625</v>
      </c>
    </row>
    <row r="5375" spans="1:5" hidden="1">
      <c r="A5375" s="16">
        <v>347</v>
      </c>
      <c r="B5375" s="19">
        <v>272.59765625</v>
      </c>
      <c r="C5375" s="19">
        <v>272.59765625</v>
      </c>
      <c r="D5375" s="19">
        <v>272.59765625</v>
      </c>
      <c r="E5375" s="19">
        <v>272.59765625</v>
      </c>
    </row>
    <row r="5376" spans="1:5" hidden="1">
      <c r="A5376" s="16">
        <v>347</v>
      </c>
      <c r="B5376" s="19">
        <v>93.16015625</v>
      </c>
      <c r="C5376" s="19">
        <v>93.16015625</v>
      </c>
      <c r="D5376" s="19">
        <v>93.16015625</v>
      </c>
      <c r="E5376" s="19">
        <v>93.16015625</v>
      </c>
    </row>
    <row r="5377" spans="1:5" hidden="1">
      <c r="A5377" s="16">
        <v>347</v>
      </c>
      <c r="B5377" s="19">
        <v>93.16015625</v>
      </c>
      <c r="C5377" s="19">
        <v>93.16015625</v>
      </c>
      <c r="D5377" s="19">
        <v>93.16015625</v>
      </c>
      <c r="E5377" s="19">
        <v>93.16015625</v>
      </c>
    </row>
    <row r="5378" spans="1:5" hidden="1">
      <c r="A5378" s="16">
        <v>347</v>
      </c>
      <c r="B5378" s="19">
        <v>931.513671875</v>
      </c>
      <c r="C5378" s="19">
        <v>931.513671875</v>
      </c>
      <c r="D5378" s="19">
        <v>931.513671875</v>
      </c>
      <c r="E5378" s="19">
        <v>931.513671875</v>
      </c>
    </row>
    <row r="5379" spans="1:5" hidden="1">
      <c r="A5379" s="16">
        <v>347</v>
      </c>
      <c r="B5379" s="19">
        <v>931.513671875</v>
      </c>
      <c r="C5379" s="19">
        <v>931.513671875</v>
      </c>
      <c r="D5379" s="19">
        <v>931.513671875</v>
      </c>
      <c r="E5379" s="19">
        <v>931.513671875</v>
      </c>
    </row>
    <row r="5380" spans="1:5" hidden="1">
      <c r="A5380" s="16">
        <v>347</v>
      </c>
      <c r="B5380" s="19">
        <v>931.513671875</v>
      </c>
      <c r="C5380" s="19">
        <v>931.513671875</v>
      </c>
      <c r="D5380" s="19">
        <v>931.513671875</v>
      </c>
      <c r="E5380" s="19">
        <v>931.513671875</v>
      </c>
    </row>
    <row r="5381" spans="1:5" hidden="1">
      <c r="A5381" s="16">
        <v>347</v>
      </c>
      <c r="B5381" s="19">
        <v>931.513671875</v>
      </c>
      <c r="C5381" s="19">
        <v>931.513671875</v>
      </c>
      <c r="D5381" s="19">
        <v>931.513671875</v>
      </c>
      <c r="E5381" s="19">
        <v>931.513671875</v>
      </c>
    </row>
    <row r="5382" spans="1:5" hidden="1">
      <c r="A5382" s="16">
        <v>347</v>
      </c>
      <c r="B5382" s="19">
        <v>272.59765625</v>
      </c>
      <c r="C5382" s="19">
        <v>272.59765625</v>
      </c>
      <c r="D5382" s="19">
        <v>272.59765625</v>
      </c>
      <c r="E5382" s="19">
        <v>272.59765625</v>
      </c>
    </row>
    <row r="5383" spans="1:5" hidden="1">
      <c r="A5383" s="16">
        <v>347</v>
      </c>
      <c r="B5383" s="19">
        <v>272.59765625</v>
      </c>
      <c r="C5383" s="19">
        <v>272.59765625</v>
      </c>
      <c r="D5383" s="19">
        <v>272.59765625</v>
      </c>
      <c r="E5383" s="19">
        <v>272.59765625</v>
      </c>
    </row>
    <row r="5384" spans="1:5" hidden="1">
      <c r="A5384" s="16">
        <v>347</v>
      </c>
      <c r="B5384" s="19">
        <v>272.59765625</v>
      </c>
      <c r="C5384" s="19">
        <v>272.59765625</v>
      </c>
      <c r="D5384" s="19">
        <v>272.59765625</v>
      </c>
      <c r="E5384" s="19">
        <v>272.59765625</v>
      </c>
    </row>
    <row r="5385" spans="1:5" hidden="1">
      <c r="A5385" s="16">
        <v>347</v>
      </c>
      <c r="B5385" s="19">
        <v>272.59765625</v>
      </c>
      <c r="C5385" s="19">
        <v>272.59765625</v>
      </c>
      <c r="D5385" s="19">
        <v>272.59765625</v>
      </c>
      <c r="E5385" s="19">
        <v>272.59765625</v>
      </c>
    </row>
    <row r="5386" spans="1:5" hidden="1">
      <c r="A5386" s="16">
        <v>347</v>
      </c>
      <c r="B5386" s="19">
        <v>272.59765625</v>
      </c>
      <c r="C5386" s="19">
        <v>272.59765625</v>
      </c>
      <c r="D5386" s="19">
        <v>272.59765625</v>
      </c>
      <c r="E5386" s="19">
        <v>272.59765625</v>
      </c>
    </row>
    <row r="5387" spans="1:5" hidden="1">
      <c r="A5387" s="16">
        <v>347</v>
      </c>
      <c r="B5387" s="19">
        <v>272.59765625</v>
      </c>
      <c r="C5387" s="19">
        <v>272.59765625</v>
      </c>
      <c r="D5387" s="19">
        <v>272.59765625</v>
      </c>
      <c r="E5387" s="19">
        <v>272.59765625</v>
      </c>
    </row>
    <row r="5388" spans="1:5" hidden="1">
      <c r="A5388" s="16">
        <v>347</v>
      </c>
      <c r="B5388" s="19">
        <v>272.59765625</v>
      </c>
      <c r="C5388" s="19">
        <v>272.59765625</v>
      </c>
      <c r="D5388" s="19">
        <v>272.59765625</v>
      </c>
      <c r="E5388" s="19">
        <v>272.59765625</v>
      </c>
    </row>
    <row r="5389" spans="1:5" hidden="1">
      <c r="A5389" s="16">
        <v>347</v>
      </c>
      <c r="B5389" s="19">
        <v>272.59765625</v>
      </c>
      <c r="C5389" s="19">
        <v>272.59765625</v>
      </c>
      <c r="D5389" s="19">
        <v>272.59765625</v>
      </c>
      <c r="E5389" s="19">
        <v>272.59765625</v>
      </c>
    </row>
    <row r="5390" spans="1:5" hidden="1">
      <c r="A5390" s="16">
        <v>347</v>
      </c>
      <c r="B5390" s="19">
        <v>272.59765625</v>
      </c>
      <c r="C5390" s="19">
        <v>272.59765625</v>
      </c>
      <c r="D5390" s="19">
        <v>272.59765625</v>
      </c>
      <c r="E5390" s="19">
        <v>272.59765625</v>
      </c>
    </row>
    <row r="5391" spans="1:5" hidden="1">
      <c r="A5391" s="16">
        <v>347</v>
      </c>
      <c r="B5391" s="19">
        <v>272.59765625</v>
      </c>
      <c r="C5391" s="19">
        <v>272.59765625</v>
      </c>
      <c r="D5391" s="19">
        <v>272.59765625</v>
      </c>
      <c r="E5391" s="19">
        <v>272.59765625</v>
      </c>
    </row>
    <row r="5392" spans="1:5" hidden="1">
      <c r="A5392" s="16">
        <v>347</v>
      </c>
      <c r="B5392" s="19">
        <v>272.59765625</v>
      </c>
      <c r="C5392" s="19">
        <v>272.59765625</v>
      </c>
      <c r="D5392" s="19">
        <v>272.59765625</v>
      </c>
      <c r="E5392" s="19">
        <v>272.59765625</v>
      </c>
    </row>
    <row r="5393" spans="1:5" hidden="1">
      <c r="A5393" s="16">
        <v>347</v>
      </c>
      <c r="B5393" s="19">
        <v>272.59765625</v>
      </c>
      <c r="C5393" s="19">
        <v>272.59765625</v>
      </c>
      <c r="D5393" s="19">
        <v>272.59765625</v>
      </c>
      <c r="E5393" s="19">
        <v>272.59765625</v>
      </c>
    </row>
    <row r="5394" spans="1:5" hidden="1">
      <c r="A5394" s="16">
        <v>347</v>
      </c>
      <c r="B5394" s="19">
        <v>272.59765625</v>
      </c>
      <c r="C5394" s="19">
        <v>272.59765625</v>
      </c>
      <c r="D5394" s="19">
        <v>272.59765625</v>
      </c>
      <c r="E5394" s="19">
        <v>272.59765625</v>
      </c>
    </row>
    <row r="5395" spans="1:5" hidden="1">
      <c r="A5395" s="16">
        <v>347</v>
      </c>
      <c r="B5395" s="19">
        <v>272.59765625</v>
      </c>
      <c r="C5395" s="19">
        <v>272.59765625</v>
      </c>
      <c r="D5395" s="19">
        <v>272.59765625</v>
      </c>
      <c r="E5395" s="19">
        <v>272.59765625</v>
      </c>
    </row>
    <row r="5396" spans="1:5" hidden="1">
      <c r="A5396" s="16">
        <v>347</v>
      </c>
      <c r="B5396" s="19">
        <v>93.16015625</v>
      </c>
      <c r="C5396" s="19">
        <v>93.16015625</v>
      </c>
      <c r="D5396" s="19">
        <v>93.16015625</v>
      </c>
      <c r="E5396" s="19">
        <v>93.16015625</v>
      </c>
    </row>
    <row r="5397" spans="1:5" hidden="1">
      <c r="A5397" s="16">
        <v>347</v>
      </c>
      <c r="B5397" s="19">
        <v>93.16015625</v>
      </c>
      <c r="C5397" s="19">
        <v>93.16015625</v>
      </c>
      <c r="D5397" s="19">
        <v>93.16015625</v>
      </c>
      <c r="E5397" s="19">
        <v>93.16015625</v>
      </c>
    </row>
    <row r="5398" spans="1:5" hidden="1">
      <c r="A5398" s="16">
        <v>347</v>
      </c>
      <c r="B5398" s="19">
        <v>931.513671875</v>
      </c>
      <c r="C5398" s="19">
        <v>931.513671875</v>
      </c>
      <c r="D5398" s="19">
        <v>931.513671875</v>
      </c>
      <c r="E5398" s="19">
        <v>931.513671875</v>
      </c>
    </row>
    <row r="5399" spans="1:5" hidden="1">
      <c r="A5399" s="16">
        <v>347</v>
      </c>
      <c r="B5399" s="19">
        <v>931.513671875</v>
      </c>
      <c r="C5399" s="19">
        <v>931.513671875</v>
      </c>
      <c r="D5399" s="19">
        <v>931.513671875</v>
      </c>
      <c r="E5399" s="19">
        <v>931.513671875</v>
      </c>
    </row>
    <row r="5400" spans="1:5" hidden="1">
      <c r="A5400" s="16">
        <v>347</v>
      </c>
      <c r="B5400" s="19">
        <v>931.513671875</v>
      </c>
      <c r="C5400" s="19">
        <v>931.513671875</v>
      </c>
      <c r="D5400" s="19">
        <v>931.513671875</v>
      </c>
      <c r="E5400" s="19">
        <v>931.513671875</v>
      </c>
    </row>
    <row r="5401" spans="1:5" hidden="1">
      <c r="A5401" s="16">
        <v>347</v>
      </c>
      <c r="B5401" s="19">
        <v>931.513671875</v>
      </c>
      <c r="C5401" s="19">
        <v>931.513671875</v>
      </c>
      <c r="D5401" s="19">
        <v>931.513671875</v>
      </c>
      <c r="E5401" s="19">
        <v>931.513671875</v>
      </c>
    </row>
    <row r="5402" spans="1:5" hidden="1">
      <c r="A5402" s="16">
        <v>347</v>
      </c>
      <c r="B5402" s="19">
        <v>931.513671875</v>
      </c>
      <c r="C5402" s="19">
        <v>931.513671875</v>
      </c>
      <c r="D5402" s="19">
        <v>931.513671875</v>
      </c>
      <c r="E5402" s="19">
        <v>931.513671875</v>
      </c>
    </row>
    <row r="5403" spans="1:5" hidden="1">
      <c r="A5403" s="16">
        <v>671</v>
      </c>
      <c r="B5403" s="19">
        <v>272.59765625</v>
      </c>
      <c r="C5403" s="19">
        <v>272.59765625</v>
      </c>
      <c r="D5403" s="19">
        <v>272.59765625</v>
      </c>
      <c r="E5403" s="19">
        <v>272.59765625</v>
      </c>
    </row>
    <row r="5404" spans="1:5" hidden="1">
      <c r="A5404" s="16">
        <v>671</v>
      </c>
      <c r="B5404" s="19">
        <v>272.59765625</v>
      </c>
      <c r="C5404" s="19">
        <v>272.59765625</v>
      </c>
      <c r="D5404" s="19">
        <v>272.59765625</v>
      </c>
      <c r="E5404" s="19">
        <v>272.59765625</v>
      </c>
    </row>
    <row r="5405" spans="1:5" hidden="1">
      <c r="A5405" s="16">
        <v>671</v>
      </c>
      <c r="B5405" s="19">
        <v>272.59765625</v>
      </c>
      <c r="C5405" s="19">
        <v>272.59765625</v>
      </c>
      <c r="D5405" s="19">
        <v>272.59765625</v>
      </c>
      <c r="E5405" s="19">
        <v>272.59765625</v>
      </c>
    </row>
    <row r="5406" spans="1:5" hidden="1">
      <c r="A5406" s="16">
        <v>671</v>
      </c>
      <c r="B5406" s="19">
        <v>272.59765625</v>
      </c>
      <c r="C5406" s="19">
        <v>272.59765625</v>
      </c>
      <c r="D5406" s="19">
        <v>272.59765625</v>
      </c>
      <c r="E5406" s="19">
        <v>272.59765625</v>
      </c>
    </row>
    <row r="5407" spans="1:5" hidden="1">
      <c r="A5407" s="16">
        <v>671</v>
      </c>
      <c r="B5407" s="19">
        <v>272.59765625</v>
      </c>
      <c r="C5407" s="19">
        <v>272.59765625</v>
      </c>
      <c r="D5407" s="19">
        <v>272.59765625</v>
      </c>
      <c r="E5407" s="19">
        <v>272.59765625</v>
      </c>
    </row>
    <row r="5408" spans="1:5" hidden="1">
      <c r="A5408" s="16">
        <v>671</v>
      </c>
      <c r="B5408" s="19">
        <v>272.59765625</v>
      </c>
      <c r="C5408" s="19">
        <v>272.59765625</v>
      </c>
      <c r="D5408" s="19">
        <v>272.59765625</v>
      </c>
      <c r="E5408" s="19">
        <v>272.59765625</v>
      </c>
    </row>
    <row r="5409" spans="1:5" hidden="1">
      <c r="A5409" s="16">
        <v>671</v>
      </c>
      <c r="B5409" s="19">
        <v>272.59765625</v>
      </c>
      <c r="C5409" s="19">
        <v>272.59765625</v>
      </c>
      <c r="D5409" s="19">
        <v>272.59765625</v>
      </c>
      <c r="E5409" s="19">
        <v>272.59765625</v>
      </c>
    </row>
    <row r="5410" spans="1:5" hidden="1">
      <c r="A5410" s="16">
        <v>671</v>
      </c>
      <c r="B5410" s="19">
        <v>272.59765625</v>
      </c>
      <c r="C5410" s="19">
        <v>272.59765625</v>
      </c>
      <c r="D5410" s="19">
        <v>272.59765625</v>
      </c>
      <c r="E5410" s="19">
        <v>272.59765625</v>
      </c>
    </row>
    <row r="5411" spans="1:5" hidden="1">
      <c r="A5411" s="16">
        <v>671</v>
      </c>
      <c r="B5411" s="19">
        <v>272.59765625</v>
      </c>
      <c r="C5411" s="19">
        <v>272.59765625</v>
      </c>
      <c r="D5411" s="19">
        <v>272.59765625</v>
      </c>
      <c r="E5411" s="19">
        <v>272.59765625</v>
      </c>
    </row>
    <row r="5412" spans="1:5" hidden="1">
      <c r="A5412" s="16">
        <v>671</v>
      </c>
      <c r="B5412" s="19">
        <v>272.59765625</v>
      </c>
      <c r="C5412" s="19">
        <v>272.59765625</v>
      </c>
      <c r="D5412" s="19">
        <v>272.59765625</v>
      </c>
      <c r="E5412" s="19">
        <v>272.59765625</v>
      </c>
    </row>
    <row r="5413" spans="1:5" hidden="1">
      <c r="A5413" s="16">
        <v>671</v>
      </c>
      <c r="B5413" s="19">
        <v>272.59765625</v>
      </c>
      <c r="C5413" s="19">
        <v>272.59765625</v>
      </c>
      <c r="D5413" s="19">
        <v>272.59765625</v>
      </c>
      <c r="E5413" s="19">
        <v>272.59765625</v>
      </c>
    </row>
    <row r="5414" spans="1:5" hidden="1">
      <c r="A5414" s="16">
        <v>671</v>
      </c>
      <c r="B5414" s="19">
        <v>272.59765625</v>
      </c>
      <c r="C5414" s="19">
        <v>272.59765625</v>
      </c>
      <c r="D5414" s="19">
        <v>272.59765625</v>
      </c>
      <c r="E5414" s="19">
        <v>272.59765625</v>
      </c>
    </row>
    <row r="5415" spans="1:5" hidden="1">
      <c r="A5415" s="16">
        <v>671</v>
      </c>
      <c r="B5415" s="19">
        <v>0</v>
      </c>
      <c r="C5415" s="19">
        <v>272.59765625</v>
      </c>
      <c r="D5415" s="19">
        <v>272.59765625</v>
      </c>
      <c r="E5415" s="19">
        <v>272.59765625</v>
      </c>
    </row>
    <row r="5416" spans="1:5" hidden="1">
      <c r="A5416" s="16">
        <v>671</v>
      </c>
      <c r="B5416" s="19">
        <v>272.59765625</v>
      </c>
      <c r="C5416" s="19">
        <v>272.59765625</v>
      </c>
      <c r="D5416" s="19">
        <v>272.59765625</v>
      </c>
      <c r="E5416" s="19">
        <v>272.59765625</v>
      </c>
    </row>
    <row r="5417" spans="1:5" hidden="1">
      <c r="A5417" s="16">
        <v>671</v>
      </c>
      <c r="B5417" s="19">
        <v>272.59765625</v>
      </c>
      <c r="C5417" s="19">
        <v>272.59765625</v>
      </c>
      <c r="D5417" s="19">
        <v>272.59765625</v>
      </c>
      <c r="E5417" s="19">
        <v>272.59765625</v>
      </c>
    </row>
    <row r="5418" spans="1:5" hidden="1">
      <c r="A5418" s="16">
        <v>671</v>
      </c>
      <c r="B5418" s="19">
        <v>272.59765625</v>
      </c>
      <c r="C5418" s="19">
        <v>272.59765625</v>
      </c>
      <c r="D5418" s="19">
        <v>272.59765625</v>
      </c>
      <c r="E5418" s="19">
        <v>272.59765625</v>
      </c>
    </row>
    <row r="5419" spans="1:5" hidden="1">
      <c r="A5419" s="16">
        <v>671</v>
      </c>
      <c r="B5419" s="19">
        <v>272.59765625</v>
      </c>
      <c r="C5419" s="19">
        <v>272.59765625</v>
      </c>
      <c r="D5419" s="19">
        <v>272.59765625</v>
      </c>
      <c r="E5419" s="19">
        <v>272.59765625</v>
      </c>
    </row>
    <row r="5420" spans="1:5" hidden="1">
      <c r="A5420" s="16">
        <v>671</v>
      </c>
      <c r="B5420" s="19">
        <v>272.59765625</v>
      </c>
      <c r="C5420" s="19">
        <v>272.59765625</v>
      </c>
      <c r="D5420" s="19">
        <v>272.59765625</v>
      </c>
      <c r="E5420" s="19">
        <v>272.59765625</v>
      </c>
    </row>
    <row r="5421" spans="1:5" hidden="1">
      <c r="A5421" s="16">
        <v>671</v>
      </c>
      <c r="B5421" s="19">
        <v>272.59765625</v>
      </c>
      <c r="C5421" s="19">
        <v>272.59765625</v>
      </c>
      <c r="D5421" s="19">
        <v>272.59765625</v>
      </c>
      <c r="E5421" s="19">
        <v>272.59765625</v>
      </c>
    </row>
    <row r="5422" spans="1:5" hidden="1">
      <c r="A5422" s="16">
        <v>671</v>
      </c>
      <c r="B5422" s="19">
        <v>272.59765625</v>
      </c>
      <c r="C5422" s="19">
        <v>272.59765625</v>
      </c>
      <c r="D5422" s="19">
        <v>272.59765625</v>
      </c>
      <c r="E5422" s="19">
        <v>272.59765625</v>
      </c>
    </row>
    <row r="5423" spans="1:5" hidden="1">
      <c r="A5423" s="16">
        <v>671</v>
      </c>
      <c r="B5423" s="19">
        <v>272.59765625</v>
      </c>
      <c r="C5423" s="19">
        <v>272.59765625</v>
      </c>
      <c r="D5423" s="19">
        <v>272.59765625</v>
      </c>
      <c r="E5423" s="19">
        <v>272.59765625</v>
      </c>
    </row>
    <row r="5424" spans="1:5" hidden="1">
      <c r="A5424" s="16">
        <v>671</v>
      </c>
      <c r="B5424" s="19">
        <v>272.59765625</v>
      </c>
      <c r="C5424" s="19">
        <v>272.59765625</v>
      </c>
      <c r="D5424" s="19">
        <v>272.59765625</v>
      </c>
      <c r="E5424" s="19">
        <v>272.59765625</v>
      </c>
    </row>
    <row r="5425" spans="1:5" hidden="1">
      <c r="A5425" s="16">
        <v>671</v>
      </c>
      <c r="B5425" s="19">
        <v>272.59765625</v>
      </c>
      <c r="C5425" s="19">
        <v>272.59765625</v>
      </c>
      <c r="D5425" s="19">
        <v>272.59765625</v>
      </c>
      <c r="E5425" s="19">
        <v>272.59765625</v>
      </c>
    </row>
    <row r="5426" spans="1:5" hidden="1">
      <c r="A5426" s="16">
        <v>671</v>
      </c>
      <c r="B5426" s="19">
        <v>272.59765625</v>
      </c>
      <c r="C5426" s="19">
        <v>272.59765625</v>
      </c>
      <c r="D5426" s="19">
        <v>272.59765625</v>
      </c>
      <c r="E5426" s="19">
        <v>272.59765625</v>
      </c>
    </row>
    <row r="5427" spans="1:5" hidden="1">
      <c r="A5427" s="16">
        <v>671</v>
      </c>
      <c r="B5427" s="19">
        <v>272.59765625</v>
      </c>
      <c r="C5427" s="19">
        <v>272.59765625</v>
      </c>
      <c r="D5427" s="19">
        <v>272.59765625</v>
      </c>
      <c r="E5427" s="19">
        <v>272.59765625</v>
      </c>
    </row>
    <row r="5428" spans="1:5" hidden="1">
      <c r="A5428" s="16">
        <v>671</v>
      </c>
      <c r="B5428" s="19">
        <v>272.59765625</v>
      </c>
      <c r="C5428" s="19">
        <v>272.59765625</v>
      </c>
      <c r="D5428" s="19">
        <v>272.59765625</v>
      </c>
      <c r="E5428" s="19">
        <v>272.59765625</v>
      </c>
    </row>
    <row r="5429" spans="1:5" hidden="1">
      <c r="A5429" s="16">
        <v>671</v>
      </c>
      <c r="B5429" s="19">
        <v>272.59765625</v>
      </c>
      <c r="C5429" s="19">
        <v>272.59765625</v>
      </c>
      <c r="D5429" s="19">
        <v>272.59765625</v>
      </c>
      <c r="E5429" s="19">
        <v>272.59765625</v>
      </c>
    </row>
    <row r="5430" spans="1:5" hidden="1">
      <c r="A5430" s="16">
        <v>671</v>
      </c>
      <c r="B5430" s="19">
        <v>272.59765625</v>
      </c>
      <c r="C5430" s="19">
        <v>272.59765625</v>
      </c>
      <c r="D5430" s="19">
        <v>272.59765625</v>
      </c>
      <c r="E5430" s="19">
        <v>272.59765625</v>
      </c>
    </row>
    <row r="5431" spans="1:5" hidden="1">
      <c r="A5431" s="16">
        <v>671</v>
      </c>
      <c r="B5431" s="19">
        <v>272.59765625</v>
      </c>
      <c r="C5431" s="19">
        <v>272.59765625</v>
      </c>
      <c r="D5431" s="19">
        <v>272.59765625</v>
      </c>
      <c r="E5431" s="19">
        <v>272.59765625</v>
      </c>
    </row>
    <row r="5432" spans="1:5" hidden="1">
      <c r="A5432" s="16">
        <v>671</v>
      </c>
      <c r="B5432" s="19">
        <v>272.59765625</v>
      </c>
      <c r="C5432" s="19">
        <v>272.59765625</v>
      </c>
      <c r="D5432" s="19">
        <v>272.59765625</v>
      </c>
      <c r="E5432" s="19">
        <v>272.59765625</v>
      </c>
    </row>
    <row r="5433" spans="1:5" hidden="1">
      <c r="A5433" s="16">
        <v>671</v>
      </c>
      <c r="B5433" s="19">
        <v>272.59765625</v>
      </c>
      <c r="C5433" s="19">
        <v>272.59765625</v>
      </c>
      <c r="D5433" s="19">
        <v>272.59765625</v>
      </c>
      <c r="E5433" s="19">
        <v>272.59765625</v>
      </c>
    </row>
    <row r="5434" spans="1:5" hidden="1">
      <c r="A5434" s="16">
        <v>671</v>
      </c>
      <c r="B5434" s="19">
        <v>272.59765625</v>
      </c>
      <c r="C5434" s="19">
        <v>272.59765625</v>
      </c>
      <c r="D5434" s="19">
        <v>272.59765625</v>
      </c>
      <c r="E5434" s="19">
        <v>272.59765625</v>
      </c>
    </row>
    <row r="5435" spans="1:5" hidden="1">
      <c r="A5435" s="16">
        <v>671</v>
      </c>
      <c r="B5435" s="19">
        <v>272.59765625</v>
      </c>
      <c r="C5435" s="19">
        <v>272.59765625</v>
      </c>
      <c r="D5435" s="19">
        <v>272.59765625</v>
      </c>
      <c r="E5435" s="19">
        <v>272.59765625</v>
      </c>
    </row>
    <row r="5436" spans="1:5" hidden="1">
      <c r="A5436" s="16">
        <v>671</v>
      </c>
      <c r="B5436" s="19">
        <v>272.59765625</v>
      </c>
      <c r="C5436" s="19">
        <v>272.59765625</v>
      </c>
      <c r="D5436" s="19">
        <v>272.59765625</v>
      </c>
      <c r="E5436" s="19">
        <v>272.59765625</v>
      </c>
    </row>
    <row r="5437" spans="1:5" hidden="1">
      <c r="A5437" s="16">
        <v>671</v>
      </c>
      <c r="B5437" s="19">
        <v>272.59765625</v>
      </c>
      <c r="C5437" s="19">
        <v>272.59765625</v>
      </c>
      <c r="D5437" s="19">
        <v>272.59765625</v>
      </c>
      <c r="E5437" s="19">
        <v>272.59765625</v>
      </c>
    </row>
    <row r="5438" spans="1:5" hidden="1">
      <c r="A5438" s="16">
        <v>671</v>
      </c>
      <c r="B5438" s="19">
        <v>272.59765625</v>
      </c>
      <c r="C5438" s="19">
        <v>272.59765625</v>
      </c>
      <c r="D5438" s="19">
        <v>272.59765625</v>
      </c>
      <c r="E5438" s="19">
        <v>272.59765625</v>
      </c>
    </row>
    <row r="5439" spans="1:5" hidden="1">
      <c r="A5439" s="16">
        <v>671</v>
      </c>
      <c r="B5439" s="19">
        <v>272.59765625</v>
      </c>
      <c r="C5439" s="19">
        <v>272.59765625</v>
      </c>
      <c r="D5439" s="19">
        <v>272.59765625</v>
      </c>
      <c r="E5439" s="19">
        <v>272.59765625</v>
      </c>
    </row>
    <row r="5440" spans="1:5" hidden="1">
      <c r="A5440" s="16">
        <v>671</v>
      </c>
      <c r="B5440" s="19">
        <v>272.59765625</v>
      </c>
      <c r="C5440" s="19">
        <v>272.59765625</v>
      </c>
      <c r="D5440" s="19">
        <v>272.59765625</v>
      </c>
      <c r="E5440" s="19">
        <v>272.59765625</v>
      </c>
    </row>
    <row r="5441" spans="1:5" hidden="1">
      <c r="A5441" s="16">
        <v>671</v>
      </c>
      <c r="B5441" s="19">
        <v>272.59765625</v>
      </c>
      <c r="C5441" s="19">
        <v>272.59765625</v>
      </c>
      <c r="D5441" s="19">
        <v>272.59765625</v>
      </c>
      <c r="E5441" s="19">
        <v>272.59765625</v>
      </c>
    </row>
    <row r="5442" spans="1:5" hidden="1">
      <c r="A5442" s="16">
        <v>671</v>
      </c>
      <c r="B5442" s="19">
        <v>272.59765625</v>
      </c>
      <c r="C5442" s="19">
        <v>272.59765625</v>
      </c>
      <c r="D5442" s="19">
        <v>272.59765625</v>
      </c>
      <c r="E5442" s="19">
        <v>272.59765625</v>
      </c>
    </row>
    <row r="5443" spans="1:5" hidden="1">
      <c r="A5443" s="16">
        <v>671</v>
      </c>
      <c r="B5443" s="19">
        <v>272.59765625</v>
      </c>
      <c r="C5443" s="19">
        <v>272.59765625</v>
      </c>
      <c r="D5443" s="19">
        <v>272.59765625</v>
      </c>
      <c r="E5443" s="19">
        <v>272.59765625</v>
      </c>
    </row>
    <row r="5444" spans="1:5" hidden="1">
      <c r="A5444" s="16">
        <v>671</v>
      </c>
      <c r="B5444" s="19">
        <v>272.59765625</v>
      </c>
      <c r="C5444" s="19">
        <v>272.59765625</v>
      </c>
      <c r="D5444" s="19">
        <v>272.59765625</v>
      </c>
      <c r="E5444" s="19">
        <v>272.59765625</v>
      </c>
    </row>
    <row r="5445" spans="1:5" hidden="1">
      <c r="A5445" s="16">
        <v>671</v>
      </c>
      <c r="B5445" s="19">
        <v>272.59765625</v>
      </c>
      <c r="C5445" s="19">
        <v>272.59765625</v>
      </c>
      <c r="D5445" s="19">
        <v>272.59765625</v>
      </c>
      <c r="E5445" s="19">
        <v>272.59765625</v>
      </c>
    </row>
    <row r="5446" spans="1:5" hidden="1">
      <c r="A5446" s="16">
        <v>671</v>
      </c>
      <c r="B5446" s="19">
        <v>272.59765625</v>
      </c>
      <c r="C5446" s="19">
        <v>272.59765625</v>
      </c>
      <c r="D5446" s="19">
        <v>272.59765625</v>
      </c>
      <c r="E5446" s="19">
        <v>272.59765625</v>
      </c>
    </row>
    <row r="5447" spans="1:5" hidden="1">
      <c r="A5447" s="16">
        <v>671</v>
      </c>
      <c r="B5447" s="19">
        <v>272.59765625</v>
      </c>
      <c r="C5447" s="19">
        <v>272.59765625</v>
      </c>
      <c r="D5447" s="19">
        <v>272.59765625</v>
      </c>
      <c r="E5447" s="19">
        <v>272.59765625</v>
      </c>
    </row>
    <row r="5448" spans="1:5" hidden="1">
      <c r="A5448" s="16">
        <v>671</v>
      </c>
      <c r="B5448" s="19">
        <v>272.59765625</v>
      </c>
      <c r="C5448" s="19">
        <v>272.59765625</v>
      </c>
      <c r="D5448" s="19">
        <v>272.59765625</v>
      </c>
      <c r="E5448" s="19">
        <v>272.59765625</v>
      </c>
    </row>
    <row r="5449" spans="1:5" hidden="1">
      <c r="A5449" s="16">
        <v>671</v>
      </c>
      <c r="B5449" s="19">
        <v>272.59765625</v>
      </c>
      <c r="C5449" s="19">
        <v>272.59765625</v>
      </c>
      <c r="D5449" s="19">
        <v>272.59765625</v>
      </c>
      <c r="E5449" s="19">
        <v>272.59765625</v>
      </c>
    </row>
    <row r="5450" spans="1:5" hidden="1">
      <c r="A5450" s="16">
        <v>671</v>
      </c>
      <c r="B5450" s="19">
        <v>272.59765625</v>
      </c>
      <c r="C5450" s="19">
        <v>272.59765625</v>
      </c>
      <c r="D5450" s="19">
        <v>272.59765625</v>
      </c>
      <c r="E5450" s="19">
        <v>272.59765625</v>
      </c>
    </row>
    <row r="5451" spans="1:5" hidden="1">
      <c r="A5451" s="16">
        <v>671</v>
      </c>
      <c r="B5451" s="19">
        <v>272.59765625</v>
      </c>
      <c r="C5451" s="19">
        <v>272.59765625</v>
      </c>
      <c r="D5451" s="19">
        <v>272.59765625</v>
      </c>
      <c r="E5451" s="19">
        <v>272.59765625</v>
      </c>
    </row>
    <row r="5452" spans="1:5" hidden="1">
      <c r="A5452" s="16">
        <v>671</v>
      </c>
      <c r="B5452" s="19">
        <v>272.59765625</v>
      </c>
      <c r="C5452" s="19">
        <v>272.59765625</v>
      </c>
      <c r="D5452" s="19">
        <v>272.59765625</v>
      </c>
      <c r="E5452" s="19">
        <v>272.59765625</v>
      </c>
    </row>
    <row r="5453" spans="1:5" hidden="1">
      <c r="A5453" s="16">
        <v>671</v>
      </c>
      <c r="B5453" s="19">
        <v>272.59765625</v>
      </c>
      <c r="C5453" s="19">
        <v>272.59765625</v>
      </c>
      <c r="D5453" s="19">
        <v>272.59765625</v>
      </c>
      <c r="E5453" s="19">
        <v>272.59765625</v>
      </c>
    </row>
    <row r="5454" spans="1:5" hidden="1">
      <c r="A5454" s="16">
        <v>671</v>
      </c>
      <c r="B5454" s="19">
        <v>272.59765625</v>
      </c>
      <c r="C5454" s="19">
        <v>272.59765625</v>
      </c>
      <c r="D5454" s="19">
        <v>272.59765625</v>
      </c>
      <c r="E5454" s="19">
        <v>272.59765625</v>
      </c>
    </row>
    <row r="5455" spans="1:5" hidden="1">
      <c r="A5455" s="16">
        <v>671</v>
      </c>
      <c r="B5455" s="19">
        <v>272.59765625</v>
      </c>
      <c r="C5455" s="19">
        <v>272.59765625</v>
      </c>
      <c r="D5455" s="19">
        <v>272.59765625</v>
      </c>
      <c r="E5455" s="19">
        <v>272.59765625</v>
      </c>
    </row>
    <row r="5456" spans="1:5" hidden="1">
      <c r="A5456" s="16">
        <v>671</v>
      </c>
      <c r="B5456" s="19">
        <v>272.59765625</v>
      </c>
      <c r="C5456" s="19">
        <v>272.59765625</v>
      </c>
      <c r="D5456" s="19">
        <v>272.59765625</v>
      </c>
      <c r="E5456" s="19">
        <v>272.59765625</v>
      </c>
    </row>
    <row r="5457" spans="1:5" hidden="1">
      <c r="A5457" s="16">
        <v>671</v>
      </c>
      <c r="B5457" s="19">
        <v>272.59765625</v>
      </c>
      <c r="C5457" s="19">
        <v>272.59765625</v>
      </c>
      <c r="D5457" s="19">
        <v>272.59765625</v>
      </c>
      <c r="E5457" s="19">
        <v>272.59765625</v>
      </c>
    </row>
    <row r="5458" spans="1:5" hidden="1">
      <c r="A5458" s="16">
        <v>671</v>
      </c>
      <c r="B5458" s="19">
        <v>272.59765625</v>
      </c>
      <c r="C5458" s="19">
        <v>272.59765625</v>
      </c>
      <c r="D5458" s="19">
        <v>272.59765625</v>
      </c>
      <c r="E5458" s="19">
        <v>272.59765625</v>
      </c>
    </row>
    <row r="5459" spans="1:5" hidden="1">
      <c r="A5459" s="16">
        <v>671</v>
      </c>
      <c r="B5459" s="19">
        <v>272.59765625</v>
      </c>
      <c r="C5459" s="19">
        <v>272.59765625</v>
      </c>
      <c r="D5459" s="19">
        <v>272.59765625</v>
      </c>
      <c r="E5459" s="19">
        <v>272.59765625</v>
      </c>
    </row>
    <row r="5460" spans="1:5" hidden="1">
      <c r="A5460" s="16">
        <v>671</v>
      </c>
      <c r="B5460" s="19">
        <v>272.59765625</v>
      </c>
      <c r="C5460" s="19">
        <v>272.59765625</v>
      </c>
      <c r="D5460" s="19">
        <v>272.59765625</v>
      </c>
      <c r="E5460" s="19">
        <v>272.59765625</v>
      </c>
    </row>
    <row r="5461" spans="1:5" hidden="1">
      <c r="A5461" s="16">
        <v>671</v>
      </c>
      <c r="B5461" s="19">
        <v>272.59765625</v>
      </c>
      <c r="C5461" s="19">
        <v>272.59765625</v>
      </c>
      <c r="D5461" s="19">
        <v>272.59765625</v>
      </c>
      <c r="E5461" s="19">
        <v>272.59765625</v>
      </c>
    </row>
    <row r="5462" spans="1:5" hidden="1">
      <c r="A5462" s="16">
        <v>671</v>
      </c>
      <c r="B5462" s="19">
        <v>272.59765625</v>
      </c>
      <c r="C5462" s="19">
        <v>272.59765625</v>
      </c>
      <c r="D5462" s="19">
        <v>272.59765625</v>
      </c>
      <c r="E5462" s="19">
        <v>272.59765625</v>
      </c>
    </row>
    <row r="5463" spans="1:5" hidden="1">
      <c r="A5463" s="16">
        <v>671</v>
      </c>
      <c r="B5463" s="19">
        <v>272.59765625</v>
      </c>
      <c r="C5463" s="19">
        <v>272.59765625</v>
      </c>
      <c r="D5463" s="19">
        <v>272.59765625</v>
      </c>
      <c r="E5463" s="19">
        <v>272.59765625</v>
      </c>
    </row>
    <row r="5464" spans="1:5" hidden="1">
      <c r="A5464" s="16">
        <v>671</v>
      </c>
      <c r="B5464" s="19">
        <v>272.59765625</v>
      </c>
      <c r="C5464" s="19">
        <v>272.59765625</v>
      </c>
      <c r="D5464" s="19">
        <v>272.59765625</v>
      </c>
      <c r="E5464" s="19">
        <v>272.59765625</v>
      </c>
    </row>
    <row r="5465" spans="1:5" hidden="1">
      <c r="A5465" s="16">
        <v>671</v>
      </c>
      <c r="B5465" s="19">
        <v>272.59765625</v>
      </c>
      <c r="C5465" s="19">
        <v>272.59765625</v>
      </c>
      <c r="D5465" s="19">
        <v>272.59765625</v>
      </c>
      <c r="E5465" s="19">
        <v>272.59765625</v>
      </c>
    </row>
    <row r="5466" spans="1:5" hidden="1">
      <c r="A5466" s="16">
        <v>671</v>
      </c>
      <c r="B5466" s="19">
        <v>272.59765625</v>
      </c>
      <c r="C5466" s="19">
        <v>272.59765625</v>
      </c>
      <c r="D5466" s="19">
        <v>272.59765625</v>
      </c>
      <c r="E5466" s="19">
        <v>272.59765625</v>
      </c>
    </row>
    <row r="5467" spans="1:5" hidden="1">
      <c r="A5467" s="16">
        <v>671</v>
      </c>
      <c r="B5467" s="19">
        <v>272.59765625</v>
      </c>
      <c r="C5467" s="19">
        <v>272.59765625</v>
      </c>
      <c r="D5467" s="19">
        <v>272.59765625</v>
      </c>
      <c r="E5467" s="19">
        <v>272.59765625</v>
      </c>
    </row>
    <row r="5468" spans="1:5" hidden="1">
      <c r="A5468" s="16">
        <v>671</v>
      </c>
      <c r="B5468" s="19">
        <v>272.59765625</v>
      </c>
      <c r="C5468" s="19">
        <v>272.59765625</v>
      </c>
      <c r="D5468" s="19">
        <v>272.59765625</v>
      </c>
      <c r="E5468" s="19">
        <v>272.59765625</v>
      </c>
    </row>
    <row r="5469" spans="1:5" hidden="1">
      <c r="A5469" s="16">
        <v>671</v>
      </c>
      <c r="B5469" s="19">
        <v>272.59765625</v>
      </c>
      <c r="C5469" s="19">
        <v>272.59765625</v>
      </c>
      <c r="D5469" s="19">
        <v>272.59765625</v>
      </c>
      <c r="E5469" s="19">
        <v>272.59765625</v>
      </c>
    </row>
    <row r="5470" spans="1:5" hidden="1">
      <c r="A5470" s="16">
        <v>671</v>
      </c>
      <c r="B5470" s="19">
        <v>272.59765625</v>
      </c>
      <c r="C5470" s="19">
        <v>272.59765625</v>
      </c>
      <c r="D5470" s="19">
        <v>272.59765625</v>
      </c>
      <c r="E5470" s="19">
        <v>272.59765625</v>
      </c>
    </row>
    <row r="5471" spans="1:5" hidden="1">
      <c r="A5471" s="16">
        <v>671</v>
      </c>
      <c r="B5471" s="19">
        <v>272.59765625</v>
      </c>
      <c r="C5471" s="19">
        <v>272.59765625</v>
      </c>
      <c r="D5471" s="19">
        <v>272.59765625</v>
      </c>
      <c r="E5471" s="19">
        <v>272.59765625</v>
      </c>
    </row>
    <row r="5472" spans="1:5" hidden="1">
      <c r="A5472" s="16">
        <v>671</v>
      </c>
      <c r="B5472" s="19">
        <v>272.59765625</v>
      </c>
      <c r="C5472" s="19">
        <v>272.59765625</v>
      </c>
      <c r="D5472" s="19">
        <v>272.59765625</v>
      </c>
      <c r="E5472" s="19">
        <v>272.59765625</v>
      </c>
    </row>
    <row r="5473" spans="1:5" hidden="1">
      <c r="A5473" s="16">
        <v>671</v>
      </c>
      <c r="B5473" s="19">
        <v>272.59765625</v>
      </c>
      <c r="C5473" s="19">
        <v>272.59765625</v>
      </c>
      <c r="D5473" s="19">
        <v>272.59765625</v>
      </c>
      <c r="E5473" s="19">
        <v>272.59765625</v>
      </c>
    </row>
    <row r="5474" spans="1:5" hidden="1">
      <c r="A5474" s="16">
        <v>671</v>
      </c>
      <c r="B5474" s="19">
        <v>272.59765625</v>
      </c>
      <c r="C5474" s="19">
        <v>272.59765625</v>
      </c>
      <c r="D5474" s="19">
        <v>272.59765625</v>
      </c>
      <c r="E5474" s="19">
        <v>272.59765625</v>
      </c>
    </row>
    <row r="5475" spans="1:5" hidden="1">
      <c r="A5475" s="16">
        <v>671</v>
      </c>
      <c r="B5475" s="19">
        <v>272.59765625</v>
      </c>
      <c r="C5475" s="19">
        <v>272.59765625</v>
      </c>
      <c r="D5475" s="19">
        <v>272.59765625</v>
      </c>
      <c r="E5475" s="19">
        <v>272.59765625</v>
      </c>
    </row>
    <row r="5476" spans="1:5" hidden="1">
      <c r="A5476" s="16">
        <v>671</v>
      </c>
      <c r="B5476" s="19">
        <v>272.59765625</v>
      </c>
      <c r="C5476" s="19">
        <v>272.59765625</v>
      </c>
      <c r="D5476" s="19">
        <v>272.59765625</v>
      </c>
      <c r="E5476" s="19">
        <v>272.59765625</v>
      </c>
    </row>
    <row r="5477" spans="1:5" hidden="1">
      <c r="A5477" s="16">
        <v>671</v>
      </c>
      <c r="B5477" s="19">
        <v>272.59765625</v>
      </c>
      <c r="C5477" s="19">
        <v>272.59765625</v>
      </c>
      <c r="D5477" s="19">
        <v>272.59765625</v>
      </c>
      <c r="E5477" s="19">
        <v>272.59765625</v>
      </c>
    </row>
    <row r="5478" spans="1:5" hidden="1">
      <c r="A5478" s="16">
        <v>671</v>
      </c>
      <c r="B5478" s="19">
        <v>272.59765625</v>
      </c>
      <c r="C5478" s="19">
        <v>272.59765625</v>
      </c>
      <c r="D5478" s="19">
        <v>272.59765625</v>
      </c>
      <c r="E5478" s="19">
        <v>272.59765625</v>
      </c>
    </row>
    <row r="5479" spans="1:5" hidden="1">
      <c r="A5479" s="16">
        <v>671</v>
      </c>
      <c r="B5479" s="19">
        <v>272.59765625</v>
      </c>
      <c r="C5479" s="19">
        <v>272.59765625</v>
      </c>
      <c r="D5479" s="19">
        <v>272.59765625</v>
      </c>
      <c r="E5479" s="19">
        <v>272.59765625</v>
      </c>
    </row>
    <row r="5480" spans="1:5" hidden="1">
      <c r="A5480" s="16">
        <v>671</v>
      </c>
      <c r="B5480" s="19">
        <v>272.59765625</v>
      </c>
      <c r="C5480" s="19">
        <v>272.59765625</v>
      </c>
      <c r="D5480" s="19">
        <v>272.59765625</v>
      </c>
      <c r="E5480" s="19">
        <v>272.59765625</v>
      </c>
    </row>
    <row r="5481" spans="1:5" hidden="1">
      <c r="A5481" s="16">
        <v>671</v>
      </c>
      <c r="B5481" s="19">
        <v>272.59765625</v>
      </c>
      <c r="C5481" s="19">
        <v>272.59765625</v>
      </c>
      <c r="D5481" s="19">
        <v>272.59765625</v>
      </c>
      <c r="E5481" s="19">
        <v>272.59765625</v>
      </c>
    </row>
    <row r="5482" spans="1:5" hidden="1">
      <c r="A5482" s="16">
        <v>671</v>
      </c>
      <c r="B5482" s="19">
        <v>272.59765625</v>
      </c>
      <c r="C5482" s="19">
        <v>272.59765625</v>
      </c>
      <c r="D5482" s="19">
        <v>272.59765625</v>
      </c>
      <c r="E5482" s="19">
        <v>272.59765625</v>
      </c>
    </row>
    <row r="5483" spans="1:5" hidden="1">
      <c r="A5483" s="16">
        <v>671</v>
      </c>
      <c r="B5483" s="19">
        <v>272.59765625</v>
      </c>
      <c r="C5483" s="19">
        <v>272.59765625</v>
      </c>
      <c r="D5483" s="19">
        <v>272.59765625</v>
      </c>
      <c r="E5483" s="19">
        <v>272.59765625</v>
      </c>
    </row>
    <row r="5484" spans="1:5" hidden="1">
      <c r="A5484" s="16">
        <v>671</v>
      </c>
      <c r="B5484" s="19">
        <v>272.59765625</v>
      </c>
      <c r="C5484" s="19">
        <v>272.59765625</v>
      </c>
      <c r="D5484" s="19">
        <v>272.59765625</v>
      </c>
      <c r="E5484" s="19">
        <v>272.59765625</v>
      </c>
    </row>
    <row r="5485" spans="1:5" hidden="1">
      <c r="A5485" s="16">
        <v>671</v>
      </c>
      <c r="B5485" s="19">
        <v>272.59765625</v>
      </c>
      <c r="C5485" s="19">
        <v>272.59765625</v>
      </c>
      <c r="D5485" s="19">
        <v>272.59765625</v>
      </c>
      <c r="E5485" s="19">
        <v>272.59765625</v>
      </c>
    </row>
    <row r="5486" spans="1:5" hidden="1">
      <c r="A5486" s="16">
        <v>671</v>
      </c>
      <c r="B5486" s="19">
        <v>272.59765625</v>
      </c>
      <c r="C5486" s="19">
        <v>272.59765625</v>
      </c>
      <c r="D5486" s="19">
        <v>272.59765625</v>
      </c>
      <c r="E5486" s="19">
        <v>272.59765625</v>
      </c>
    </row>
    <row r="5487" spans="1:5" hidden="1">
      <c r="A5487" s="16">
        <v>671</v>
      </c>
      <c r="B5487" s="19">
        <v>272.59765625</v>
      </c>
      <c r="C5487" s="19">
        <v>272.59765625</v>
      </c>
      <c r="D5487" s="19">
        <v>272.59765625</v>
      </c>
      <c r="E5487" s="19">
        <v>272.59765625</v>
      </c>
    </row>
    <row r="5488" spans="1:5" hidden="1">
      <c r="A5488" s="16">
        <v>671</v>
      </c>
      <c r="B5488" s="19">
        <v>272.59765625</v>
      </c>
      <c r="C5488" s="19">
        <v>272.59765625</v>
      </c>
      <c r="D5488" s="19">
        <v>272.59765625</v>
      </c>
      <c r="E5488" s="19">
        <v>272.59765625</v>
      </c>
    </row>
    <row r="5489" spans="1:5" hidden="1">
      <c r="A5489" s="16">
        <v>671</v>
      </c>
      <c r="B5489" s="19">
        <v>272.59765625</v>
      </c>
      <c r="C5489" s="19">
        <v>272.59765625</v>
      </c>
      <c r="D5489" s="19">
        <v>272.59765625</v>
      </c>
      <c r="E5489" s="19">
        <v>272.59765625</v>
      </c>
    </row>
    <row r="5490" spans="1:5" hidden="1">
      <c r="A5490" s="16">
        <v>671</v>
      </c>
      <c r="B5490" s="19">
        <v>0</v>
      </c>
      <c r="C5490" s="19">
        <v>272.59765625</v>
      </c>
      <c r="D5490" s="19">
        <v>272.59765625</v>
      </c>
      <c r="E5490" s="19">
        <v>272.59765625</v>
      </c>
    </row>
    <row r="5491" spans="1:5" hidden="1">
      <c r="A5491" s="16">
        <v>671</v>
      </c>
      <c r="B5491" s="19">
        <v>272.59765625</v>
      </c>
      <c r="C5491" s="19">
        <v>272.59765625</v>
      </c>
      <c r="D5491" s="19">
        <v>272.59765625</v>
      </c>
      <c r="E5491" s="19">
        <v>272.59765625</v>
      </c>
    </row>
    <row r="5492" spans="1:5" hidden="1">
      <c r="A5492" s="16">
        <v>671</v>
      </c>
      <c r="B5492" s="19">
        <v>272.59765625</v>
      </c>
      <c r="C5492" s="19">
        <v>272.59765625</v>
      </c>
      <c r="D5492" s="19">
        <v>272.59765625</v>
      </c>
      <c r="E5492" s="19">
        <v>272.59765625</v>
      </c>
    </row>
    <row r="5493" spans="1:5" hidden="1">
      <c r="A5493" s="16">
        <v>671</v>
      </c>
      <c r="B5493" s="19">
        <v>272.59765625</v>
      </c>
      <c r="C5493" s="19">
        <v>272.59765625</v>
      </c>
      <c r="D5493" s="19">
        <v>272.59765625</v>
      </c>
      <c r="E5493" s="19">
        <v>272.59765625</v>
      </c>
    </row>
    <row r="5494" spans="1:5" hidden="1">
      <c r="A5494" s="16">
        <v>671</v>
      </c>
      <c r="B5494" s="19">
        <v>272.59765625</v>
      </c>
      <c r="C5494" s="19">
        <v>272.59765625</v>
      </c>
      <c r="D5494" s="19">
        <v>272.59765625</v>
      </c>
      <c r="E5494" s="19">
        <v>272.59765625</v>
      </c>
    </row>
    <row r="5495" spans="1:5" hidden="1">
      <c r="A5495" s="16">
        <v>671</v>
      </c>
      <c r="B5495" s="19">
        <v>272.59765625</v>
      </c>
      <c r="C5495" s="19">
        <v>272.59765625</v>
      </c>
      <c r="D5495" s="19">
        <v>272.59765625</v>
      </c>
      <c r="E5495" s="19">
        <v>272.59765625</v>
      </c>
    </row>
    <row r="5496" spans="1:5" hidden="1">
      <c r="A5496" s="16">
        <v>671</v>
      </c>
      <c r="B5496" s="19">
        <v>272.59765625</v>
      </c>
      <c r="C5496" s="19">
        <v>272.59765625</v>
      </c>
      <c r="D5496" s="19">
        <v>272.59765625</v>
      </c>
      <c r="E5496" s="19">
        <v>272.59765625</v>
      </c>
    </row>
    <row r="5497" spans="1:5" hidden="1">
      <c r="A5497" s="16">
        <v>671</v>
      </c>
      <c r="B5497" s="19">
        <v>272.59765625</v>
      </c>
      <c r="C5497" s="19">
        <v>272.59765625</v>
      </c>
      <c r="D5497" s="19">
        <v>272.59765625</v>
      </c>
      <c r="E5497" s="19">
        <v>272.59765625</v>
      </c>
    </row>
    <row r="5498" spans="1:5" hidden="1">
      <c r="A5498" s="16">
        <v>671</v>
      </c>
      <c r="B5498" s="19">
        <v>272.59765625</v>
      </c>
      <c r="C5498" s="19">
        <v>272.59765625</v>
      </c>
      <c r="D5498" s="19">
        <v>272.59765625</v>
      </c>
      <c r="E5498" s="19">
        <v>272.59765625</v>
      </c>
    </row>
    <row r="5499" spans="1:5" hidden="1">
      <c r="A5499" s="16">
        <v>671</v>
      </c>
      <c r="B5499" s="19">
        <v>272.59765625</v>
      </c>
      <c r="C5499" s="19">
        <v>272.59765625</v>
      </c>
      <c r="D5499" s="19">
        <v>272.59765625</v>
      </c>
      <c r="E5499" s="19">
        <v>272.59765625</v>
      </c>
    </row>
    <row r="5500" spans="1:5" hidden="1">
      <c r="A5500" s="16">
        <v>671</v>
      </c>
      <c r="B5500" s="19">
        <v>272.59765625</v>
      </c>
      <c r="C5500" s="19">
        <v>272.59765625</v>
      </c>
      <c r="D5500" s="19">
        <v>272.59765625</v>
      </c>
      <c r="E5500" s="19">
        <v>272.59765625</v>
      </c>
    </row>
    <row r="5501" spans="1:5" hidden="1">
      <c r="A5501" s="16">
        <v>671</v>
      </c>
      <c r="B5501" s="19">
        <v>272.59765625</v>
      </c>
      <c r="C5501" s="19">
        <v>272.59765625</v>
      </c>
      <c r="D5501" s="19">
        <v>272.59765625</v>
      </c>
      <c r="E5501" s="19">
        <v>272.59765625</v>
      </c>
    </row>
    <row r="5502" spans="1:5" hidden="1">
      <c r="A5502" s="16">
        <v>671</v>
      </c>
      <c r="B5502" s="19">
        <v>272.59765625</v>
      </c>
      <c r="C5502" s="19">
        <v>272.59765625</v>
      </c>
      <c r="D5502" s="19">
        <v>272.59765625</v>
      </c>
      <c r="E5502" s="19">
        <v>272.59765625</v>
      </c>
    </row>
    <row r="5503" spans="1:5" hidden="1">
      <c r="A5503" s="16">
        <v>671</v>
      </c>
      <c r="B5503" s="19">
        <v>272.59765625</v>
      </c>
      <c r="C5503" s="19">
        <v>272.59765625</v>
      </c>
      <c r="D5503" s="19">
        <v>272.59765625</v>
      </c>
      <c r="E5503" s="19">
        <v>272.59765625</v>
      </c>
    </row>
    <row r="5504" spans="1:5" hidden="1">
      <c r="A5504" s="16">
        <v>671</v>
      </c>
      <c r="B5504" s="19">
        <v>272.59765625</v>
      </c>
      <c r="C5504" s="19">
        <v>272.59765625</v>
      </c>
      <c r="D5504" s="19">
        <v>272.59765625</v>
      </c>
      <c r="E5504" s="19">
        <v>272.59765625</v>
      </c>
    </row>
    <row r="5505" spans="1:5" hidden="1">
      <c r="A5505" s="16">
        <v>671</v>
      </c>
      <c r="B5505" s="19">
        <v>272.59765625</v>
      </c>
      <c r="C5505" s="19">
        <v>272.59765625</v>
      </c>
      <c r="D5505" s="19">
        <v>272.59765625</v>
      </c>
      <c r="E5505" s="19">
        <v>272.59765625</v>
      </c>
    </row>
    <row r="5506" spans="1:5" hidden="1">
      <c r="A5506" s="16">
        <v>671</v>
      </c>
      <c r="B5506" s="19">
        <v>272.59765625</v>
      </c>
      <c r="C5506" s="19">
        <v>272.59765625</v>
      </c>
      <c r="D5506" s="19">
        <v>272.59765625</v>
      </c>
      <c r="E5506" s="19">
        <v>272.59765625</v>
      </c>
    </row>
    <row r="5507" spans="1:5" hidden="1">
      <c r="A5507" s="16">
        <v>671</v>
      </c>
      <c r="B5507" s="19">
        <v>272.59765625</v>
      </c>
      <c r="C5507" s="19">
        <v>272.59765625</v>
      </c>
      <c r="D5507" s="19">
        <v>272.59765625</v>
      </c>
      <c r="E5507" s="19">
        <v>272.59765625</v>
      </c>
    </row>
    <row r="5508" spans="1:5" hidden="1">
      <c r="A5508" s="16">
        <v>671</v>
      </c>
      <c r="B5508" s="19">
        <v>272.59765625</v>
      </c>
      <c r="C5508" s="19">
        <v>272.59765625</v>
      </c>
      <c r="D5508" s="19">
        <v>272.59765625</v>
      </c>
      <c r="E5508" s="19">
        <v>272.59765625</v>
      </c>
    </row>
    <row r="5509" spans="1:5" hidden="1">
      <c r="A5509" s="16">
        <v>671</v>
      </c>
      <c r="B5509" s="19">
        <v>272.59765625</v>
      </c>
      <c r="C5509" s="19">
        <v>272.59765625</v>
      </c>
      <c r="D5509" s="19">
        <v>272.59765625</v>
      </c>
      <c r="E5509" s="19">
        <v>272.59765625</v>
      </c>
    </row>
    <row r="5510" spans="1:5" hidden="1">
      <c r="A5510" s="16">
        <v>671</v>
      </c>
      <c r="B5510" s="19">
        <v>272.59765625</v>
      </c>
      <c r="C5510" s="19">
        <v>272.59765625</v>
      </c>
      <c r="D5510" s="19">
        <v>272.59765625</v>
      </c>
      <c r="E5510" s="19">
        <v>272.59765625</v>
      </c>
    </row>
    <row r="5511" spans="1:5" hidden="1">
      <c r="A5511" s="16">
        <v>671</v>
      </c>
      <c r="B5511" s="19">
        <v>272.59765625</v>
      </c>
      <c r="C5511" s="19">
        <v>272.59765625</v>
      </c>
      <c r="D5511" s="19">
        <v>272.59765625</v>
      </c>
      <c r="E5511" s="19">
        <v>272.59765625</v>
      </c>
    </row>
    <row r="5512" spans="1:5" hidden="1">
      <c r="A5512" s="16">
        <v>671</v>
      </c>
      <c r="B5512" s="19">
        <v>272.59765625</v>
      </c>
      <c r="C5512" s="19">
        <v>272.59765625</v>
      </c>
      <c r="D5512" s="19">
        <v>272.59765625</v>
      </c>
      <c r="E5512" s="19">
        <v>272.59765625</v>
      </c>
    </row>
    <row r="5513" spans="1:5" hidden="1">
      <c r="A5513" s="16">
        <v>671</v>
      </c>
      <c r="B5513" s="19">
        <v>272.59765625</v>
      </c>
      <c r="C5513" s="19">
        <v>272.59765625</v>
      </c>
      <c r="D5513" s="19">
        <v>272.59765625</v>
      </c>
      <c r="E5513" s="19">
        <v>272.59765625</v>
      </c>
    </row>
    <row r="5514" spans="1:5" hidden="1">
      <c r="A5514" s="16">
        <v>671</v>
      </c>
      <c r="B5514" s="19">
        <v>272.59765625</v>
      </c>
      <c r="C5514" s="19">
        <v>272.59765625</v>
      </c>
      <c r="D5514" s="19">
        <v>272.59765625</v>
      </c>
      <c r="E5514" s="19">
        <v>272.59765625</v>
      </c>
    </row>
    <row r="5515" spans="1:5" hidden="1">
      <c r="A5515" s="16">
        <v>671</v>
      </c>
      <c r="B5515" s="19">
        <v>0</v>
      </c>
      <c r="C5515" s="19">
        <v>272.59765625</v>
      </c>
      <c r="D5515" s="19">
        <v>272.59765625</v>
      </c>
      <c r="E5515" s="19">
        <v>272.59765625</v>
      </c>
    </row>
    <row r="5516" spans="1:5" hidden="1">
      <c r="A5516" s="16">
        <v>671</v>
      </c>
      <c r="B5516" s="19">
        <v>272.59765625</v>
      </c>
      <c r="C5516" s="19">
        <v>272.59765625</v>
      </c>
      <c r="D5516" s="19">
        <v>272.59765625</v>
      </c>
      <c r="E5516" s="19">
        <v>272.59765625</v>
      </c>
    </row>
    <row r="5517" spans="1:5" hidden="1">
      <c r="A5517" s="16">
        <v>671</v>
      </c>
      <c r="B5517" s="19">
        <v>272.59765625</v>
      </c>
      <c r="C5517" s="19">
        <v>272.59765625</v>
      </c>
      <c r="D5517" s="19">
        <v>272.59765625</v>
      </c>
      <c r="E5517" s="19">
        <v>272.59765625</v>
      </c>
    </row>
    <row r="5518" spans="1:5" hidden="1">
      <c r="A5518" s="16">
        <v>671</v>
      </c>
      <c r="B5518" s="19">
        <v>272.59765625</v>
      </c>
      <c r="C5518" s="19">
        <v>272.59765625</v>
      </c>
      <c r="D5518" s="19">
        <v>272.59765625</v>
      </c>
      <c r="E5518" s="19">
        <v>272.59765625</v>
      </c>
    </row>
    <row r="5519" spans="1:5" hidden="1">
      <c r="A5519" s="16">
        <v>671</v>
      </c>
      <c r="B5519" s="19">
        <v>272.59765625</v>
      </c>
      <c r="C5519" s="19">
        <v>272.59765625</v>
      </c>
      <c r="D5519" s="19">
        <v>272.59765625</v>
      </c>
      <c r="E5519" s="19">
        <v>272.59765625</v>
      </c>
    </row>
    <row r="5520" spans="1:5" hidden="1">
      <c r="A5520" s="16">
        <v>671</v>
      </c>
      <c r="B5520" s="19">
        <v>272.59765625</v>
      </c>
      <c r="C5520" s="19">
        <v>272.59765625</v>
      </c>
      <c r="D5520" s="19">
        <v>272.59765625</v>
      </c>
      <c r="E5520" s="19">
        <v>272.59765625</v>
      </c>
    </row>
    <row r="5521" spans="1:5" hidden="1">
      <c r="A5521" s="16">
        <v>671</v>
      </c>
      <c r="B5521" s="19">
        <v>272.59765625</v>
      </c>
      <c r="C5521" s="19">
        <v>272.59765625</v>
      </c>
      <c r="D5521" s="19">
        <v>272.59765625</v>
      </c>
      <c r="E5521" s="19">
        <v>272.59765625</v>
      </c>
    </row>
    <row r="5522" spans="1:5" hidden="1">
      <c r="A5522" s="16">
        <v>671</v>
      </c>
      <c r="B5522" s="19">
        <v>272.59765625</v>
      </c>
      <c r="C5522" s="19">
        <v>272.59765625</v>
      </c>
      <c r="D5522" s="19">
        <v>272.59765625</v>
      </c>
      <c r="E5522" s="19">
        <v>272.59765625</v>
      </c>
    </row>
    <row r="5523" spans="1:5" hidden="1">
      <c r="A5523" s="16">
        <v>671</v>
      </c>
      <c r="B5523" s="19">
        <v>272.59765625</v>
      </c>
      <c r="C5523" s="19">
        <v>272.59765625</v>
      </c>
      <c r="D5523" s="19">
        <v>272.59765625</v>
      </c>
      <c r="E5523" s="19">
        <v>272.59765625</v>
      </c>
    </row>
    <row r="5524" spans="1:5" hidden="1">
      <c r="A5524" s="16">
        <v>671</v>
      </c>
      <c r="B5524" s="19">
        <v>272.59765625</v>
      </c>
      <c r="C5524" s="19">
        <v>272.59765625</v>
      </c>
      <c r="D5524" s="19">
        <v>272.59765625</v>
      </c>
      <c r="E5524" s="19">
        <v>272.59765625</v>
      </c>
    </row>
    <row r="5525" spans="1:5" hidden="1">
      <c r="A5525" s="16">
        <v>671</v>
      </c>
      <c r="B5525" s="19">
        <v>272.59765625</v>
      </c>
      <c r="C5525" s="19">
        <v>272.59765625</v>
      </c>
      <c r="D5525" s="19">
        <v>272.59765625</v>
      </c>
      <c r="E5525" s="19">
        <v>272.59765625</v>
      </c>
    </row>
    <row r="5526" spans="1:5" hidden="1">
      <c r="A5526" s="16">
        <v>671</v>
      </c>
      <c r="B5526" s="19">
        <v>272.59765625</v>
      </c>
      <c r="C5526" s="19">
        <v>272.59765625</v>
      </c>
      <c r="D5526" s="19">
        <v>272.59765625</v>
      </c>
      <c r="E5526" s="19">
        <v>272.59765625</v>
      </c>
    </row>
    <row r="5527" spans="1:5" hidden="1">
      <c r="A5527" s="16">
        <v>671</v>
      </c>
      <c r="B5527" s="19">
        <v>272.59765625</v>
      </c>
      <c r="C5527" s="19">
        <v>272.59765625</v>
      </c>
      <c r="D5527" s="19">
        <v>272.59765625</v>
      </c>
      <c r="E5527" s="19">
        <v>272.59765625</v>
      </c>
    </row>
    <row r="5528" spans="1:5" hidden="1">
      <c r="A5528" s="16">
        <v>671</v>
      </c>
      <c r="B5528" s="19">
        <v>272.59765625</v>
      </c>
      <c r="C5528" s="19">
        <v>272.59765625</v>
      </c>
      <c r="D5528" s="19">
        <v>272.59765625</v>
      </c>
      <c r="E5528" s="19">
        <v>272.59765625</v>
      </c>
    </row>
    <row r="5529" spans="1:5" hidden="1">
      <c r="A5529" s="16">
        <v>671</v>
      </c>
      <c r="B5529" s="19">
        <v>272.59765625</v>
      </c>
      <c r="C5529" s="19">
        <v>272.59765625</v>
      </c>
      <c r="D5529" s="19">
        <v>272.59765625</v>
      </c>
      <c r="E5529" s="19">
        <v>272.59765625</v>
      </c>
    </row>
    <row r="5530" spans="1:5" hidden="1">
      <c r="A5530" s="16">
        <v>671</v>
      </c>
      <c r="B5530" s="19">
        <v>272.59765625</v>
      </c>
      <c r="C5530" s="19">
        <v>272.59765625</v>
      </c>
      <c r="D5530" s="19">
        <v>272.59765625</v>
      </c>
      <c r="E5530" s="19">
        <v>272.59765625</v>
      </c>
    </row>
    <row r="5531" spans="1:5" hidden="1">
      <c r="A5531" s="16">
        <v>671</v>
      </c>
      <c r="B5531" s="19">
        <v>272.59765625</v>
      </c>
      <c r="C5531" s="19">
        <v>272.59765625</v>
      </c>
      <c r="D5531" s="19">
        <v>272.59765625</v>
      </c>
      <c r="E5531" s="19">
        <v>272.59765625</v>
      </c>
    </row>
    <row r="5532" spans="1:5" hidden="1">
      <c r="A5532" s="16">
        <v>671</v>
      </c>
      <c r="B5532" s="19">
        <v>272.59765625</v>
      </c>
      <c r="C5532" s="19">
        <v>272.59765625</v>
      </c>
      <c r="D5532" s="19">
        <v>272.59765625</v>
      </c>
      <c r="E5532" s="19">
        <v>272.59765625</v>
      </c>
    </row>
    <row r="5533" spans="1:5" hidden="1">
      <c r="A5533" s="16">
        <v>671</v>
      </c>
      <c r="B5533" s="19">
        <v>272.59765625</v>
      </c>
      <c r="C5533" s="19">
        <v>272.59765625</v>
      </c>
      <c r="D5533" s="19">
        <v>272.59765625</v>
      </c>
      <c r="E5533" s="19">
        <v>272.59765625</v>
      </c>
    </row>
    <row r="5534" spans="1:5" hidden="1">
      <c r="A5534" s="16">
        <v>671</v>
      </c>
      <c r="B5534" s="19">
        <v>272.59765625</v>
      </c>
      <c r="C5534" s="19">
        <v>272.59765625</v>
      </c>
      <c r="D5534" s="19">
        <v>272.59765625</v>
      </c>
      <c r="E5534" s="19">
        <v>272.59765625</v>
      </c>
    </row>
    <row r="5535" spans="1:5" hidden="1">
      <c r="A5535" s="16">
        <v>671</v>
      </c>
      <c r="B5535" s="19">
        <v>272.59765625</v>
      </c>
      <c r="C5535" s="19">
        <v>272.59765625</v>
      </c>
      <c r="D5535" s="19">
        <v>272.59765625</v>
      </c>
      <c r="E5535" s="19">
        <v>272.59765625</v>
      </c>
    </row>
    <row r="5536" spans="1:5" hidden="1">
      <c r="A5536" s="16">
        <v>671</v>
      </c>
      <c r="B5536" s="19">
        <v>272.59765625</v>
      </c>
      <c r="C5536" s="19">
        <v>272.59765625</v>
      </c>
      <c r="D5536" s="19">
        <v>272.59765625</v>
      </c>
      <c r="E5536" s="19">
        <v>272.59765625</v>
      </c>
    </row>
    <row r="5537" spans="1:5" hidden="1">
      <c r="A5537" s="16">
        <v>671</v>
      </c>
      <c r="B5537" s="19">
        <v>272.59765625</v>
      </c>
      <c r="C5537" s="19">
        <v>272.59765625</v>
      </c>
      <c r="D5537" s="19">
        <v>272.59765625</v>
      </c>
      <c r="E5537" s="19">
        <v>272.59765625</v>
      </c>
    </row>
    <row r="5538" spans="1:5" hidden="1">
      <c r="A5538" s="16">
        <v>671</v>
      </c>
      <c r="B5538" s="19">
        <v>272.59765625</v>
      </c>
      <c r="C5538" s="19">
        <v>272.59765625</v>
      </c>
      <c r="D5538" s="19">
        <v>272.59765625</v>
      </c>
      <c r="E5538" s="19">
        <v>272.59765625</v>
      </c>
    </row>
    <row r="5539" spans="1:5" hidden="1">
      <c r="A5539" s="16">
        <v>671</v>
      </c>
      <c r="B5539" s="19">
        <v>272.59765625</v>
      </c>
      <c r="C5539" s="19">
        <v>272.59765625</v>
      </c>
      <c r="D5539" s="19">
        <v>272.59765625</v>
      </c>
      <c r="E5539" s="19">
        <v>272.59765625</v>
      </c>
    </row>
    <row r="5540" spans="1:5" hidden="1">
      <c r="A5540" s="16">
        <v>671</v>
      </c>
      <c r="B5540" s="19">
        <v>272.59765625</v>
      </c>
      <c r="C5540" s="19">
        <v>272.59765625</v>
      </c>
      <c r="D5540" s="19">
        <v>272.59765625</v>
      </c>
      <c r="E5540" s="19">
        <v>272.59765625</v>
      </c>
    </row>
    <row r="5541" spans="1:5" hidden="1">
      <c r="A5541" s="16">
        <v>671</v>
      </c>
      <c r="B5541" s="19">
        <v>272.59765625</v>
      </c>
      <c r="C5541" s="19">
        <v>272.59765625</v>
      </c>
      <c r="D5541" s="19">
        <v>272.59765625</v>
      </c>
      <c r="E5541" s="19">
        <v>272.59765625</v>
      </c>
    </row>
    <row r="5542" spans="1:5" hidden="1">
      <c r="A5542" s="16">
        <v>671</v>
      </c>
      <c r="B5542" s="19">
        <v>272.59765625</v>
      </c>
      <c r="C5542" s="19">
        <v>272.59765625</v>
      </c>
      <c r="D5542" s="19">
        <v>272.59765625</v>
      </c>
      <c r="E5542" s="19">
        <v>272.59765625</v>
      </c>
    </row>
    <row r="5543" spans="1:5" hidden="1">
      <c r="A5543" s="16">
        <v>671</v>
      </c>
      <c r="B5543" s="19">
        <v>272.59765625</v>
      </c>
      <c r="C5543" s="19">
        <v>272.59765625</v>
      </c>
      <c r="D5543" s="19">
        <v>272.59765625</v>
      </c>
      <c r="E5543" s="19">
        <v>272.59765625</v>
      </c>
    </row>
    <row r="5544" spans="1:5" hidden="1">
      <c r="A5544" s="16">
        <v>671</v>
      </c>
      <c r="B5544" s="19">
        <v>272.59765625</v>
      </c>
      <c r="C5544" s="19">
        <v>272.59765625</v>
      </c>
      <c r="D5544" s="19">
        <v>272.59765625</v>
      </c>
      <c r="E5544" s="19">
        <v>272.59765625</v>
      </c>
    </row>
    <row r="5545" spans="1:5" hidden="1">
      <c r="A5545" s="16">
        <v>671</v>
      </c>
      <c r="B5545" s="19">
        <v>272.59765625</v>
      </c>
      <c r="C5545" s="19">
        <v>272.59765625</v>
      </c>
      <c r="D5545" s="19">
        <v>272.59765625</v>
      </c>
      <c r="E5545" s="19">
        <v>272.59765625</v>
      </c>
    </row>
    <row r="5546" spans="1:5" hidden="1">
      <c r="A5546" s="16">
        <v>671</v>
      </c>
      <c r="B5546" s="19">
        <v>272.59765625</v>
      </c>
      <c r="C5546" s="19">
        <v>272.59765625</v>
      </c>
      <c r="D5546" s="19">
        <v>272.59765625</v>
      </c>
      <c r="E5546" s="19">
        <v>272.59765625</v>
      </c>
    </row>
    <row r="5547" spans="1:5" hidden="1">
      <c r="A5547" s="16">
        <v>671</v>
      </c>
      <c r="B5547" s="19">
        <v>272.59765625</v>
      </c>
      <c r="C5547" s="19">
        <v>272.59765625</v>
      </c>
      <c r="D5547" s="19">
        <v>272.59765625</v>
      </c>
      <c r="E5547" s="19">
        <v>272.59765625</v>
      </c>
    </row>
    <row r="5548" spans="1:5" hidden="1">
      <c r="A5548" s="16">
        <v>671</v>
      </c>
      <c r="B5548" s="19">
        <v>272.59765625</v>
      </c>
      <c r="C5548" s="19">
        <v>272.59765625</v>
      </c>
      <c r="D5548" s="19">
        <v>272.59765625</v>
      </c>
      <c r="E5548" s="19">
        <v>272.59765625</v>
      </c>
    </row>
    <row r="5549" spans="1:5" hidden="1">
      <c r="A5549" s="16">
        <v>671</v>
      </c>
      <c r="B5549" s="19">
        <v>272.59765625</v>
      </c>
      <c r="C5549" s="19">
        <v>272.59765625</v>
      </c>
      <c r="D5549" s="19">
        <v>272.59765625</v>
      </c>
      <c r="E5549" s="19">
        <v>272.59765625</v>
      </c>
    </row>
    <row r="5550" spans="1:5" hidden="1">
      <c r="A5550" s="16">
        <v>671</v>
      </c>
      <c r="B5550" s="19">
        <v>272.59765625</v>
      </c>
      <c r="C5550" s="19">
        <v>272.59765625</v>
      </c>
      <c r="D5550" s="19">
        <v>272.59765625</v>
      </c>
      <c r="E5550" s="19">
        <v>272.59765625</v>
      </c>
    </row>
    <row r="5551" spans="1:5" hidden="1">
      <c r="A5551" s="16">
        <v>671</v>
      </c>
      <c r="B5551" s="19">
        <v>272.59765625</v>
      </c>
      <c r="C5551" s="19">
        <v>272.59765625</v>
      </c>
      <c r="D5551" s="19">
        <v>272.59765625</v>
      </c>
      <c r="E5551" s="19">
        <v>272.59765625</v>
      </c>
    </row>
    <row r="5552" spans="1:5" hidden="1">
      <c r="A5552" s="16">
        <v>671</v>
      </c>
      <c r="B5552" s="19">
        <v>272.59765625</v>
      </c>
      <c r="C5552" s="19">
        <v>272.59765625</v>
      </c>
      <c r="D5552" s="19">
        <v>272.59765625</v>
      </c>
      <c r="E5552" s="19">
        <v>272.59765625</v>
      </c>
    </row>
    <row r="5553" spans="1:5" hidden="1">
      <c r="A5553" s="16">
        <v>671</v>
      </c>
      <c r="B5553" s="19">
        <v>272.59765625</v>
      </c>
      <c r="C5553" s="19">
        <v>272.59765625</v>
      </c>
      <c r="D5553" s="19">
        <v>272.59765625</v>
      </c>
      <c r="E5553" s="19">
        <v>272.59765625</v>
      </c>
    </row>
    <row r="5554" spans="1:5" hidden="1">
      <c r="A5554" s="16">
        <v>671</v>
      </c>
      <c r="B5554" s="19">
        <v>272.59765625</v>
      </c>
      <c r="C5554" s="19">
        <v>272.59765625</v>
      </c>
      <c r="D5554" s="19">
        <v>272.59765625</v>
      </c>
      <c r="E5554" s="19">
        <v>272.59765625</v>
      </c>
    </row>
    <row r="5555" spans="1:5" hidden="1">
      <c r="A5555" s="16">
        <v>671</v>
      </c>
      <c r="B5555" s="19">
        <v>272.59765625</v>
      </c>
      <c r="C5555" s="19">
        <v>272.59765625</v>
      </c>
      <c r="D5555" s="19">
        <v>272.59765625</v>
      </c>
      <c r="E5555" s="19">
        <v>272.59765625</v>
      </c>
    </row>
    <row r="5556" spans="1:5" hidden="1">
      <c r="A5556" s="16">
        <v>671</v>
      </c>
      <c r="B5556" s="19">
        <v>272.59765625</v>
      </c>
      <c r="C5556" s="19">
        <v>272.59765625</v>
      </c>
      <c r="D5556" s="19">
        <v>272.59765625</v>
      </c>
      <c r="E5556" s="19">
        <v>272.59765625</v>
      </c>
    </row>
    <row r="5557" spans="1:5" hidden="1">
      <c r="A5557" s="16">
        <v>671</v>
      </c>
      <c r="B5557" s="19">
        <v>272.59765625</v>
      </c>
      <c r="C5557" s="19">
        <v>272.59765625</v>
      </c>
      <c r="D5557" s="19">
        <v>272.59765625</v>
      </c>
      <c r="E5557" s="19">
        <v>272.59765625</v>
      </c>
    </row>
    <row r="5558" spans="1:5" hidden="1">
      <c r="A5558" s="16">
        <v>671</v>
      </c>
      <c r="B5558" s="19">
        <v>272.59765625</v>
      </c>
      <c r="C5558" s="19">
        <v>272.59765625</v>
      </c>
      <c r="D5558" s="19">
        <v>272.59765625</v>
      </c>
      <c r="E5558" s="19">
        <v>272.59765625</v>
      </c>
    </row>
    <row r="5559" spans="1:5" hidden="1">
      <c r="A5559" s="16">
        <v>671</v>
      </c>
      <c r="B5559" s="19">
        <v>272.59765625</v>
      </c>
      <c r="C5559" s="19">
        <v>272.59765625</v>
      </c>
      <c r="D5559" s="19">
        <v>272.59765625</v>
      </c>
      <c r="E5559" s="19">
        <v>272.59765625</v>
      </c>
    </row>
    <row r="5560" spans="1:5" hidden="1">
      <c r="A5560" s="16">
        <v>671</v>
      </c>
      <c r="B5560" s="19">
        <v>272.59765625</v>
      </c>
      <c r="C5560" s="19">
        <v>272.59765625</v>
      </c>
      <c r="D5560" s="19">
        <v>272.59765625</v>
      </c>
      <c r="E5560" s="19">
        <v>272.59765625</v>
      </c>
    </row>
    <row r="5561" spans="1:5" hidden="1">
      <c r="A5561" s="16">
        <v>671</v>
      </c>
      <c r="B5561" s="19">
        <v>272.59765625</v>
      </c>
      <c r="C5561" s="19">
        <v>272.59765625</v>
      </c>
      <c r="D5561" s="19">
        <v>272.59765625</v>
      </c>
      <c r="E5561" s="19">
        <v>272.59765625</v>
      </c>
    </row>
    <row r="5562" spans="1:5" hidden="1">
      <c r="A5562" s="16">
        <v>671</v>
      </c>
      <c r="B5562" s="19">
        <v>272.59765625</v>
      </c>
      <c r="C5562" s="19">
        <v>272.59765625</v>
      </c>
      <c r="D5562" s="19">
        <v>272.59765625</v>
      </c>
      <c r="E5562" s="19">
        <v>272.59765625</v>
      </c>
    </row>
    <row r="5563" spans="1:5" hidden="1">
      <c r="A5563" s="16">
        <v>671</v>
      </c>
      <c r="B5563" s="19">
        <v>272.59765625</v>
      </c>
      <c r="C5563" s="19">
        <v>272.59765625</v>
      </c>
      <c r="D5563" s="19">
        <v>272.59765625</v>
      </c>
      <c r="E5563" s="19">
        <v>272.59765625</v>
      </c>
    </row>
    <row r="5564" spans="1:5" hidden="1">
      <c r="A5564" s="16">
        <v>671</v>
      </c>
      <c r="B5564" s="19">
        <v>272.59765625</v>
      </c>
      <c r="C5564" s="19">
        <v>272.59765625</v>
      </c>
      <c r="D5564" s="19">
        <v>272.59765625</v>
      </c>
      <c r="E5564" s="19">
        <v>272.59765625</v>
      </c>
    </row>
    <row r="5565" spans="1:5" hidden="1">
      <c r="A5565" s="16">
        <v>671</v>
      </c>
      <c r="B5565" s="19">
        <v>272.59765625</v>
      </c>
      <c r="C5565" s="19">
        <v>272.59765625</v>
      </c>
      <c r="D5565" s="19">
        <v>272.59765625</v>
      </c>
      <c r="E5565" s="19">
        <v>272.59765625</v>
      </c>
    </row>
    <row r="5566" spans="1:5" hidden="1">
      <c r="A5566" s="16">
        <v>671</v>
      </c>
      <c r="B5566" s="19">
        <v>272.59765625</v>
      </c>
      <c r="C5566" s="19">
        <v>272.59765625</v>
      </c>
      <c r="D5566" s="19">
        <v>272.59765625</v>
      </c>
      <c r="E5566" s="19">
        <v>272.59765625</v>
      </c>
    </row>
    <row r="5567" spans="1:5" hidden="1">
      <c r="A5567" s="16">
        <v>671</v>
      </c>
      <c r="B5567" s="19">
        <v>272.59765625</v>
      </c>
      <c r="C5567" s="19">
        <v>272.59765625</v>
      </c>
      <c r="D5567" s="19">
        <v>272.59765625</v>
      </c>
      <c r="E5567" s="19">
        <v>272.59765625</v>
      </c>
    </row>
    <row r="5568" spans="1:5" hidden="1">
      <c r="A5568" s="16">
        <v>671</v>
      </c>
      <c r="B5568" s="19">
        <v>272.59765625</v>
      </c>
      <c r="C5568" s="19">
        <v>272.59765625</v>
      </c>
      <c r="D5568" s="19">
        <v>272.59765625</v>
      </c>
      <c r="E5568" s="19">
        <v>272.59765625</v>
      </c>
    </row>
    <row r="5569" spans="1:5" hidden="1">
      <c r="A5569" s="16">
        <v>671</v>
      </c>
      <c r="B5569" s="19">
        <v>272.59765625</v>
      </c>
      <c r="C5569" s="19">
        <v>272.59765625</v>
      </c>
      <c r="D5569" s="19">
        <v>272.59765625</v>
      </c>
      <c r="E5569" s="19">
        <v>272.59765625</v>
      </c>
    </row>
    <row r="5570" spans="1:5" hidden="1">
      <c r="A5570" s="16">
        <v>671</v>
      </c>
      <c r="B5570" s="19">
        <v>272.59765625</v>
      </c>
      <c r="C5570" s="19">
        <v>272.59765625</v>
      </c>
      <c r="D5570" s="19">
        <v>272.59765625</v>
      </c>
      <c r="E5570" s="19">
        <v>272.59765625</v>
      </c>
    </row>
    <row r="5571" spans="1:5" hidden="1">
      <c r="A5571" s="16">
        <v>671</v>
      </c>
      <c r="B5571" s="19">
        <v>272.59765625</v>
      </c>
      <c r="C5571" s="19">
        <v>272.59765625</v>
      </c>
      <c r="D5571" s="19">
        <v>272.59765625</v>
      </c>
      <c r="E5571" s="19">
        <v>272.59765625</v>
      </c>
    </row>
    <row r="5572" spans="1:5" hidden="1">
      <c r="A5572" s="16">
        <v>671</v>
      </c>
      <c r="B5572" s="19">
        <v>272.59765625</v>
      </c>
      <c r="C5572" s="19">
        <v>272.59765625</v>
      </c>
      <c r="D5572" s="19">
        <v>272.59765625</v>
      </c>
      <c r="E5572" s="19">
        <v>272.59765625</v>
      </c>
    </row>
    <row r="5573" spans="1:5" hidden="1">
      <c r="A5573" s="16">
        <v>671</v>
      </c>
      <c r="B5573" s="19">
        <v>272.59765625</v>
      </c>
      <c r="C5573" s="19">
        <v>272.59765625</v>
      </c>
      <c r="D5573" s="19">
        <v>272.59765625</v>
      </c>
      <c r="E5573" s="19">
        <v>272.59765625</v>
      </c>
    </row>
    <row r="5574" spans="1:5" hidden="1">
      <c r="A5574" s="16">
        <v>671</v>
      </c>
      <c r="B5574" s="19">
        <v>272.59765625</v>
      </c>
      <c r="C5574" s="19">
        <v>272.59765625</v>
      </c>
      <c r="D5574" s="19">
        <v>272.59765625</v>
      </c>
      <c r="E5574" s="19">
        <v>272.59765625</v>
      </c>
    </row>
    <row r="5575" spans="1:5" hidden="1">
      <c r="A5575" s="16">
        <v>671</v>
      </c>
      <c r="B5575" s="19">
        <v>272.59765625</v>
      </c>
      <c r="C5575" s="19">
        <v>272.59765625</v>
      </c>
      <c r="D5575" s="19">
        <v>272.59765625</v>
      </c>
      <c r="E5575" s="19">
        <v>272.59765625</v>
      </c>
    </row>
    <row r="5576" spans="1:5" hidden="1">
      <c r="A5576" s="16">
        <v>671</v>
      </c>
      <c r="B5576" s="19">
        <v>272.59765625</v>
      </c>
      <c r="C5576" s="19">
        <v>272.59765625</v>
      </c>
      <c r="D5576" s="19">
        <v>272.59765625</v>
      </c>
      <c r="E5576" s="19">
        <v>272.59765625</v>
      </c>
    </row>
    <row r="5577" spans="1:5" hidden="1">
      <c r="A5577" s="16">
        <v>671</v>
      </c>
      <c r="B5577" s="19">
        <v>272.59765625</v>
      </c>
      <c r="C5577" s="19">
        <v>272.59765625</v>
      </c>
      <c r="D5577" s="19">
        <v>272.59765625</v>
      </c>
      <c r="E5577" s="19">
        <v>272.59765625</v>
      </c>
    </row>
    <row r="5578" spans="1:5" hidden="1">
      <c r="A5578" s="16">
        <v>671</v>
      </c>
      <c r="B5578" s="19">
        <v>272.59765625</v>
      </c>
      <c r="C5578" s="19">
        <v>272.59765625</v>
      </c>
      <c r="D5578" s="19">
        <v>272.59765625</v>
      </c>
      <c r="E5578" s="19">
        <v>272.59765625</v>
      </c>
    </row>
    <row r="5579" spans="1:5" hidden="1">
      <c r="A5579" s="16">
        <v>671</v>
      </c>
      <c r="B5579" s="19">
        <v>272.59765625</v>
      </c>
      <c r="C5579" s="19">
        <v>272.59765625</v>
      </c>
      <c r="D5579" s="19">
        <v>272.59765625</v>
      </c>
      <c r="E5579" s="19">
        <v>272.59765625</v>
      </c>
    </row>
    <row r="5580" spans="1:5" hidden="1">
      <c r="A5580" s="16">
        <v>671</v>
      </c>
      <c r="B5580" s="19">
        <v>272.59765625</v>
      </c>
      <c r="C5580" s="19">
        <v>272.59765625</v>
      </c>
      <c r="D5580" s="19">
        <v>272.59765625</v>
      </c>
      <c r="E5580" s="19">
        <v>272.59765625</v>
      </c>
    </row>
    <row r="5581" spans="1:5" hidden="1">
      <c r="A5581" s="16">
        <v>671</v>
      </c>
      <c r="B5581" s="19">
        <v>272.59765625</v>
      </c>
      <c r="C5581" s="19">
        <v>272.59765625</v>
      </c>
      <c r="D5581" s="19">
        <v>272.59765625</v>
      </c>
      <c r="E5581" s="19">
        <v>272.59765625</v>
      </c>
    </row>
    <row r="5582" spans="1:5" hidden="1">
      <c r="A5582" s="16">
        <v>671</v>
      </c>
      <c r="B5582" s="19">
        <v>272.59765625</v>
      </c>
      <c r="C5582" s="19">
        <v>272.59765625</v>
      </c>
      <c r="D5582" s="19">
        <v>272.59765625</v>
      </c>
      <c r="E5582" s="19">
        <v>272.59765625</v>
      </c>
    </row>
    <row r="5583" spans="1:5" hidden="1">
      <c r="A5583" s="16">
        <v>671</v>
      </c>
      <c r="B5583" s="19">
        <v>272.59765625</v>
      </c>
      <c r="C5583" s="19">
        <v>272.59765625</v>
      </c>
      <c r="D5583" s="19">
        <v>272.59765625</v>
      </c>
      <c r="E5583" s="19">
        <v>272.59765625</v>
      </c>
    </row>
    <row r="5584" spans="1:5" hidden="1">
      <c r="A5584" s="16">
        <v>671</v>
      </c>
      <c r="B5584" s="19">
        <v>272.59765625</v>
      </c>
      <c r="C5584" s="19">
        <v>272.59765625</v>
      </c>
      <c r="D5584" s="19">
        <v>272.59765625</v>
      </c>
      <c r="E5584" s="19">
        <v>272.59765625</v>
      </c>
    </row>
    <row r="5585" spans="1:5" hidden="1">
      <c r="A5585" s="16">
        <v>671</v>
      </c>
      <c r="B5585" s="19">
        <v>272.59765625</v>
      </c>
      <c r="C5585" s="19">
        <v>272.59765625</v>
      </c>
      <c r="D5585" s="19">
        <v>272.59765625</v>
      </c>
      <c r="E5585" s="19">
        <v>272.59765625</v>
      </c>
    </row>
    <row r="5586" spans="1:5" hidden="1">
      <c r="A5586" s="16">
        <v>671</v>
      </c>
      <c r="B5586" s="19">
        <v>272.59765625</v>
      </c>
      <c r="C5586" s="19">
        <v>272.59765625</v>
      </c>
      <c r="D5586" s="19">
        <v>272.59765625</v>
      </c>
      <c r="E5586" s="19">
        <v>272.59765625</v>
      </c>
    </row>
    <row r="5587" spans="1:5" hidden="1">
      <c r="A5587" s="16">
        <v>671</v>
      </c>
      <c r="B5587" s="19">
        <v>272.59765625</v>
      </c>
      <c r="C5587" s="19">
        <v>272.59765625</v>
      </c>
      <c r="D5587" s="19">
        <v>272.59765625</v>
      </c>
      <c r="E5587" s="19">
        <v>272.59765625</v>
      </c>
    </row>
    <row r="5588" spans="1:5" hidden="1">
      <c r="A5588" s="16">
        <v>671</v>
      </c>
      <c r="B5588" s="19">
        <v>272.59765625</v>
      </c>
      <c r="C5588" s="19">
        <v>272.59765625</v>
      </c>
      <c r="D5588" s="19">
        <v>272.59765625</v>
      </c>
      <c r="E5588" s="19">
        <v>272.59765625</v>
      </c>
    </row>
    <row r="5589" spans="1:5" hidden="1">
      <c r="A5589" s="16">
        <v>671</v>
      </c>
      <c r="B5589" s="19">
        <v>272.59765625</v>
      </c>
      <c r="C5589" s="19">
        <v>272.59765625</v>
      </c>
      <c r="D5589" s="19">
        <v>272.59765625</v>
      </c>
      <c r="E5589" s="19">
        <v>272.59765625</v>
      </c>
    </row>
    <row r="5590" spans="1:5" hidden="1">
      <c r="A5590" s="16">
        <v>671</v>
      </c>
      <c r="B5590" s="19">
        <v>0</v>
      </c>
      <c r="C5590" s="19">
        <v>272.59765625</v>
      </c>
      <c r="D5590" s="19">
        <v>272.59765625</v>
      </c>
      <c r="E5590" s="19">
        <v>272.59765625</v>
      </c>
    </row>
    <row r="5591" spans="1:5" hidden="1">
      <c r="A5591" s="16">
        <v>671</v>
      </c>
      <c r="B5591" s="19">
        <v>272.59765625</v>
      </c>
      <c r="C5591" s="19">
        <v>272.59765625</v>
      </c>
      <c r="D5591" s="19">
        <v>272.59765625</v>
      </c>
      <c r="E5591" s="19">
        <v>272.59765625</v>
      </c>
    </row>
    <row r="5592" spans="1:5" hidden="1">
      <c r="A5592" s="16">
        <v>671</v>
      </c>
      <c r="B5592" s="19">
        <v>272.59765625</v>
      </c>
      <c r="C5592" s="19">
        <v>272.59765625</v>
      </c>
      <c r="D5592" s="19">
        <v>272.59765625</v>
      </c>
      <c r="E5592" s="19">
        <v>272.59765625</v>
      </c>
    </row>
    <row r="5593" spans="1:5" hidden="1">
      <c r="A5593" s="16">
        <v>671</v>
      </c>
      <c r="B5593" s="19">
        <v>272.59765625</v>
      </c>
      <c r="C5593" s="19">
        <v>272.59765625</v>
      </c>
      <c r="D5593" s="19">
        <v>272.59765625</v>
      </c>
      <c r="E5593" s="19">
        <v>272.59765625</v>
      </c>
    </row>
    <row r="5594" spans="1:5" hidden="1">
      <c r="A5594" s="16">
        <v>671</v>
      </c>
      <c r="B5594" s="19">
        <v>272.59765625</v>
      </c>
      <c r="C5594" s="19">
        <v>272.59765625</v>
      </c>
      <c r="D5594" s="19">
        <v>272.59765625</v>
      </c>
      <c r="E5594" s="19">
        <v>272.59765625</v>
      </c>
    </row>
    <row r="5595" spans="1:5" hidden="1">
      <c r="A5595" s="16">
        <v>671</v>
      </c>
      <c r="B5595" s="19">
        <v>272.59765625</v>
      </c>
      <c r="C5595" s="19">
        <v>272.59765625</v>
      </c>
      <c r="D5595" s="19">
        <v>272.59765625</v>
      </c>
      <c r="E5595" s="19">
        <v>272.59765625</v>
      </c>
    </row>
    <row r="5596" spans="1:5" hidden="1">
      <c r="A5596" s="16">
        <v>671</v>
      </c>
      <c r="B5596" s="19">
        <v>272.59765625</v>
      </c>
      <c r="C5596" s="19">
        <v>272.59765625</v>
      </c>
      <c r="D5596" s="19">
        <v>272.59765625</v>
      </c>
      <c r="E5596" s="19">
        <v>272.59765625</v>
      </c>
    </row>
    <row r="5597" spans="1:5" hidden="1">
      <c r="A5597" s="16">
        <v>671</v>
      </c>
      <c r="B5597" s="19">
        <v>272.59765625</v>
      </c>
      <c r="C5597" s="19">
        <v>272.59765625</v>
      </c>
      <c r="D5597" s="19">
        <v>272.59765625</v>
      </c>
      <c r="E5597" s="19">
        <v>272.59765625</v>
      </c>
    </row>
    <row r="5598" spans="1:5" hidden="1">
      <c r="A5598" s="16">
        <v>671</v>
      </c>
      <c r="B5598" s="19">
        <v>272.59765625</v>
      </c>
      <c r="C5598" s="19">
        <v>272.59765625</v>
      </c>
      <c r="D5598" s="19">
        <v>272.59765625</v>
      </c>
      <c r="E5598" s="19">
        <v>272.59765625</v>
      </c>
    </row>
    <row r="5599" spans="1:5" hidden="1">
      <c r="A5599" s="16">
        <v>671</v>
      </c>
      <c r="B5599" s="19">
        <v>272.59765625</v>
      </c>
      <c r="C5599" s="19">
        <v>272.59765625</v>
      </c>
      <c r="D5599" s="19">
        <v>272.59765625</v>
      </c>
      <c r="E5599" s="19">
        <v>272.59765625</v>
      </c>
    </row>
    <row r="5600" spans="1:5" hidden="1">
      <c r="A5600" s="16">
        <v>671</v>
      </c>
      <c r="B5600" s="19">
        <v>272.59765625</v>
      </c>
      <c r="C5600" s="19">
        <v>272.59765625</v>
      </c>
      <c r="D5600" s="19">
        <v>272.59765625</v>
      </c>
      <c r="E5600" s="19">
        <v>272.59765625</v>
      </c>
    </row>
    <row r="5601" spans="1:5" hidden="1">
      <c r="A5601" s="16">
        <v>671</v>
      </c>
      <c r="B5601" s="19">
        <v>272.59765625</v>
      </c>
      <c r="C5601" s="19">
        <v>272.59765625</v>
      </c>
      <c r="D5601" s="19">
        <v>272.59765625</v>
      </c>
      <c r="E5601" s="19">
        <v>272.59765625</v>
      </c>
    </row>
    <row r="5602" spans="1:5" hidden="1">
      <c r="A5602" s="16">
        <v>671</v>
      </c>
      <c r="B5602" s="19">
        <v>272.59765625</v>
      </c>
      <c r="C5602" s="19">
        <v>272.59765625</v>
      </c>
      <c r="D5602" s="19">
        <v>272.59765625</v>
      </c>
      <c r="E5602" s="19">
        <v>272.59765625</v>
      </c>
    </row>
    <row r="5603" spans="1:5" hidden="1">
      <c r="A5603" s="16">
        <v>671</v>
      </c>
      <c r="B5603" s="19">
        <v>272.59765625</v>
      </c>
      <c r="C5603" s="19">
        <v>272.59765625</v>
      </c>
      <c r="D5603" s="19">
        <v>272.59765625</v>
      </c>
      <c r="E5603" s="19">
        <v>272.59765625</v>
      </c>
    </row>
    <row r="5604" spans="1:5" hidden="1">
      <c r="A5604" s="16">
        <v>671</v>
      </c>
      <c r="B5604" s="19">
        <v>272.59765625</v>
      </c>
      <c r="C5604" s="19">
        <v>272.59765625</v>
      </c>
      <c r="D5604" s="19">
        <v>272.59765625</v>
      </c>
      <c r="E5604" s="19">
        <v>272.59765625</v>
      </c>
    </row>
    <row r="5605" spans="1:5" hidden="1">
      <c r="A5605" s="16">
        <v>671</v>
      </c>
      <c r="B5605" s="19">
        <v>272.59765625</v>
      </c>
      <c r="C5605" s="19">
        <v>272.59765625</v>
      </c>
      <c r="D5605" s="19">
        <v>272.59765625</v>
      </c>
      <c r="E5605" s="19">
        <v>272.59765625</v>
      </c>
    </row>
    <row r="5606" spans="1:5" hidden="1">
      <c r="A5606" s="16">
        <v>671</v>
      </c>
      <c r="B5606" s="19">
        <v>272.59765625</v>
      </c>
      <c r="C5606" s="19">
        <v>272.59765625</v>
      </c>
      <c r="D5606" s="19">
        <v>272.59765625</v>
      </c>
      <c r="E5606" s="19">
        <v>272.59765625</v>
      </c>
    </row>
    <row r="5607" spans="1:5" hidden="1">
      <c r="A5607" s="16">
        <v>671</v>
      </c>
      <c r="B5607" s="19">
        <v>272.59765625</v>
      </c>
      <c r="C5607" s="19">
        <v>272.59765625</v>
      </c>
      <c r="D5607" s="19">
        <v>272.59765625</v>
      </c>
      <c r="E5607" s="19">
        <v>272.59765625</v>
      </c>
    </row>
    <row r="5608" spans="1:5" hidden="1">
      <c r="A5608" s="16">
        <v>671</v>
      </c>
      <c r="B5608" s="19">
        <v>272.59765625</v>
      </c>
      <c r="C5608" s="19">
        <v>272.59765625</v>
      </c>
      <c r="D5608" s="19">
        <v>272.59765625</v>
      </c>
      <c r="E5608" s="19">
        <v>272.59765625</v>
      </c>
    </row>
    <row r="5609" spans="1:5" hidden="1">
      <c r="A5609" s="16">
        <v>671</v>
      </c>
      <c r="B5609" s="19">
        <v>272.59765625</v>
      </c>
      <c r="C5609" s="19">
        <v>272.59765625</v>
      </c>
      <c r="D5609" s="19">
        <v>272.59765625</v>
      </c>
      <c r="E5609" s="19">
        <v>272.59765625</v>
      </c>
    </row>
    <row r="5610" spans="1:5" hidden="1">
      <c r="A5610" s="16">
        <v>671</v>
      </c>
      <c r="B5610" s="19">
        <v>272.59765625</v>
      </c>
      <c r="C5610" s="19">
        <v>272.59765625</v>
      </c>
      <c r="D5610" s="19">
        <v>272.59765625</v>
      </c>
      <c r="E5610" s="19">
        <v>272.59765625</v>
      </c>
    </row>
    <row r="5611" spans="1:5" hidden="1">
      <c r="A5611" s="16">
        <v>671</v>
      </c>
      <c r="B5611" s="19">
        <v>272.59765625</v>
      </c>
      <c r="C5611" s="19">
        <v>272.59765625</v>
      </c>
      <c r="D5611" s="19">
        <v>272.59765625</v>
      </c>
      <c r="E5611" s="19">
        <v>272.59765625</v>
      </c>
    </row>
    <row r="5612" spans="1:5" hidden="1">
      <c r="A5612" s="16">
        <v>671</v>
      </c>
      <c r="B5612" s="19">
        <v>272.59765625</v>
      </c>
      <c r="C5612" s="19">
        <v>272.59765625</v>
      </c>
      <c r="D5612" s="19">
        <v>272.59765625</v>
      </c>
      <c r="E5612" s="19">
        <v>272.59765625</v>
      </c>
    </row>
    <row r="5613" spans="1:5" hidden="1">
      <c r="A5613" s="16">
        <v>671</v>
      </c>
      <c r="B5613" s="19">
        <v>272.59765625</v>
      </c>
      <c r="C5613" s="19">
        <v>272.59765625</v>
      </c>
      <c r="D5613" s="19">
        <v>272.59765625</v>
      </c>
      <c r="E5613" s="19">
        <v>272.59765625</v>
      </c>
    </row>
    <row r="5614" spans="1:5" hidden="1">
      <c r="A5614" s="16">
        <v>671</v>
      </c>
      <c r="B5614" s="19">
        <v>272.59765625</v>
      </c>
      <c r="C5614" s="19">
        <v>272.59765625</v>
      </c>
      <c r="D5614" s="19">
        <v>272.59765625</v>
      </c>
      <c r="E5614" s="19">
        <v>272.59765625</v>
      </c>
    </row>
    <row r="5615" spans="1:5" hidden="1">
      <c r="A5615" s="16">
        <v>671</v>
      </c>
      <c r="B5615" s="19">
        <v>0</v>
      </c>
      <c r="C5615" s="19">
        <v>272.59765625</v>
      </c>
      <c r="D5615" s="19">
        <v>272.59765625</v>
      </c>
      <c r="E5615" s="19">
        <v>272.59765625</v>
      </c>
    </row>
    <row r="5616" spans="1:5" hidden="1">
      <c r="A5616" s="16">
        <v>671</v>
      </c>
      <c r="B5616" s="19">
        <v>272.59765625</v>
      </c>
      <c r="C5616" s="19">
        <v>272.59765625</v>
      </c>
      <c r="D5616" s="19">
        <v>272.59765625</v>
      </c>
      <c r="E5616" s="19">
        <v>272.59765625</v>
      </c>
    </row>
    <row r="5617" spans="1:5" hidden="1">
      <c r="A5617" s="16">
        <v>671</v>
      </c>
      <c r="B5617" s="19">
        <v>272.59765625</v>
      </c>
      <c r="C5617" s="19">
        <v>272.59765625</v>
      </c>
      <c r="D5617" s="19">
        <v>272.59765625</v>
      </c>
      <c r="E5617" s="19">
        <v>272.59765625</v>
      </c>
    </row>
    <row r="5618" spans="1:5" hidden="1">
      <c r="A5618" s="16">
        <v>671</v>
      </c>
      <c r="B5618" s="19">
        <v>272.59765625</v>
      </c>
      <c r="C5618" s="19">
        <v>272.59765625</v>
      </c>
      <c r="D5618" s="19">
        <v>272.59765625</v>
      </c>
      <c r="E5618" s="19">
        <v>272.59765625</v>
      </c>
    </row>
    <row r="5619" spans="1:5" hidden="1">
      <c r="A5619" s="16">
        <v>671</v>
      </c>
      <c r="B5619" s="19">
        <v>272.59765625</v>
      </c>
      <c r="C5619" s="19">
        <v>272.59765625</v>
      </c>
      <c r="D5619" s="19">
        <v>272.59765625</v>
      </c>
      <c r="E5619" s="19">
        <v>272.59765625</v>
      </c>
    </row>
    <row r="5620" spans="1:5" hidden="1">
      <c r="A5620" s="16">
        <v>671</v>
      </c>
      <c r="B5620" s="19">
        <v>272.59765625</v>
      </c>
      <c r="C5620" s="19">
        <v>272.59765625</v>
      </c>
      <c r="D5620" s="19">
        <v>272.59765625</v>
      </c>
      <c r="E5620" s="19">
        <v>272.59765625</v>
      </c>
    </row>
    <row r="5621" spans="1:5" hidden="1">
      <c r="A5621" s="16">
        <v>671</v>
      </c>
      <c r="B5621" s="19">
        <v>272.59765625</v>
      </c>
      <c r="C5621" s="19">
        <v>272.59765625</v>
      </c>
      <c r="D5621" s="19">
        <v>272.59765625</v>
      </c>
      <c r="E5621" s="19">
        <v>272.59765625</v>
      </c>
    </row>
    <row r="5622" spans="1:5" hidden="1">
      <c r="A5622" s="16">
        <v>671</v>
      </c>
      <c r="B5622" s="19">
        <v>272.59765625</v>
      </c>
      <c r="C5622" s="19">
        <v>272.59765625</v>
      </c>
      <c r="D5622" s="19">
        <v>272.59765625</v>
      </c>
      <c r="E5622" s="19">
        <v>272.59765625</v>
      </c>
    </row>
    <row r="5623" spans="1:5" hidden="1">
      <c r="A5623" s="16">
        <v>671</v>
      </c>
      <c r="B5623" s="19">
        <v>272.59765625</v>
      </c>
      <c r="C5623" s="19">
        <v>272.59765625</v>
      </c>
      <c r="D5623" s="19">
        <v>272.59765625</v>
      </c>
      <c r="E5623" s="19">
        <v>272.59765625</v>
      </c>
    </row>
    <row r="5624" spans="1:5" hidden="1">
      <c r="A5624" s="16">
        <v>671</v>
      </c>
      <c r="B5624" s="19">
        <v>272.59765625</v>
      </c>
      <c r="C5624" s="19">
        <v>272.59765625</v>
      </c>
      <c r="D5624" s="19">
        <v>272.59765625</v>
      </c>
      <c r="E5624" s="19">
        <v>272.59765625</v>
      </c>
    </row>
    <row r="5625" spans="1:5" hidden="1">
      <c r="A5625" s="16">
        <v>671</v>
      </c>
      <c r="B5625" s="19">
        <v>272.59765625</v>
      </c>
      <c r="C5625" s="19">
        <v>272.59765625</v>
      </c>
      <c r="D5625" s="19">
        <v>272.59765625</v>
      </c>
      <c r="E5625" s="19">
        <v>272.59765625</v>
      </c>
    </row>
    <row r="5626" spans="1:5" hidden="1">
      <c r="A5626" s="16">
        <v>671</v>
      </c>
      <c r="B5626" s="19">
        <v>272.59765625</v>
      </c>
      <c r="C5626" s="19">
        <v>272.59765625</v>
      </c>
      <c r="D5626" s="19">
        <v>272.59765625</v>
      </c>
      <c r="E5626" s="19">
        <v>272.59765625</v>
      </c>
    </row>
    <row r="5627" spans="1:5" hidden="1">
      <c r="A5627" s="16">
        <v>671</v>
      </c>
      <c r="B5627" s="19">
        <v>272.59765625</v>
      </c>
      <c r="C5627" s="19">
        <v>272.59765625</v>
      </c>
      <c r="D5627" s="19">
        <v>272.59765625</v>
      </c>
      <c r="E5627" s="19">
        <v>272.59765625</v>
      </c>
    </row>
    <row r="5628" spans="1:5" hidden="1">
      <c r="A5628" s="16">
        <v>671</v>
      </c>
      <c r="B5628" s="19">
        <v>272.59765625</v>
      </c>
      <c r="C5628" s="19">
        <v>272.59765625</v>
      </c>
      <c r="D5628" s="19">
        <v>272.59765625</v>
      </c>
      <c r="E5628" s="19">
        <v>272.59765625</v>
      </c>
    </row>
    <row r="5629" spans="1:5" hidden="1">
      <c r="A5629" s="16">
        <v>671</v>
      </c>
      <c r="B5629" s="19">
        <v>272.59765625</v>
      </c>
      <c r="C5629" s="19">
        <v>272.59765625</v>
      </c>
      <c r="D5629" s="19">
        <v>272.59765625</v>
      </c>
      <c r="E5629" s="19">
        <v>272.59765625</v>
      </c>
    </row>
    <row r="5630" spans="1:5" hidden="1">
      <c r="A5630" s="16">
        <v>671</v>
      </c>
      <c r="B5630" s="19">
        <v>272.59765625</v>
      </c>
      <c r="C5630" s="19">
        <v>272.59765625</v>
      </c>
      <c r="D5630" s="19">
        <v>272.59765625</v>
      </c>
      <c r="E5630" s="19">
        <v>272.59765625</v>
      </c>
    </row>
    <row r="5631" spans="1:5" hidden="1">
      <c r="A5631" s="16">
        <v>671</v>
      </c>
      <c r="B5631" s="19">
        <v>272.59765625</v>
      </c>
      <c r="C5631" s="19">
        <v>272.59765625</v>
      </c>
      <c r="D5631" s="19">
        <v>272.59765625</v>
      </c>
      <c r="E5631" s="19">
        <v>272.59765625</v>
      </c>
    </row>
    <row r="5632" spans="1:5" hidden="1">
      <c r="A5632" s="16">
        <v>671</v>
      </c>
      <c r="B5632" s="19">
        <v>272.59765625</v>
      </c>
      <c r="C5632" s="19">
        <v>272.59765625</v>
      </c>
      <c r="D5632" s="19">
        <v>272.59765625</v>
      </c>
      <c r="E5632" s="19">
        <v>272.59765625</v>
      </c>
    </row>
    <row r="5633" spans="1:5" hidden="1">
      <c r="A5633" s="16">
        <v>671</v>
      </c>
      <c r="B5633" s="19">
        <v>272.59765625</v>
      </c>
      <c r="C5633" s="19">
        <v>272.59765625</v>
      </c>
      <c r="D5633" s="19">
        <v>272.59765625</v>
      </c>
      <c r="E5633" s="19">
        <v>272.59765625</v>
      </c>
    </row>
    <row r="5634" spans="1:5" hidden="1">
      <c r="A5634" s="16">
        <v>671</v>
      </c>
      <c r="B5634" s="19">
        <v>272.59765625</v>
      </c>
      <c r="C5634" s="19">
        <v>272.59765625</v>
      </c>
      <c r="D5634" s="19">
        <v>272.59765625</v>
      </c>
      <c r="E5634" s="19">
        <v>272.59765625</v>
      </c>
    </row>
    <row r="5635" spans="1:5" hidden="1">
      <c r="A5635" s="16">
        <v>671</v>
      </c>
      <c r="B5635" s="19">
        <v>272.59765625</v>
      </c>
      <c r="C5635" s="19">
        <v>272.59765625</v>
      </c>
      <c r="D5635" s="19">
        <v>272.59765625</v>
      </c>
      <c r="E5635" s="19">
        <v>272.59765625</v>
      </c>
    </row>
    <row r="5636" spans="1:5" hidden="1">
      <c r="A5636" s="16">
        <v>671</v>
      </c>
      <c r="B5636" s="19">
        <v>272.59765625</v>
      </c>
      <c r="C5636" s="19">
        <v>272.59765625</v>
      </c>
      <c r="D5636" s="19">
        <v>272.59765625</v>
      </c>
      <c r="E5636" s="19">
        <v>272.59765625</v>
      </c>
    </row>
    <row r="5637" spans="1:5" hidden="1">
      <c r="A5637" s="16">
        <v>671</v>
      </c>
      <c r="B5637" s="19">
        <v>272.59765625</v>
      </c>
      <c r="C5637" s="19">
        <v>272.59765625</v>
      </c>
      <c r="D5637" s="19">
        <v>272.59765625</v>
      </c>
      <c r="E5637" s="19">
        <v>272.59765625</v>
      </c>
    </row>
    <row r="5638" spans="1:5" hidden="1">
      <c r="A5638" s="16">
        <v>671</v>
      </c>
      <c r="B5638" s="19">
        <v>272.59765625</v>
      </c>
      <c r="C5638" s="19">
        <v>272.59765625</v>
      </c>
      <c r="D5638" s="19">
        <v>272.59765625</v>
      </c>
      <c r="E5638" s="19">
        <v>272.59765625</v>
      </c>
    </row>
    <row r="5639" spans="1:5" hidden="1">
      <c r="A5639" s="16">
        <v>671</v>
      </c>
      <c r="B5639" s="19">
        <v>272.59765625</v>
      </c>
      <c r="C5639" s="19">
        <v>272.59765625</v>
      </c>
      <c r="D5639" s="19">
        <v>272.59765625</v>
      </c>
      <c r="E5639" s="19">
        <v>272.59765625</v>
      </c>
    </row>
    <row r="5640" spans="1:5" hidden="1">
      <c r="A5640" s="16">
        <v>671</v>
      </c>
      <c r="B5640" s="19">
        <v>272.59765625</v>
      </c>
      <c r="C5640" s="19">
        <v>272.59765625</v>
      </c>
      <c r="D5640" s="19">
        <v>272.59765625</v>
      </c>
      <c r="E5640" s="19">
        <v>272.59765625</v>
      </c>
    </row>
    <row r="5641" spans="1:5" hidden="1">
      <c r="A5641" s="16">
        <v>671</v>
      </c>
      <c r="B5641" s="19">
        <v>272.59765625</v>
      </c>
      <c r="C5641" s="19">
        <v>272.59765625</v>
      </c>
      <c r="D5641" s="19">
        <v>272.59765625</v>
      </c>
      <c r="E5641" s="19">
        <v>272.59765625</v>
      </c>
    </row>
    <row r="5642" spans="1:5" hidden="1">
      <c r="A5642" s="16">
        <v>671</v>
      </c>
      <c r="B5642" s="19">
        <v>272.59765625</v>
      </c>
      <c r="C5642" s="19">
        <v>272.59765625</v>
      </c>
      <c r="D5642" s="19">
        <v>272.59765625</v>
      </c>
      <c r="E5642" s="19">
        <v>272.59765625</v>
      </c>
    </row>
    <row r="5643" spans="1:5" hidden="1">
      <c r="A5643" s="16">
        <v>671</v>
      </c>
      <c r="B5643" s="19">
        <v>272.59765625</v>
      </c>
      <c r="C5643" s="19">
        <v>272.59765625</v>
      </c>
      <c r="D5643" s="19">
        <v>272.59765625</v>
      </c>
      <c r="E5643" s="19">
        <v>272.59765625</v>
      </c>
    </row>
    <row r="5644" spans="1:5" hidden="1">
      <c r="A5644" s="16">
        <v>671</v>
      </c>
      <c r="B5644" s="19">
        <v>272.59765625</v>
      </c>
      <c r="C5644" s="19">
        <v>272.59765625</v>
      </c>
      <c r="D5644" s="19">
        <v>272.59765625</v>
      </c>
      <c r="E5644" s="19">
        <v>272.59765625</v>
      </c>
    </row>
    <row r="5645" spans="1:5" hidden="1">
      <c r="A5645" s="16">
        <v>671</v>
      </c>
      <c r="B5645" s="19">
        <v>272.59765625</v>
      </c>
      <c r="C5645" s="19">
        <v>272.59765625</v>
      </c>
      <c r="D5645" s="19">
        <v>272.59765625</v>
      </c>
      <c r="E5645" s="19">
        <v>272.59765625</v>
      </c>
    </row>
    <row r="5646" spans="1:5" hidden="1">
      <c r="A5646" s="16">
        <v>671</v>
      </c>
      <c r="B5646" s="19">
        <v>272.59765625</v>
      </c>
      <c r="C5646" s="19">
        <v>272.59765625</v>
      </c>
      <c r="D5646" s="19">
        <v>272.59765625</v>
      </c>
      <c r="E5646" s="19">
        <v>272.59765625</v>
      </c>
    </row>
    <row r="5647" spans="1:5" hidden="1">
      <c r="A5647" s="16">
        <v>671</v>
      </c>
      <c r="B5647" s="19">
        <v>272.59765625</v>
      </c>
      <c r="C5647" s="19">
        <v>272.59765625</v>
      </c>
      <c r="D5647" s="19">
        <v>272.59765625</v>
      </c>
      <c r="E5647" s="19">
        <v>272.59765625</v>
      </c>
    </row>
    <row r="5648" spans="1:5" hidden="1">
      <c r="A5648" s="16">
        <v>671</v>
      </c>
      <c r="B5648" s="19">
        <v>272.59765625</v>
      </c>
      <c r="C5648" s="19">
        <v>272.59765625</v>
      </c>
      <c r="D5648" s="19">
        <v>272.59765625</v>
      </c>
      <c r="E5648" s="19">
        <v>272.59765625</v>
      </c>
    </row>
    <row r="5649" spans="1:5" hidden="1">
      <c r="A5649" s="16">
        <v>671</v>
      </c>
      <c r="B5649" s="19">
        <v>272.59765625</v>
      </c>
      <c r="C5649" s="19">
        <v>272.59765625</v>
      </c>
      <c r="D5649" s="19">
        <v>272.59765625</v>
      </c>
      <c r="E5649" s="19">
        <v>272.59765625</v>
      </c>
    </row>
    <row r="5650" spans="1:5" hidden="1">
      <c r="A5650" s="16">
        <v>671</v>
      </c>
      <c r="B5650" s="19">
        <v>272.59765625</v>
      </c>
      <c r="C5650" s="19">
        <v>272.59765625</v>
      </c>
      <c r="D5650" s="19">
        <v>272.59765625</v>
      </c>
      <c r="E5650" s="19">
        <v>272.59765625</v>
      </c>
    </row>
    <row r="5651" spans="1:5" hidden="1">
      <c r="A5651" s="16">
        <v>671</v>
      </c>
      <c r="B5651" s="19">
        <v>272.59765625</v>
      </c>
      <c r="C5651" s="19">
        <v>272.59765625</v>
      </c>
      <c r="D5651" s="19">
        <v>272.59765625</v>
      </c>
      <c r="E5651" s="19">
        <v>272.59765625</v>
      </c>
    </row>
    <row r="5652" spans="1:5" hidden="1">
      <c r="A5652" s="16">
        <v>671</v>
      </c>
      <c r="B5652" s="19">
        <v>272.59765625</v>
      </c>
      <c r="C5652" s="19">
        <v>272.59765625</v>
      </c>
      <c r="D5652" s="19">
        <v>272.59765625</v>
      </c>
      <c r="E5652" s="19">
        <v>272.59765625</v>
      </c>
    </row>
    <row r="5653" spans="1:5" hidden="1">
      <c r="A5653" s="16">
        <v>671</v>
      </c>
      <c r="B5653" s="19">
        <v>272.59765625</v>
      </c>
      <c r="C5653" s="19">
        <v>272.59765625</v>
      </c>
      <c r="D5653" s="19">
        <v>272.59765625</v>
      </c>
      <c r="E5653" s="19">
        <v>272.59765625</v>
      </c>
    </row>
    <row r="5654" spans="1:5" hidden="1">
      <c r="A5654" s="16">
        <v>671</v>
      </c>
      <c r="B5654" s="19">
        <v>272.59765625</v>
      </c>
      <c r="C5654" s="19">
        <v>272.59765625</v>
      </c>
      <c r="D5654" s="19">
        <v>272.59765625</v>
      </c>
      <c r="E5654" s="19">
        <v>272.59765625</v>
      </c>
    </row>
    <row r="5655" spans="1:5" hidden="1">
      <c r="A5655" s="16">
        <v>671</v>
      </c>
      <c r="B5655" s="19">
        <v>272.59765625</v>
      </c>
      <c r="C5655" s="19">
        <v>272.59765625</v>
      </c>
      <c r="D5655" s="19">
        <v>272.59765625</v>
      </c>
      <c r="E5655" s="19">
        <v>272.59765625</v>
      </c>
    </row>
    <row r="5656" spans="1:5" hidden="1">
      <c r="A5656" s="16">
        <v>671</v>
      </c>
      <c r="B5656" s="19">
        <v>272.59765625</v>
      </c>
      <c r="C5656" s="19">
        <v>272.59765625</v>
      </c>
      <c r="D5656" s="19">
        <v>272.59765625</v>
      </c>
      <c r="E5656" s="19">
        <v>272.59765625</v>
      </c>
    </row>
    <row r="5657" spans="1:5" hidden="1">
      <c r="A5657" s="16">
        <v>671</v>
      </c>
      <c r="B5657" s="19">
        <v>272.59765625</v>
      </c>
      <c r="C5657" s="19">
        <v>272.59765625</v>
      </c>
      <c r="D5657" s="19">
        <v>272.59765625</v>
      </c>
      <c r="E5657" s="19">
        <v>272.59765625</v>
      </c>
    </row>
    <row r="5658" spans="1:5" hidden="1">
      <c r="A5658" s="16">
        <v>671</v>
      </c>
      <c r="B5658" s="19">
        <v>272.59765625</v>
      </c>
      <c r="C5658" s="19">
        <v>272.59765625</v>
      </c>
      <c r="D5658" s="19">
        <v>272.59765625</v>
      </c>
      <c r="E5658" s="19">
        <v>272.59765625</v>
      </c>
    </row>
    <row r="5659" spans="1:5" hidden="1">
      <c r="A5659" s="16">
        <v>671</v>
      </c>
      <c r="B5659" s="19">
        <v>272.59765625</v>
      </c>
      <c r="C5659" s="19">
        <v>272.59765625</v>
      </c>
      <c r="D5659" s="19">
        <v>272.59765625</v>
      </c>
      <c r="E5659" s="19">
        <v>272.59765625</v>
      </c>
    </row>
    <row r="5660" spans="1:5" hidden="1">
      <c r="A5660" s="16">
        <v>671</v>
      </c>
      <c r="B5660" s="19">
        <v>272.59765625</v>
      </c>
      <c r="C5660" s="19">
        <v>272.59765625</v>
      </c>
      <c r="D5660" s="19">
        <v>272.59765625</v>
      </c>
      <c r="E5660" s="19">
        <v>272.59765625</v>
      </c>
    </row>
    <row r="5661" spans="1:5" hidden="1">
      <c r="A5661" s="16">
        <v>671</v>
      </c>
      <c r="B5661" s="19">
        <v>272.59765625</v>
      </c>
      <c r="C5661" s="19">
        <v>272.59765625</v>
      </c>
      <c r="D5661" s="19">
        <v>272.59765625</v>
      </c>
      <c r="E5661" s="19">
        <v>272.59765625</v>
      </c>
    </row>
    <row r="5662" spans="1:5" hidden="1">
      <c r="A5662" s="16">
        <v>671</v>
      </c>
      <c r="B5662" s="19">
        <v>272.59765625</v>
      </c>
      <c r="C5662" s="19">
        <v>272.59765625</v>
      </c>
      <c r="D5662" s="19">
        <v>272.59765625</v>
      </c>
      <c r="E5662" s="19">
        <v>272.59765625</v>
      </c>
    </row>
    <row r="5663" spans="1:5" hidden="1">
      <c r="A5663" s="16">
        <v>671</v>
      </c>
      <c r="B5663" s="19">
        <v>272.59765625</v>
      </c>
      <c r="C5663" s="19">
        <v>272.59765625</v>
      </c>
      <c r="D5663" s="19">
        <v>272.59765625</v>
      </c>
      <c r="E5663" s="19">
        <v>272.59765625</v>
      </c>
    </row>
    <row r="5664" spans="1:5" hidden="1">
      <c r="A5664" s="16">
        <v>671</v>
      </c>
      <c r="B5664" s="19">
        <v>272.59765625</v>
      </c>
      <c r="C5664" s="19">
        <v>272.59765625</v>
      </c>
      <c r="D5664" s="19">
        <v>272.59765625</v>
      </c>
      <c r="E5664" s="19">
        <v>272.59765625</v>
      </c>
    </row>
    <row r="5665" spans="1:5" hidden="1">
      <c r="A5665" s="16">
        <v>671</v>
      </c>
      <c r="B5665" s="19">
        <v>272.59765625</v>
      </c>
      <c r="C5665" s="19">
        <v>272.59765625</v>
      </c>
      <c r="D5665" s="19">
        <v>272.59765625</v>
      </c>
      <c r="E5665" s="19">
        <v>272.59765625</v>
      </c>
    </row>
    <row r="5666" spans="1:5" hidden="1">
      <c r="A5666" s="16">
        <v>671</v>
      </c>
      <c r="B5666" s="19">
        <v>272.59765625</v>
      </c>
      <c r="C5666" s="19">
        <v>272.59765625</v>
      </c>
      <c r="D5666" s="19">
        <v>272.59765625</v>
      </c>
      <c r="E5666" s="19">
        <v>272.59765625</v>
      </c>
    </row>
    <row r="5667" spans="1:5" hidden="1">
      <c r="A5667" s="16">
        <v>671</v>
      </c>
      <c r="B5667" s="19">
        <v>272.59765625</v>
      </c>
      <c r="C5667" s="19">
        <v>272.59765625</v>
      </c>
      <c r="D5667" s="19">
        <v>272.59765625</v>
      </c>
      <c r="E5667" s="19">
        <v>272.59765625</v>
      </c>
    </row>
    <row r="5668" spans="1:5" hidden="1">
      <c r="A5668" s="16">
        <v>671</v>
      </c>
      <c r="B5668" s="19">
        <v>272.59765625</v>
      </c>
      <c r="C5668" s="19">
        <v>272.59765625</v>
      </c>
      <c r="D5668" s="19">
        <v>272.59765625</v>
      </c>
      <c r="E5668" s="19">
        <v>272.59765625</v>
      </c>
    </row>
    <row r="5669" spans="1:5" hidden="1">
      <c r="A5669" s="16">
        <v>671</v>
      </c>
      <c r="B5669" s="19">
        <v>272.59765625</v>
      </c>
      <c r="C5669" s="19">
        <v>272.59765625</v>
      </c>
      <c r="D5669" s="19">
        <v>272.59765625</v>
      </c>
      <c r="E5669" s="19">
        <v>272.59765625</v>
      </c>
    </row>
    <row r="5670" spans="1:5" hidden="1">
      <c r="A5670" s="16">
        <v>671</v>
      </c>
      <c r="B5670" s="19">
        <v>272.59765625</v>
      </c>
      <c r="C5670" s="19">
        <v>272.59765625</v>
      </c>
      <c r="D5670" s="19">
        <v>272.59765625</v>
      </c>
      <c r="E5670" s="19">
        <v>272.59765625</v>
      </c>
    </row>
    <row r="5671" spans="1:5" hidden="1">
      <c r="A5671" s="16">
        <v>671</v>
      </c>
      <c r="B5671" s="19">
        <v>272.59765625</v>
      </c>
      <c r="C5671" s="19">
        <v>272.59765625</v>
      </c>
      <c r="D5671" s="19">
        <v>272.59765625</v>
      </c>
      <c r="E5671" s="19">
        <v>272.59765625</v>
      </c>
    </row>
    <row r="5672" spans="1:5" hidden="1">
      <c r="A5672" s="16">
        <v>671</v>
      </c>
      <c r="B5672" s="19">
        <v>272.59765625</v>
      </c>
      <c r="C5672" s="19">
        <v>272.59765625</v>
      </c>
      <c r="D5672" s="19">
        <v>272.59765625</v>
      </c>
      <c r="E5672" s="19">
        <v>272.59765625</v>
      </c>
    </row>
    <row r="5673" spans="1:5" hidden="1">
      <c r="A5673" s="16">
        <v>671</v>
      </c>
      <c r="B5673" s="19">
        <v>272.59765625</v>
      </c>
      <c r="C5673" s="19">
        <v>272.59765625</v>
      </c>
      <c r="D5673" s="19">
        <v>272.59765625</v>
      </c>
      <c r="E5673" s="19">
        <v>272.59765625</v>
      </c>
    </row>
    <row r="5674" spans="1:5" hidden="1">
      <c r="A5674" s="16">
        <v>671</v>
      </c>
      <c r="B5674" s="19">
        <v>272.59765625</v>
      </c>
      <c r="C5674" s="19">
        <v>272.59765625</v>
      </c>
      <c r="D5674" s="19">
        <v>272.59765625</v>
      </c>
      <c r="E5674" s="19">
        <v>272.59765625</v>
      </c>
    </row>
    <row r="5675" spans="1:5" hidden="1">
      <c r="A5675" s="16">
        <v>671</v>
      </c>
      <c r="B5675" s="19">
        <v>272.59765625</v>
      </c>
      <c r="C5675" s="19">
        <v>272.59765625</v>
      </c>
      <c r="D5675" s="19">
        <v>272.59765625</v>
      </c>
      <c r="E5675" s="19">
        <v>272.59765625</v>
      </c>
    </row>
    <row r="5676" spans="1:5" hidden="1">
      <c r="A5676" s="16">
        <v>671</v>
      </c>
      <c r="B5676" s="19">
        <v>272.59765625</v>
      </c>
      <c r="C5676" s="19">
        <v>272.59765625</v>
      </c>
      <c r="D5676" s="19">
        <v>272.59765625</v>
      </c>
      <c r="E5676" s="19">
        <v>272.59765625</v>
      </c>
    </row>
    <row r="5677" spans="1:5" hidden="1">
      <c r="A5677" s="16">
        <v>671</v>
      </c>
      <c r="B5677" s="19">
        <v>272.59765625</v>
      </c>
      <c r="C5677" s="19">
        <v>272.59765625</v>
      </c>
      <c r="D5677" s="19">
        <v>272.59765625</v>
      </c>
      <c r="E5677" s="19">
        <v>272.59765625</v>
      </c>
    </row>
    <row r="5678" spans="1:5" hidden="1">
      <c r="A5678" s="16">
        <v>671</v>
      </c>
      <c r="B5678" s="19">
        <v>272.59765625</v>
      </c>
      <c r="C5678" s="19">
        <v>272.59765625</v>
      </c>
      <c r="D5678" s="19">
        <v>272.59765625</v>
      </c>
      <c r="E5678" s="19">
        <v>272.59765625</v>
      </c>
    </row>
    <row r="5679" spans="1:5" hidden="1">
      <c r="A5679" s="16">
        <v>671</v>
      </c>
      <c r="B5679" s="19">
        <v>272.59765625</v>
      </c>
      <c r="C5679" s="19">
        <v>272.59765625</v>
      </c>
      <c r="D5679" s="19">
        <v>272.59765625</v>
      </c>
      <c r="E5679" s="19">
        <v>272.59765625</v>
      </c>
    </row>
    <row r="5680" spans="1:5" hidden="1">
      <c r="A5680" s="16">
        <v>671</v>
      </c>
      <c r="B5680" s="19">
        <v>272.59765625</v>
      </c>
      <c r="C5680" s="19">
        <v>272.59765625</v>
      </c>
      <c r="D5680" s="19">
        <v>272.59765625</v>
      </c>
      <c r="E5680" s="19">
        <v>272.59765625</v>
      </c>
    </row>
    <row r="5681" spans="1:5" hidden="1">
      <c r="A5681" s="16">
        <v>671</v>
      </c>
      <c r="B5681" s="19">
        <v>272.59765625</v>
      </c>
      <c r="C5681" s="19">
        <v>272.59765625</v>
      </c>
      <c r="D5681" s="19">
        <v>272.59765625</v>
      </c>
      <c r="E5681" s="19">
        <v>272.59765625</v>
      </c>
    </row>
    <row r="5682" spans="1:5" hidden="1">
      <c r="A5682" s="16">
        <v>671</v>
      </c>
      <c r="B5682" s="19">
        <v>272.59765625</v>
      </c>
      <c r="C5682" s="19">
        <v>272.59765625</v>
      </c>
      <c r="D5682" s="19">
        <v>272.59765625</v>
      </c>
      <c r="E5682" s="19">
        <v>272.59765625</v>
      </c>
    </row>
    <row r="5683" spans="1:5" hidden="1">
      <c r="A5683" s="16">
        <v>671</v>
      </c>
      <c r="B5683" s="19">
        <v>272.59765625</v>
      </c>
      <c r="C5683" s="19">
        <v>272.59765625</v>
      </c>
      <c r="D5683" s="19">
        <v>272.59765625</v>
      </c>
      <c r="E5683" s="19">
        <v>272.59765625</v>
      </c>
    </row>
    <row r="5684" spans="1:5" hidden="1">
      <c r="A5684" s="16">
        <v>671</v>
      </c>
      <c r="B5684" s="19">
        <v>272.59765625</v>
      </c>
      <c r="C5684" s="19">
        <v>272.59765625</v>
      </c>
      <c r="D5684" s="19">
        <v>272.59765625</v>
      </c>
      <c r="E5684" s="19">
        <v>272.59765625</v>
      </c>
    </row>
    <row r="5685" spans="1:5" hidden="1">
      <c r="A5685" s="16">
        <v>671</v>
      </c>
      <c r="B5685" s="19">
        <v>272.59765625</v>
      </c>
      <c r="C5685" s="19">
        <v>272.59765625</v>
      </c>
      <c r="D5685" s="19">
        <v>272.59765625</v>
      </c>
      <c r="E5685" s="19">
        <v>272.59765625</v>
      </c>
    </row>
    <row r="5686" spans="1:5" hidden="1">
      <c r="A5686" s="16">
        <v>671</v>
      </c>
      <c r="B5686" s="19">
        <v>272.59765625</v>
      </c>
      <c r="C5686" s="19">
        <v>272.59765625</v>
      </c>
      <c r="D5686" s="19">
        <v>272.59765625</v>
      </c>
      <c r="E5686" s="19">
        <v>272.59765625</v>
      </c>
    </row>
    <row r="5687" spans="1:5" hidden="1">
      <c r="A5687" s="16">
        <v>671</v>
      </c>
      <c r="B5687" s="19">
        <v>272.59765625</v>
      </c>
      <c r="C5687" s="19">
        <v>272.59765625</v>
      </c>
      <c r="D5687" s="19">
        <v>272.59765625</v>
      </c>
      <c r="E5687" s="19">
        <v>272.59765625</v>
      </c>
    </row>
    <row r="5688" spans="1:5" hidden="1">
      <c r="A5688" s="16">
        <v>671</v>
      </c>
      <c r="B5688" s="19">
        <v>272.59765625</v>
      </c>
      <c r="C5688" s="19">
        <v>272.59765625</v>
      </c>
      <c r="D5688" s="19">
        <v>272.59765625</v>
      </c>
      <c r="E5688" s="19">
        <v>272.59765625</v>
      </c>
    </row>
    <row r="5689" spans="1:5" hidden="1">
      <c r="A5689" s="16">
        <v>671</v>
      </c>
      <c r="B5689" s="19">
        <v>272.59765625</v>
      </c>
      <c r="C5689" s="19">
        <v>272.59765625</v>
      </c>
      <c r="D5689" s="19">
        <v>272.59765625</v>
      </c>
      <c r="E5689" s="19">
        <v>272.59765625</v>
      </c>
    </row>
    <row r="5690" spans="1:5" hidden="1">
      <c r="A5690" s="16">
        <v>671</v>
      </c>
      <c r="B5690" s="19">
        <v>0</v>
      </c>
      <c r="C5690" s="19">
        <v>272.59765625</v>
      </c>
      <c r="D5690" s="19">
        <v>272.59765625</v>
      </c>
      <c r="E5690" s="19">
        <v>272.59765625</v>
      </c>
    </row>
    <row r="5691" spans="1:5" hidden="1">
      <c r="A5691" s="16">
        <v>671</v>
      </c>
      <c r="B5691" s="19">
        <v>272.59765625</v>
      </c>
      <c r="C5691" s="19">
        <v>272.59765625</v>
      </c>
      <c r="D5691" s="19">
        <v>272.59765625</v>
      </c>
      <c r="E5691" s="19">
        <v>272.59765625</v>
      </c>
    </row>
    <row r="5692" spans="1:5" hidden="1">
      <c r="A5692" s="16">
        <v>671</v>
      </c>
      <c r="B5692" s="19">
        <v>272.59765625</v>
      </c>
      <c r="C5692" s="19">
        <v>272.59765625</v>
      </c>
      <c r="D5692" s="19">
        <v>272.59765625</v>
      </c>
      <c r="E5692" s="19">
        <v>272.59765625</v>
      </c>
    </row>
    <row r="5693" spans="1:5" hidden="1">
      <c r="A5693" s="16">
        <v>671</v>
      </c>
      <c r="B5693" s="19">
        <v>272.59765625</v>
      </c>
      <c r="C5693" s="19">
        <v>272.59765625</v>
      </c>
      <c r="D5693" s="19">
        <v>272.59765625</v>
      </c>
      <c r="E5693" s="19">
        <v>272.59765625</v>
      </c>
    </row>
    <row r="5694" spans="1:5" hidden="1">
      <c r="A5694" s="16">
        <v>671</v>
      </c>
      <c r="B5694" s="19">
        <v>272.59765625</v>
      </c>
      <c r="C5694" s="19">
        <v>272.59765625</v>
      </c>
      <c r="D5694" s="19">
        <v>272.59765625</v>
      </c>
      <c r="E5694" s="19">
        <v>272.59765625</v>
      </c>
    </row>
    <row r="5695" spans="1:5" hidden="1">
      <c r="A5695" s="16">
        <v>671</v>
      </c>
      <c r="B5695" s="19">
        <v>272.59765625</v>
      </c>
      <c r="C5695" s="19">
        <v>272.59765625</v>
      </c>
      <c r="D5695" s="19">
        <v>272.59765625</v>
      </c>
      <c r="E5695" s="19">
        <v>272.59765625</v>
      </c>
    </row>
    <row r="5696" spans="1:5" hidden="1">
      <c r="A5696" s="16">
        <v>671</v>
      </c>
      <c r="B5696" s="19">
        <v>272.59765625</v>
      </c>
      <c r="C5696" s="19">
        <v>272.59765625</v>
      </c>
      <c r="D5696" s="19">
        <v>272.59765625</v>
      </c>
      <c r="E5696" s="19">
        <v>272.59765625</v>
      </c>
    </row>
    <row r="5697" spans="1:5" hidden="1">
      <c r="A5697" s="16">
        <v>671</v>
      </c>
      <c r="B5697" s="19">
        <v>272.59765625</v>
      </c>
      <c r="C5697" s="19">
        <v>272.59765625</v>
      </c>
      <c r="D5697" s="19">
        <v>272.59765625</v>
      </c>
      <c r="E5697" s="19">
        <v>272.59765625</v>
      </c>
    </row>
    <row r="5698" spans="1:5" hidden="1">
      <c r="A5698" s="16">
        <v>671</v>
      </c>
      <c r="B5698" s="19">
        <v>272.59765625</v>
      </c>
      <c r="C5698" s="19">
        <v>272.59765625</v>
      </c>
      <c r="D5698" s="19">
        <v>272.59765625</v>
      </c>
      <c r="E5698" s="19">
        <v>272.59765625</v>
      </c>
    </row>
    <row r="5699" spans="1:5" hidden="1">
      <c r="A5699" s="16">
        <v>671</v>
      </c>
      <c r="B5699" s="19">
        <v>272.59765625</v>
      </c>
      <c r="C5699" s="19">
        <v>272.59765625</v>
      </c>
      <c r="D5699" s="19">
        <v>272.59765625</v>
      </c>
      <c r="E5699" s="19">
        <v>272.59765625</v>
      </c>
    </row>
    <row r="5700" spans="1:5" hidden="1">
      <c r="A5700" s="16">
        <v>671</v>
      </c>
      <c r="B5700" s="19">
        <v>272.59765625</v>
      </c>
      <c r="C5700" s="19">
        <v>272.59765625</v>
      </c>
      <c r="D5700" s="19">
        <v>272.59765625</v>
      </c>
      <c r="E5700" s="19">
        <v>272.59765625</v>
      </c>
    </row>
    <row r="5701" spans="1:5" hidden="1">
      <c r="A5701" s="16">
        <v>671</v>
      </c>
      <c r="B5701" s="19">
        <v>272.59765625</v>
      </c>
      <c r="C5701" s="19">
        <v>272.59765625</v>
      </c>
      <c r="D5701" s="19">
        <v>272.59765625</v>
      </c>
      <c r="E5701" s="19">
        <v>272.59765625</v>
      </c>
    </row>
    <row r="5702" spans="1:5" hidden="1">
      <c r="A5702" s="16">
        <v>671</v>
      </c>
      <c r="B5702" s="19">
        <v>272.59765625</v>
      </c>
      <c r="C5702" s="19">
        <v>272.59765625</v>
      </c>
      <c r="D5702" s="19">
        <v>272.59765625</v>
      </c>
      <c r="E5702" s="19">
        <v>272.59765625</v>
      </c>
    </row>
    <row r="5703" spans="1:5" hidden="1">
      <c r="A5703" s="16">
        <v>671</v>
      </c>
      <c r="B5703" s="19">
        <v>272.59765625</v>
      </c>
      <c r="C5703" s="19">
        <v>272.59765625</v>
      </c>
      <c r="D5703" s="19">
        <v>272.59765625</v>
      </c>
      <c r="E5703" s="19">
        <v>272.59765625</v>
      </c>
    </row>
    <row r="5704" spans="1:5" hidden="1">
      <c r="A5704" s="16">
        <v>671</v>
      </c>
      <c r="B5704" s="19">
        <v>272.59765625</v>
      </c>
      <c r="C5704" s="19">
        <v>272.59765625</v>
      </c>
      <c r="D5704" s="19">
        <v>272.59765625</v>
      </c>
      <c r="E5704" s="19">
        <v>272.59765625</v>
      </c>
    </row>
    <row r="5705" spans="1:5" hidden="1">
      <c r="A5705" s="16">
        <v>671</v>
      </c>
      <c r="B5705" s="19">
        <v>272.59765625</v>
      </c>
      <c r="C5705" s="19">
        <v>272.59765625</v>
      </c>
      <c r="D5705" s="19">
        <v>272.59765625</v>
      </c>
      <c r="E5705" s="19">
        <v>272.59765625</v>
      </c>
    </row>
    <row r="5706" spans="1:5" hidden="1">
      <c r="A5706" s="16">
        <v>671</v>
      </c>
      <c r="B5706" s="19">
        <v>272.59765625</v>
      </c>
      <c r="C5706" s="19">
        <v>272.59765625</v>
      </c>
      <c r="D5706" s="19">
        <v>272.59765625</v>
      </c>
      <c r="E5706" s="19">
        <v>272.59765625</v>
      </c>
    </row>
    <row r="5707" spans="1:5" hidden="1">
      <c r="A5707" s="16">
        <v>671</v>
      </c>
      <c r="B5707" s="19">
        <v>272.59765625</v>
      </c>
      <c r="C5707" s="19">
        <v>272.59765625</v>
      </c>
      <c r="D5707" s="19">
        <v>272.59765625</v>
      </c>
      <c r="E5707" s="19">
        <v>272.59765625</v>
      </c>
    </row>
    <row r="5708" spans="1:5" hidden="1">
      <c r="A5708" s="16">
        <v>671</v>
      </c>
      <c r="B5708" s="19">
        <v>272.59765625</v>
      </c>
      <c r="C5708" s="19">
        <v>272.59765625</v>
      </c>
      <c r="D5708" s="19">
        <v>272.59765625</v>
      </c>
      <c r="E5708" s="19">
        <v>272.59765625</v>
      </c>
    </row>
    <row r="5709" spans="1:5" hidden="1">
      <c r="A5709" s="16">
        <v>671</v>
      </c>
      <c r="B5709" s="19">
        <v>272.59765625</v>
      </c>
      <c r="C5709" s="19">
        <v>272.59765625</v>
      </c>
      <c r="D5709" s="19">
        <v>272.59765625</v>
      </c>
      <c r="E5709" s="19">
        <v>272.59765625</v>
      </c>
    </row>
    <row r="5710" spans="1:5" hidden="1">
      <c r="A5710" s="16">
        <v>671</v>
      </c>
      <c r="B5710" s="19">
        <v>272.59765625</v>
      </c>
      <c r="C5710" s="19">
        <v>272.59765625</v>
      </c>
      <c r="D5710" s="19">
        <v>272.59765625</v>
      </c>
      <c r="E5710" s="19">
        <v>272.59765625</v>
      </c>
    </row>
    <row r="5711" spans="1:5" hidden="1">
      <c r="A5711" s="16">
        <v>671</v>
      </c>
      <c r="B5711" s="19">
        <v>272.59765625</v>
      </c>
      <c r="C5711" s="19">
        <v>272.59765625</v>
      </c>
      <c r="D5711" s="19">
        <v>272.59765625</v>
      </c>
      <c r="E5711" s="19">
        <v>272.59765625</v>
      </c>
    </row>
    <row r="5712" spans="1:5" hidden="1">
      <c r="A5712" s="16">
        <v>671</v>
      </c>
      <c r="B5712" s="19">
        <v>272.59765625</v>
      </c>
      <c r="C5712" s="19">
        <v>272.59765625</v>
      </c>
      <c r="D5712" s="19">
        <v>272.59765625</v>
      </c>
      <c r="E5712" s="19">
        <v>272.59765625</v>
      </c>
    </row>
    <row r="5713" spans="1:5" hidden="1">
      <c r="A5713" s="16">
        <v>671</v>
      </c>
      <c r="B5713" s="19">
        <v>272.59765625</v>
      </c>
      <c r="C5713" s="19">
        <v>272.59765625</v>
      </c>
      <c r="D5713" s="19">
        <v>272.59765625</v>
      </c>
      <c r="E5713" s="19">
        <v>272.59765625</v>
      </c>
    </row>
    <row r="5714" spans="1:5" hidden="1">
      <c r="A5714" s="16">
        <v>671</v>
      </c>
      <c r="B5714" s="19">
        <v>272.59765625</v>
      </c>
      <c r="C5714" s="19">
        <v>272.59765625</v>
      </c>
      <c r="D5714" s="19">
        <v>272.59765625</v>
      </c>
      <c r="E5714" s="19">
        <v>272.59765625</v>
      </c>
    </row>
    <row r="5715" spans="1:5" hidden="1">
      <c r="A5715" s="16">
        <v>671</v>
      </c>
      <c r="B5715" s="19">
        <v>0</v>
      </c>
      <c r="C5715" s="19">
        <v>272.59765625</v>
      </c>
      <c r="D5715" s="19">
        <v>272.59765625</v>
      </c>
      <c r="E5715" s="19">
        <v>272.59765625</v>
      </c>
    </row>
    <row r="5716" spans="1:5" hidden="1">
      <c r="A5716" s="16">
        <v>671</v>
      </c>
      <c r="B5716" s="19">
        <v>272.59765625</v>
      </c>
      <c r="C5716" s="19">
        <v>272.59765625</v>
      </c>
      <c r="D5716" s="19">
        <v>272.59765625</v>
      </c>
      <c r="E5716" s="19">
        <v>272.59765625</v>
      </c>
    </row>
    <row r="5717" spans="1:5" hidden="1">
      <c r="A5717" s="16">
        <v>671</v>
      </c>
      <c r="B5717" s="19">
        <v>272.59765625</v>
      </c>
      <c r="C5717" s="19">
        <v>272.59765625</v>
      </c>
      <c r="D5717" s="19">
        <v>272.59765625</v>
      </c>
      <c r="E5717" s="19">
        <v>272.59765625</v>
      </c>
    </row>
    <row r="5718" spans="1:5" hidden="1">
      <c r="A5718" s="16">
        <v>671</v>
      </c>
      <c r="B5718" s="19">
        <v>272.59765625</v>
      </c>
      <c r="C5718" s="19">
        <v>272.59765625</v>
      </c>
      <c r="D5718" s="19">
        <v>272.59765625</v>
      </c>
      <c r="E5718" s="19">
        <v>272.59765625</v>
      </c>
    </row>
    <row r="5719" spans="1:5" hidden="1">
      <c r="A5719" s="16">
        <v>671</v>
      </c>
      <c r="B5719" s="19">
        <v>272.59765625</v>
      </c>
      <c r="C5719" s="19">
        <v>272.59765625</v>
      </c>
      <c r="D5719" s="19">
        <v>272.59765625</v>
      </c>
      <c r="E5719" s="19">
        <v>272.59765625</v>
      </c>
    </row>
    <row r="5720" spans="1:5" hidden="1">
      <c r="A5720" s="16">
        <v>671</v>
      </c>
      <c r="B5720" s="19">
        <v>272.59765625</v>
      </c>
      <c r="C5720" s="19">
        <v>272.59765625</v>
      </c>
      <c r="D5720" s="19">
        <v>272.59765625</v>
      </c>
      <c r="E5720" s="19">
        <v>272.59765625</v>
      </c>
    </row>
    <row r="5721" spans="1:5" hidden="1">
      <c r="A5721" s="16">
        <v>671</v>
      </c>
      <c r="B5721" s="19">
        <v>272.59765625</v>
      </c>
      <c r="C5721" s="19">
        <v>272.59765625</v>
      </c>
      <c r="D5721" s="19">
        <v>272.59765625</v>
      </c>
      <c r="E5721" s="19">
        <v>272.59765625</v>
      </c>
    </row>
    <row r="5722" spans="1:5" hidden="1">
      <c r="A5722" s="16">
        <v>671</v>
      </c>
      <c r="B5722" s="19">
        <v>272.59765625</v>
      </c>
      <c r="C5722" s="19">
        <v>272.59765625</v>
      </c>
      <c r="D5722" s="19">
        <v>272.59765625</v>
      </c>
      <c r="E5722" s="19">
        <v>272.59765625</v>
      </c>
    </row>
    <row r="5723" spans="1:5" hidden="1">
      <c r="A5723" s="16">
        <v>671</v>
      </c>
      <c r="B5723" s="19">
        <v>272.59765625</v>
      </c>
      <c r="C5723" s="19">
        <v>272.59765625</v>
      </c>
      <c r="D5723" s="19">
        <v>272.59765625</v>
      </c>
      <c r="E5723" s="19">
        <v>272.59765625</v>
      </c>
    </row>
    <row r="5724" spans="1:5" hidden="1">
      <c r="A5724" s="16">
        <v>671</v>
      </c>
      <c r="B5724" s="19">
        <v>272.59765625</v>
      </c>
      <c r="C5724" s="19">
        <v>272.59765625</v>
      </c>
      <c r="D5724" s="19">
        <v>272.59765625</v>
      </c>
      <c r="E5724" s="19">
        <v>272.59765625</v>
      </c>
    </row>
    <row r="5725" spans="1:5" hidden="1">
      <c r="A5725" s="16">
        <v>671</v>
      </c>
      <c r="B5725" s="19">
        <v>272.59765625</v>
      </c>
      <c r="C5725" s="19">
        <v>272.59765625</v>
      </c>
      <c r="D5725" s="19">
        <v>272.59765625</v>
      </c>
      <c r="E5725" s="19">
        <v>272.59765625</v>
      </c>
    </row>
    <row r="5726" spans="1:5" hidden="1">
      <c r="A5726" s="16">
        <v>671</v>
      </c>
      <c r="B5726" s="19">
        <v>272.59765625</v>
      </c>
      <c r="C5726" s="19">
        <v>272.59765625</v>
      </c>
      <c r="D5726" s="19">
        <v>272.59765625</v>
      </c>
      <c r="E5726" s="19">
        <v>272.59765625</v>
      </c>
    </row>
    <row r="5727" spans="1:5" hidden="1">
      <c r="A5727" s="16">
        <v>671</v>
      </c>
      <c r="B5727" s="19">
        <v>272.59765625</v>
      </c>
      <c r="C5727" s="19">
        <v>272.59765625</v>
      </c>
      <c r="D5727" s="19">
        <v>272.59765625</v>
      </c>
      <c r="E5727" s="19">
        <v>272.59765625</v>
      </c>
    </row>
    <row r="5728" spans="1:5" hidden="1">
      <c r="A5728" s="16">
        <v>671</v>
      </c>
      <c r="B5728" s="19">
        <v>272.59765625</v>
      </c>
      <c r="C5728" s="19">
        <v>272.59765625</v>
      </c>
      <c r="D5728" s="19">
        <v>272.59765625</v>
      </c>
      <c r="E5728" s="19">
        <v>272.59765625</v>
      </c>
    </row>
    <row r="5729" spans="1:5" hidden="1">
      <c r="A5729" s="16">
        <v>671</v>
      </c>
      <c r="B5729" s="19">
        <v>272.59765625</v>
      </c>
      <c r="C5729" s="19">
        <v>272.59765625</v>
      </c>
      <c r="D5729" s="19">
        <v>272.59765625</v>
      </c>
      <c r="E5729" s="19">
        <v>272.59765625</v>
      </c>
    </row>
    <row r="5730" spans="1:5" hidden="1">
      <c r="A5730" s="16">
        <v>671</v>
      </c>
      <c r="B5730" s="19">
        <v>272.59765625</v>
      </c>
      <c r="C5730" s="19">
        <v>272.59765625</v>
      </c>
      <c r="D5730" s="19">
        <v>272.59765625</v>
      </c>
      <c r="E5730" s="19">
        <v>272.59765625</v>
      </c>
    </row>
    <row r="5731" spans="1:5" hidden="1">
      <c r="A5731" s="16">
        <v>671</v>
      </c>
      <c r="B5731" s="19">
        <v>272.59765625</v>
      </c>
      <c r="C5731" s="19">
        <v>272.59765625</v>
      </c>
      <c r="D5731" s="19">
        <v>272.59765625</v>
      </c>
      <c r="E5731" s="19">
        <v>272.59765625</v>
      </c>
    </row>
    <row r="5732" spans="1:5" hidden="1">
      <c r="A5732" s="16">
        <v>671</v>
      </c>
      <c r="B5732" s="19">
        <v>272.59765625</v>
      </c>
      <c r="C5732" s="19">
        <v>272.59765625</v>
      </c>
      <c r="D5732" s="19">
        <v>272.59765625</v>
      </c>
      <c r="E5732" s="19">
        <v>272.59765625</v>
      </c>
    </row>
    <row r="5733" spans="1:5" hidden="1">
      <c r="A5733" s="16">
        <v>671</v>
      </c>
      <c r="B5733" s="19">
        <v>272.59765625</v>
      </c>
      <c r="C5733" s="19">
        <v>272.59765625</v>
      </c>
      <c r="D5733" s="19">
        <v>272.59765625</v>
      </c>
      <c r="E5733" s="19">
        <v>272.59765625</v>
      </c>
    </row>
    <row r="5734" spans="1:5" hidden="1">
      <c r="A5734" s="16">
        <v>671</v>
      </c>
      <c r="B5734" s="19">
        <v>272.59765625</v>
      </c>
      <c r="C5734" s="19">
        <v>272.59765625</v>
      </c>
      <c r="D5734" s="19">
        <v>272.59765625</v>
      </c>
      <c r="E5734" s="19">
        <v>272.59765625</v>
      </c>
    </row>
    <row r="5735" spans="1:5" hidden="1">
      <c r="A5735" s="16">
        <v>671</v>
      </c>
      <c r="B5735" s="19">
        <v>272.59765625</v>
      </c>
      <c r="C5735" s="19">
        <v>272.59765625</v>
      </c>
      <c r="D5735" s="19">
        <v>272.59765625</v>
      </c>
      <c r="E5735" s="19">
        <v>272.59765625</v>
      </c>
    </row>
    <row r="5736" spans="1:5" hidden="1">
      <c r="A5736" s="16">
        <v>671</v>
      </c>
      <c r="B5736" s="19">
        <v>272.59765625</v>
      </c>
      <c r="C5736" s="19">
        <v>272.59765625</v>
      </c>
      <c r="D5736" s="19">
        <v>272.59765625</v>
      </c>
      <c r="E5736" s="19">
        <v>272.59765625</v>
      </c>
    </row>
    <row r="5737" spans="1:5" hidden="1">
      <c r="A5737" s="16">
        <v>671</v>
      </c>
      <c r="B5737" s="19">
        <v>272.59765625</v>
      </c>
      <c r="C5737" s="19">
        <v>272.59765625</v>
      </c>
      <c r="D5737" s="19">
        <v>272.59765625</v>
      </c>
      <c r="E5737" s="19">
        <v>272.59765625</v>
      </c>
    </row>
    <row r="5738" spans="1:5" hidden="1">
      <c r="A5738" s="16">
        <v>671</v>
      </c>
      <c r="B5738" s="19">
        <v>272.59765625</v>
      </c>
      <c r="C5738" s="19">
        <v>272.59765625</v>
      </c>
      <c r="D5738" s="19">
        <v>272.59765625</v>
      </c>
      <c r="E5738" s="19">
        <v>272.59765625</v>
      </c>
    </row>
    <row r="5739" spans="1:5" hidden="1">
      <c r="A5739" s="16">
        <v>671</v>
      </c>
      <c r="B5739" s="19">
        <v>272.59765625</v>
      </c>
      <c r="C5739" s="19">
        <v>272.59765625</v>
      </c>
      <c r="D5739" s="19">
        <v>272.59765625</v>
      </c>
      <c r="E5739" s="19">
        <v>272.59765625</v>
      </c>
    </row>
    <row r="5740" spans="1:5" hidden="1">
      <c r="A5740" s="16">
        <v>671</v>
      </c>
      <c r="B5740" s="19">
        <v>272.59765625</v>
      </c>
      <c r="C5740" s="19">
        <v>272.59765625</v>
      </c>
      <c r="D5740" s="19">
        <v>272.59765625</v>
      </c>
      <c r="E5740" s="19">
        <v>272.59765625</v>
      </c>
    </row>
    <row r="5741" spans="1:5" hidden="1">
      <c r="A5741" s="16">
        <v>671</v>
      </c>
      <c r="B5741" s="19">
        <v>272.59765625</v>
      </c>
      <c r="C5741" s="19">
        <v>272.59765625</v>
      </c>
      <c r="D5741" s="19">
        <v>272.59765625</v>
      </c>
      <c r="E5741" s="19">
        <v>272.59765625</v>
      </c>
    </row>
    <row r="5742" spans="1:5" hidden="1">
      <c r="A5742" s="16">
        <v>671</v>
      </c>
      <c r="B5742" s="19">
        <v>272.59765625</v>
      </c>
      <c r="C5742" s="19">
        <v>272.59765625</v>
      </c>
      <c r="D5742" s="19">
        <v>272.59765625</v>
      </c>
      <c r="E5742" s="19">
        <v>272.59765625</v>
      </c>
    </row>
    <row r="5743" spans="1:5" hidden="1">
      <c r="A5743" s="16">
        <v>671</v>
      </c>
      <c r="B5743" s="19">
        <v>272.59765625</v>
      </c>
      <c r="C5743" s="19">
        <v>272.59765625</v>
      </c>
      <c r="D5743" s="19">
        <v>272.59765625</v>
      </c>
      <c r="E5743" s="19">
        <v>272.59765625</v>
      </c>
    </row>
    <row r="5744" spans="1:5" hidden="1">
      <c r="A5744" s="16">
        <v>671</v>
      </c>
      <c r="B5744" s="19">
        <v>272.59765625</v>
      </c>
      <c r="C5744" s="19">
        <v>272.59765625</v>
      </c>
      <c r="D5744" s="19">
        <v>272.59765625</v>
      </c>
      <c r="E5744" s="19">
        <v>272.59765625</v>
      </c>
    </row>
    <row r="5745" spans="1:5" hidden="1">
      <c r="A5745" s="16">
        <v>671</v>
      </c>
      <c r="B5745" s="19">
        <v>272.59765625</v>
      </c>
      <c r="C5745" s="19">
        <v>272.59765625</v>
      </c>
      <c r="D5745" s="19">
        <v>272.59765625</v>
      </c>
      <c r="E5745" s="19">
        <v>272.59765625</v>
      </c>
    </row>
    <row r="5746" spans="1:5" hidden="1">
      <c r="A5746" s="16">
        <v>671</v>
      </c>
      <c r="B5746" s="19">
        <v>272.59765625</v>
      </c>
      <c r="C5746" s="19">
        <v>272.59765625</v>
      </c>
      <c r="D5746" s="19">
        <v>272.59765625</v>
      </c>
      <c r="E5746" s="19">
        <v>272.59765625</v>
      </c>
    </row>
    <row r="5747" spans="1:5" hidden="1">
      <c r="A5747" s="16">
        <v>671</v>
      </c>
      <c r="B5747" s="19">
        <v>272.59765625</v>
      </c>
      <c r="C5747" s="19">
        <v>272.59765625</v>
      </c>
      <c r="D5747" s="19">
        <v>272.59765625</v>
      </c>
      <c r="E5747" s="19">
        <v>272.59765625</v>
      </c>
    </row>
    <row r="5748" spans="1:5" hidden="1">
      <c r="A5748" s="16">
        <v>671</v>
      </c>
      <c r="B5748" s="19">
        <v>272.59765625</v>
      </c>
      <c r="C5748" s="19">
        <v>272.59765625</v>
      </c>
      <c r="D5748" s="19">
        <v>272.59765625</v>
      </c>
      <c r="E5748" s="19">
        <v>272.59765625</v>
      </c>
    </row>
    <row r="5749" spans="1:5" hidden="1">
      <c r="A5749" s="16">
        <v>671</v>
      </c>
      <c r="B5749" s="19">
        <v>272.59765625</v>
      </c>
      <c r="C5749" s="19">
        <v>272.59765625</v>
      </c>
      <c r="D5749" s="19">
        <v>272.59765625</v>
      </c>
      <c r="E5749" s="19">
        <v>272.59765625</v>
      </c>
    </row>
    <row r="5750" spans="1:5" hidden="1">
      <c r="A5750" s="16">
        <v>671</v>
      </c>
      <c r="B5750" s="19">
        <v>272.59765625</v>
      </c>
      <c r="C5750" s="19">
        <v>272.59765625</v>
      </c>
      <c r="D5750" s="19">
        <v>272.59765625</v>
      </c>
      <c r="E5750" s="19">
        <v>272.59765625</v>
      </c>
    </row>
    <row r="5751" spans="1:5" hidden="1">
      <c r="A5751" s="16">
        <v>671</v>
      </c>
      <c r="B5751" s="19">
        <v>272.59765625</v>
      </c>
      <c r="C5751" s="19">
        <v>272.59765625</v>
      </c>
      <c r="D5751" s="19">
        <v>272.59765625</v>
      </c>
      <c r="E5751" s="19">
        <v>272.59765625</v>
      </c>
    </row>
    <row r="5752" spans="1:5" hidden="1">
      <c r="A5752" s="16">
        <v>671</v>
      </c>
      <c r="B5752" s="19">
        <v>272.59765625</v>
      </c>
      <c r="C5752" s="19">
        <v>272.59765625</v>
      </c>
      <c r="D5752" s="19">
        <v>272.59765625</v>
      </c>
      <c r="E5752" s="19">
        <v>272.59765625</v>
      </c>
    </row>
    <row r="5753" spans="1:5" hidden="1">
      <c r="A5753" s="16">
        <v>671</v>
      </c>
      <c r="B5753" s="19">
        <v>272.59765625</v>
      </c>
      <c r="C5753" s="19">
        <v>272.59765625</v>
      </c>
      <c r="D5753" s="19">
        <v>272.59765625</v>
      </c>
      <c r="E5753" s="19">
        <v>272.59765625</v>
      </c>
    </row>
    <row r="5754" spans="1:5" hidden="1">
      <c r="A5754" s="16">
        <v>671</v>
      </c>
      <c r="B5754" s="19">
        <v>272.59765625</v>
      </c>
      <c r="C5754" s="19">
        <v>272.59765625</v>
      </c>
      <c r="D5754" s="19">
        <v>272.59765625</v>
      </c>
      <c r="E5754" s="19">
        <v>272.59765625</v>
      </c>
    </row>
    <row r="5755" spans="1:5" hidden="1">
      <c r="A5755" s="16">
        <v>671</v>
      </c>
      <c r="B5755" s="19">
        <v>272.59765625</v>
      </c>
      <c r="C5755" s="19">
        <v>272.59765625</v>
      </c>
      <c r="D5755" s="19">
        <v>272.59765625</v>
      </c>
      <c r="E5755" s="19">
        <v>272.59765625</v>
      </c>
    </row>
    <row r="5756" spans="1:5" hidden="1">
      <c r="A5756" s="16">
        <v>671</v>
      </c>
      <c r="B5756" s="19">
        <v>272.59765625</v>
      </c>
      <c r="C5756" s="19">
        <v>272.59765625</v>
      </c>
      <c r="D5756" s="19">
        <v>272.59765625</v>
      </c>
      <c r="E5756" s="19">
        <v>272.59765625</v>
      </c>
    </row>
    <row r="5757" spans="1:5" hidden="1">
      <c r="A5757" s="16">
        <v>671</v>
      </c>
      <c r="B5757" s="19">
        <v>272.59765625</v>
      </c>
      <c r="C5757" s="19">
        <v>272.59765625</v>
      </c>
      <c r="D5757" s="19">
        <v>272.59765625</v>
      </c>
      <c r="E5757" s="19">
        <v>272.59765625</v>
      </c>
    </row>
    <row r="5758" spans="1:5" hidden="1">
      <c r="A5758" s="16">
        <v>671</v>
      </c>
      <c r="B5758" s="19">
        <v>272.59765625</v>
      </c>
      <c r="C5758" s="19">
        <v>272.59765625</v>
      </c>
      <c r="D5758" s="19">
        <v>272.59765625</v>
      </c>
      <c r="E5758" s="19">
        <v>272.59765625</v>
      </c>
    </row>
    <row r="5759" spans="1:5" hidden="1">
      <c r="A5759" s="16">
        <v>671</v>
      </c>
      <c r="B5759" s="19">
        <v>272.59765625</v>
      </c>
      <c r="C5759" s="19">
        <v>272.59765625</v>
      </c>
      <c r="D5759" s="19">
        <v>272.59765625</v>
      </c>
      <c r="E5759" s="19">
        <v>272.59765625</v>
      </c>
    </row>
    <row r="5760" spans="1:5" hidden="1">
      <c r="A5760" s="16">
        <v>671</v>
      </c>
      <c r="B5760" s="19">
        <v>272.59765625</v>
      </c>
      <c r="C5760" s="19">
        <v>272.59765625</v>
      </c>
      <c r="D5760" s="19">
        <v>272.59765625</v>
      </c>
      <c r="E5760" s="19">
        <v>272.59765625</v>
      </c>
    </row>
    <row r="5761" spans="1:5" hidden="1">
      <c r="A5761" s="16">
        <v>671</v>
      </c>
      <c r="B5761" s="19">
        <v>272.59765625</v>
      </c>
      <c r="C5761" s="19">
        <v>272.59765625</v>
      </c>
      <c r="D5761" s="19">
        <v>272.59765625</v>
      </c>
      <c r="E5761" s="19">
        <v>272.59765625</v>
      </c>
    </row>
    <row r="5762" spans="1:5" hidden="1">
      <c r="A5762" s="16">
        <v>671</v>
      </c>
      <c r="B5762" s="19">
        <v>272.59765625</v>
      </c>
      <c r="C5762" s="19">
        <v>272.59765625</v>
      </c>
      <c r="D5762" s="19">
        <v>272.59765625</v>
      </c>
      <c r="E5762" s="19">
        <v>272.59765625</v>
      </c>
    </row>
    <row r="5763" spans="1:5" hidden="1">
      <c r="A5763" s="16">
        <v>671</v>
      </c>
      <c r="B5763" s="19">
        <v>272.59765625</v>
      </c>
      <c r="C5763" s="19">
        <v>272.59765625</v>
      </c>
      <c r="D5763" s="19">
        <v>272.59765625</v>
      </c>
      <c r="E5763" s="19">
        <v>272.59765625</v>
      </c>
    </row>
    <row r="5764" spans="1:5" hidden="1">
      <c r="A5764" s="16">
        <v>671</v>
      </c>
      <c r="B5764" s="19">
        <v>272.59765625</v>
      </c>
      <c r="C5764" s="19">
        <v>272.59765625</v>
      </c>
      <c r="D5764" s="19">
        <v>272.59765625</v>
      </c>
      <c r="E5764" s="19">
        <v>272.59765625</v>
      </c>
    </row>
    <row r="5765" spans="1:5" hidden="1">
      <c r="A5765" s="16">
        <v>671</v>
      </c>
      <c r="B5765" s="19">
        <v>272.59765625</v>
      </c>
      <c r="C5765" s="19">
        <v>272.59765625</v>
      </c>
      <c r="D5765" s="19">
        <v>272.59765625</v>
      </c>
      <c r="E5765" s="19">
        <v>272.59765625</v>
      </c>
    </row>
    <row r="5766" spans="1:5" hidden="1">
      <c r="A5766" s="16">
        <v>671</v>
      </c>
      <c r="B5766" s="19">
        <v>272.59765625</v>
      </c>
      <c r="C5766" s="19">
        <v>272.59765625</v>
      </c>
      <c r="D5766" s="19">
        <v>272.59765625</v>
      </c>
      <c r="E5766" s="19">
        <v>272.59765625</v>
      </c>
    </row>
    <row r="5767" spans="1:5" hidden="1">
      <c r="A5767" s="16">
        <v>671</v>
      </c>
      <c r="B5767" s="19">
        <v>272.59765625</v>
      </c>
      <c r="C5767" s="19">
        <v>272.59765625</v>
      </c>
      <c r="D5767" s="19">
        <v>272.59765625</v>
      </c>
      <c r="E5767" s="19">
        <v>272.59765625</v>
      </c>
    </row>
    <row r="5768" spans="1:5" hidden="1">
      <c r="A5768" s="16">
        <v>671</v>
      </c>
      <c r="B5768" s="19">
        <v>272.59765625</v>
      </c>
      <c r="C5768" s="19">
        <v>272.59765625</v>
      </c>
      <c r="D5768" s="19">
        <v>272.59765625</v>
      </c>
      <c r="E5768" s="19">
        <v>272.59765625</v>
      </c>
    </row>
    <row r="5769" spans="1:5" hidden="1">
      <c r="A5769" s="16">
        <v>671</v>
      </c>
      <c r="B5769" s="19">
        <v>272.59765625</v>
      </c>
      <c r="C5769" s="19">
        <v>272.59765625</v>
      </c>
      <c r="D5769" s="19">
        <v>272.59765625</v>
      </c>
      <c r="E5769" s="19">
        <v>272.59765625</v>
      </c>
    </row>
    <row r="5770" spans="1:5" hidden="1">
      <c r="A5770" s="16">
        <v>671</v>
      </c>
      <c r="B5770" s="19">
        <v>272.59765625</v>
      </c>
      <c r="C5770" s="19">
        <v>272.59765625</v>
      </c>
      <c r="D5770" s="19">
        <v>272.59765625</v>
      </c>
      <c r="E5770" s="19">
        <v>272.59765625</v>
      </c>
    </row>
    <row r="5771" spans="1:5" hidden="1">
      <c r="A5771" s="16">
        <v>671</v>
      </c>
      <c r="B5771" s="19">
        <v>272.59765625</v>
      </c>
      <c r="C5771" s="19">
        <v>272.59765625</v>
      </c>
      <c r="D5771" s="19">
        <v>272.59765625</v>
      </c>
      <c r="E5771" s="19">
        <v>272.59765625</v>
      </c>
    </row>
    <row r="5772" spans="1:5" hidden="1">
      <c r="A5772" s="16">
        <v>671</v>
      </c>
      <c r="B5772" s="19">
        <v>272.59765625</v>
      </c>
      <c r="C5772" s="19">
        <v>272.59765625</v>
      </c>
      <c r="D5772" s="19">
        <v>272.59765625</v>
      </c>
      <c r="E5772" s="19">
        <v>272.59765625</v>
      </c>
    </row>
    <row r="5773" spans="1:5" hidden="1">
      <c r="A5773" s="16">
        <v>671</v>
      </c>
      <c r="B5773" s="19">
        <v>272.59765625</v>
      </c>
      <c r="C5773" s="19">
        <v>272.59765625</v>
      </c>
      <c r="D5773" s="19">
        <v>272.59765625</v>
      </c>
      <c r="E5773" s="19">
        <v>272.59765625</v>
      </c>
    </row>
    <row r="5774" spans="1:5" hidden="1">
      <c r="A5774" s="16">
        <v>671</v>
      </c>
      <c r="B5774" s="19">
        <v>272.59765625</v>
      </c>
      <c r="C5774" s="19">
        <v>272.59765625</v>
      </c>
      <c r="D5774" s="19">
        <v>272.59765625</v>
      </c>
      <c r="E5774" s="19">
        <v>272.59765625</v>
      </c>
    </row>
    <row r="5775" spans="1:5" hidden="1">
      <c r="A5775" s="16">
        <v>671</v>
      </c>
      <c r="B5775" s="19">
        <v>272.59765625</v>
      </c>
      <c r="C5775" s="19">
        <v>272.59765625</v>
      </c>
      <c r="D5775" s="19">
        <v>272.59765625</v>
      </c>
      <c r="E5775" s="19">
        <v>272.59765625</v>
      </c>
    </row>
    <row r="5776" spans="1:5" hidden="1">
      <c r="A5776" s="16">
        <v>671</v>
      </c>
      <c r="B5776" s="19">
        <v>272.59765625</v>
      </c>
      <c r="C5776" s="19">
        <v>272.59765625</v>
      </c>
      <c r="D5776" s="19">
        <v>272.59765625</v>
      </c>
      <c r="E5776" s="19">
        <v>272.59765625</v>
      </c>
    </row>
    <row r="5777" spans="1:5" hidden="1">
      <c r="A5777" s="16">
        <v>671</v>
      </c>
      <c r="B5777" s="19">
        <v>272.59765625</v>
      </c>
      <c r="C5777" s="19">
        <v>272.59765625</v>
      </c>
      <c r="D5777" s="19">
        <v>272.59765625</v>
      </c>
      <c r="E5777" s="19">
        <v>272.59765625</v>
      </c>
    </row>
    <row r="5778" spans="1:5" hidden="1">
      <c r="A5778" s="16">
        <v>671</v>
      </c>
      <c r="B5778" s="19">
        <v>272.59765625</v>
      </c>
      <c r="C5778" s="19">
        <v>272.59765625</v>
      </c>
      <c r="D5778" s="19">
        <v>272.59765625</v>
      </c>
      <c r="E5778" s="19">
        <v>272.59765625</v>
      </c>
    </row>
    <row r="5779" spans="1:5" hidden="1">
      <c r="A5779" s="16">
        <v>671</v>
      </c>
      <c r="B5779" s="19">
        <v>272.59765625</v>
      </c>
      <c r="C5779" s="19">
        <v>272.59765625</v>
      </c>
      <c r="D5779" s="19">
        <v>272.59765625</v>
      </c>
      <c r="E5779" s="19">
        <v>272.59765625</v>
      </c>
    </row>
    <row r="5780" spans="1:5" hidden="1">
      <c r="A5780" s="16">
        <v>671</v>
      </c>
      <c r="B5780" s="19">
        <v>272.59765625</v>
      </c>
      <c r="C5780" s="19">
        <v>272.59765625</v>
      </c>
      <c r="D5780" s="19">
        <v>272.59765625</v>
      </c>
      <c r="E5780" s="19">
        <v>272.59765625</v>
      </c>
    </row>
    <row r="5781" spans="1:5" hidden="1">
      <c r="A5781" s="16">
        <v>671</v>
      </c>
      <c r="B5781" s="19">
        <v>272.59765625</v>
      </c>
      <c r="C5781" s="19">
        <v>272.59765625</v>
      </c>
      <c r="D5781" s="19">
        <v>272.59765625</v>
      </c>
      <c r="E5781" s="19">
        <v>272.59765625</v>
      </c>
    </row>
    <row r="5782" spans="1:5" hidden="1">
      <c r="A5782" s="16">
        <v>671</v>
      </c>
      <c r="B5782" s="19">
        <v>272.59765625</v>
      </c>
      <c r="C5782" s="19">
        <v>272.59765625</v>
      </c>
      <c r="D5782" s="19">
        <v>272.59765625</v>
      </c>
      <c r="E5782" s="19">
        <v>272.59765625</v>
      </c>
    </row>
    <row r="5783" spans="1:5" hidden="1">
      <c r="A5783" s="16">
        <v>671</v>
      </c>
      <c r="B5783" s="19">
        <v>272.59765625</v>
      </c>
      <c r="C5783" s="19">
        <v>272.59765625</v>
      </c>
      <c r="D5783" s="19">
        <v>272.59765625</v>
      </c>
      <c r="E5783" s="19">
        <v>272.59765625</v>
      </c>
    </row>
    <row r="5784" spans="1:5" hidden="1">
      <c r="A5784" s="16">
        <v>671</v>
      </c>
      <c r="B5784" s="19">
        <v>272.59765625</v>
      </c>
      <c r="C5784" s="19">
        <v>272.59765625</v>
      </c>
      <c r="D5784" s="19">
        <v>272.59765625</v>
      </c>
      <c r="E5784" s="19">
        <v>272.59765625</v>
      </c>
    </row>
    <row r="5785" spans="1:5" hidden="1">
      <c r="A5785" s="16">
        <v>671</v>
      </c>
      <c r="B5785" s="19">
        <v>272.59765625</v>
      </c>
      <c r="C5785" s="19">
        <v>272.59765625</v>
      </c>
      <c r="D5785" s="19">
        <v>272.59765625</v>
      </c>
      <c r="E5785" s="19">
        <v>272.59765625</v>
      </c>
    </row>
    <row r="5786" spans="1:5" hidden="1">
      <c r="A5786" s="16">
        <v>671</v>
      </c>
      <c r="B5786" s="19">
        <v>272.59765625</v>
      </c>
      <c r="C5786" s="19">
        <v>272.59765625</v>
      </c>
      <c r="D5786" s="19">
        <v>272.59765625</v>
      </c>
      <c r="E5786" s="19">
        <v>272.59765625</v>
      </c>
    </row>
    <row r="5787" spans="1:5" hidden="1">
      <c r="A5787" s="16">
        <v>671</v>
      </c>
      <c r="B5787" s="19">
        <v>272.59765625</v>
      </c>
      <c r="C5787" s="19">
        <v>272.59765625</v>
      </c>
      <c r="D5787" s="19">
        <v>272.59765625</v>
      </c>
      <c r="E5787" s="19">
        <v>272.59765625</v>
      </c>
    </row>
    <row r="5788" spans="1:5" hidden="1">
      <c r="A5788" s="16">
        <v>671</v>
      </c>
      <c r="B5788" s="19">
        <v>272.59765625</v>
      </c>
      <c r="C5788" s="19">
        <v>272.59765625</v>
      </c>
      <c r="D5788" s="19">
        <v>272.59765625</v>
      </c>
      <c r="E5788" s="19">
        <v>272.59765625</v>
      </c>
    </row>
    <row r="5789" spans="1:5" hidden="1">
      <c r="A5789" s="16">
        <v>671</v>
      </c>
      <c r="B5789" s="19">
        <v>272.59765625</v>
      </c>
      <c r="C5789" s="19">
        <v>272.59765625</v>
      </c>
      <c r="D5789" s="19">
        <v>272.59765625</v>
      </c>
      <c r="E5789" s="19">
        <v>272.59765625</v>
      </c>
    </row>
    <row r="5790" spans="1:5" hidden="1">
      <c r="A5790" s="16">
        <v>671</v>
      </c>
      <c r="B5790" s="19">
        <v>0</v>
      </c>
      <c r="C5790" s="19">
        <v>272.59765625</v>
      </c>
      <c r="D5790" s="19">
        <v>272.59765625</v>
      </c>
      <c r="E5790" s="19">
        <v>272.59765625</v>
      </c>
    </row>
    <row r="5791" spans="1:5" hidden="1">
      <c r="A5791" s="16">
        <v>671</v>
      </c>
      <c r="B5791" s="19">
        <v>272.59765625</v>
      </c>
      <c r="C5791" s="19">
        <v>272.59765625</v>
      </c>
      <c r="D5791" s="19">
        <v>272.59765625</v>
      </c>
      <c r="E5791" s="19">
        <v>272.59765625</v>
      </c>
    </row>
    <row r="5792" spans="1:5" hidden="1">
      <c r="A5792" s="16">
        <v>671</v>
      </c>
      <c r="B5792" s="19">
        <v>272.59765625</v>
      </c>
      <c r="C5792" s="19">
        <v>272.59765625</v>
      </c>
      <c r="D5792" s="19">
        <v>272.59765625</v>
      </c>
      <c r="E5792" s="19">
        <v>272.59765625</v>
      </c>
    </row>
    <row r="5793" spans="1:5" hidden="1">
      <c r="A5793" s="16">
        <v>671</v>
      </c>
      <c r="B5793" s="19">
        <v>272.59765625</v>
      </c>
      <c r="C5793" s="19">
        <v>272.59765625</v>
      </c>
      <c r="D5793" s="19">
        <v>272.59765625</v>
      </c>
      <c r="E5793" s="19">
        <v>272.59765625</v>
      </c>
    </row>
    <row r="5794" spans="1:5" hidden="1">
      <c r="A5794" s="16">
        <v>671</v>
      </c>
      <c r="B5794" s="19">
        <v>272.59765625</v>
      </c>
      <c r="C5794" s="19">
        <v>272.59765625</v>
      </c>
      <c r="D5794" s="19">
        <v>272.59765625</v>
      </c>
      <c r="E5794" s="19">
        <v>272.59765625</v>
      </c>
    </row>
    <row r="5795" spans="1:5" hidden="1">
      <c r="A5795" s="16">
        <v>671</v>
      </c>
      <c r="B5795" s="19">
        <v>272.59765625</v>
      </c>
      <c r="C5795" s="19">
        <v>272.59765625</v>
      </c>
      <c r="D5795" s="19">
        <v>272.59765625</v>
      </c>
      <c r="E5795" s="19">
        <v>272.59765625</v>
      </c>
    </row>
    <row r="5796" spans="1:5" hidden="1">
      <c r="A5796" s="16">
        <v>671</v>
      </c>
      <c r="B5796" s="19">
        <v>272.59765625</v>
      </c>
      <c r="C5796" s="19">
        <v>272.59765625</v>
      </c>
      <c r="D5796" s="19">
        <v>272.59765625</v>
      </c>
      <c r="E5796" s="19">
        <v>272.59765625</v>
      </c>
    </row>
    <row r="5797" spans="1:5" hidden="1">
      <c r="A5797" s="16">
        <v>671</v>
      </c>
      <c r="B5797" s="19">
        <v>272.59765625</v>
      </c>
      <c r="C5797" s="19">
        <v>272.59765625</v>
      </c>
      <c r="D5797" s="19">
        <v>272.59765625</v>
      </c>
      <c r="E5797" s="19">
        <v>272.59765625</v>
      </c>
    </row>
    <row r="5798" spans="1:5" hidden="1">
      <c r="A5798" s="16">
        <v>671</v>
      </c>
      <c r="B5798" s="19">
        <v>272.59765625</v>
      </c>
      <c r="C5798" s="19">
        <v>272.59765625</v>
      </c>
      <c r="D5798" s="19">
        <v>272.59765625</v>
      </c>
      <c r="E5798" s="19">
        <v>272.59765625</v>
      </c>
    </row>
    <row r="5799" spans="1:5" hidden="1">
      <c r="A5799" s="16">
        <v>671</v>
      </c>
      <c r="B5799" s="19">
        <v>272.59765625</v>
      </c>
      <c r="C5799" s="19">
        <v>272.59765625</v>
      </c>
      <c r="D5799" s="19">
        <v>272.59765625</v>
      </c>
      <c r="E5799" s="19">
        <v>272.59765625</v>
      </c>
    </row>
    <row r="5800" spans="1:5" hidden="1">
      <c r="A5800" s="16">
        <v>671</v>
      </c>
      <c r="B5800" s="19">
        <v>272.59765625</v>
      </c>
      <c r="C5800" s="19">
        <v>272.59765625</v>
      </c>
      <c r="D5800" s="19">
        <v>272.59765625</v>
      </c>
      <c r="E5800" s="19">
        <v>272.59765625</v>
      </c>
    </row>
    <row r="5801" spans="1:5" hidden="1">
      <c r="A5801" s="16">
        <v>671</v>
      </c>
      <c r="B5801" s="19">
        <v>272.59765625</v>
      </c>
      <c r="C5801" s="19">
        <v>272.59765625</v>
      </c>
      <c r="D5801" s="19">
        <v>272.59765625</v>
      </c>
      <c r="E5801" s="19">
        <v>272.59765625</v>
      </c>
    </row>
    <row r="5802" spans="1:5" hidden="1">
      <c r="A5802" s="16">
        <v>671</v>
      </c>
      <c r="B5802" s="19">
        <v>272.59765625</v>
      </c>
      <c r="C5802" s="19">
        <v>272.59765625</v>
      </c>
      <c r="D5802" s="19">
        <v>272.59765625</v>
      </c>
      <c r="E5802" s="19">
        <v>272.59765625</v>
      </c>
    </row>
    <row r="5803" spans="1:5" hidden="1">
      <c r="A5803" s="16">
        <v>671</v>
      </c>
      <c r="B5803" s="19">
        <v>272.59765625</v>
      </c>
      <c r="C5803" s="19">
        <v>272.59765625</v>
      </c>
      <c r="D5803" s="19">
        <v>272.59765625</v>
      </c>
      <c r="E5803" s="19">
        <v>272.59765625</v>
      </c>
    </row>
    <row r="5804" spans="1:5" hidden="1">
      <c r="A5804" s="16">
        <v>671</v>
      </c>
      <c r="B5804" s="19">
        <v>272.59765625</v>
      </c>
      <c r="C5804" s="19">
        <v>272.59765625</v>
      </c>
      <c r="D5804" s="19">
        <v>272.59765625</v>
      </c>
      <c r="E5804" s="19">
        <v>272.59765625</v>
      </c>
    </row>
    <row r="5805" spans="1:5" hidden="1">
      <c r="A5805" s="16">
        <v>671</v>
      </c>
      <c r="B5805" s="19">
        <v>272.59765625</v>
      </c>
      <c r="C5805" s="19">
        <v>272.59765625</v>
      </c>
      <c r="D5805" s="19">
        <v>272.59765625</v>
      </c>
      <c r="E5805" s="19">
        <v>272.59765625</v>
      </c>
    </row>
    <row r="5806" spans="1:5" hidden="1">
      <c r="A5806" s="16">
        <v>671</v>
      </c>
      <c r="B5806" s="19">
        <v>272.59765625</v>
      </c>
      <c r="C5806" s="19">
        <v>272.59765625</v>
      </c>
      <c r="D5806" s="19">
        <v>272.59765625</v>
      </c>
      <c r="E5806" s="19">
        <v>272.59765625</v>
      </c>
    </row>
    <row r="5807" spans="1:5" hidden="1">
      <c r="A5807" s="16">
        <v>671</v>
      </c>
      <c r="B5807" s="19">
        <v>272.59765625</v>
      </c>
      <c r="C5807" s="19">
        <v>272.59765625</v>
      </c>
      <c r="D5807" s="19">
        <v>272.59765625</v>
      </c>
      <c r="E5807" s="19">
        <v>272.59765625</v>
      </c>
    </row>
    <row r="5808" spans="1:5" hidden="1">
      <c r="A5808" s="16">
        <v>671</v>
      </c>
      <c r="B5808" s="19">
        <v>272.59765625</v>
      </c>
      <c r="C5808" s="19">
        <v>272.59765625</v>
      </c>
      <c r="D5808" s="19">
        <v>272.59765625</v>
      </c>
      <c r="E5808" s="19">
        <v>272.59765625</v>
      </c>
    </row>
    <row r="5809" spans="1:5" hidden="1">
      <c r="A5809" s="16">
        <v>671</v>
      </c>
      <c r="B5809" s="19">
        <v>272.59765625</v>
      </c>
      <c r="C5809" s="19">
        <v>272.59765625</v>
      </c>
      <c r="D5809" s="19">
        <v>272.59765625</v>
      </c>
      <c r="E5809" s="19">
        <v>272.59765625</v>
      </c>
    </row>
    <row r="5810" spans="1:5" hidden="1">
      <c r="A5810" s="16">
        <v>671</v>
      </c>
      <c r="B5810" s="19">
        <v>272.59765625</v>
      </c>
      <c r="C5810" s="19">
        <v>272.59765625</v>
      </c>
      <c r="D5810" s="19">
        <v>272.59765625</v>
      </c>
      <c r="E5810" s="19">
        <v>272.59765625</v>
      </c>
    </row>
    <row r="5811" spans="1:5" hidden="1">
      <c r="A5811" s="16">
        <v>671</v>
      </c>
      <c r="B5811" s="19">
        <v>272.59765625</v>
      </c>
      <c r="C5811" s="19">
        <v>272.59765625</v>
      </c>
      <c r="D5811" s="19">
        <v>272.59765625</v>
      </c>
      <c r="E5811" s="19">
        <v>272.59765625</v>
      </c>
    </row>
    <row r="5812" spans="1:5" hidden="1">
      <c r="A5812" s="16">
        <v>671</v>
      </c>
      <c r="B5812" s="19">
        <v>272.59765625</v>
      </c>
      <c r="C5812" s="19">
        <v>272.59765625</v>
      </c>
      <c r="D5812" s="19">
        <v>272.59765625</v>
      </c>
      <c r="E5812" s="19">
        <v>272.59765625</v>
      </c>
    </row>
    <row r="5813" spans="1:5" hidden="1">
      <c r="A5813" s="16">
        <v>671</v>
      </c>
      <c r="B5813" s="19">
        <v>272.59765625</v>
      </c>
      <c r="C5813" s="19">
        <v>272.59765625</v>
      </c>
      <c r="D5813" s="19">
        <v>272.59765625</v>
      </c>
      <c r="E5813" s="19">
        <v>272.59765625</v>
      </c>
    </row>
    <row r="5814" spans="1:5" hidden="1">
      <c r="A5814" s="16">
        <v>671</v>
      </c>
      <c r="B5814" s="19">
        <v>272.59765625</v>
      </c>
      <c r="C5814" s="19">
        <v>272.59765625</v>
      </c>
      <c r="D5814" s="19">
        <v>272.59765625</v>
      </c>
      <c r="E5814" s="19">
        <v>272.59765625</v>
      </c>
    </row>
    <row r="5815" spans="1:5" hidden="1">
      <c r="A5815" s="16">
        <v>671</v>
      </c>
      <c r="B5815" s="19">
        <v>272.59765625</v>
      </c>
      <c r="C5815" s="19">
        <v>272.59765625</v>
      </c>
      <c r="D5815" s="19">
        <v>272.59765625</v>
      </c>
      <c r="E5815" s="19">
        <v>272.59765625</v>
      </c>
    </row>
    <row r="5816" spans="1:5" hidden="1">
      <c r="A5816" s="16">
        <v>671</v>
      </c>
      <c r="B5816" s="19">
        <v>272.59765625</v>
      </c>
      <c r="C5816" s="19">
        <v>272.59765625</v>
      </c>
      <c r="D5816" s="19">
        <v>272.59765625</v>
      </c>
      <c r="E5816" s="19">
        <v>272.59765625</v>
      </c>
    </row>
    <row r="5817" spans="1:5" hidden="1">
      <c r="A5817" s="16">
        <v>671</v>
      </c>
      <c r="B5817" s="19">
        <v>272.59765625</v>
      </c>
      <c r="C5817" s="19">
        <v>272.59765625</v>
      </c>
      <c r="D5817" s="19">
        <v>272.59765625</v>
      </c>
      <c r="E5817" s="19">
        <v>272.59765625</v>
      </c>
    </row>
    <row r="5818" spans="1:5" hidden="1">
      <c r="A5818" s="16">
        <v>671</v>
      </c>
      <c r="B5818" s="19">
        <v>272.59765625</v>
      </c>
      <c r="C5818" s="19">
        <v>272.59765625</v>
      </c>
      <c r="D5818" s="19">
        <v>272.59765625</v>
      </c>
      <c r="E5818" s="19">
        <v>272.59765625</v>
      </c>
    </row>
    <row r="5819" spans="1:5" hidden="1">
      <c r="A5819" s="16">
        <v>671</v>
      </c>
      <c r="B5819" s="19">
        <v>272.59765625</v>
      </c>
      <c r="C5819" s="19">
        <v>272.59765625</v>
      </c>
      <c r="D5819" s="19">
        <v>272.59765625</v>
      </c>
      <c r="E5819" s="19">
        <v>272.59765625</v>
      </c>
    </row>
    <row r="5820" spans="1:5" hidden="1">
      <c r="A5820" s="16">
        <v>671</v>
      </c>
      <c r="B5820" s="19">
        <v>272.59765625</v>
      </c>
      <c r="C5820" s="19">
        <v>272.59765625</v>
      </c>
      <c r="D5820" s="19">
        <v>272.59765625</v>
      </c>
      <c r="E5820" s="19">
        <v>272.59765625</v>
      </c>
    </row>
    <row r="5821" spans="1:5" hidden="1">
      <c r="A5821" s="16">
        <v>671</v>
      </c>
      <c r="B5821" s="19">
        <v>272.59765625</v>
      </c>
      <c r="C5821" s="19">
        <v>272.59765625</v>
      </c>
      <c r="D5821" s="19">
        <v>272.59765625</v>
      </c>
      <c r="E5821" s="19">
        <v>272.59765625</v>
      </c>
    </row>
    <row r="5822" spans="1:5" hidden="1">
      <c r="A5822" s="16">
        <v>671</v>
      </c>
      <c r="B5822" s="19">
        <v>272.59765625</v>
      </c>
      <c r="C5822" s="19">
        <v>272.59765625</v>
      </c>
      <c r="D5822" s="19">
        <v>272.59765625</v>
      </c>
      <c r="E5822" s="19">
        <v>272.59765625</v>
      </c>
    </row>
    <row r="5823" spans="1:5" hidden="1">
      <c r="A5823" s="16">
        <v>671</v>
      </c>
      <c r="B5823" s="19">
        <v>272.59765625</v>
      </c>
      <c r="C5823" s="19">
        <v>272.59765625</v>
      </c>
      <c r="D5823" s="19">
        <v>272.59765625</v>
      </c>
      <c r="E5823" s="19">
        <v>272.59765625</v>
      </c>
    </row>
    <row r="5824" spans="1:5" hidden="1">
      <c r="A5824" s="16">
        <v>671</v>
      </c>
      <c r="B5824" s="19">
        <v>272.59765625</v>
      </c>
      <c r="C5824" s="19">
        <v>272.59765625</v>
      </c>
      <c r="D5824" s="19">
        <v>272.59765625</v>
      </c>
      <c r="E5824" s="19">
        <v>272.59765625</v>
      </c>
    </row>
    <row r="5825" spans="1:5" hidden="1">
      <c r="A5825" s="16">
        <v>671</v>
      </c>
      <c r="B5825" s="19">
        <v>272.59765625</v>
      </c>
      <c r="C5825" s="19">
        <v>272.59765625</v>
      </c>
      <c r="D5825" s="19">
        <v>272.59765625</v>
      </c>
      <c r="E5825" s="19">
        <v>272.59765625</v>
      </c>
    </row>
    <row r="5826" spans="1:5" hidden="1">
      <c r="A5826" s="16">
        <v>671</v>
      </c>
      <c r="B5826" s="19">
        <v>272.59765625</v>
      </c>
      <c r="C5826" s="19">
        <v>272.59765625</v>
      </c>
      <c r="D5826" s="19">
        <v>272.59765625</v>
      </c>
      <c r="E5826" s="19">
        <v>272.59765625</v>
      </c>
    </row>
    <row r="5827" spans="1:5" hidden="1">
      <c r="A5827" s="16">
        <v>671</v>
      </c>
      <c r="B5827" s="19">
        <v>272.59765625</v>
      </c>
      <c r="C5827" s="19">
        <v>272.59765625</v>
      </c>
      <c r="D5827" s="19">
        <v>272.59765625</v>
      </c>
      <c r="E5827" s="19">
        <v>272.59765625</v>
      </c>
    </row>
    <row r="5828" spans="1:5" hidden="1">
      <c r="A5828" s="16">
        <v>671</v>
      </c>
      <c r="B5828" s="19">
        <v>272.59765625</v>
      </c>
      <c r="C5828" s="19">
        <v>272.59765625</v>
      </c>
      <c r="D5828" s="19">
        <v>272.59765625</v>
      </c>
      <c r="E5828" s="19">
        <v>272.59765625</v>
      </c>
    </row>
    <row r="5829" spans="1:5" hidden="1">
      <c r="A5829" s="16">
        <v>671</v>
      </c>
      <c r="B5829" s="19">
        <v>272.59765625</v>
      </c>
      <c r="C5829" s="19">
        <v>272.59765625</v>
      </c>
      <c r="D5829" s="19">
        <v>272.59765625</v>
      </c>
      <c r="E5829" s="19">
        <v>272.59765625</v>
      </c>
    </row>
    <row r="5830" spans="1:5" hidden="1">
      <c r="A5830" s="16">
        <v>671</v>
      </c>
      <c r="B5830" s="19">
        <v>272.59765625</v>
      </c>
      <c r="C5830" s="19">
        <v>272.59765625</v>
      </c>
      <c r="D5830" s="19">
        <v>272.59765625</v>
      </c>
      <c r="E5830" s="19">
        <v>272.59765625</v>
      </c>
    </row>
    <row r="5831" spans="1:5" hidden="1">
      <c r="A5831" s="16">
        <v>671</v>
      </c>
      <c r="B5831" s="19">
        <v>272.59765625</v>
      </c>
      <c r="C5831" s="19">
        <v>272.59765625</v>
      </c>
      <c r="D5831" s="19">
        <v>272.59765625</v>
      </c>
      <c r="E5831" s="19">
        <v>272.59765625</v>
      </c>
    </row>
    <row r="5832" spans="1:5" hidden="1">
      <c r="A5832" s="16">
        <v>671</v>
      </c>
      <c r="B5832" s="19">
        <v>272.59765625</v>
      </c>
      <c r="C5832" s="19">
        <v>272.59765625</v>
      </c>
      <c r="D5832" s="19">
        <v>272.59765625</v>
      </c>
      <c r="E5832" s="19">
        <v>272.59765625</v>
      </c>
    </row>
    <row r="5833" spans="1:5" hidden="1">
      <c r="A5833" s="16">
        <v>671</v>
      </c>
      <c r="B5833" s="19">
        <v>272.59765625</v>
      </c>
      <c r="C5833" s="19">
        <v>272.59765625</v>
      </c>
      <c r="D5833" s="19">
        <v>272.59765625</v>
      </c>
      <c r="E5833" s="19">
        <v>272.59765625</v>
      </c>
    </row>
    <row r="5834" spans="1:5" hidden="1">
      <c r="A5834" s="16">
        <v>671</v>
      </c>
      <c r="B5834" s="19">
        <v>272.59765625</v>
      </c>
      <c r="C5834" s="19">
        <v>272.59765625</v>
      </c>
      <c r="D5834" s="19">
        <v>272.59765625</v>
      </c>
      <c r="E5834" s="19">
        <v>272.59765625</v>
      </c>
    </row>
    <row r="5835" spans="1:5" hidden="1">
      <c r="A5835" s="16">
        <v>671</v>
      </c>
      <c r="B5835" s="19">
        <v>272.59765625</v>
      </c>
      <c r="C5835" s="19">
        <v>272.59765625</v>
      </c>
      <c r="D5835" s="19">
        <v>272.59765625</v>
      </c>
      <c r="E5835" s="19">
        <v>272.59765625</v>
      </c>
    </row>
    <row r="5836" spans="1:5" hidden="1">
      <c r="A5836" s="16">
        <v>671</v>
      </c>
      <c r="B5836" s="19">
        <v>272.59765625</v>
      </c>
      <c r="C5836" s="19">
        <v>272.59765625</v>
      </c>
      <c r="D5836" s="19">
        <v>272.59765625</v>
      </c>
      <c r="E5836" s="19">
        <v>272.59765625</v>
      </c>
    </row>
    <row r="5837" spans="1:5" hidden="1">
      <c r="A5837" s="16">
        <v>671</v>
      </c>
      <c r="B5837" s="19">
        <v>272.59765625</v>
      </c>
      <c r="C5837" s="19">
        <v>272.59765625</v>
      </c>
      <c r="D5837" s="19">
        <v>272.59765625</v>
      </c>
      <c r="E5837" s="19">
        <v>272.59765625</v>
      </c>
    </row>
    <row r="5838" spans="1:5" hidden="1">
      <c r="A5838" s="16">
        <v>671</v>
      </c>
      <c r="B5838" s="19">
        <v>272.59765625</v>
      </c>
      <c r="C5838" s="19">
        <v>272.59765625</v>
      </c>
      <c r="D5838" s="19">
        <v>272.59765625</v>
      </c>
      <c r="E5838" s="19">
        <v>272.59765625</v>
      </c>
    </row>
    <row r="5839" spans="1:5" hidden="1">
      <c r="A5839" s="16">
        <v>671</v>
      </c>
      <c r="B5839" s="19">
        <v>272.59765625</v>
      </c>
      <c r="C5839" s="19">
        <v>272.59765625</v>
      </c>
      <c r="D5839" s="19">
        <v>272.59765625</v>
      </c>
      <c r="E5839" s="19">
        <v>272.59765625</v>
      </c>
    </row>
    <row r="5840" spans="1:5" hidden="1">
      <c r="A5840" s="16">
        <v>671</v>
      </c>
      <c r="B5840" s="19">
        <v>0</v>
      </c>
      <c r="C5840" s="19">
        <v>272.59765625</v>
      </c>
      <c r="D5840" s="19">
        <v>272.59765625</v>
      </c>
      <c r="E5840" s="19">
        <v>272.59765625</v>
      </c>
    </row>
    <row r="5841" spans="1:5" hidden="1">
      <c r="A5841" s="16">
        <v>671</v>
      </c>
      <c r="B5841" s="19">
        <v>272.59765625</v>
      </c>
      <c r="C5841" s="19">
        <v>272.59765625</v>
      </c>
      <c r="D5841" s="19">
        <v>272.59765625</v>
      </c>
      <c r="E5841" s="19">
        <v>272.59765625</v>
      </c>
    </row>
    <row r="5842" spans="1:5" hidden="1">
      <c r="A5842" s="16">
        <v>671</v>
      </c>
      <c r="B5842" s="19">
        <v>272.59765625</v>
      </c>
      <c r="C5842" s="19">
        <v>272.59765625</v>
      </c>
      <c r="D5842" s="19">
        <v>272.59765625</v>
      </c>
      <c r="E5842" s="19">
        <v>272.59765625</v>
      </c>
    </row>
    <row r="5843" spans="1:5" hidden="1">
      <c r="A5843" s="16">
        <v>671</v>
      </c>
      <c r="B5843" s="19">
        <v>272.59765625</v>
      </c>
      <c r="C5843" s="19">
        <v>272.59765625</v>
      </c>
      <c r="D5843" s="19">
        <v>272.59765625</v>
      </c>
      <c r="E5843" s="19">
        <v>272.59765625</v>
      </c>
    </row>
    <row r="5844" spans="1:5" hidden="1">
      <c r="A5844" s="16">
        <v>671</v>
      </c>
      <c r="B5844" s="19">
        <v>272.59765625</v>
      </c>
      <c r="C5844" s="19">
        <v>272.59765625</v>
      </c>
      <c r="D5844" s="19">
        <v>272.59765625</v>
      </c>
      <c r="E5844" s="19">
        <v>272.59765625</v>
      </c>
    </row>
    <row r="5845" spans="1:5" hidden="1">
      <c r="A5845" s="16">
        <v>671</v>
      </c>
      <c r="B5845" s="19">
        <v>272.59765625</v>
      </c>
      <c r="C5845" s="19">
        <v>272.59765625</v>
      </c>
      <c r="D5845" s="19">
        <v>272.59765625</v>
      </c>
      <c r="E5845" s="19">
        <v>272.59765625</v>
      </c>
    </row>
    <row r="5846" spans="1:5" hidden="1">
      <c r="A5846" s="16">
        <v>671</v>
      </c>
      <c r="B5846" s="19">
        <v>272.59765625</v>
      </c>
      <c r="C5846" s="19">
        <v>272.59765625</v>
      </c>
      <c r="D5846" s="19">
        <v>272.59765625</v>
      </c>
      <c r="E5846" s="19">
        <v>272.59765625</v>
      </c>
    </row>
    <row r="5847" spans="1:5" hidden="1">
      <c r="A5847" s="16">
        <v>671</v>
      </c>
      <c r="B5847" s="19">
        <v>272.59765625</v>
      </c>
      <c r="C5847" s="19">
        <v>272.59765625</v>
      </c>
      <c r="D5847" s="19">
        <v>272.59765625</v>
      </c>
      <c r="E5847" s="19">
        <v>272.59765625</v>
      </c>
    </row>
    <row r="5848" spans="1:5" hidden="1">
      <c r="A5848" s="16">
        <v>671</v>
      </c>
      <c r="B5848" s="19">
        <v>272.59765625</v>
      </c>
      <c r="C5848" s="19">
        <v>272.59765625</v>
      </c>
      <c r="D5848" s="19">
        <v>272.59765625</v>
      </c>
      <c r="E5848" s="19">
        <v>272.59765625</v>
      </c>
    </row>
    <row r="5849" spans="1:5" hidden="1">
      <c r="A5849" s="16">
        <v>671</v>
      </c>
      <c r="B5849" s="19">
        <v>272.59765625</v>
      </c>
      <c r="C5849" s="19">
        <v>272.59765625</v>
      </c>
      <c r="D5849" s="19">
        <v>272.59765625</v>
      </c>
      <c r="E5849" s="19">
        <v>272.59765625</v>
      </c>
    </row>
    <row r="5850" spans="1:5" hidden="1">
      <c r="A5850" s="16">
        <v>671</v>
      </c>
      <c r="B5850" s="19">
        <v>272.59765625</v>
      </c>
      <c r="C5850" s="19">
        <v>272.59765625</v>
      </c>
      <c r="D5850" s="19">
        <v>272.59765625</v>
      </c>
      <c r="E5850" s="19">
        <v>272.59765625</v>
      </c>
    </row>
    <row r="5851" spans="1:5" hidden="1">
      <c r="A5851" s="16">
        <v>671</v>
      </c>
      <c r="B5851" s="19">
        <v>272.59765625</v>
      </c>
      <c r="C5851" s="19">
        <v>272.59765625</v>
      </c>
      <c r="D5851" s="19">
        <v>272.59765625</v>
      </c>
      <c r="E5851" s="19">
        <v>272.59765625</v>
      </c>
    </row>
    <row r="5852" spans="1:5" hidden="1">
      <c r="A5852" s="16">
        <v>671</v>
      </c>
      <c r="B5852" s="19">
        <v>272.59765625</v>
      </c>
      <c r="C5852" s="19">
        <v>272.59765625</v>
      </c>
      <c r="D5852" s="19">
        <v>272.59765625</v>
      </c>
      <c r="E5852" s="19">
        <v>272.59765625</v>
      </c>
    </row>
    <row r="5853" spans="1:5" hidden="1">
      <c r="A5853" s="16">
        <v>671</v>
      </c>
      <c r="B5853" s="19">
        <v>272.59765625</v>
      </c>
      <c r="C5853" s="19">
        <v>272.59765625</v>
      </c>
      <c r="D5853" s="19">
        <v>272.59765625</v>
      </c>
      <c r="E5853" s="19">
        <v>272.59765625</v>
      </c>
    </row>
    <row r="5854" spans="1:5" hidden="1">
      <c r="A5854" s="16">
        <v>671</v>
      </c>
      <c r="B5854" s="19">
        <v>272.59765625</v>
      </c>
      <c r="C5854" s="19">
        <v>272.59765625</v>
      </c>
      <c r="D5854" s="19">
        <v>272.59765625</v>
      </c>
      <c r="E5854" s="19">
        <v>272.59765625</v>
      </c>
    </row>
    <row r="5855" spans="1:5" hidden="1">
      <c r="A5855" s="16">
        <v>671</v>
      </c>
      <c r="B5855" s="19">
        <v>272.59765625</v>
      </c>
      <c r="C5855" s="19">
        <v>272.59765625</v>
      </c>
      <c r="D5855" s="19">
        <v>272.59765625</v>
      </c>
      <c r="E5855" s="19">
        <v>272.59765625</v>
      </c>
    </row>
    <row r="5856" spans="1:5" hidden="1">
      <c r="A5856" s="16">
        <v>671</v>
      </c>
      <c r="B5856" s="19">
        <v>272.59765625</v>
      </c>
      <c r="C5856" s="19">
        <v>272.59765625</v>
      </c>
      <c r="D5856" s="19">
        <v>272.59765625</v>
      </c>
      <c r="E5856" s="19">
        <v>272.59765625</v>
      </c>
    </row>
    <row r="5857" spans="1:5" hidden="1">
      <c r="A5857" s="16">
        <v>671</v>
      </c>
      <c r="B5857" s="19">
        <v>272.59765625</v>
      </c>
      <c r="C5857" s="19">
        <v>272.59765625</v>
      </c>
      <c r="D5857" s="19">
        <v>272.59765625</v>
      </c>
      <c r="E5857" s="19">
        <v>272.59765625</v>
      </c>
    </row>
    <row r="5858" spans="1:5" hidden="1">
      <c r="A5858" s="16">
        <v>671</v>
      </c>
      <c r="B5858" s="19">
        <v>272.59765625</v>
      </c>
      <c r="C5858" s="19">
        <v>272.59765625</v>
      </c>
      <c r="D5858" s="19">
        <v>272.59765625</v>
      </c>
      <c r="E5858" s="19">
        <v>272.59765625</v>
      </c>
    </row>
    <row r="5859" spans="1:5" hidden="1">
      <c r="A5859" s="16">
        <v>671</v>
      </c>
      <c r="B5859" s="19">
        <v>272.59765625</v>
      </c>
      <c r="C5859" s="19">
        <v>272.59765625</v>
      </c>
      <c r="D5859" s="19">
        <v>272.59765625</v>
      </c>
      <c r="E5859" s="19">
        <v>272.59765625</v>
      </c>
    </row>
    <row r="5860" spans="1:5" hidden="1">
      <c r="A5860" s="16">
        <v>671</v>
      </c>
      <c r="B5860" s="19">
        <v>272.59765625</v>
      </c>
      <c r="C5860" s="19">
        <v>272.59765625</v>
      </c>
      <c r="D5860" s="19">
        <v>272.59765625</v>
      </c>
      <c r="E5860" s="19">
        <v>272.59765625</v>
      </c>
    </row>
    <row r="5861" spans="1:5" hidden="1">
      <c r="A5861" s="16">
        <v>671</v>
      </c>
      <c r="B5861" s="19">
        <v>272.59765625</v>
      </c>
      <c r="C5861" s="19">
        <v>272.59765625</v>
      </c>
      <c r="D5861" s="19">
        <v>272.59765625</v>
      </c>
      <c r="E5861" s="19">
        <v>272.59765625</v>
      </c>
    </row>
    <row r="5862" spans="1:5" hidden="1">
      <c r="A5862" s="16">
        <v>671</v>
      </c>
      <c r="B5862" s="19">
        <v>272.59765625</v>
      </c>
      <c r="C5862" s="19">
        <v>272.59765625</v>
      </c>
      <c r="D5862" s="19">
        <v>272.59765625</v>
      </c>
      <c r="E5862" s="19">
        <v>272.59765625</v>
      </c>
    </row>
    <row r="5863" spans="1:5" hidden="1">
      <c r="A5863" s="16">
        <v>671</v>
      </c>
      <c r="B5863" s="19">
        <v>272.59765625</v>
      </c>
      <c r="C5863" s="19">
        <v>272.59765625</v>
      </c>
      <c r="D5863" s="19">
        <v>272.59765625</v>
      </c>
      <c r="E5863" s="19">
        <v>272.59765625</v>
      </c>
    </row>
    <row r="5864" spans="1:5" hidden="1">
      <c r="A5864" s="16">
        <v>671</v>
      </c>
      <c r="B5864" s="19">
        <v>272.59765625</v>
      </c>
      <c r="C5864" s="19">
        <v>272.59765625</v>
      </c>
      <c r="D5864" s="19">
        <v>272.59765625</v>
      </c>
      <c r="E5864" s="19">
        <v>272.59765625</v>
      </c>
    </row>
    <row r="5865" spans="1:5" hidden="1">
      <c r="A5865" s="16">
        <v>671</v>
      </c>
      <c r="B5865" s="19">
        <v>0</v>
      </c>
      <c r="C5865" s="19">
        <v>272.59765625</v>
      </c>
      <c r="D5865" s="19">
        <v>272.59765625</v>
      </c>
      <c r="E5865" s="19">
        <v>272.59765625</v>
      </c>
    </row>
    <row r="5866" spans="1:5" hidden="1">
      <c r="A5866" s="16">
        <v>671</v>
      </c>
      <c r="B5866" s="19">
        <v>272.59765625</v>
      </c>
      <c r="C5866" s="19">
        <v>272.59765625</v>
      </c>
      <c r="D5866" s="19">
        <v>272.59765625</v>
      </c>
      <c r="E5866" s="19">
        <v>272.59765625</v>
      </c>
    </row>
    <row r="5867" spans="1:5" hidden="1">
      <c r="A5867" s="16">
        <v>671</v>
      </c>
      <c r="B5867" s="19">
        <v>272.59765625</v>
      </c>
      <c r="C5867" s="19">
        <v>272.59765625</v>
      </c>
      <c r="D5867" s="19">
        <v>272.59765625</v>
      </c>
      <c r="E5867" s="19">
        <v>272.59765625</v>
      </c>
    </row>
    <row r="5868" spans="1:5" hidden="1">
      <c r="A5868" s="16">
        <v>671</v>
      </c>
      <c r="B5868" s="19">
        <v>272.59765625</v>
      </c>
      <c r="C5868" s="19">
        <v>272.59765625</v>
      </c>
      <c r="D5868" s="19">
        <v>272.59765625</v>
      </c>
      <c r="E5868" s="19">
        <v>272.59765625</v>
      </c>
    </row>
    <row r="5869" spans="1:5" hidden="1">
      <c r="A5869" s="16">
        <v>671</v>
      </c>
      <c r="B5869" s="19">
        <v>272.59765625</v>
      </c>
      <c r="C5869" s="19">
        <v>272.59765625</v>
      </c>
      <c r="D5869" s="19">
        <v>272.59765625</v>
      </c>
      <c r="E5869" s="19">
        <v>272.59765625</v>
      </c>
    </row>
    <row r="5870" spans="1:5" hidden="1">
      <c r="A5870" s="16">
        <v>671</v>
      </c>
      <c r="B5870" s="19">
        <v>272.59765625</v>
      </c>
      <c r="C5870" s="19">
        <v>272.59765625</v>
      </c>
      <c r="D5870" s="19">
        <v>272.59765625</v>
      </c>
      <c r="E5870" s="19">
        <v>272.59765625</v>
      </c>
    </row>
    <row r="5871" spans="1:5" hidden="1">
      <c r="A5871" s="16">
        <v>671</v>
      </c>
      <c r="B5871" s="19">
        <v>272.59765625</v>
      </c>
      <c r="C5871" s="19">
        <v>272.59765625</v>
      </c>
      <c r="D5871" s="19">
        <v>272.59765625</v>
      </c>
      <c r="E5871" s="19">
        <v>272.59765625</v>
      </c>
    </row>
    <row r="5872" spans="1:5" hidden="1">
      <c r="A5872" s="16">
        <v>671</v>
      </c>
      <c r="B5872" s="19">
        <v>272.59765625</v>
      </c>
      <c r="C5872" s="19">
        <v>272.59765625</v>
      </c>
      <c r="D5872" s="19">
        <v>272.59765625</v>
      </c>
      <c r="E5872" s="19">
        <v>272.59765625</v>
      </c>
    </row>
    <row r="5873" spans="1:5" hidden="1">
      <c r="A5873" s="16">
        <v>671</v>
      </c>
      <c r="B5873" s="19">
        <v>272.59765625</v>
      </c>
      <c r="C5873" s="19">
        <v>272.59765625</v>
      </c>
      <c r="D5873" s="19">
        <v>272.59765625</v>
      </c>
      <c r="E5873" s="19">
        <v>272.59765625</v>
      </c>
    </row>
    <row r="5874" spans="1:5" hidden="1">
      <c r="A5874" s="16">
        <v>671</v>
      </c>
      <c r="B5874" s="19">
        <v>272.59765625</v>
      </c>
      <c r="C5874" s="19">
        <v>272.59765625</v>
      </c>
      <c r="D5874" s="19">
        <v>272.59765625</v>
      </c>
      <c r="E5874" s="19">
        <v>272.59765625</v>
      </c>
    </row>
    <row r="5875" spans="1:5" hidden="1">
      <c r="A5875" s="16">
        <v>671</v>
      </c>
      <c r="B5875" s="19">
        <v>272.59765625</v>
      </c>
      <c r="C5875" s="19">
        <v>272.59765625</v>
      </c>
      <c r="D5875" s="19">
        <v>272.59765625</v>
      </c>
      <c r="E5875" s="19">
        <v>272.59765625</v>
      </c>
    </row>
    <row r="5876" spans="1:5" hidden="1">
      <c r="A5876" s="16">
        <v>671</v>
      </c>
      <c r="B5876" s="19">
        <v>272.59765625</v>
      </c>
      <c r="C5876" s="19">
        <v>272.59765625</v>
      </c>
      <c r="D5876" s="19">
        <v>272.59765625</v>
      </c>
      <c r="E5876" s="19">
        <v>272.59765625</v>
      </c>
    </row>
    <row r="5877" spans="1:5" hidden="1">
      <c r="A5877" s="16">
        <v>671</v>
      </c>
      <c r="B5877" s="19">
        <v>272.59765625</v>
      </c>
      <c r="C5877" s="19">
        <v>272.59765625</v>
      </c>
      <c r="D5877" s="19">
        <v>272.59765625</v>
      </c>
      <c r="E5877" s="19">
        <v>272.59765625</v>
      </c>
    </row>
    <row r="5878" spans="1:5" hidden="1">
      <c r="A5878" s="16">
        <v>671</v>
      </c>
      <c r="B5878" s="19">
        <v>272.59765625</v>
      </c>
      <c r="C5878" s="19">
        <v>272.59765625</v>
      </c>
      <c r="D5878" s="19">
        <v>272.59765625</v>
      </c>
      <c r="E5878" s="19">
        <v>272.59765625</v>
      </c>
    </row>
    <row r="5879" spans="1:5" hidden="1">
      <c r="A5879" s="16">
        <v>671</v>
      </c>
      <c r="B5879" s="19">
        <v>272.59765625</v>
      </c>
      <c r="C5879" s="19">
        <v>272.59765625</v>
      </c>
      <c r="D5879" s="19">
        <v>272.59765625</v>
      </c>
      <c r="E5879" s="19">
        <v>272.59765625</v>
      </c>
    </row>
    <row r="5880" spans="1:5" hidden="1">
      <c r="A5880" s="16">
        <v>671</v>
      </c>
      <c r="B5880" s="19">
        <v>272.59765625</v>
      </c>
      <c r="C5880" s="19">
        <v>272.59765625</v>
      </c>
      <c r="D5880" s="19">
        <v>272.59765625</v>
      </c>
      <c r="E5880" s="19">
        <v>272.59765625</v>
      </c>
    </row>
    <row r="5881" spans="1:5" hidden="1">
      <c r="A5881" s="16">
        <v>671</v>
      </c>
      <c r="B5881" s="19">
        <v>272.59765625</v>
      </c>
      <c r="C5881" s="19">
        <v>272.59765625</v>
      </c>
      <c r="D5881" s="19">
        <v>272.59765625</v>
      </c>
      <c r="E5881" s="19">
        <v>272.59765625</v>
      </c>
    </row>
    <row r="5882" spans="1:5" hidden="1">
      <c r="A5882" s="16">
        <v>671</v>
      </c>
      <c r="B5882" s="19">
        <v>272.59765625</v>
      </c>
      <c r="C5882" s="19">
        <v>272.59765625</v>
      </c>
      <c r="D5882" s="19">
        <v>272.59765625</v>
      </c>
      <c r="E5882" s="19">
        <v>272.59765625</v>
      </c>
    </row>
    <row r="5883" spans="1:5" hidden="1">
      <c r="A5883" s="16">
        <v>671</v>
      </c>
      <c r="B5883" s="19">
        <v>272.59765625</v>
      </c>
      <c r="C5883" s="19">
        <v>272.59765625</v>
      </c>
      <c r="D5883" s="19">
        <v>272.59765625</v>
      </c>
      <c r="E5883" s="19">
        <v>272.59765625</v>
      </c>
    </row>
    <row r="5884" spans="1:5" hidden="1">
      <c r="A5884" s="16">
        <v>671</v>
      </c>
      <c r="B5884" s="19">
        <v>272.59765625</v>
      </c>
      <c r="C5884" s="19">
        <v>272.59765625</v>
      </c>
      <c r="D5884" s="19">
        <v>272.59765625</v>
      </c>
      <c r="E5884" s="19">
        <v>272.59765625</v>
      </c>
    </row>
    <row r="5885" spans="1:5" hidden="1">
      <c r="A5885" s="16">
        <v>671</v>
      </c>
      <c r="B5885" s="19">
        <v>272.59765625</v>
      </c>
      <c r="C5885" s="19">
        <v>272.59765625</v>
      </c>
      <c r="D5885" s="19">
        <v>272.59765625</v>
      </c>
      <c r="E5885" s="19">
        <v>272.59765625</v>
      </c>
    </row>
    <row r="5886" spans="1:5" hidden="1">
      <c r="A5886" s="16">
        <v>671</v>
      </c>
      <c r="B5886" s="19">
        <v>272.59765625</v>
      </c>
      <c r="C5886" s="19">
        <v>272.59765625</v>
      </c>
      <c r="D5886" s="19">
        <v>272.59765625</v>
      </c>
      <c r="E5886" s="19">
        <v>272.59765625</v>
      </c>
    </row>
    <row r="5887" spans="1:5" hidden="1">
      <c r="A5887" s="16">
        <v>671</v>
      </c>
      <c r="B5887" s="19">
        <v>272.59765625</v>
      </c>
      <c r="C5887" s="19">
        <v>272.59765625</v>
      </c>
      <c r="D5887" s="19">
        <v>272.59765625</v>
      </c>
      <c r="E5887" s="19">
        <v>272.59765625</v>
      </c>
    </row>
    <row r="5888" spans="1:5" hidden="1">
      <c r="A5888" s="16">
        <v>671</v>
      </c>
      <c r="B5888" s="19">
        <v>272.59765625</v>
      </c>
      <c r="C5888" s="19">
        <v>272.59765625</v>
      </c>
      <c r="D5888" s="19">
        <v>272.59765625</v>
      </c>
      <c r="E5888" s="19">
        <v>272.59765625</v>
      </c>
    </row>
    <row r="5889" spans="1:5" hidden="1">
      <c r="A5889" s="16">
        <v>671</v>
      </c>
      <c r="B5889" s="19">
        <v>272.59765625</v>
      </c>
      <c r="C5889" s="19">
        <v>272.59765625</v>
      </c>
      <c r="D5889" s="19">
        <v>272.59765625</v>
      </c>
      <c r="E5889" s="19">
        <v>272.59765625</v>
      </c>
    </row>
    <row r="5890" spans="1:5" hidden="1">
      <c r="A5890" s="16">
        <v>671</v>
      </c>
      <c r="B5890" s="19">
        <v>272.59765625</v>
      </c>
      <c r="C5890" s="19">
        <v>272.59765625</v>
      </c>
      <c r="D5890" s="19">
        <v>272.59765625</v>
      </c>
      <c r="E5890" s="19">
        <v>272.59765625</v>
      </c>
    </row>
    <row r="5891" spans="1:5" hidden="1">
      <c r="A5891" s="16">
        <v>671</v>
      </c>
      <c r="B5891" s="19">
        <v>272.59765625</v>
      </c>
      <c r="C5891" s="19">
        <v>272.59765625</v>
      </c>
      <c r="D5891" s="19">
        <v>272.59765625</v>
      </c>
      <c r="E5891" s="19">
        <v>272.59765625</v>
      </c>
    </row>
    <row r="5892" spans="1:5" hidden="1">
      <c r="A5892" s="16">
        <v>671</v>
      </c>
      <c r="B5892" s="19">
        <v>272.59765625</v>
      </c>
      <c r="C5892" s="19">
        <v>272.59765625</v>
      </c>
      <c r="D5892" s="19">
        <v>272.59765625</v>
      </c>
      <c r="E5892" s="19">
        <v>272.59765625</v>
      </c>
    </row>
    <row r="5893" spans="1:5" hidden="1">
      <c r="A5893" s="16">
        <v>671</v>
      </c>
      <c r="B5893" s="19">
        <v>272.59765625</v>
      </c>
      <c r="C5893" s="19">
        <v>272.59765625</v>
      </c>
      <c r="D5893" s="19">
        <v>272.59765625</v>
      </c>
      <c r="E5893" s="19">
        <v>272.59765625</v>
      </c>
    </row>
    <row r="5894" spans="1:5" hidden="1">
      <c r="A5894" s="16">
        <v>671</v>
      </c>
      <c r="B5894" s="19">
        <v>272.59765625</v>
      </c>
      <c r="C5894" s="19">
        <v>272.59765625</v>
      </c>
      <c r="D5894" s="19">
        <v>272.59765625</v>
      </c>
      <c r="E5894" s="19">
        <v>272.59765625</v>
      </c>
    </row>
    <row r="5895" spans="1:5" hidden="1">
      <c r="A5895" s="16">
        <v>671</v>
      </c>
      <c r="B5895" s="19">
        <v>272.59765625</v>
      </c>
      <c r="C5895" s="19">
        <v>272.59765625</v>
      </c>
      <c r="D5895" s="19">
        <v>272.59765625</v>
      </c>
      <c r="E5895" s="19">
        <v>272.59765625</v>
      </c>
    </row>
    <row r="5896" spans="1:5" hidden="1">
      <c r="A5896" s="16">
        <v>671</v>
      </c>
      <c r="B5896" s="19">
        <v>272.59765625</v>
      </c>
      <c r="C5896" s="19">
        <v>272.59765625</v>
      </c>
      <c r="D5896" s="19">
        <v>272.59765625</v>
      </c>
      <c r="E5896" s="19">
        <v>272.59765625</v>
      </c>
    </row>
    <row r="5897" spans="1:5" hidden="1">
      <c r="A5897" s="16">
        <v>671</v>
      </c>
      <c r="B5897" s="19">
        <v>272.59765625</v>
      </c>
      <c r="C5897" s="19">
        <v>272.59765625</v>
      </c>
      <c r="D5897" s="19">
        <v>272.59765625</v>
      </c>
      <c r="E5897" s="19">
        <v>272.59765625</v>
      </c>
    </row>
    <row r="5898" spans="1:5" hidden="1">
      <c r="A5898" s="16">
        <v>671</v>
      </c>
      <c r="B5898" s="19">
        <v>272.59765625</v>
      </c>
      <c r="C5898" s="19">
        <v>272.59765625</v>
      </c>
      <c r="D5898" s="19">
        <v>272.59765625</v>
      </c>
      <c r="E5898" s="19">
        <v>272.59765625</v>
      </c>
    </row>
    <row r="5899" spans="1:5" hidden="1">
      <c r="A5899" s="16">
        <v>671</v>
      </c>
      <c r="B5899" s="19">
        <v>272.59765625</v>
      </c>
      <c r="C5899" s="19">
        <v>272.59765625</v>
      </c>
      <c r="D5899" s="19">
        <v>272.59765625</v>
      </c>
      <c r="E5899" s="19">
        <v>272.59765625</v>
      </c>
    </row>
    <row r="5900" spans="1:5" hidden="1">
      <c r="A5900" s="16">
        <v>671</v>
      </c>
      <c r="B5900" s="19">
        <v>272.59765625</v>
      </c>
      <c r="C5900" s="19">
        <v>272.59765625</v>
      </c>
      <c r="D5900" s="19">
        <v>272.59765625</v>
      </c>
      <c r="E5900" s="19">
        <v>272.59765625</v>
      </c>
    </row>
    <row r="5901" spans="1:5" hidden="1">
      <c r="A5901" s="16">
        <v>671</v>
      </c>
      <c r="B5901" s="19">
        <v>272.59765625</v>
      </c>
      <c r="C5901" s="19">
        <v>272.59765625</v>
      </c>
      <c r="D5901" s="19">
        <v>272.59765625</v>
      </c>
      <c r="E5901" s="19">
        <v>272.59765625</v>
      </c>
    </row>
    <row r="5902" spans="1:5" hidden="1">
      <c r="A5902" s="16">
        <v>671</v>
      </c>
      <c r="B5902" s="19">
        <v>272.59765625</v>
      </c>
      <c r="C5902" s="19">
        <v>272.59765625</v>
      </c>
      <c r="D5902" s="19">
        <v>272.59765625</v>
      </c>
      <c r="E5902" s="19">
        <v>272.59765625</v>
      </c>
    </row>
    <row r="5903" spans="1:5" hidden="1">
      <c r="A5903" s="16">
        <v>671</v>
      </c>
      <c r="B5903" s="19">
        <v>272.59765625</v>
      </c>
      <c r="C5903" s="19">
        <v>272.59765625</v>
      </c>
      <c r="D5903" s="19">
        <v>272.59765625</v>
      </c>
      <c r="E5903" s="19">
        <v>272.59765625</v>
      </c>
    </row>
    <row r="5904" spans="1:5" hidden="1">
      <c r="A5904" s="16">
        <v>671</v>
      </c>
      <c r="B5904" s="19">
        <v>272.59765625</v>
      </c>
      <c r="C5904" s="19">
        <v>272.59765625</v>
      </c>
      <c r="D5904" s="19">
        <v>272.59765625</v>
      </c>
      <c r="E5904" s="19">
        <v>272.59765625</v>
      </c>
    </row>
    <row r="5905" spans="1:5" hidden="1">
      <c r="A5905" s="16">
        <v>671</v>
      </c>
      <c r="B5905" s="19">
        <v>272.59765625</v>
      </c>
      <c r="C5905" s="19">
        <v>272.59765625</v>
      </c>
      <c r="D5905" s="19">
        <v>272.59765625</v>
      </c>
      <c r="E5905" s="19">
        <v>272.59765625</v>
      </c>
    </row>
    <row r="5906" spans="1:5" hidden="1">
      <c r="A5906" s="16">
        <v>671</v>
      </c>
      <c r="B5906" s="19">
        <v>272.59765625</v>
      </c>
      <c r="C5906" s="19">
        <v>272.59765625</v>
      </c>
      <c r="D5906" s="19">
        <v>272.59765625</v>
      </c>
      <c r="E5906" s="19">
        <v>272.59765625</v>
      </c>
    </row>
    <row r="5907" spans="1:5" hidden="1">
      <c r="A5907" s="16">
        <v>671</v>
      </c>
      <c r="B5907" s="19">
        <v>272.59765625</v>
      </c>
      <c r="C5907" s="19">
        <v>272.59765625</v>
      </c>
      <c r="D5907" s="19">
        <v>272.59765625</v>
      </c>
      <c r="E5907" s="19">
        <v>272.59765625</v>
      </c>
    </row>
    <row r="5908" spans="1:5" hidden="1">
      <c r="A5908" s="16">
        <v>671</v>
      </c>
      <c r="B5908" s="19">
        <v>272.59765625</v>
      </c>
      <c r="C5908" s="19">
        <v>272.59765625</v>
      </c>
      <c r="D5908" s="19">
        <v>272.59765625</v>
      </c>
      <c r="E5908" s="19">
        <v>272.59765625</v>
      </c>
    </row>
    <row r="5909" spans="1:5" hidden="1">
      <c r="A5909" s="16">
        <v>671</v>
      </c>
      <c r="B5909" s="19">
        <v>272.59765625</v>
      </c>
      <c r="C5909" s="19">
        <v>272.59765625</v>
      </c>
      <c r="D5909" s="19">
        <v>272.59765625</v>
      </c>
      <c r="E5909" s="19">
        <v>272.59765625</v>
      </c>
    </row>
    <row r="5910" spans="1:5" hidden="1">
      <c r="A5910" s="16">
        <v>671</v>
      </c>
      <c r="B5910" s="19">
        <v>272.59765625</v>
      </c>
      <c r="C5910" s="19">
        <v>272.59765625</v>
      </c>
      <c r="D5910" s="19">
        <v>272.59765625</v>
      </c>
      <c r="E5910" s="19">
        <v>272.59765625</v>
      </c>
    </row>
    <row r="5911" spans="1:5" hidden="1">
      <c r="A5911" s="16">
        <v>671</v>
      </c>
      <c r="B5911" s="19">
        <v>272.59765625</v>
      </c>
      <c r="C5911" s="19">
        <v>272.59765625</v>
      </c>
      <c r="D5911" s="19">
        <v>272.59765625</v>
      </c>
      <c r="E5911" s="19">
        <v>272.59765625</v>
      </c>
    </row>
    <row r="5912" spans="1:5" hidden="1">
      <c r="A5912" s="16">
        <v>671</v>
      </c>
      <c r="B5912" s="19">
        <v>272.59765625</v>
      </c>
      <c r="C5912" s="19">
        <v>272.59765625</v>
      </c>
      <c r="D5912" s="19">
        <v>272.59765625</v>
      </c>
      <c r="E5912" s="19">
        <v>272.59765625</v>
      </c>
    </row>
    <row r="5913" spans="1:5" hidden="1">
      <c r="A5913" s="16">
        <v>671</v>
      </c>
      <c r="B5913" s="19">
        <v>272.59765625</v>
      </c>
      <c r="C5913" s="19">
        <v>272.59765625</v>
      </c>
      <c r="D5913" s="19">
        <v>272.59765625</v>
      </c>
      <c r="E5913" s="19">
        <v>272.59765625</v>
      </c>
    </row>
    <row r="5914" spans="1:5" hidden="1">
      <c r="A5914" s="16">
        <v>671</v>
      </c>
      <c r="B5914" s="19">
        <v>272.59765625</v>
      </c>
      <c r="C5914" s="19">
        <v>272.59765625</v>
      </c>
      <c r="D5914" s="19">
        <v>272.59765625</v>
      </c>
      <c r="E5914" s="19">
        <v>272.59765625</v>
      </c>
    </row>
    <row r="5915" spans="1:5" hidden="1">
      <c r="A5915" s="16">
        <v>671</v>
      </c>
      <c r="B5915" s="19">
        <v>272.59765625</v>
      </c>
      <c r="C5915" s="19">
        <v>272.59765625</v>
      </c>
      <c r="D5915" s="19">
        <v>272.59765625</v>
      </c>
      <c r="E5915" s="19">
        <v>272.59765625</v>
      </c>
    </row>
    <row r="5916" spans="1:5" hidden="1">
      <c r="A5916" s="16">
        <v>671</v>
      </c>
      <c r="B5916" s="19">
        <v>272.59765625</v>
      </c>
      <c r="C5916" s="19">
        <v>272.59765625</v>
      </c>
      <c r="D5916" s="19">
        <v>272.59765625</v>
      </c>
      <c r="E5916" s="19">
        <v>272.59765625</v>
      </c>
    </row>
    <row r="5917" spans="1:5" hidden="1">
      <c r="A5917" s="16">
        <v>671</v>
      </c>
      <c r="B5917" s="19">
        <v>272.59765625</v>
      </c>
      <c r="C5917" s="19">
        <v>272.59765625</v>
      </c>
      <c r="D5917" s="19">
        <v>272.59765625</v>
      </c>
      <c r="E5917" s="19">
        <v>272.59765625</v>
      </c>
    </row>
    <row r="5918" spans="1:5" hidden="1">
      <c r="A5918" s="16">
        <v>671</v>
      </c>
      <c r="B5918" s="19">
        <v>272.59765625</v>
      </c>
      <c r="C5918" s="19">
        <v>272.59765625</v>
      </c>
      <c r="D5918" s="19">
        <v>272.59765625</v>
      </c>
      <c r="E5918" s="19">
        <v>272.59765625</v>
      </c>
    </row>
    <row r="5919" spans="1:5" hidden="1">
      <c r="A5919" s="16">
        <v>671</v>
      </c>
      <c r="B5919" s="19">
        <v>272.59765625</v>
      </c>
      <c r="C5919" s="19">
        <v>272.59765625</v>
      </c>
      <c r="D5919" s="19">
        <v>272.59765625</v>
      </c>
      <c r="E5919" s="19">
        <v>272.59765625</v>
      </c>
    </row>
    <row r="5920" spans="1:5" hidden="1">
      <c r="A5920" s="16">
        <v>671</v>
      </c>
      <c r="B5920" s="19">
        <v>272.59765625</v>
      </c>
      <c r="C5920" s="19">
        <v>272.59765625</v>
      </c>
      <c r="D5920" s="19">
        <v>272.59765625</v>
      </c>
      <c r="E5920" s="19">
        <v>272.59765625</v>
      </c>
    </row>
    <row r="5921" spans="1:5" hidden="1">
      <c r="A5921" s="16">
        <v>671</v>
      </c>
      <c r="B5921" s="19">
        <v>272.59765625</v>
      </c>
      <c r="C5921" s="19">
        <v>272.59765625</v>
      </c>
      <c r="D5921" s="19">
        <v>272.59765625</v>
      </c>
      <c r="E5921" s="19">
        <v>272.59765625</v>
      </c>
    </row>
    <row r="5922" spans="1:5" hidden="1">
      <c r="A5922" s="16">
        <v>671</v>
      </c>
      <c r="B5922" s="19">
        <v>272.59765625</v>
      </c>
      <c r="C5922" s="19">
        <v>272.59765625</v>
      </c>
      <c r="D5922" s="19">
        <v>272.59765625</v>
      </c>
      <c r="E5922" s="19">
        <v>272.59765625</v>
      </c>
    </row>
    <row r="5923" spans="1:5" hidden="1">
      <c r="A5923" s="16">
        <v>671</v>
      </c>
      <c r="B5923" s="19">
        <v>272.59765625</v>
      </c>
      <c r="C5923" s="19">
        <v>272.59765625</v>
      </c>
      <c r="D5923" s="19">
        <v>272.59765625</v>
      </c>
      <c r="E5923" s="19">
        <v>272.59765625</v>
      </c>
    </row>
    <row r="5924" spans="1:5" hidden="1">
      <c r="A5924" s="16">
        <v>671</v>
      </c>
      <c r="B5924" s="19">
        <v>272.59765625</v>
      </c>
      <c r="C5924" s="19">
        <v>272.59765625</v>
      </c>
      <c r="D5924" s="19">
        <v>272.59765625</v>
      </c>
      <c r="E5924" s="19">
        <v>272.59765625</v>
      </c>
    </row>
    <row r="5925" spans="1:5" hidden="1">
      <c r="A5925" s="16">
        <v>671</v>
      </c>
      <c r="B5925" s="19">
        <v>272.59765625</v>
      </c>
      <c r="C5925" s="19">
        <v>272.59765625</v>
      </c>
      <c r="D5925" s="19">
        <v>272.59765625</v>
      </c>
      <c r="E5925" s="19">
        <v>272.59765625</v>
      </c>
    </row>
    <row r="5926" spans="1:5" hidden="1">
      <c r="A5926" s="16">
        <v>671</v>
      </c>
      <c r="B5926" s="19">
        <v>272.59765625</v>
      </c>
      <c r="C5926" s="19">
        <v>272.59765625</v>
      </c>
      <c r="D5926" s="19">
        <v>272.59765625</v>
      </c>
      <c r="E5926" s="19">
        <v>272.59765625</v>
      </c>
    </row>
    <row r="5927" spans="1:5" hidden="1">
      <c r="A5927" s="16">
        <v>671</v>
      </c>
      <c r="B5927" s="19">
        <v>272.59765625</v>
      </c>
      <c r="C5927" s="19">
        <v>272.59765625</v>
      </c>
      <c r="D5927" s="19">
        <v>272.59765625</v>
      </c>
      <c r="E5927" s="19">
        <v>272.59765625</v>
      </c>
    </row>
    <row r="5928" spans="1:5" hidden="1">
      <c r="A5928" s="16">
        <v>671</v>
      </c>
      <c r="B5928" s="19">
        <v>272.59765625</v>
      </c>
      <c r="C5928" s="19">
        <v>272.59765625</v>
      </c>
      <c r="D5928" s="19">
        <v>272.59765625</v>
      </c>
      <c r="E5928" s="19">
        <v>272.59765625</v>
      </c>
    </row>
    <row r="5929" spans="1:5" hidden="1">
      <c r="A5929" s="16">
        <v>671</v>
      </c>
      <c r="B5929" s="19">
        <v>272.59765625</v>
      </c>
      <c r="C5929" s="19">
        <v>272.59765625</v>
      </c>
      <c r="D5929" s="19">
        <v>272.59765625</v>
      </c>
      <c r="E5929" s="19">
        <v>272.59765625</v>
      </c>
    </row>
    <row r="5930" spans="1:5" hidden="1">
      <c r="A5930" s="16">
        <v>671</v>
      </c>
      <c r="B5930" s="19">
        <v>272.59765625</v>
      </c>
      <c r="C5930" s="19">
        <v>272.59765625</v>
      </c>
      <c r="D5930" s="19">
        <v>272.59765625</v>
      </c>
      <c r="E5930" s="19">
        <v>272.59765625</v>
      </c>
    </row>
    <row r="5931" spans="1:5" hidden="1">
      <c r="A5931" s="16">
        <v>671</v>
      </c>
      <c r="B5931" s="19">
        <v>272.59765625</v>
      </c>
      <c r="C5931" s="19">
        <v>272.59765625</v>
      </c>
      <c r="D5931" s="19">
        <v>272.59765625</v>
      </c>
      <c r="E5931" s="19">
        <v>272.59765625</v>
      </c>
    </row>
    <row r="5932" spans="1:5" hidden="1">
      <c r="A5932" s="16">
        <v>671</v>
      </c>
      <c r="B5932" s="19">
        <v>272.59765625</v>
      </c>
      <c r="C5932" s="19">
        <v>272.59765625</v>
      </c>
      <c r="D5932" s="19">
        <v>272.59765625</v>
      </c>
      <c r="E5932" s="19">
        <v>272.59765625</v>
      </c>
    </row>
    <row r="5933" spans="1:5" hidden="1">
      <c r="A5933" s="16">
        <v>671</v>
      </c>
      <c r="B5933" s="19">
        <v>272.59765625</v>
      </c>
      <c r="C5933" s="19">
        <v>272.59765625</v>
      </c>
      <c r="D5933" s="19">
        <v>272.59765625</v>
      </c>
      <c r="E5933" s="19">
        <v>272.59765625</v>
      </c>
    </row>
    <row r="5934" spans="1:5" hidden="1">
      <c r="A5934" s="16">
        <v>671</v>
      </c>
      <c r="B5934" s="19">
        <v>272.59765625</v>
      </c>
      <c r="C5934" s="19">
        <v>272.59765625</v>
      </c>
      <c r="D5934" s="19">
        <v>272.59765625</v>
      </c>
      <c r="E5934" s="19">
        <v>272.59765625</v>
      </c>
    </row>
    <row r="5935" spans="1:5" hidden="1">
      <c r="A5935" s="16">
        <v>671</v>
      </c>
      <c r="B5935" s="19">
        <v>272.59765625</v>
      </c>
      <c r="C5935" s="19">
        <v>272.59765625</v>
      </c>
      <c r="D5935" s="19">
        <v>272.59765625</v>
      </c>
      <c r="E5935" s="19">
        <v>272.59765625</v>
      </c>
    </row>
    <row r="5936" spans="1:5" hidden="1">
      <c r="A5936" s="16">
        <v>671</v>
      </c>
      <c r="B5936" s="19">
        <v>272.59765625</v>
      </c>
      <c r="C5936" s="19">
        <v>272.59765625</v>
      </c>
      <c r="D5936" s="19">
        <v>272.59765625</v>
      </c>
      <c r="E5936" s="19">
        <v>272.59765625</v>
      </c>
    </row>
    <row r="5937" spans="1:5" hidden="1">
      <c r="A5937" s="16">
        <v>671</v>
      </c>
      <c r="B5937" s="19">
        <v>272.59765625</v>
      </c>
      <c r="C5937" s="19">
        <v>272.59765625</v>
      </c>
      <c r="D5937" s="19">
        <v>272.59765625</v>
      </c>
      <c r="E5937" s="19">
        <v>272.59765625</v>
      </c>
    </row>
    <row r="5938" spans="1:5" hidden="1">
      <c r="A5938" s="16">
        <v>671</v>
      </c>
      <c r="B5938" s="19">
        <v>272.59765625</v>
      </c>
      <c r="C5938" s="19">
        <v>272.59765625</v>
      </c>
      <c r="D5938" s="19">
        <v>272.59765625</v>
      </c>
      <c r="E5938" s="19">
        <v>272.59765625</v>
      </c>
    </row>
    <row r="5939" spans="1:5" hidden="1">
      <c r="A5939" s="16">
        <v>671</v>
      </c>
      <c r="B5939" s="19">
        <v>272.59765625</v>
      </c>
      <c r="C5939" s="19">
        <v>272.59765625</v>
      </c>
      <c r="D5939" s="19">
        <v>272.59765625</v>
      </c>
      <c r="E5939" s="19">
        <v>272.59765625</v>
      </c>
    </row>
    <row r="5940" spans="1:5" hidden="1">
      <c r="A5940" s="16">
        <v>671</v>
      </c>
      <c r="B5940" s="19">
        <v>0</v>
      </c>
      <c r="C5940" s="19">
        <v>272.59765625</v>
      </c>
      <c r="D5940" s="19">
        <v>272.59765625</v>
      </c>
      <c r="E5940" s="19">
        <v>272.59765625</v>
      </c>
    </row>
    <row r="5941" spans="1:5" hidden="1">
      <c r="A5941" s="16">
        <v>671</v>
      </c>
      <c r="B5941" s="19">
        <v>272.59765625</v>
      </c>
      <c r="C5941" s="19">
        <v>272.59765625</v>
      </c>
      <c r="D5941" s="19">
        <v>272.59765625</v>
      </c>
      <c r="E5941" s="19">
        <v>272.59765625</v>
      </c>
    </row>
    <row r="5942" spans="1:5" hidden="1">
      <c r="A5942" s="16">
        <v>671</v>
      </c>
      <c r="B5942" s="19">
        <v>272.59765625</v>
      </c>
      <c r="C5942" s="19">
        <v>272.59765625</v>
      </c>
      <c r="D5942" s="19">
        <v>272.59765625</v>
      </c>
      <c r="E5942" s="19">
        <v>272.59765625</v>
      </c>
    </row>
    <row r="5943" spans="1:5" hidden="1">
      <c r="A5943" s="16">
        <v>671</v>
      </c>
      <c r="B5943" s="19">
        <v>272.59765625</v>
      </c>
      <c r="C5943" s="19">
        <v>272.59765625</v>
      </c>
      <c r="D5943" s="19">
        <v>272.59765625</v>
      </c>
      <c r="E5943" s="19">
        <v>272.59765625</v>
      </c>
    </row>
    <row r="5944" spans="1:5" hidden="1">
      <c r="A5944" s="16">
        <v>671</v>
      </c>
      <c r="B5944" s="19">
        <v>272.59765625</v>
      </c>
      <c r="C5944" s="19">
        <v>272.59765625</v>
      </c>
      <c r="D5944" s="19">
        <v>272.59765625</v>
      </c>
      <c r="E5944" s="19">
        <v>272.59765625</v>
      </c>
    </row>
    <row r="5945" spans="1:5" hidden="1">
      <c r="A5945" s="16">
        <v>671</v>
      </c>
      <c r="B5945" s="19">
        <v>272.59765625</v>
      </c>
      <c r="C5945" s="19">
        <v>272.59765625</v>
      </c>
      <c r="D5945" s="19">
        <v>272.59765625</v>
      </c>
      <c r="E5945" s="19">
        <v>272.59765625</v>
      </c>
    </row>
    <row r="5946" spans="1:5" hidden="1">
      <c r="A5946" s="16">
        <v>671</v>
      </c>
      <c r="B5946" s="19">
        <v>272.59765625</v>
      </c>
      <c r="C5946" s="19">
        <v>272.59765625</v>
      </c>
      <c r="D5946" s="19">
        <v>272.59765625</v>
      </c>
      <c r="E5946" s="19">
        <v>272.59765625</v>
      </c>
    </row>
    <row r="5947" spans="1:5" hidden="1">
      <c r="A5947" s="16">
        <v>671</v>
      </c>
      <c r="B5947" s="19">
        <v>272.59765625</v>
      </c>
      <c r="C5947" s="19">
        <v>272.59765625</v>
      </c>
      <c r="D5947" s="19">
        <v>272.59765625</v>
      </c>
      <c r="E5947" s="19">
        <v>272.59765625</v>
      </c>
    </row>
    <row r="5948" spans="1:5" hidden="1">
      <c r="A5948" s="16">
        <v>671</v>
      </c>
      <c r="B5948" s="19">
        <v>272.59765625</v>
      </c>
      <c r="C5948" s="19">
        <v>272.59765625</v>
      </c>
      <c r="D5948" s="19">
        <v>272.59765625</v>
      </c>
      <c r="E5948" s="19">
        <v>272.59765625</v>
      </c>
    </row>
    <row r="5949" spans="1:5" hidden="1">
      <c r="A5949" s="16">
        <v>671</v>
      </c>
      <c r="B5949" s="19">
        <v>272.59765625</v>
      </c>
      <c r="C5949" s="19">
        <v>272.59765625</v>
      </c>
      <c r="D5949" s="19">
        <v>272.59765625</v>
      </c>
      <c r="E5949" s="19">
        <v>272.59765625</v>
      </c>
    </row>
    <row r="5950" spans="1:5" hidden="1">
      <c r="A5950" s="16">
        <v>671</v>
      </c>
      <c r="B5950" s="19">
        <v>272.59765625</v>
      </c>
      <c r="C5950" s="19">
        <v>272.59765625</v>
      </c>
      <c r="D5950" s="19">
        <v>272.59765625</v>
      </c>
      <c r="E5950" s="19">
        <v>272.59765625</v>
      </c>
    </row>
    <row r="5951" spans="1:5" hidden="1">
      <c r="A5951" s="16">
        <v>671</v>
      </c>
      <c r="B5951" s="19">
        <v>272.59765625</v>
      </c>
      <c r="C5951" s="19">
        <v>272.59765625</v>
      </c>
      <c r="D5951" s="19">
        <v>272.59765625</v>
      </c>
      <c r="E5951" s="19">
        <v>272.59765625</v>
      </c>
    </row>
    <row r="5952" spans="1:5" hidden="1">
      <c r="A5952" s="16">
        <v>671</v>
      </c>
      <c r="B5952" s="19">
        <v>272.59765625</v>
      </c>
      <c r="C5952" s="19">
        <v>272.59765625</v>
      </c>
      <c r="D5952" s="19">
        <v>272.59765625</v>
      </c>
      <c r="E5952" s="19">
        <v>272.59765625</v>
      </c>
    </row>
    <row r="5953" spans="1:5" hidden="1">
      <c r="A5953" s="16">
        <v>671</v>
      </c>
      <c r="B5953" s="19">
        <v>272.59765625</v>
      </c>
      <c r="C5953" s="19">
        <v>272.59765625</v>
      </c>
      <c r="D5953" s="19">
        <v>272.59765625</v>
      </c>
      <c r="E5953" s="19">
        <v>272.59765625</v>
      </c>
    </row>
    <row r="5954" spans="1:5" hidden="1">
      <c r="A5954" s="16">
        <v>671</v>
      </c>
      <c r="B5954" s="19">
        <v>272.59765625</v>
      </c>
      <c r="C5954" s="19">
        <v>272.59765625</v>
      </c>
      <c r="D5954" s="19">
        <v>272.59765625</v>
      </c>
      <c r="E5954" s="19">
        <v>272.59765625</v>
      </c>
    </row>
    <row r="5955" spans="1:5" hidden="1">
      <c r="A5955" s="16">
        <v>671</v>
      </c>
      <c r="B5955" s="19">
        <v>272.59765625</v>
      </c>
      <c r="C5955" s="19">
        <v>272.59765625</v>
      </c>
      <c r="D5955" s="19">
        <v>272.59765625</v>
      </c>
      <c r="E5955" s="19">
        <v>272.59765625</v>
      </c>
    </row>
    <row r="5956" spans="1:5" hidden="1">
      <c r="A5956" s="16">
        <v>671</v>
      </c>
      <c r="B5956" s="19">
        <v>272.59765625</v>
      </c>
      <c r="C5956" s="19">
        <v>272.59765625</v>
      </c>
      <c r="D5956" s="19">
        <v>272.59765625</v>
      </c>
      <c r="E5956" s="19">
        <v>272.59765625</v>
      </c>
    </row>
    <row r="5957" spans="1:5" hidden="1">
      <c r="A5957" s="16">
        <v>671</v>
      </c>
      <c r="B5957" s="19">
        <v>272.59765625</v>
      </c>
      <c r="C5957" s="19">
        <v>272.59765625</v>
      </c>
      <c r="D5957" s="19">
        <v>272.59765625</v>
      </c>
      <c r="E5957" s="19">
        <v>272.59765625</v>
      </c>
    </row>
    <row r="5958" spans="1:5" hidden="1">
      <c r="A5958" s="16">
        <v>671</v>
      </c>
      <c r="B5958" s="19">
        <v>272.59765625</v>
      </c>
      <c r="C5958" s="19">
        <v>272.59765625</v>
      </c>
      <c r="D5958" s="19">
        <v>272.59765625</v>
      </c>
      <c r="E5958" s="19">
        <v>272.59765625</v>
      </c>
    </row>
    <row r="5959" spans="1:5" hidden="1">
      <c r="A5959" s="16">
        <v>671</v>
      </c>
      <c r="B5959" s="19">
        <v>272.59765625</v>
      </c>
      <c r="C5959" s="19">
        <v>272.59765625</v>
      </c>
      <c r="D5959" s="19">
        <v>272.59765625</v>
      </c>
      <c r="E5959" s="19">
        <v>272.59765625</v>
      </c>
    </row>
    <row r="5960" spans="1:5" hidden="1">
      <c r="A5960" s="16">
        <v>671</v>
      </c>
      <c r="B5960" s="19">
        <v>272.59765625</v>
      </c>
      <c r="C5960" s="19">
        <v>272.59765625</v>
      </c>
      <c r="D5960" s="19">
        <v>272.59765625</v>
      </c>
      <c r="E5960" s="19">
        <v>272.59765625</v>
      </c>
    </row>
    <row r="5961" spans="1:5" hidden="1">
      <c r="A5961" s="16">
        <v>671</v>
      </c>
      <c r="B5961" s="19">
        <v>272.59765625</v>
      </c>
      <c r="C5961" s="19">
        <v>272.59765625</v>
      </c>
      <c r="D5961" s="19">
        <v>272.59765625</v>
      </c>
      <c r="E5961" s="19">
        <v>272.59765625</v>
      </c>
    </row>
    <row r="5962" spans="1:5" hidden="1">
      <c r="A5962" s="16">
        <v>671</v>
      </c>
      <c r="B5962" s="19">
        <v>272.59765625</v>
      </c>
      <c r="C5962" s="19">
        <v>272.59765625</v>
      </c>
      <c r="D5962" s="19">
        <v>272.59765625</v>
      </c>
      <c r="E5962" s="19">
        <v>272.59765625</v>
      </c>
    </row>
    <row r="5963" spans="1:5" hidden="1">
      <c r="A5963" s="16">
        <v>671</v>
      </c>
      <c r="B5963" s="19">
        <v>272.59765625</v>
      </c>
      <c r="C5963" s="19">
        <v>272.59765625</v>
      </c>
      <c r="D5963" s="19">
        <v>272.59765625</v>
      </c>
      <c r="E5963" s="19">
        <v>272.59765625</v>
      </c>
    </row>
    <row r="5964" spans="1:5" hidden="1">
      <c r="A5964" s="16">
        <v>671</v>
      </c>
      <c r="B5964" s="19">
        <v>272.59765625</v>
      </c>
      <c r="C5964" s="19">
        <v>272.59765625</v>
      </c>
      <c r="D5964" s="19">
        <v>272.59765625</v>
      </c>
      <c r="E5964" s="19">
        <v>272.59765625</v>
      </c>
    </row>
    <row r="5965" spans="1:5" hidden="1">
      <c r="A5965" s="16">
        <v>671</v>
      </c>
      <c r="B5965" s="19">
        <v>0</v>
      </c>
      <c r="C5965" s="19">
        <v>272.59765625</v>
      </c>
      <c r="D5965" s="19">
        <v>272.59765625</v>
      </c>
      <c r="E5965" s="19">
        <v>272.59765625</v>
      </c>
    </row>
    <row r="5966" spans="1:5" hidden="1">
      <c r="A5966" s="16">
        <v>671</v>
      </c>
      <c r="B5966" s="19">
        <v>272.59765625</v>
      </c>
      <c r="C5966" s="19">
        <v>272.59765625</v>
      </c>
      <c r="D5966" s="19">
        <v>272.59765625</v>
      </c>
      <c r="E5966" s="19">
        <v>272.59765625</v>
      </c>
    </row>
    <row r="5967" spans="1:5" hidden="1">
      <c r="A5967" s="16">
        <v>671</v>
      </c>
      <c r="B5967" s="19">
        <v>272.59765625</v>
      </c>
      <c r="C5967" s="19">
        <v>272.59765625</v>
      </c>
      <c r="D5967" s="19">
        <v>272.59765625</v>
      </c>
      <c r="E5967" s="19">
        <v>272.59765625</v>
      </c>
    </row>
    <row r="5968" spans="1:5" hidden="1">
      <c r="A5968" s="16">
        <v>671</v>
      </c>
      <c r="B5968" s="19">
        <v>272.59765625</v>
      </c>
      <c r="C5968" s="19">
        <v>272.59765625</v>
      </c>
      <c r="D5968" s="19">
        <v>272.59765625</v>
      </c>
      <c r="E5968" s="19">
        <v>272.59765625</v>
      </c>
    </row>
    <row r="5969" spans="1:5" hidden="1">
      <c r="A5969" s="16">
        <v>671</v>
      </c>
      <c r="B5969" s="19">
        <v>272.59765625</v>
      </c>
      <c r="C5969" s="19">
        <v>272.59765625</v>
      </c>
      <c r="D5969" s="19">
        <v>272.59765625</v>
      </c>
      <c r="E5969" s="19">
        <v>272.59765625</v>
      </c>
    </row>
    <row r="5970" spans="1:5" hidden="1">
      <c r="A5970" s="16">
        <v>671</v>
      </c>
      <c r="B5970" s="19">
        <v>272.59765625</v>
      </c>
      <c r="C5970" s="19">
        <v>272.59765625</v>
      </c>
      <c r="D5970" s="19">
        <v>272.59765625</v>
      </c>
      <c r="E5970" s="19">
        <v>272.59765625</v>
      </c>
    </row>
    <row r="5971" spans="1:5" hidden="1">
      <c r="A5971" s="16">
        <v>671</v>
      </c>
      <c r="B5971" s="19">
        <v>272.59765625</v>
      </c>
      <c r="C5971" s="19">
        <v>272.59765625</v>
      </c>
      <c r="D5971" s="19">
        <v>272.59765625</v>
      </c>
      <c r="E5971" s="19">
        <v>272.59765625</v>
      </c>
    </row>
    <row r="5972" spans="1:5" hidden="1">
      <c r="A5972" s="16">
        <v>671</v>
      </c>
      <c r="B5972" s="19">
        <v>272.59765625</v>
      </c>
      <c r="C5972" s="19">
        <v>272.59765625</v>
      </c>
      <c r="D5972" s="19">
        <v>272.59765625</v>
      </c>
      <c r="E5972" s="19">
        <v>272.59765625</v>
      </c>
    </row>
    <row r="5973" spans="1:5" hidden="1">
      <c r="A5973" s="16">
        <v>671</v>
      </c>
      <c r="B5973" s="19">
        <v>272.59765625</v>
      </c>
      <c r="C5973" s="19">
        <v>272.59765625</v>
      </c>
      <c r="D5973" s="19">
        <v>272.59765625</v>
      </c>
      <c r="E5973" s="19">
        <v>272.59765625</v>
      </c>
    </row>
    <row r="5974" spans="1:5" hidden="1">
      <c r="A5974" s="16">
        <v>671</v>
      </c>
      <c r="B5974" s="19">
        <v>272.59765625</v>
      </c>
      <c r="C5974" s="19">
        <v>272.59765625</v>
      </c>
      <c r="D5974" s="19">
        <v>272.59765625</v>
      </c>
      <c r="E5974" s="19">
        <v>272.59765625</v>
      </c>
    </row>
    <row r="5975" spans="1:5" hidden="1">
      <c r="A5975" s="16">
        <v>671</v>
      </c>
      <c r="B5975" s="19">
        <v>272.59765625</v>
      </c>
      <c r="C5975" s="19">
        <v>272.59765625</v>
      </c>
      <c r="D5975" s="19">
        <v>272.59765625</v>
      </c>
      <c r="E5975" s="19">
        <v>272.59765625</v>
      </c>
    </row>
    <row r="5976" spans="1:5" hidden="1">
      <c r="A5976" s="16">
        <v>671</v>
      </c>
      <c r="B5976" s="19">
        <v>272.59765625</v>
      </c>
      <c r="C5976" s="19">
        <v>272.59765625</v>
      </c>
      <c r="D5976" s="19">
        <v>272.59765625</v>
      </c>
      <c r="E5976" s="19">
        <v>272.59765625</v>
      </c>
    </row>
    <row r="5977" spans="1:5" hidden="1">
      <c r="A5977" s="16">
        <v>671</v>
      </c>
      <c r="B5977" s="19">
        <v>272.59765625</v>
      </c>
      <c r="C5977" s="19">
        <v>272.59765625</v>
      </c>
      <c r="D5977" s="19">
        <v>272.59765625</v>
      </c>
      <c r="E5977" s="19">
        <v>272.59765625</v>
      </c>
    </row>
    <row r="5978" spans="1:5" hidden="1">
      <c r="A5978" s="16">
        <v>671</v>
      </c>
      <c r="B5978" s="19">
        <v>272.59765625</v>
      </c>
      <c r="C5978" s="19">
        <v>272.59765625</v>
      </c>
      <c r="D5978" s="19">
        <v>272.59765625</v>
      </c>
      <c r="E5978" s="19">
        <v>272.59765625</v>
      </c>
    </row>
    <row r="5979" spans="1:5" hidden="1">
      <c r="A5979" s="16">
        <v>671</v>
      </c>
      <c r="B5979" s="19">
        <v>272.59765625</v>
      </c>
      <c r="C5979" s="19">
        <v>272.59765625</v>
      </c>
      <c r="D5979" s="19">
        <v>272.59765625</v>
      </c>
      <c r="E5979" s="19">
        <v>272.59765625</v>
      </c>
    </row>
    <row r="5980" spans="1:5" hidden="1">
      <c r="A5980" s="16">
        <v>671</v>
      </c>
      <c r="B5980" s="19">
        <v>272.59765625</v>
      </c>
      <c r="C5980" s="19">
        <v>272.59765625</v>
      </c>
      <c r="D5980" s="19">
        <v>272.59765625</v>
      </c>
      <c r="E5980" s="19">
        <v>272.59765625</v>
      </c>
    </row>
    <row r="5981" spans="1:5" hidden="1">
      <c r="A5981" s="16">
        <v>671</v>
      </c>
      <c r="B5981" s="19">
        <v>272.59765625</v>
      </c>
      <c r="C5981" s="19">
        <v>272.59765625</v>
      </c>
      <c r="D5981" s="19">
        <v>272.59765625</v>
      </c>
      <c r="E5981" s="19">
        <v>272.59765625</v>
      </c>
    </row>
    <row r="5982" spans="1:5" hidden="1">
      <c r="A5982" s="16">
        <v>671</v>
      </c>
      <c r="B5982" s="19">
        <v>272.59765625</v>
      </c>
      <c r="C5982" s="19">
        <v>272.59765625</v>
      </c>
      <c r="D5982" s="19">
        <v>272.59765625</v>
      </c>
      <c r="E5982" s="19">
        <v>272.59765625</v>
      </c>
    </row>
    <row r="5983" spans="1:5" hidden="1">
      <c r="A5983" s="16">
        <v>671</v>
      </c>
      <c r="B5983" s="19">
        <v>272.59765625</v>
      </c>
      <c r="C5983" s="19">
        <v>272.59765625</v>
      </c>
      <c r="D5983" s="19">
        <v>272.59765625</v>
      </c>
      <c r="E5983" s="19">
        <v>272.59765625</v>
      </c>
    </row>
    <row r="5984" spans="1:5" hidden="1">
      <c r="A5984" s="16">
        <v>671</v>
      </c>
      <c r="B5984" s="19">
        <v>272.59765625</v>
      </c>
      <c r="C5984" s="19">
        <v>272.59765625</v>
      </c>
      <c r="D5984" s="19">
        <v>272.59765625</v>
      </c>
      <c r="E5984" s="19">
        <v>272.59765625</v>
      </c>
    </row>
    <row r="5985" spans="1:5" hidden="1">
      <c r="A5985" s="16">
        <v>671</v>
      </c>
      <c r="B5985" s="19">
        <v>272.59765625</v>
      </c>
      <c r="C5985" s="19">
        <v>272.59765625</v>
      </c>
      <c r="D5985" s="19">
        <v>272.59765625</v>
      </c>
      <c r="E5985" s="19">
        <v>272.59765625</v>
      </c>
    </row>
    <row r="5986" spans="1:5" hidden="1">
      <c r="A5986" s="16">
        <v>671</v>
      </c>
      <c r="B5986" s="19">
        <v>272.59765625</v>
      </c>
      <c r="C5986" s="19">
        <v>272.59765625</v>
      </c>
      <c r="D5986" s="19">
        <v>272.59765625</v>
      </c>
      <c r="E5986" s="19">
        <v>272.59765625</v>
      </c>
    </row>
    <row r="5987" spans="1:5" hidden="1">
      <c r="A5987" s="16">
        <v>671</v>
      </c>
      <c r="B5987" s="19">
        <v>272.59765625</v>
      </c>
      <c r="C5987" s="19">
        <v>272.59765625</v>
      </c>
      <c r="D5987" s="19">
        <v>272.59765625</v>
      </c>
      <c r="E5987" s="19">
        <v>272.59765625</v>
      </c>
    </row>
    <row r="5988" spans="1:5" hidden="1">
      <c r="A5988" s="16">
        <v>671</v>
      </c>
      <c r="B5988" s="19">
        <v>272.59765625</v>
      </c>
      <c r="C5988" s="19">
        <v>272.59765625</v>
      </c>
      <c r="D5988" s="19">
        <v>272.59765625</v>
      </c>
      <c r="E5988" s="19">
        <v>272.59765625</v>
      </c>
    </row>
    <row r="5989" spans="1:5" hidden="1">
      <c r="A5989" s="16">
        <v>671</v>
      </c>
      <c r="B5989" s="19">
        <v>272.59765625</v>
      </c>
      <c r="C5989" s="19">
        <v>272.59765625</v>
      </c>
      <c r="D5989" s="19">
        <v>272.59765625</v>
      </c>
      <c r="E5989" s="19">
        <v>272.59765625</v>
      </c>
    </row>
    <row r="5990" spans="1:5" hidden="1">
      <c r="A5990" s="16">
        <v>671</v>
      </c>
      <c r="B5990" s="19">
        <v>272.59765625</v>
      </c>
      <c r="C5990" s="19">
        <v>272.59765625</v>
      </c>
      <c r="D5990" s="19">
        <v>272.59765625</v>
      </c>
      <c r="E5990" s="19">
        <v>272.59765625</v>
      </c>
    </row>
    <row r="5991" spans="1:5" hidden="1">
      <c r="A5991" s="16">
        <v>671</v>
      </c>
      <c r="B5991" s="19">
        <v>272.59765625</v>
      </c>
      <c r="C5991" s="19">
        <v>272.59765625</v>
      </c>
      <c r="D5991" s="19">
        <v>272.59765625</v>
      </c>
      <c r="E5991" s="19">
        <v>272.59765625</v>
      </c>
    </row>
    <row r="5992" spans="1:5" hidden="1">
      <c r="A5992" s="16">
        <v>671</v>
      </c>
      <c r="B5992" s="19">
        <v>272.59765625</v>
      </c>
      <c r="C5992" s="19">
        <v>272.59765625</v>
      </c>
      <c r="D5992" s="19">
        <v>272.59765625</v>
      </c>
      <c r="E5992" s="19">
        <v>272.59765625</v>
      </c>
    </row>
    <row r="5993" spans="1:5" hidden="1">
      <c r="A5993" s="16">
        <v>671</v>
      </c>
      <c r="B5993" s="19">
        <v>272.59765625</v>
      </c>
      <c r="C5993" s="19">
        <v>272.59765625</v>
      </c>
      <c r="D5993" s="19">
        <v>272.59765625</v>
      </c>
      <c r="E5993" s="19">
        <v>272.59765625</v>
      </c>
    </row>
    <row r="5994" spans="1:5" hidden="1">
      <c r="A5994" s="16">
        <v>671</v>
      </c>
      <c r="B5994" s="19">
        <v>272.59765625</v>
      </c>
      <c r="C5994" s="19">
        <v>272.59765625</v>
      </c>
      <c r="D5994" s="19">
        <v>272.59765625</v>
      </c>
      <c r="E5994" s="19">
        <v>272.59765625</v>
      </c>
    </row>
    <row r="5995" spans="1:5" hidden="1">
      <c r="A5995" s="16">
        <v>671</v>
      </c>
      <c r="B5995" s="19">
        <v>272.59765625</v>
      </c>
      <c r="C5995" s="19">
        <v>272.59765625</v>
      </c>
      <c r="D5995" s="19">
        <v>272.59765625</v>
      </c>
      <c r="E5995" s="19">
        <v>272.59765625</v>
      </c>
    </row>
    <row r="5996" spans="1:5" hidden="1">
      <c r="A5996" s="16">
        <v>671</v>
      </c>
      <c r="B5996" s="19">
        <v>272.59765625</v>
      </c>
      <c r="C5996" s="19">
        <v>272.59765625</v>
      </c>
      <c r="D5996" s="19">
        <v>272.59765625</v>
      </c>
      <c r="E5996" s="19">
        <v>272.59765625</v>
      </c>
    </row>
    <row r="5997" spans="1:5" hidden="1">
      <c r="A5997" s="16">
        <v>671</v>
      </c>
      <c r="B5997" s="19">
        <v>272.59765625</v>
      </c>
      <c r="C5997" s="19">
        <v>272.59765625</v>
      </c>
      <c r="D5997" s="19">
        <v>272.59765625</v>
      </c>
      <c r="E5997" s="19">
        <v>272.59765625</v>
      </c>
    </row>
    <row r="5998" spans="1:5" hidden="1">
      <c r="A5998" s="16">
        <v>671</v>
      </c>
      <c r="B5998" s="19">
        <v>272.59765625</v>
      </c>
      <c r="C5998" s="19">
        <v>272.59765625</v>
      </c>
      <c r="D5998" s="19">
        <v>272.59765625</v>
      </c>
      <c r="E5998" s="19">
        <v>272.59765625</v>
      </c>
    </row>
    <row r="5999" spans="1:5" hidden="1">
      <c r="A5999" s="16">
        <v>671</v>
      </c>
      <c r="B5999" s="19">
        <v>272.59765625</v>
      </c>
      <c r="C5999" s="19">
        <v>272.59765625</v>
      </c>
      <c r="D5999" s="19">
        <v>272.59765625</v>
      </c>
      <c r="E5999" s="19">
        <v>272.59765625</v>
      </c>
    </row>
    <row r="6000" spans="1:5" hidden="1">
      <c r="A6000" s="16">
        <v>671</v>
      </c>
      <c r="B6000" s="19">
        <v>272.59765625</v>
      </c>
      <c r="C6000" s="19">
        <v>272.59765625</v>
      </c>
      <c r="D6000" s="19">
        <v>272.59765625</v>
      </c>
      <c r="E6000" s="19">
        <v>272.59765625</v>
      </c>
    </row>
    <row r="6001" spans="1:5" hidden="1">
      <c r="A6001" s="16">
        <v>671</v>
      </c>
      <c r="B6001" s="19">
        <v>272.59765625</v>
      </c>
      <c r="C6001" s="19">
        <v>272.59765625</v>
      </c>
      <c r="D6001" s="19">
        <v>272.59765625</v>
      </c>
      <c r="E6001" s="19">
        <v>272.59765625</v>
      </c>
    </row>
    <row r="6002" spans="1:5" hidden="1">
      <c r="A6002" s="16">
        <v>671</v>
      </c>
      <c r="B6002" s="19">
        <v>272.59765625</v>
      </c>
      <c r="C6002" s="19">
        <v>272.59765625</v>
      </c>
      <c r="D6002" s="19">
        <v>272.59765625</v>
      </c>
      <c r="E6002" s="19">
        <v>272.59765625</v>
      </c>
    </row>
    <row r="6003" spans="1:5" hidden="1">
      <c r="A6003" s="16">
        <v>671</v>
      </c>
      <c r="B6003" s="19">
        <v>272.59765625</v>
      </c>
      <c r="C6003" s="19">
        <v>272.59765625</v>
      </c>
      <c r="D6003" s="19">
        <v>272.59765625</v>
      </c>
      <c r="E6003" s="19">
        <v>272.59765625</v>
      </c>
    </row>
    <row r="6004" spans="1:5" hidden="1">
      <c r="A6004" s="16">
        <v>671</v>
      </c>
      <c r="B6004" s="19">
        <v>272.59765625</v>
      </c>
      <c r="C6004" s="19">
        <v>272.59765625</v>
      </c>
      <c r="D6004" s="19">
        <v>272.59765625</v>
      </c>
      <c r="E6004" s="19">
        <v>272.59765625</v>
      </c>
    </row>
    <row r="6005" spans="1:5" hidden="1">
      <c r="A6005" s="16">
        <v>671</v>
      </c>
      <c r="B6005" s="19">
        <v>272.59765625</v>
      </c>
      <c r="C6005" s="19">
        <v>272.59765625</v>
      </c>
      <c r="D6005" s="19">
        <v>272.59765625</v>
      </c>
      <c r="E6005" s="19">
        <v>272.59765625</v>
      </c>
    </row>
    <row r="6006" spans="1:5" hidden="1">
      <c r="A6006" s="16">
        <v>671</v>
      </c>
      <c r="B6006" s="19">
        <v>272.59765625</v>
      </c>
      <c r="C6006" s="19">
        <v>272.59765625</v>
      </c>
      <c r="D6006" s="19">
        <v>272.59765625</v>
      </c>
      <c r="E6006" s="19">
        <v>272.59765625</v>
      </c>
    </row>
    <row r="6007" spans="1:5" hidden="1">
      <c r="A6007" s="16">
        <v>671</v>
      </c>
      <c r="B6007" s="19">
        <v>272.59765625</v>
      </c>
      <c r="C6007" s="19">
        <v>272.59765625</v>
      </c>
      <c r="D6007" s="19">
        <v>272.59765625</v>
      </c>
      <c r="E6007" s="19">
        <v>272.59765625</v>
      </c>
    </row>
    <row r="6008" spans="1:5" hidden="1">
      <c r="A6008" s="16">
        <v>671</v>
      </c>
      <c r="B6008" s="19">
        <v>272.59765625</v>
      </c>
      <c r="C6008" s="19">
        <v>272.59765625</v>
      </c>
      <c r="D6008" s="19">
        <v>272.59765625</v>
      </c>
      <c r="E6008" s="19">
        <v>272.59765625</v>
      </c>
    </row>
    <row r="6009" spans="1:5" hidden="1">
      <c r="A6009" s="16">
        <v>671</v>
      </c>
      <c r="B6009" s="19">
        <v>272.59765625</v>
      </c>
      <c r="C6009" s="19">
        <v>272.59765625</v>
      </c>
      <c r="D6009" s="19">
        <v>272.59765625</v>
      </c>
      <c r="E6009" s="19">
        <v>272.59765625</v>
      </c>
    </row>
    <row r="6010" spans="1:5" hidden="1">
      <c r="A6010" s="16">
        <v>671</v>
      </c>
      <c r="B6010" s="19">
        <v>272.59765625</v>
      </c>
      <c r="C6010" s="19">
        <v>272.59765625</v>
      </c>
      <c r="D6010" s="19">
        <v>272.59765625</v>
      </c>
      <c r="E6010" s="19">
        <v>272.59765625</v>
      </c>
    </row>
    <row r="6011" spans="1:5" hidden="1">
      <c r="A6011" s="16">
        <v>671</v>
      </c>
      <c r="B6011" s="19">
        <v>272.59765625</v>
      </c>
      <c r="C6011" s="19">
        <v>272.59765625</v>
      </c>
      <c r="D6011" s="19">
        <v>272.59765625</v>
      </c>
      <c r="E6011" s="19">
        <v>272.59765625</v>
      </c>
    </row>
    <row r="6012" spans="1:5" hidden="1">
      <c r="A6012" s="16">
        <v>671</v>
      </c>
      <c r="B6012" s="19">
        <v>272.59765625</v>
      </c>
      <c r="C6012" s="19">
        <v>272.59765625</v>
      </c>
      <c r="D6012" s="19">
        <v>272.59765625</v>
      </c>
      <c r="E6012" s="19">
        <v>272.59765625</v>
      </c>
    </row>
    <row r="6013" spans="1:5" hidden="1">
      <c r="A6013" s="16">
        <v>671</v>
      </c>
      <c r="B6013" s="19">
        <v>272.59765625</v>
      </c>
      <c r="C6013" s="19">
        <v>272.59765625</v>
      </c>
      <c r="D6013" s="19">
        <v>272.59765625</v>
      </c>
      <c r="E6013" s="19">
        <v>272.59765625</v>
      </c>
    </row>
    <row r="6014" spans="1:5" hidden="1">
      <c r="A6014" s="16">
        <v>671</v>
      </c>
      <c r="B6014" s="19">
        <v>272.59765625</v>
      </c>
      <c r="C6014" s="19">
        <v>272.59765625</v>
      </c>
      <c r="D6014" s="19">
        <v>272.59765625</v>
      </c>
      <c r="E6014" s="19">
        <v>272.59765625</v>
      </c>
    </row>
    <row r="6015" spans="1:5" hidden="1">
      <c r="A6015" s="16">
        <v>671</v>
      </c>
      <c r="B6015" s="19">
        <v>272.59765625</v>
      </c>
      <c r="C6015" s="19">
        <v>272.59765625</v>
      </c>
      <c r="D6015" s="19">
        <v>272.59765625</v>
      </c>
      <c r="E6015" s="19">
        <v>272.59765625</v>
      </c>
    </row>
    <row r="6016" spans="1:5" hidden="1">
      <c r="A6016" s="16">
        <v>671</v>
      </c>
      <c r="B6016" s="19">
        <v>272.59765625</v>
      </c>
      <c r="C6016" s="19">
        <v>272.59765625</v>
      </c>
      <c r="D6016" s="19">
        <v>272.59765625</v>
      </c>
      <c r="E6016" s="19">
        <v>272.59765625</v>
      </c>
    </row>
    <row r="6017" spans="1:5" hidden="1">
      <c r="A6017" s="16">
        <v>671</v>
      </c>
      <c r="B6017" s="19">
        <v>272.59765625</v>
      </c>
      <c r="C6017" s="19">
        <v>272.59765625</v>
      </c>
      <c r="D6017" s="19">
        <v>272.59765625</v>
      </c>
      <c r="E6017" s="19">
        <v>272.59765625</v>
      </c>
    </row>
    <row r="6018" spans="1:5" hidden="1">
      <c r="A6018" s="16">
        <v>671</v>
      </c>
      <c r="B6018" s="19">
        <v>272.59765625</v>
      </c>
      <c r="C6018" s="19">
        <v>272.59765625</v>
      </c>
      <c r="D6018" s="19">
        <v>272.59765625</v>
      </c>
      <c r="E6018" s="19">
        <v>272.59765625</v>
      </c>
    </row>
    <row r="6019" spans="1:5" hidden="1">
      <c r="A6019" s="16">
        <v>671</v>
      </c>
      <c r="B6019" s="19">
        <v>272.59765625</v>
      </c>
      <c r="C6019" s="19">
        <v>272.59765625</v>
      </c>
      <c r="D6019" s="19">
        <v>272.59765625</v>
      </c>
      <c r="E6019" s="19">
        <v>272.59765625</v>
      </c>
    </row>
    <row r="6020" spans="1:5" hidden="1">
      <c r="A6020" s="16">
        <v>671</v>
      </c>
      <c r="B6020" s="19">
        <v>272.59765625</v>
      </c>
      <c r="C6020" s="19">
        <v>272.59765625</v>
      </c>
      <c r="D6020" s="19">
        <v>272.59765625</v>
      </c>
      <c r="E6020" s="19">
        <v>272.59765625</v>
      </c>
    </row>
    <row r="6021" spans="1:5" hidden="1">
      <c r="A6021" s="16">
        <v>671</v>
      </c>
      <c r="B6021" s="19">
        <v>272.59765625</v>
      </c>
      <c r="C6021" s="19">
        <v>272.59765625</v>
      </c>
      <c r="D6021" s="19">
        <v>272.59765625</v>
      </c>
      <c r="E6021" s="19">
        <v>272.59765625</v>
      </c>
    </row>
    <row r="6022" spans="1:5" hidden="1">
      <c r="A6022" s="16">
        <v>671</v>
      </c>
      <c r="B6022" s="19">
        <v>272.59765625</v>
      </c>
      <c r="C6022" s="19">
        <v>272.59765625</v>
      </c>
      <c r="D6022" s="19">
        <v>272.59765625</v>
      </c>
      <c r="E6022" s="19">
        <v>272.59765625</v>
      </c>
    </row>
    <row r="6023" spans="1:5" hidden="1">
      <c r="A6023" s="16">
        <v>671</v>
      </c>
      <c r="B6023" s="19">
        <v>272.59765625</v>
      </c>
      <c r="C6023" s="19">
        <v>272.59765625</v>
      </c>
      <c r="D6023" s="19">
        <v>272.59765625</v>
      </c>
      <c r="E6023" s="19">
        <v>272.59765625</v>
      </c>
    </row>
    <row r="6024" spans="1:5" hidden="1">
      <c r="A6024" s="16">
        <v>671</v>
      </c>
      <c r="B6024" s="19">
        <v>272.59765625</v>
      </c>
      <c r="C6024" s="19">
        <v>272.59765625</v>
      </c>
      <c r="D6024" s="19">
        <v>272.59765625</v>
      </c>
      <c r="E6024" s="19">
        <v>272.59765625</v>
      </c>
    </row>
    <row r="6025" spans="1:5" hidden="1">
      <c r="A6025" s="16">
        <v>671</v>
      </c>
      <c r="B6025" s="19">
        <v>272.59765625</v>
      </c>
      <c r="C6025" s="19">
        <v>272.59765625</v>
      </c>
      <c r="D6025" s="19">
        <v>272.59765625</v>
      </c>
      <c r="E6025" s="19">
        <v>272.59765625</v>
      </c>
    </row>
    <row r="6026" spans="1:5" hidden="1">
      <c r="A6026" s="16">
        <v>671</v>
      </c>
      <c r="B6026" s="19">
        <v>272.59765625</v>
      </c>
      <c r="C6026" s="19">
        <v>272.59765625</v>
      </c>
      <c r="D6026" s="19">
        <v>272.59765625</v>
      </c>
      <c r="E6026" s="19">
        <v>272.59765625</v>
      </c>
    </row>
    <row r="6027" spans="1:5" hidden="1">
      <c r="A6027" s="16">
        <v>671</v>
      </c>
      <c r="B6027" s="19">
        <v>272.59765625</v>
      </c>
      <c r="C6027" s="19">
        <v>272.59765625</v>
      </c>
      <c r="D6027" s="19">
        <v>272.59765625</v>
      </c>
      <c r="E6027" s="19">
        <v>272.59765625</v>
      </c>
    </row>
    <row r="6028" spans="1:5" hidden="1">
      <c r="A6028" s="16">
        <v>671</v>
      </c>
      <c r="B6028" s="19">
        <v>272.59765625</v>
      </c>
      <c r="C6028" s="19">
        <v>272.59765625</v>
      </c>
      <c r="D6028" s="19">
        <v>272.59765625</v>
      </c>
      <c r="E6028" s="19">
        <v>272.59765625</v>
      </c>
    </row>
    <row r="6029" spans="1:5" hidden="1">
      <c r="A6029" s="16">
        <v>671</v>
      </c>
      <c r="B6029" s="19">
        <v>272.59765625</v>
      </c>
      <c r="C6029" s="19">
        <v>272.59765625</v>
      </c>
      <c r="D6029" s="19">
        <v>272.59765625</v>
      </c>
      <c r="E6029" s="19">
        <v>272.59765625</v>
      </c>
    </row>
    <row r="6030" spans="1:5" hidden="1">
      <c r="A6030" s="16">
        <v>671</v>
      </c>
      <c r="B6030" s="19">
        <v>272.59765625</v>
      </c>
      <c r="C6030" s="19">
        <v>272.59765625</v>
      </c>
      <c r="D6030" s="19">
        <v>272.59765625</v>
      </c>
      <c r="E6030" s="19">
        <v>272.59765625</v>
      </c>
    </row>
    <row r="6031" spans="1:5" hidden="1">
      <c r="A6031" s="16">
        <v>671</v>
      </c>
      <c r="B6031" s="19">
        <v>272.59765625</v>
      </c>
      <c r="C6031" s="19">
        <v>272.59765625</v>
      </c>
      <c r="D6031" s="19">
        <v>272.59765625</v>
      </c>
      <c r="E6031" s="19">
        <v>272.59765625</v>
      </c>
    </row>
    <row r="6032" spans="1:5" hidden="1">
      <c r="A6032" s="16">
        <v>671</v>
      </c>
      <c r="B6032" s="19">
        <v>272.59765625</v>
      </c>
      <c r="C6032" s="19">
        <v>272.59765625</v>
      </c>
      <c r="D6032" s="19">
        <v>272.59765625</v>
      </c>
      <c r="E6032" s="19">
        <v>272.59765625</v>
      </c>
    </row>
    <row r="6033" spans="1:5" hidden="1">
      <c r="A6033" s="16">
        <v>671</v>
      </c>
      <c r="B6033" s="19">
        <v>272.59765625</v>
      </c>
      <c r="C6033" s="19">
        <v>272.59765625</v>
      </c>
      <c r="D6033" s="19">
        <v>272.59765625</v>
      </c>
      <c r="E6033" s="19">
        <v>272.59765625</v>
      </c>
    </row>
    <row r="6034" spans="1:5" hidden="1">
      <c r="A6034" s="16">
        <v>671</v>
      </c>
      <c r="B6034" s="19">
        <v>272.59765625</v>
      </c>
      <c r="C6034" s="19">
        <v>272.59765625</v>
      </c>
      <c r="D6034" s="19">
        <v>272.59765625</v>
      </c>
      <c r="E6034" s="19">
        <v>272.59765625</v>
      </c>
    </row>
    <row r="6035" spans="1:5" hidden="1">
      <c r="A6035" s="16">
        <v>671</v>
      </c>
      <c r="B6035" s="19">
        <v>272.59765625</v>
      </c>
      <c r="C6035" s="19">
        <v>272.59765625</v>
      </c>
      <c r="D6035" s="19">
        <v>272.59765625</v>
      </c>
      <c r="E6035" s="19">
        <v>272.59765625</v>
      </c>
    </row>
    <row r="6036" spans="1:5" hidden="1">
      <c r="A6036" s="16">
        <v>671</v>
      </c>
      <c r="B6036" s="19">
        <v>272.59765625</v>
      </c>
      <c r="C6036" s="19">
        <v>272.59765625</v>
      </c>
      <c r="D6036" s="19">
        <v>272.59765625</v>
      </c>
      <c r="E6036" s="19">
        <v>272.59765625</v>
      </c>
    </row>
    <row r="6037" spans="1:5" hidden="1">
      <c r="A6037" s="16">
        <v>671</v>
      </c>
      <c r="B6037" s="19">
        <v>272.59765625</v>
      </c>
      <c r="C6037" s="19">
        <v>272.59765625</v>
      </c>
      <c r="D6037" s="19">
        <v>272.59765625</v>
      </c>
      <c r="E6037" s="19">
        <v>272.59765625</v>
      </c>
    </row>
    <row r="6038" spans="1:5" hidden="1">
      <c r="A6038" s="16">
        <v>671</v>
      </c>
      <c r="B6038" s="19">
        <v>272.59765625</v>
      </c>
      <c r="C6038" s="19">
        <v>272.59765625</v>
      </c>
      <c r="D6038" s="19">
        <v>272.59765625</v>
      </c>
      <c r="E6038" s="19">
        <v>272.59765625</v>
      </c>
    </row>
    <row r="6039" spans="1:5" hidden="1">
      <c r="A6039" s="16">
        <v>671</v>
      </c>
      <c r="B6039" s="19">
        <v>272.59765625</v>
      </c>
      <c r="C6039" s="19">
        <v>272.59765625</v>
      </c>
      <c r="D6039" s="19">
        <v>272.59765625</v>
      </c>
      <c r="E6039" s="19">
        <v>272.59765625</v>
      </c>
    </row>
    <row r="6040" spans="1:5" hidden="1">
      <c r="A6040" s="16">
        <v>671</v>
      </c>
      <c r="B6040" s="19">
        <v>0</v>
      </c>
      <c r="C6040" s="19">
        <v>272.59765625</v>
      </c>
      <c r="D6040" s="19">
        <v>272.59765625</v>
      </c>
      <c r="E6040" s="19">
        <v>272.59765625</v>
      </c>
    </row>
    <row r="6041" spans="1:5" hidden="1">
      <c r="A6041" s="16">
        <v>671</v>
      </c>
      <c r="B6041" s="19">
        <v>272.59765625</v>
      </c>
      <c r="C6041" s="19">
        <v>272.59765625</v>
      </c>
      <c r="D6041" s="19">
        <v>272.59765625</v>
      </c>
      <c r="E6041" s="19">
        <v>272.59765625</v>
      </c>
    </row>
    <row r="6042" spans="1:5" hidden="1">
      <c r="A6042" s="16">
        <v>671</v>
      </c>
      <c r="B6042" s="19">
        <v>272.59765625</v>
      </c>
      <c r="C6042" s="19">
        <v>272.59765625</v>
      </c>
      <c r="D6042" s="19">
        <v>272.59765625</v>
      </c>
      <c r="E6042" s="19">
        <v>272.59765625</v>
      </c>
    </row>
    <row r="6043" spans="1:5" hidden="1">
      <c r="A6043" s="16">
        <v>671</v>
      </c>
      <c r="B6043" s="19">
        <v>272.59765625</v>
      </c>
      <c r="C6043" s="19">
        <v>272.59765625</v>
      </c>
      <c r="D6043" s="19">
        <v>272.59765625</v>
      </c>
      <c r="E6043" s="19">
        <v>272.59765625</v>
      </c>
    </row>
    <row r="6044" spans="1:5" hidden="1">
      <c r="A6044" s="16">
        <v>671</v>
      </c>
      <c r="B6044" s="19">
        <v>272.59765625</v>
      </c>
      <c r="C6044" s="19">
        <v>272.59765625</v>
      </c>
      <c r="D6044" s="19">
        <v>272.59765625</v>
      </c>
      <c r="E6044" s="19">
        <v>272.59765625</v>
      </c>
    </row>
    <row r="6045" spans="1:5" hidden="1">
      <c r="A6045" s="16">
        <v>671</v>
      </c>
      <c r="B6045" s="19">
        <v>272.59765625</v>
      </c>
      <c r="C6045" s="19">
        <v>272.59765625</v>
      </c>
      <c r="D6045" s="19">
        <v>272.59765625</v>
      </c>
      <c r="E6045" s="19">
        <v>272.59765625</v>
      </c>
    </row>
    <row r="6046" spans="1:5" hidden="1">
      <c r="A6046" s="16">
        <v>671</v>
      </c>
      <c r="B6046" s="19">
        <v>272.59765625</v>
      </c>
      <c r="C6046" s="19">
        <v>272.59765625</v>
      </c>
      <c r="D6046" s="19">
        <v>272.59765625</v>
      </c>
      <c r="E6046" s="19">
        <v>272.59765625</v>
      </c>
    </row>
    <row r="6047" spans="1:5" hidden="1">
      <c r="A6047" s="16">
        <v>671</v>
      </c>
      <c r="B6047" s="19">
        <v>272.59765625</v>
      </c>
      <c r="C6047" s="19">
        <v>272.59765625</v>
      </c>
      <c r="D6047" s="19">
        <v>272.59765625</v>
      </c>
      <c r="E6047" s="19">
        <v>272.59765625</v>
      </c>
    </row>
    <row r="6048" spans="1:5" hidden="1">
      <c r="A6048" s="16">
        <v>671</v>
      </c>
      <c r="B6048" s="19">
        <v>272.59765625</v>
      </c>
      <c r="C6048" s="19">
        <v>272.59765625</v>
      </c>
      <c r="D6048" s="19">
        <v>272.59765625</v>
      </c>
      <c r="E6048" s="19">
        <v>272.59765625</v>
      </c>
    </row>
    <row r="6049" spans="1:5" hidden="1">
      <c r="A6049" s="16">
        <v>671</v>
      </c>
      <c r="B6049" s="19">
        <v>272.59765625</v>
      </c>
      <c r="C6049" s="19">
        <v>272.59765625</v>
      </c>
      <c r="D6049" s="19">
        <v>272.59765625</v>
      </c>
      <c r="E6049" s="19">
        <v>272.59765625</v>
      </c>
    </row>
    <row r="6050" spans="1:5" hidden="1">
      <c r="A6050" s="16">
        <v>671</v>
      </c>
      <c r="B6050" s="19">
        <v>272.59765625</v>
      </c>
      <c r="C6050" s="19">
        <v>272.59765625</v>
      </c>
      <c r="D6050" s="19">
        <v>272.59765625</v>
      </c>
      <c r="E6050" s="19">
        <v>272.59765625</v>
      </c>
    </row>
    <row r="6051" spans="1:5" hidden="1">
      <c r="A6051" s="16">
        <v>671</v>
      </c>
      <c r="B6051" s="19">
        <v>272.59765625</v>
      </c>
      <c r="C6051" s="19">
        <v>272.59765625</v>
      </c>
      <c r="D6051" s="19">
        <v>272.59765625</v>
      </c>
      <c r="E6051" s="19">
        <v>272.59765625</v>
      </c>
    </row>
    <row r="6052" spans="1:5" hidden="1">
      <c r="A6052" s="16">
        <v>671</v>
      </c>
      <c r="B6052" s="19">
        <v>272.59765625</v>
      </c>
      <c r="C6052" s="19">
        <v>272.59765625</v>
      </c>
      <c r="D6052" s="19">
        <v>272.59765625</v>
      </c>
      <c r="E6052" s="19">
        <v>272.59765625</v>
      </c>
    </row>
    <row r="6053" spans="1:5" hidden="1">
      <c r="A6053" s="16">
        <v>671</v>
      </c>
      <c r="B6053" s="19">
        <v>272.59765625</v>
      </c>
      <c r="C6053" s="19">
        <v>272.59765625</v>
      </c>
      <c r="D6053" s="19">
        <v>272.59765625</v>
      </c>
      <c r="E6053" s="19">
        <v>272.59765625</v>
      </c>
    </row>
    <row r="6054" spans="1:5" hidden="1">
      <c r="A6054" s="16">
        <v>671</v>
      </c>
      <c r="B6054" s="19">
        <v>272.59765625</v>
      </c>
      <c r="C6054" s="19">
        <v>272.59765625</v>
      </c>
      <c r="D6054" s="19">
        <v>272.59765625</v>
      </c>
      <c r="E6054" s="19">
        <v>272.59765625</v>
      </c>
    </row>
    <row r="6055" spans="1:5" hidden="1">
      <c r="A6055" s="16">
        <v>671</v>
      </c>
      <c r="B6055" s="19">
        <v>272.59765625</v>
      </c>
      <c r="C6055" s="19">
        <v>272.59765625</v>
      </c>
      <c r="D6055" s="19">
        <v>272.59765625</v>
      </c>
      <c r="E6055" s="19">
        <v>272.59765625</v>
      </c>
    </row>
    <row r="6056" spans="1:5" hidden="1">
      <c r="A6056" s="16">
        <v>671</v>
      </c>
      <c r="B6056" s="19">
        <v>272.59765625</v>
      </c>
      <c r="C6056" s="19">
        <v>272.59765625</v>
      </c>
      <c r="D6056" s="19">
        <v>272.59765625</v>
      </c>
      <c r="E6056" s="19">
        <v>272.59765625</v>
      </c>
    </row>
    <row r="6057" spans="1:5" hidden="1">
      <c r="A6057" s="16">
        <v>671</v>
      </c>
      <c r="B6057" s="19">
        <v>272.59765625</v>
      </c>
      <c r="C6057" s="19">
        <v>272.59765625</v>
      </c>
      <c r="D6057" s="19">
        <v>272.59765625</v>
      </c>
      <c r="E6057" s="19">
        <v>272.59765625</v>
      </c>
    </row>
    <row r="6058" spans="1:5" hidden="1">
      <c r="A6058" s="16">
        <v>671</v>
      </c>
      <c r="B6058" s="19">
        <v>272.59765625</v>
      </c>
      <c r="C6058" s="19">
        <v>272.59765625</v>
      </c>
      <c r="D6058" s="19">
        <v>272.59765625</v>
      </c>
      <c r="E6058" s="19">
        <v>272.59765625</v>
      </c>
    </row>
    <row r="6059" spans="1:5" hidden="1">
      <c r="A6059" s="16">
        <v>671</v>
      </c>
      <c r="B6059" s="19">
        <v>272.59765625</v>
      </c>
      <c r="C6059" s="19">
        <v>272.59765625</v>
      </c>
      <c r="D6059" s="19">
        <v>272.59765625</v>
      </c>
      <c r="E6059" s="19">
        <v>272.59765625</v>
      </c>
    </row>
    <row r="6060" spans="1:5" hidden="1">
      <c r="A6060" s="16">
        <v>671</v>
      </c>
      <c r="B6060" s="19">
        <v>272.59765625</v>
      </c>
      <c r="C6060" s="19">
        <v>272.59765625</v>
      </c>
      <c r="D6060" s="19">
        <v>272.59765625</v>
      </c>
      <c r="E6060" s="19">
        <v>272.59765625</v>
      </c>
    </row>
    <row r="6061" spans="1:5" hidden="1">
      <c r="A6061" s="16">
        <v>671</v>
      </c>
      <c r="B6061" s="19">
        <v>272.59765625</v>
      </c>
      <c r="C6061" s="19">
        <v>272.59765625</v>
      </c>
      <c r="D6061" s="19">
        <v>272.59765625</v>
      </c>
      <c r="E6061" s="19">
        <v>272.59765625</v>
      </c>
    </row>
    <row r="6062" spans="1:5" hidden="1">
      <c r="A6062" s="16">
        <v>671</v>
      </c>
      <c r="B6062" s="19">
        <v>272.59765625</v>
      </c>
      <c r="C6062" s="19">
        <v>272.59765625</v>
      </c>
      <c r="D6062" s="19">
        <v>272.59765625</v>
      </c>
      <c r="E6062" s="19">
        <v>272.59765625</v>
      </c>
    </row>
    <row r="6063" spans="1:5" hidden="1">
      <c r="A6063" s="16">
        <v>671</v>
      </c>
      <c r="B6063" s="19">
        <v>272.59765625</v>
      </c>
      <c r="C6063" s="19">
        <v>272.59765625</v>
      </c>
      <c r="D6063" s="19">
        <v>272.59765625</v>
      </c>
      <c r="E6063" s="19">
        <v>272.59765625</v>
      </c>
    </row>
    <row r="6064" spans="1:5" hidden="1">
      <c r="A6064" s="16">
        <v>671</v>
      </c>
      <c r="B6064" s="19">
        <v>272.59765625</v>
      </c>
      <c r="C6064" s="19">
        <v>272.59765625</v>
      </c>
      <c r="D6064" s="19">
        <v>272.59765625</v>
      </c>
      <c r="E6064" s="19">
        <v>272.59765625</v>
      </c>
    </row>
    <row r="6065" spans="1:5" hidden="1">
      <c r="A6065" s="16">
        <v>671</v>
      </c>
      <c r="B6065" s="19">
        <v>0</v>
      </c>
      <c r="C6065" s="19">
        <v>272.59765625</v>
      </c>
      <c r="D6065" s="19">
        <v>272.59765625</v>
      </c>
      <c r="E6065" s="19">
        <v>272.59765625</v>
      </c>
    </row>
    <row r="6066" spans="1:5" hidden="1">
      <c r="A6066" s="16">
        <v>671</v>
      </c>
      <c r="B6066" s="19">
        <v>272.59765625</v>
      </c>
      <c r="C6066" s="19">
        <v>272.59765625</v>
      </c>
      <c r="D6066" s="19">
        <v>272.59765625</v>
      </c>
      <c r="E6066" s="19">
        <v>272.59765625</v>
      </c>
    </row>
    <row r="6067" spans="1:5" hidden="1">
      <c r="A6067" s="16">
        <v>671</v>
      </c>
      <c r="B6067" s="19">
        <v>272.59765625</v>
      </c>
      <c r="C6067" s="19">
        <v>272.59765625</v>
      </c>
      <c r="D6067" s="19">
        <v>272.59765625</v>
      </c>
      <c r="E6067" s="19">
        <v>272.59765625</v>
      </c>
    </row>
    <row r="6068" spans="1:5" hidden="1">
      <c r="A6068" s="16">
        <v>671</v>
      </c>
      <c r="B6068" s="19">
        <v>272.59765625</v>
      </c>
      <c r="C6068" s="19">
        <v>272.59765625</v>
      </c>
      <c r="D6068" s="19">
        <v>272.59765625</v>
      </c>
      <c r="E6068" s="19">
        <v>272.59765625</v>
      </c>
    </row>
    <row r="6069" spans="1:5" hidden="1">
      <c r="A6069" s="16">
        <v>671</v>
      </c>
      <c r="B6069" s="19">
        <v>272.59765625</v>
      </c>
      <c r="C6069" s="19">
        <v>272.59765625</v>
      </c>
      <c r="D6069" s="19">
        <v>272.59765625</v>
      </c>
      <c r="E6069" s="19">
        <v>272.59765625</v>
      </c>
    </row>
    <row r="6070" spans="1:5" hidden="1">
      <c r="A6070" s="16">
        <v>671</v>
      </c>
      <c r="B6070" s="19">
        <v>272.59765625</v>
      </c>
      <c r="C6070" s="19">
        <v>272.59765625</v>
      </c>
      <c r="D6070" s="19">
        <v>272.59765625</v>
      </c>
      <c r="E6070" s="19">
        <v>272.59765625</v>
      </c>
    </row>
    <row r="6071" spans="1:5" hidden="1">
      <c r="A6071" s="16">
        <v>671</v>
      </c>
      <c r="B6071" s="19">
        <v>272.59765625</v>
      </c>
      <c r="C6071" s="19">
        <v>272.59765625</v>
      </c>
      <c r="D6071" s="19">
        <v>272.59765625</v>
      </c>
      <c r="E6071" s="19">
        <v>272.59765625</v>
      </c>
    </row>
    <row r="6072" spans="1:5" hidden="1">
      <c r="A6072" s="16">
        <v>671</v>
      </c>
      <c r="B6072" s="19">
        <v>272.59765625</v>
      </c>
      <c r="C6072" s="19">
        <v>272.59765625</v>
      </c>
      <c r="D6072" s="19">
        <v>272.59765625</v>
      </c>
      <c r="E6072" s="19">
        <v>272.59765625</v>
      </c>
    </row>
    <row r="6073" spans="1:5" hidden="1">
      <c r="A6073" s="16">
        <v>671</v>
      </c>
      <c r="B6073" s="19">
        <v>272.59765625</v>
      </c>
      <c r="C6073" s="19">
        <v>272.59765625</v>
      </c>
      <c r="D6073" s="19">
        <v>272.59765625</v>
      </c>
      <c r="E6073" s="19">
        <v>272.59765625</v>
      </c>
    </row>
    <row r="6074" spans="1:5" hidden="1">
      <c r="A6074" s="16">
        <v>671</v>
      </c>
      <c r="B6074" s="19">
        <v>272.59765625</v>
      </c>
      <c r="C6074" s="19">
        <v>272.59765625</v>
      </c>
      <c r="D6074" s="19">
        <v>272.59765625</v>
      </c>
      <c r="E6074" s="19">
        <v>272.59765625</v>
      </c>
    </row>
    <row r="6075" spans="1:5" hidden="1">
      <c r="A6075" s="16">
        <v>671</v>
      </c>
      <c r="B6075" s="19">
        <v>272.59765625</v>
      </c>
      <c r="C6075" s="19">
        <v>272.59765625</v>
      </c>
      <c r="D6075" s="19">
        <v>272.59765625</v>
      </c>
      <c r="E6075" s="19">
        <v>272.59765625</v>
      </c>
    </row>
    <row r="6076" spans="1:5" hidden="1">
      <c r="A6076" s="16">
        <v>671</v>
      </c>
      <c r="B6076" s="19">
        <v>272.59765625</v>
      </c>
      <c r="C6076" s="19">
        <v>272.59765625</v>
      </c>
      <c r="D6076" s="19">
        <v>272.59765625</v>
      </c>
      <c r="E6076" s="19">
        <v>272.59765625</v>
      </c>
    </row>
    <row r="6077" spans="1:5" hidden="1">
      <c r="A6077" s="16">
        <v>671</v>
      </c>
      <c r="B6077" s="19">
        <v>272.59765625</v>
      </c>
      <c r="C6077" s="19">
        <v>272.59765625</v>
      </c>
      <c r="D6077" s="19">
        <v>272.59765625</v>
      </c>
      <c r="E6077" s="19">
        <v>272.59765625</v>
      </c>
    </row>
    <row r="6078" spans="1:5" hidden="1">
      <c r="A6078" s="16">
        <v>671</v>
      </c>
      <c r="B6078" s="19">
        <v>272.59765625</v>
      </c>
      <c r="C6078" s="19">
        <v>272.59765625</v>
      </c>
      <c r="D6078" s="19">
        <v>272.59765625</v>
      </c>
      <c r="E6078" s="19">
        <v>272.59765625</v>
      </c>
    </row>
    <row r="6079" spans="1:5" hidden="1">
      <c r="A6079" s="16">
        <v>671</v>
      </c>
      <c r="B6079" s="19">
        <v>272.59765625</v>
      </c>
      <c r="C6079" s="19">
        <v>272.59765625</v>
      </c>
      <c r="D6079" s="19">
        <v>272.59765625</v>
      </c>
      <c r="E6079" s="19">
        <v>272.59765625</v>
      </c>
    </row>
    <row r="6080" spans="1:5" hidden="1">
      <c r="A6080" s="16">
        <v>671</v>
      </c>
      <c r="B6080" s="19">
        <v>272.59765625</v>
      </c>
      <c r="C6080" s="19">
        <v>272.59765625</v>
      </c>
      <c r="D6080" s="19">
        <v>272.59765625</v>
      </c>
      <c r="E6080" s="19">
        <v>272.59765625</v>
      </c>
    </row>
    <row r="6081" spans="1:5" hidden="1">
      <c r="A6081" s="16">
        <v>671</v>
      </c>
      <c r="B6081" s="19">
        <v>272.59765625</v>
      </c>
      <c r="C6081" s="19">
        <v>272.59765625</v>
      </c>
      <c r="D6081" s="19">
        <v>272.59765625</v>
      </c>
      <c r="E6081" s="19">
        <v>272.59765625</v>
      </c>
    </row>
    <row r="6082" spans="1:5" hidden="1">
      <c r="A6082" s="16">
        <v>671</v>
      </c>
      <c r="B6082" s="19">
        <v>272.59765625</v>
      </c>
      <c r="C6082" s="19">
        <v>272.59765625</v>
      </c>
      <c r="D6082" s="19">
        <v>272.59765625</v>
      </c>
      <c r="E6082" s="19">
        <v>272.59765625</v>
      </c>
    </row>
    <row r="6083" spans="1:5" hidden="1">
      <c r="A6083" s="16">
        <v>671</v>
      </c>
      <c r="B6083" s="19">
        <v>272.59765625</v>
      </c>
      <c r="C6083" s="19">
        <v>272.59765625</v>
      </c>
      <c r="D6083" s="19">
        <v>272.59765625</v>
      </c>
      <c r="E6083" s="19">
        <v>272.59765625</v>
      </c>
    </row>
    <row r="6084" spans="1:5" hidden="1">
      <c r="A6084" s="16">
        <v>671</v>
      </c>
      <c r="B6084" s="19">
        <v>272.59765625</v>
      </c>
      <c r="C6084" s="19">
        <v>272.59765625</v>
      </c>
      <c r="D6084" s="19">
        <v>272.59765625</v>
      </c>
      <c r="E6084" s="19">
        <v>272.59765625</v>
      </c>
    </row>
    <row r="6085" spans="1:5" hidden="1">
      <c r="A6085" s="16">
        <v>671</v>
      </c>
      <c r="B6085" s="19">
        <v>272.59765625</v>
      </c>
      <c r="C6085" s="19">
        <v>272.59765625</v>
      </c>
      <c r="D6085" s="19">
        <v>272.59765625</v>
      </c>
      <c r="E6085" s="19">
        <v>272.59765625</v>
      </c>
    </row>
    <row r="6086" spans="1:5" hidden="1">
      <c r="A6086" s="16">
        <v>671</v>
      </c>
      <c r="B6086" s="19">
        <v>272.59765625</v>
      </c>
      <c r="C6086" s="19">
        <v>272.59765625</v>
      </c>
      <c r="D6086" s="19">
        <v>272.59765625</v>
      </c>
      <c r="E6086" s="19">
        <v>272.59765625</v>
      </c>
    </row>
    <row r="6087" spans="1:5" hidden="1">
      <c r="A6087" s="16">
        <v>671</v>
      </c>
      <c r="B6087" s="19">
        <v>272.59765625</v>
      </c>
      <c r="C6087" s="19">
        <v>272.59765625</v>
      </c>
      <c r="D6087" s="19">
        <v>272.59765625</v>
      </c>
      <c r="E6087" s="19">
        <v>272.59765625</v>
      </c>
    </row>
    <row r="6088" spans="1:5" hidden="1">
      <c r="A6088" s="16">
        <v>671</v>
      </c>
      <c r="B6088" s="19">
        <v>272.59765625</v>
      </c>
      <c r="C6088" s="19">
        <v>272.59765625</v>
      </c>
      <c r="D6088" s="19">
        <v>272.59765625</v>
      </c>
      <c r="E6088" s="19">
        <v>272.59765625</v>
      </c>
    </row>
    <row r="6089" spans="1:5" hidden="1">
      <c r="A6089" s="16">
        <v>671</v>
      </c>
      <c r="B6089" s="19">
        <v>272.59765625</v>
      </c>
      <c r="C6089" s="19">
        <v>272.59765625</v>
      </c>
      <c r="D6089" s="19">
        <v>272.59765625</v>
      </c>
      <c r="E6089" s="19">
        <v>272.59765625</v>
      </c>
    </row>
    <row r="6090" spans="1:5" hidden="1">
      <c r="A6090" s="16">
        <v>671</v>
      </c>
      <c r="B6090" s="19">
        <v>272.59765625</v>
      </c>
      <c r="C6090" s="19">
        <v>272.59765625</v>
      </c>
      <c r="D6090" s="19">
        <v>272.59765625</v>
      </c>
      <c r="E6090" s="19">
        <v>272.59765625</v>
      </c>
    </row>
    <row r="6091" spans="1:5" hidden="1">
      <c r="A6091" s="16">
        <v>671</v>
      </c>
      <c r="B6091" s="19">
        <v>272.59765625</v>
      </c>
      <c r="C6091" s="19">
        <v>272.59765625</v>
      </c>
      <c r="D6091" s="19">
        <v>272.59765625</v>
      </c>
      <c r="E6091" s="19">
        <v>272.59765625</v>
      </c>
    </row>
    <row r="6092" spans="1:5" hidden="1">
      <c r="A6092" s="16">
        <v>671</v>
      </c>
      <c r="B6092" s="19">
        <v>272.59765625</v>
      </c>
      <c r="C6092" s="19">
        <v>272.59765625</v>
      </c>
      <c r="D6092" s="19">
        <v>272.59765625</v>
      </c>
      <c r="E6092" s="19">
        <v>272.59765625</v>
      </c>
    </row>
    <row r="6093" spans="1:5" hidden="1">
      <c r="A6093" s="16">
        <v>671</v>
      </c>
      <c r="B6093" s="19">
        <v>272.59765625</v>
      </c>
      <c r="C6093" s="19">
        <v>272.59765625</v>
      </c>
      <c r="D6093" s="19">
        <v>272.59765625</v>
      </c>
      <c r="E6093" s="19">
        <v>272.59765625</v>
      </c>
    </row>
    <row r="6094" spans="1:5" hidden="1">
      <c r="A6094" s="16">
        <v>671</v>
      </c>
      <c r="B6094" s="19">
        <v>272.59765625</v>
      </c>
      <c r="C6094" s="19">
        <v>272.59765625</v>
      </c>
      <c r="D6094" s="19">
        <v>272.59765625</v>
      </c>
      <c r="E6094" s="19">
        <v>272.59765625</v>
      </c>
    </row>
    <row r="6095" spans="1:5" hidden="1">
      <c r="A6095" s="16">
        <v>671</v>
      </c>
      <c r="B6095" s="19">
        <v>272.59765625</v>
      </c>
      <c r="C6095" s="19">
        <v>272.59765625</v>
      </c>
      <c r="D6095" s="19">
        <v>272.59765625</v>
      </c>
      <c r="E6095" s="19">
        <v>272.59765625</v>
      </c>
    </row>
    <row r="6096" spans="1:5" hidden="1">
      <c r="A6096" s="16">
        <v>671</v>
      </c>
      <c r="B6096" s="19">
        <v>272.59765625</v>
      </c>
      <c r="C6096" s="19">
        <v>272.59765625</v>
      </c>
      <c r="D6096" s="19">
        <v>272.59765625</v>
      </c>
      <c r="E6096" s="19">
        <v>272.59765625</v>
      </c>
    </row>
    <row r="6097" spans="1:5" hidden="1">
      <c r="A6097" s="16">
        <v>671</v>
      </c>
      <c r="B6097" s="19">
        <v>272.59765625</v>
      </c>
      <c r="C6097" s="19">
        <v>272.59765625</v>
      </c>
      <c r="D6097" s="19">
        <v>272.59765625</v>
      </c>
      <c r="E6097" s="19">
        <v>272.59765625</v>
      </c>
    </row>
    <row r="6098" spans="1:5" hidden="1">
      <c r="A6098" s="16">
        <v>671</v>
      </c>
      <c r="B6098" s="19">
        <v>272.59765625</v>
      </c>
      <c r="C6098" s="19">
        <v>272.59765625</v>
      </c>
      <c r="D6098" s="19">
        <v>272.59765625</v>
      </c>
      <c r="E6098" s="19">
        <v>272.59765625</v>
      </c>
    </row>
    <row r="6099" spans="1:5" hidden="1">
      <c r="A6099" s="16">
        <v>671</v>
      </c>
      <c r="B6099" s="19">
        <v>272.59765625</v>
      </c>
      <c r="C6099" s="19">
        <v>272.59765625</v>
      </c>
      <c r="D6099" s="19">
        <v>272.59765625</v>
      </c>
      <c r="E6099" s="19">
        <v>272.59765625</v>
      </c>
    </row>
    <row r="6100" spans="1:5" hidden="1">
      <c r="A6100" s="16">
        <v>671</v>
      </c>
      <c r="B6100" s="19">
        <v>272.59765625</v>
      </c>
      <c r="C6100" s="19">
        <v>272.59765625</v>
      </c>
      <c r="D6100" s="19">
        <v>272.59765625</v>
      </c>
      <c r="E6100" s="19">
        <v>272.59765625</v>
      </c>
    </row>
    <row r="6101" spans="1:5" hidden="1">
      <c r="A6101" s="16">
        <v>671</v>
      </c>
      <c r="B6101" s="19">
        <v>272.59765625</v>
      </c>
      <c r="C6101" s="19">
        <v>272.59765625</v>
      </c>
      <c r="D6101" s="19">
        <v>272.59765625</v>
      </c>
      <c r="E6101" s="19">
        <v>272.59765625</v>
      </c>
    </row>
    <row r="6102" spans="1:5" hidden="1">
      <c r="A6102" s="16">
        <v>671</v>
      </c>
      <c r="B6102" s="19">
        <v>272.59765625</v>
      </c>
      <c r="C6102" s="19">
        <v>272.59765625</v>
      </c>
      <c r="D6102" s="19">
        <v>272.59765625</v>
      </c>
      <c r="E6102" s="19">
        <v>272.59765625</v>
      </c>
    </row>
    <row r="6103" spans="1:5" hidden="1">
      <c r="A6103" s="16">
        <v>671</v>
      </c>
      <c r="B6103" s="19">
        <v>272.59765625</v>
      </c>
      <c r="C6103" s="19">
        <v>272.59765625</v>
      </c>
      <c r="D6103" s="19">
        <v>272.59765625</v>
      </c>
      <c r="E6103" s="19">
        <v>272.59765625</v>
      </c>
    </row>
    <row r="6104" spans="1:5" hidden="1">
      <c r="A6104" s="16">
        <v>671</v>
      </c>
      <c r="B6104" s="19">
        <v>272.59765625</v>
      </c>
      <c r="C6104" s="19">
        <v>272.59765625</v>
      </c>
      <c r="D6104" s="19">
        <v>272.59765625</v>
      </c>
      <c r="E6104" s="19">
        <v>272.59765625</v>
      </c>
    </row>
    <row r="6105" spans="1:5" hidden="1">
      <c r="A6105" s="16">
        <v>671</v>
      </c>
      <c r="B6105" s="19">
        <v>272.59765625</v>
      </c>
      <c r="C6105" s="19">
        <v>272.59765625</v>
      </c>
      <c r="D6105" s="19">
        <v>272.59765625</v>
      </c>
      <c r="E6105" s="19">
        <v>272.59765625</v>
      </c>
    </row>
    <row r="6106" spans="1:5" hidden="1">
      <c r="A6106" s="16">
        <v>671</v>
      </c>
      <c r="B6106" s="19">
        <v>272.59765625</v>
      </c>
      <c r="C6106" s="19">
        <v>272.59765625</v>
      </c>
      <c r="D6106" s="19">
        <v>272.59765625</v>
      </c>
      <c r="E6106" s="19">
        <v>272.59765625</v>
      </c>
    </row>
    <row r="6107" spans="1:5" hidden="1">
      <c r="A6107" s="16">
        <v>671</v>
      </c>
      <c r="B6107" s="19">
        <v>272.59765625</v>
      </c>
      <c r="C6107" s="19">
        <v>272.59765625</v>
      </c>
      <c r="D6107" s="19">
        <v>272.59765625</v>
      </c>
      <c r="E6107" s="19">
        <v>272.59765625</v>
      </c>
    </row>
    <row r="6108" spans="1:5" hidden="1">
      <c r="A6108" s="16">
        <v>671</v>
      </c>
      <c r="B6108" s="19">
        <v>272.59765625</v>
      </c>
      <c r="C6108" s="19">
        <v>272.59765625</v>
      </c>
      <c r="D6108" s="19">
        <v>272.59765625</v>
      </c>
      <c r="E6108" s="19">
        <v>272.59765625</v>
      </c>
    </row>
    <row r="6109" spans="1:5" hidden="1">
      <c r="A6109" s="16">
        <v>671</v>
      </c>
      <c r="B6109" s="19">
        <v>272.59765625</v>
      </c>
      <c r="C6109" s="19">
        <v>272.59765625</v>
      </c>
      <c r="D6109" s="19">
        <v>272.59765625</v>
      </c>
      <c r="E6109" s="19">
        <v>272.59765625</v>
      </c>
    </row>
    <row r="6110" spans="1:5" hidden="1">
      <c r="A6110" s="16">
        <v>671</v>
      </c>
      <c r="B6110" s="19">
        <v>272.59765625</v>
      </c>
      <c r="C6110" s="19">
        <v>272.59765625</v>
      </c>
      <c r="D6110" s="19">
        <v>272.59765625</v>
      </c>
      <c r="E6110" s="19">
        <v>272.59765625</v>
      </c>
    </row>
    <row r="6111" spans="1:5" hidden="1">
      <c r="A6111" s="16">
        <v>671</v>
      </c>
      <c r="B6111" s="19">
        <v>272.59765625</v>
      </c>
      <c r="C6111" s="19">
        <v>272.59765625</v>
      </c>
      <c r="D6111" s="19">
        <v>272.59765625</v>
      </c>
      <c r="E6111" s="19">
        <v>272.59765625</v>
      </c>
    </row>
    <row r="6112" spans="1:5" hidden="1">
      <c r="A6112" s="16">
        <v>671</v>
      </c>
      <c r="B6112" s="19">
        <v>272.59765625</v>
      </c>
      <c r="C6112" s="19">
        <v>272.59765625</v>
      </c>
      <c r="D6112" s="19">
        <v>272.59765625</v>
      </c>
      <c r="E6112" s="19">
        <v>272.59765625</v>
      </c>
    </row>
    <row r="6113" spans="1:5" hidden="1">
      <c r="A6113" s="16">
        <v>671</v>
      </c>
      <c r="B6113" s="19">
        <v>272.59765625</v>
      </c>
      <c r="C6113" s="19">
        <v>272.59765625</v>
      </c>
      <c r="D6113" s="19">
        <v>272.59765625</v>
      </c>
      <c r="E6113" s="19">
        <v>272.59765625</v>
      </c>
    </row>
    <row r="6114" spans="1:5" hidden="1">
      <c r="A6114" s="16">
        <v>671</v>
      </c>
      <c r="B6114" s="19">
        <v>272.59765625</v>
      </c>
      <c r="C6114" s="19">
        <v>272.59765625</v>
      </c>
      <c r="D6114" s="19">
        <v>272.59765625</v>
      </c>
      <c r="E6114" s="19">
        <v>272.59765625</v>
      </c>
    </row>
    <row r="6115" spans="1:5" hidden="1">
      <c r="A6115" s="16">
        <v>671</v>
      </c>
      <c r="B6115" s="19">
        <v>272.59765625</v>
      </c>
      <c r="C6115" s="19">
        <v>272.59765625</v>
      </c>
      <c r="D6115" s="19">
        <v>272.59765625</v>
      </c>
      <c r="E6115" s="19">
        <v>272.59765625</v>
      </c>
    </row>
    <row r="6116" spans="1:5" hidden="1">
      <c r="A6116" s="16">
        <v>671</v>
      </c>
      <c r="B6116" s="19">
        <v>272.59765625</v>
      </c>
      <c r="C6116" s="19">
        <v>272.59765625</v>
      </c>
      <c r="D6116" s="19">
        <v>272.59765625</v>
      </c>
      <c r="E6116" s="19">
        <v>272.59765625</v>
      </c>
    </row>
    <row r="6117" spans="1:5" hidden="1">
      <c r="A6117" s="16">
        <v>671</v>
      </c>
      <c r="B6117" s="19">
        <v>272.59765625</v>
      </c>
      <c r="C6117" s="19">
        <v>272.59765625</v>
      </c>
      <c r="D6117" s="19">
        <v>272.59765625</v>
      </c>
      <c r="E6117" s="19">
        <v>272.59765625</v>
      </c>
    </row>
    <row r="6118" spans="1:5" hidden="1">
      <c r="A6118" s="16">
        <v>671</v>
      </c>
      <c r="B6118" s="19">
        <v>272.59765625</v>
      </c>
      <c r="C6118" s="19">
        <v>272.59765625</v>
      </c>
      <c r="D6118" s="19">
        <v>272.59765625</v>
      </c>
      <c r="E6118" s="19">
        <v>272.59765625</v>
      </c>
    </row>
    <row r="6119" spans="1:5" hidden="1">
      <c r="A6119" s="16">
        <v>671</v>
      </c>
      <c r="B6119" s="19">
        <v>272.59765625</v>
      </c>
      <c r="C6119" s="19">
        <v>272.59765625</v>
      </c>
      <c r="D6119" s="19">
        <v>272.59765625</v>
      </c>
      <c r="E6119" s="19">
        <v>272.59765625</v>
      </c>
    </row>
    <row r="6120" spans="1:5" hidden="1">
      <c r="A6120" s="16">
        <v>671</v>
      </c>
      <c r="B6120" s="19">
        <v>272.59765625</v>
      </c>
      <c r="C6120" s="19">
        <v>272.59765625</v>
      </c>
      <c r="D6120" s="19">
        <v>272.59765625</v>
      </c>
      <c r="E6120" s="19">
        <v>272.59765625</v>
      </c>
    </row>
    <row r="6121" spans="1:5" hidden="1">
      <c r="A6121" s="16">
        <v>671</v>
      </c>
      <c r="B6121" s="19">
        <v>272.59765625</v>
      </c>
      <c r="C6121" s="19">
        <v>272.59765625</v>
      </c>
      <c r="D6121" s="19">
        <v>272.59765625</v>
      </c>
      <c r="E6121" s="19">
        <v>272.59765625</v>
      </c>
    </row>
    <row r="6122" spans="1:5" hidden="1">
      <c r="A6122" s="16">
        <v>671</v>
      </c>
      <c r="B6122" s="19">
        <v>272.59765625</v>
      </c>
      <c r="C6122" s="19">
        <v>272.59765625</v>
      </c>
      <c r="D6122" s="19">
        <v>272.59765625</v>
      </c>
      <c r="E6122" s="19">
        <v>272.59765625</v>
      </c>
    </row>
    <row r="6123" spans="1:5" hidden="1">
      <c r="A6123" s="16">
        <v>671</v>
      </c>
      <c r="B6123" s="19">
        <v>272.59765625</v>
      </c>
      <c r="C6123" s="19">
        <v>272.59765625</v>
      </c>
      <c r="D6123" s="19">
        <v>272.59765625</v>
      </c>
      <c r="E6123" s="19">
        <v>272.59765625</v>
      </c>
    </row>
    <row r="6124" spans="1:5" hidden="1">
      <c r="A6124" s="16">
        <v>671</v>
      </c>
      <c r="B6124" s="19">
        <v>272.59765625</v>
      </c>
      <c r="C6124" s="19">
        <v>272.59765625</v>
      </c>
      <c r="D6124" s="19">
        <v>272.59765625</v>
      </c>
      <c r="E6124" s="19">
        <v>272.59765625</v>
      </c>
    </row>
    <row r="6125" spans="1:5" hidden="1">
      <c r="A6125" s="16">
        <v>671</v>
      </c>
      <c r="B6125" s="19">
        <v>272.59765625</v>
      </c>
      <c r="C6125" s="19">
        <v>272.59765625</v>
      </c>
      <c r="D6125" s="19">
        <v>272.59765625</v>
      </c>
      <c r="E6125" s="19">
        <v>272.59765625</v>
      </c>
    </row>
    <row r="6126" spans="1:5" hidden="1">
      <c r="A6126" s="16">
        <v>671</v>
      </c>
      <c r="B6126" s="19">
        <v>272.59765625</v>
      </c>
      <c r="C6126" s="19">
        <v>272.59765625</v>
      </c>
      <c r="D6126" s="19">
        <v>272.59765625</v>
      </c>
      <c r="E6126" s="19">
        <v>272.59765625</v>
      </c>
    </row>
    <row r="6127" spans="1:5" hidden="1">
      <c r="A6127" s="16">
        <v>671</v>
      </c>
      <c r="B6127" s="19">
        <v>272.59765625</v>
      </c>
      <c r="C6127" s="19">
        <v>272.59765625</v>
      </c>
      <c r="D6127" s="19">
        <v>272.59765625</v>
      </c>
      <c r="E6127" s="19">
        <v>272.59765625</v>
      </c>
    </row>
    <row r="6128" spans="1:5" hidden="1">
      <c r="A6128" s="16">
        <v>671</v>
      </c>
      <c r="B6128" s="19">
        <v>272.59765625</v>
      </c>
      <c r="C6128" s="19">
        <v>272.59765625</v>
      </c>
      <c r="D6128" s="19">
        <v>272.59765625</v>
      </c>
      <c r="E6128" s="19">
        <v>272.59765625</v>
      </c>
    </row>
    <row r="6129" spans="1:5" hidden="1">
      <c r="A6129" s="16">
        <v>671</v>
      </c>
      <c r="B6129" s="19">
        <v>272.59765625</v>
      </c>
      <c r="C6129" s="19">
        <v>272.59765625</v>
      </c>
      <c r="D6129" s="19">
        <v>272.59765625</v>
      </c>
      <c r="E6129" s="19">
        <v>272.59765625</v>
      </c>
    </row>
    <row r="6130" spans="1:5" hidden="1">
      <c r="A6130" s="16">
        <v>671</v>
      </c>
      <c r="B6130" s="19">
        <v>272.59765625</v>
      </c>
      <c r="C6130" s="19">
        <v>272.59765625</v>
      </c>
      <c r="D6130" s="19">
        <v>272.59765625</v>
      </c>
      <c r="E6130" s="19">
        <v>272.59765625</v>
      </c>
    </row>
    <row r="6131" spans="1:5" hidden="1">
      <c r="A6131" s="16">
        <v>671</v>
      </c>
      <c r="B6131" s="19">
        <v>272.59765625</v>
      </c>
      <c r="C6131" s="19">
        <v>272.59765625</v>
      </c>
      <c r="D6131" s="19">
        <v>272.59765625</v>
      </c>
      <c r="E6131" s="19">
        <v>272.59765625</v>
      </c>
    </row>
    <row r="6132" spans="1:5" hidden="1">
      <c r="A6132" s="16">
        <v>671</v>
      </c>
      <c r="B6132" s="19">
        <v>272.59765625</v>
      </c>
      <c r="C6132" s="19">
        <v>272.59765625</v>
      </c>
      <c r="D6132" s="19">
        <v>272.59765625</v>
      </c>
      <c r="E6132" s="19">
        <v>272.59765625</v>
      </c>
    </row>
    <row r="6133" spans="1:5" hidden="1">
      <c r="A6133" s="16">
        <v>671</v>
      </c>
      <c r="B6133" s="19">
        <v>272.59765625</v>
      </c>
      <c r="C6133" s="19">
        <v>272.59765625</v>
      </c>
      <c r="D6133" s="19">
        <v>272.59765625</v>
      </c>
      <c r="E6133" s="19">
        <v>272.59765625</v>
      </c>
    </row>
    <row r="6134" spans="1:5" hidden="1">
      <c r="A6134" s="16">
        <v>671</v>
      </c>
      <c r="B6134" s="19">
        <v>272.59765625</v>
      </c>
      <c r="C6134" s="19">
        <v>272.59765625</v>
      </c>
      <c r="D6134" s="19">
        <v>272.59765625</v>
      </c>
      <c r="E6134" s="19">
        <v>272.59765625</v>
      </c>
    </row>
    <row r="6135" spans="1:5" hidden="1">
      <c r="A6135" s="16">
        <v>671</v>
      </c>
      <c r="B6135" s="19">
        <v>272.59765625</v>
      </c>
      <c r="C6135" s="19">
        <v>272.59765625</v>
      </c>
      <c r="D6135" s="19">
        <v>272.59765625</v>
      </c>
      <c r="E6135" s="19">
        <v>272.59765625</v>
      </c>
    </row>
    <row r="6136" spans="1:5" hidden="1">
      <c r="A6136" s="16">
        <v>671</v>
      </c>
      <c r="B6136" s="19">
        <v>272.59765625</v>
      </c>
      <c r="C6136" s="19">
        <v>272.59765625</v>
      </c>
      <c r="D6136" s="19">
        <v>272.59765625</v>
      </c>
      <c r="E6136" s="19">
        <v>272.59765625</v>
      </c>
    </row>
    <row r="6137" spans="1:5" hidden="1">
      <c r="A6137" s="16">
        <v>671</v>
      </c>
      <c r="B6137" s="19">
        <v>272.59765625</v>
      </c>
      <c r="C6137" s="19">
        <v>272.59765625</v>
      </c>
      <c r="D6137" s="19">
        <v>272.59765625</v>
      </c>
      <c r="E6137" s="19">
        <v>272.59765625</v>
      </c>
    </row>
    <row r="6138" spans="1:5" hidden="1">
      <c r="A6138" s="16">
        <v>671</v>
      </c>
      <c r="B6138" s="19">
        <v>272.59765625</v>
      </c>
      <c r="C6138" s="19">
        <v>272.59765625</v>
      </c>
      <c r="D6138" s="19">
        <v>272.59765625</v>
      </c>
      <c r="E6138" s="19">
        <v>272.59765625</v>
      </c>
    </row>
    <row r="6139" spans="1:5" hidden="1">
      <c r="A6139" s="16">
        <v>671</v>
      </c>
      <c r="B6139" s="19">
        <v>272.59765625</v>
      </c>
      <c r="C6139" s="19">
        <v>272.59765625</v>
      </c>
      <c r="D6139" s="19">
        <v>272.59765625</v>
      </c>
      <c r="E6139" s="19">
        <v>272.59765625</v>
      </c>
    </row>
    <row r="6140" spans="1:5" hidden="1">
      <c r="A6140" s="16">
        <v>671</v>
      </c>
      <c r="B6140" s="19">
        <v>0</v>
      </c>
      <c r="C6140" s="19">
        <v>272.59765625</v>
      </c>
      <c r="D6140" s="19">
        <v>272.59765625</v>
      </c>
      <c r="E6140" s="19">
        <v>272.59765625</v>
      </c>
    </row>
    <row r="6141" spans="1:5" hidden="1">
      <c r="A6141" s="16">
        <v>671</v>
      </c>
      <c r="B6141" s="19">
        <v>272.59765625</v>
      </c>
      <c r="C6141" s="19">
        <v>272.59765625</v>
      </c>
      <c r="D6141" s="19">
        <v>272.59765625</v>
      </c>
      <c r="E6141" s="19">
        <v>272.59765625</v>
      </c>
    </row>
    <row r="6142" spans="1:5" hidden="1">
      <c r="A6142" s="16">
        <v>671</v>
      </c>
      <c r="B6142" s="19">
        <v>272.59765625</v>
      </c>
      <c r="C6142" s="19">
        <v>272.59765625</v>
      </c>
      <c r="D6142" s="19">
        <v>272.59765625</v>
      </c>
      <c r="E6142" s="19">
        <v>272.59765625</v>
      </c>
    </row>
    <row r="6143" spans="1:5" hidden="1">
      <c r="A6143" s="16">
        <v>671</v>
      </c>
      <c r="B6143" s="19">
        <v>272.59765625</v>
      </c>
      <c r="C6143" s="19">
        <v>272.59765625</v>
      </c>
      <c r="D6143" s="19">
        <v>272.59765625</v>
      </c>
      <c r="E6143" s="19">
        <v>272.59765625</v>
      </c>
    </row>
    <row r="6144" spans="1:5" hidden="1">
      <c r="A6144" s="16">
        <v>671</v>
      </c>
      <c r="B6144" s="19">
        <v>272.59765625</v>
      </c>
      <c r="C6144" s="19">
        <v>272.59765625</v>
      </c>
      <c r="D6144" s="19">
        <v>272.59765625</v>
      </c>
      <c r="E6144" s="19">
        <v>272.59765625</v>
      </c>
    </row>
    <row r="6145" spans="1:5" hidden="1">
      <c r="A6145" s="16">
        <v>671</v>
      </c>
      <c r="B6145" s="19">
        <v>272.59765625</v>
      </c>
      <c r="C6145" s="19">
        <v>272.59765625</v>
      </c>
      <c r="D6145" s="19">
        <v>272.59765625</v>
      </c>
      <c r="E6145" s="19">
        <v>272.59765625</v>
      </c>
    </row>
    <row r="6146" spans="1:5" hidden="1">
      <c r="A6146" s="16">
        <v>671</v>
      </c>
      <c r="B6146" s="19">
        <v>272.59765625</v>
      </c>
      <c r="C6146" s="19">
        <v>272.59765625</v>
      </c>
      <c r="D6146" s="19">
        <v>272.59765625</v>
      </c>
      <c r="E6146" s="19">
        <v>272.59765625</v>
      </c>
    </row>
    <row r="6147" spans="1:5" hidden="1">
      <c r="A6147" s="16">
        <v>671</v>
      </c>
      <c r="B6147" s="19">
        <v>272.59765625</v>
      </c>
      <c r="C6147" s="19">
        <v>272.59765625</v>
      </c>
      <c r="D6147" s="19">
        <v>272.59765625</v>
      </c>
      <c r="E6147" s="19">
        <v>272.59765625</v>
      </c>
    </row>
    <row r="6148" spans="1:5" hidden="1">
      <c r="A6148" s="16">
        <v>671</v>
      </c>
      <c r="B6148" s="19">
        <v>272.59765625</v>
      </c>
      <c r="C6148" s="19">
        <v>272.59765625</v>
      </c>
      <c r="D6148" s="19">
        <v>272.59765625</v>
      </c>
      <c r="E6148" s="19">
        <v>272.59765625</v>
      </c>
    </row>
    <row r="6149" spans="1:5" hidden="1">
      <c r="A6149" s="16">
        <v>671</v>
      </c>
      <c r="B6149" s="19">
        <v>272.59765625</v>
      </c>
      <c r="C6149" s="19">
        <v>272.59765625</v>
      </c>
      <c r="D6149" s="19">
        <v>272.59765625</v>
      </c>
      <c r="E6149" s="19">
        <v>272.59765625</v>
      </c>
    </row>
    <row r="6150" spans="1:5" hidden="1">
      <c r="A6150" s="16">
        <v>671</v>
      </c>
      <c r="B6150" s="19">
        <v>272.59765625</v>
      </c>
      <c r="C6150" s="19">
        <v>272.59765625</v>
      </c>
      <c r="D6150" s="19">
        <v>272.59765625</v>
      </c>
      <c r="E6150" s="19">
        <v>272.59765625</v>
      </c>
    </row>
    <row r="6151" spans="1:5" hidden="1">
      <c r="A6151" s="16">
        <v>671</v>
      </c>
      <c r="B6151" s="19">
        <v>272.59765625</v>
      </c>
      <c r="C6151" s="19">
        <v>272.59765625</v>
      </c>
      <c r="D6151" s="19">
        <v>272.59765625</v>
      </c>
      <c r="E6151" s="19">
        <v>272.59765625</v>
      </c>
    </row>
    <row r="6152" spans="1:5" hidden="1">
      <c r="A6152" s="16">
        <v>671</v>
      </c>
      <c r="B6152" s="19">
        <v>272.59765625</v>
      </c>
      <c r="C6152" s="19">
        <v>272.59765625</v>
      </c>
      <c r="D6152" s="19">
        <v>272.59765625</v>
      </c>
      <c r="E6152" s="19">
        <v>272.59765625</v>
      </c>
    </row>
    <row r="6153" spans="1:5" hidden="1">
      <c r="A6153" s="16">
        <v>671</v>
      </c>
      <c r="B6153" s="19">
        <v>272.59765625</v>
      </c>
      <c r="C6153" s="19">
        <v>272.59765625</v>
      </c>
      <c r="D6153" s="19">
        <v>272.59765625</v>
      </c>
      <c r="E6153" s="19">
        <v>272.59765625</v>
      </c>
    </row>
    <row r="6154" spans="1:5" hidden="1">
      <c r="A6154" s="16">
        <v>671</v>
      </c>
      <c r="B6154" s="19">
        <v>272.59765625</v>
      </c>
      <c r="C6154" s="19">
        <v>272.59765625</v>
      </c>
      <c r="D6154" s="19">
        <v>272.59765625</v>
      </c>
      <c r="E6154" s="19">
        <v>272.59765625</v>
      </c>
    </row>
    <row r="6155" spans="1:5" hidden="1">
      <c r="A6155" s="16">
        <v>671</v>
      </c>
      <c r="B6155" s="19">
        <v>272.59765625</v>
      </c>
      <c r="C6155" s="19">
        <v>272.59765625</v>
      </c>
      <c r="D6155" s="19">
        <v>272.59765625</v>
      </c>
      <c r="E6155" s="19">
        <v>272.59765625</v>
      </c>
    </row>
    <row r="6156" spans="1:5" hidden="1">
      <c r="A6156" s="16">
        <v>671</v>
      </c>
      <c r="B6156" s="19">
        <v>272.59765625</v>
      </c>
      <c r="C6156" s="19">
        <v>272.59765625</v>
      </c>
      <c r="D6156" s="19">
        <v>272.59765625</v>
      </c>
      <c r="E6156" s="19">
        <v>272.59765625</v>
      </c>
    </row>
    <row r="6157" spans="1:5" hidden="1">
      <c r="A6157" s="16">
        <v>671</v>
      </c>
      <c r="B6157" s="19">
        <v>272.59765625</v>
      </c>
      <c r="C6157" s="19">
        <v>272.59765625</v>
      </c>
      <c r="D6157" s="19">
        <v>272.59765625</v>
      </c>
      <c r="E6157" s="19">
        <v>272.59765625</v>
      </c>
    </row>
    <row r="6158" spans="1:5" hidden="1">
      <c r="A6158" s="16">
        <v>671</v>
      </c>
      <c r="B6158" s="19">
        <v>272.59765625</v>
      </c>
      <c r="C6158" s="19">
        <v>272.59765625</v>
      </c>
      <c r="D6158" s="19">
        <v>272.59765625</v>
      </c>
      <c r="E6158" s="19">
        <v>272.59765625</v>
      </c>
    </row>
    <row r="6159" spans="1:5" hidden="1">
      <c r="A6159" s="16">
        <v>671</v>
      </c>
      <c r="B6159" s="19">
        <v>272.59765625</v>
      </c>
      <c r="C6159" s="19">
        <v>272.59765625</v>
      </c>
      <c r="D6159" s="19">
        <v>272.59765625</v>
      </c>
      <c r="E6159" s="19">
        <v>272.59765625</v>
      </c>
    </row>
    <row r="6160" spans="1:5" hidden="1">
      <c r="A6160" s="16">
        <v>671</v>
      </c>
      <c r="B6160" s="19">
        <v>272.59765625</v>
      </c>
      <c r="C6160" s="19">
        <v>272.59765625</v>
      </c>
      <c r="D6160" s="19">
        <v>272.59765625</v>
      </c>
      <c r="E6160" s="19">
        <v>272.59765625</v>
      </c>
    </row>
    <row r="6161" spans="1:5" hidden="1">
      <c r="A6161" s="16">
        <v>671</v>
      </c>
      <c r="B6161" s="19">
        <v>272.59765625</v>
      </c>
      <c r="C6161" s="19">
        <v>272.59765625</v>
      </c>
      <c r="D6161" s="19">
        <v>272.59765625</v>
      </c>
      <c r="E6161" s="19">
        <v>272.59765625</v>
      </c>
    </row>
    <row r="6162" spans="1:5" hidden="1">
      <c r="A6162" s="16">
        <v>671</v>
      </c>
      <c r="B6162" s="19">
        <v>272.59765625</v>
      </c>
      <c r="C6162" s="19">
        <v>272.59765625</v>
      </c>
      <c r="D6162" s="19">
        <v>272.59765625</v>
      </c>
      <c r="E6162" s="19">
        <v>272.59765625</v>
      </c>
    </row>
    <row r="6163" spans="1:5" hidden="1">
      <c r="A6163" s="16">
        <v>671</v>
      </c>
      <c r="B6163" s="19">
        <v>272.59765625</v>
      </c>
      <c r="C6163" s="19">
        <v>272.59765625</v>
      </c>
      <c r="D6163" s="19">
        <v>272.59765625</v>
      </c>
      <c r="E6163" s="19">
        <v>272.59765625</v>
      </c>
    </row>
    <row r="6164" spans="1:5" hidden="1">
      <c r="A6164" s="16">
        <v>671</v>
      </c>
      <c r="B6164" s="19">
        <v>272.59765625</v>
      </c>
      <c r="C6164" s="19">
        <v>272.59765625</v>
      </c>
      <c r="D6164" s="19">
        <v>272.59765625</v>
      </c>
      <c r="E6164" s="19">
        <v>272.59765625</v>
      </c>
    </row>
    <row r="6165" spans="1:5" hidden="1">
      <c r="A6165" s="16">
        <v>671</v>
      </c>
      <c r="B6165" s="19">
        <v>0</v>
      </c>
      <c r="C6165" s="19">
        <v>272.59765625</v>
      </c>
      <c r="D6165" s="19">
        <v>272.59765625</v>
      </c>
      <c r="E6165" s="19">
        <v>272.59765625</v>
      </c>
    </row>
    <row r="6166" spans="1:5" hidden="1">
      <c r="A6166" s="16">
        <v>671</v>
      </c>
      <c r="B6166" s="19">
        <v>272.59765625</v>
      </c>
      <c r="C6166" s="19">
        <v>272.59765625</v>
      </c>
      <c r="D6166" s="19">
        <v>272.59765625</v>
      </c>
      <c r="E6166" s="19">
        <v>272.59765625</v>
      </c>
    </row>
    <row r="6167" spans="1:5" hidden="1">
      <c r="A6167" s="16">
        <v>671</v>
      </c>
      <c r="B6167" s="19">
        <v>272.59765625</v>
      </c>
      <c r="C6167" s="19">
        <v>272.59765625</v>
      </c>
      <c r="D6167" s="19">
        <v>272.59765625</v>
      </c>
      <c r="E6167" s="19">
        <v>272.59765625</v>
      </c>
    </row>
    <row r="6168" spans="1:5" hidden="1">
      <c r="A6168" s="16">
        <v>671</v>
      </c>
      <c r="B6168" s="19">
        <v>272.59765625</v>
      </c>
      <c r="C6168" s="19">
        <v>272.59765625</v>
      </c>
      <c r="D6168" s="19">
        <v>272.59765625</v>
      </c>
      <c r="E6168" s="19">
        <v>272.59765625</v>
      </c>
    </row>
    <row r="6169" spans="1:5" hidden="1">
      <c r="A6169" s="16">
        <v>671</v>
      </c>
      <c r="B6169" s="19">
        <v>272.59765625</v>
      </c>
      <c r="C6169" s="19">
        <v>272.59765625</v>
      </c>
      <c r="D6169" s="19">
        <v>272.59765625</v>
      </c>
      <c r="E6169" s="19">
        <v>272.59765625</v>
      </c>
    </row>
    <row r="6170" spans="1:5" hidden="1">
      <c r="A6170" s="16">
        <v>671</v>
      </c>
      <c r="B6170" s="19">
        <v>272.59765625</v>
      </c>
      <c r="C6170" s="19">
        <v>272.59765625</v>
      </c>
      <c r="D6170" s="19">
        <v>272.59765625</v>
      </c>
      <c r="E6170" s="19">
        <v>272.59765625</v>
      </c>
    </row>
    <row r="6171" spans="1:5" hidden="1">
      <c r="A6171" s="16">
        <v>671</v>
      </c>
      <c r="B6171" s="19">
        <v>272.59765625</v>
      </c>
      <c r="C6171" s="19">
        <v>272.59765625</v>
      </c>
      <c r="D6171" s="19">
        <v>272.59765625</v>
      </c>
      <c r="E6171" s="19">
        <v>272.59765625</v>
      </c>
    </row>
    <row r="6172" spans="1:5" hidden="1">
      <c r="A6172" s="16">
        <v>671</v>
      </c>
      <c r="B6172" s="19">
        <v>272.59765625</v>
      </c>
      <c r="C6172" s="19">
        <v>272.59765625</v>
      </c>
      <c r="D6172" s="19">
        <v>272.59765625</v>
      </c>
      <c r="E6172" s="19">
        <v>272.59765625</v>
      </c>
    </row>
    <row r="6173" spans="1:5" hidden="1">
      <c r="A6173" s="16">
        <v>671</v>
      </c>
      <c r="B6173" s="19">
        <v>272.59765625</v>
      </c>
      <c r="C6173" s="19">
        <v>272.59765625</v>
      </c>
      <c r="D6173" s="19">
        <v>272.59765625</v>
      </c>
      <c r="E6173" s="19">
        <v>272.59765625</v>
      </c>
    </row>
    <row r="6174" spans="1:5" hidden="1">
      <c r="A6174" s="16">
        <v>671</v>
      </c>
      <c r="B6174" s="19">
        <v>272.59765625</v>
      </c>
      <c r="C6174" s="19">
        <v>272.59765625</v>
      </c>
      <c r="D6174" s="19">
        <v>272.59765625</v>
      </c>
      <c r="E6174" s="19">
        <v>272.59765625</v>
      </c>
    </row>
    <row r="6175" spans="1:5" hidden="1">
      <c r="A6175" s="16">
        <v>671</v>
      </c>
      <c r="B6175" s="19">
        <v>272.59765625</v>
      </c>
      <c r="C6175" s="19">
        <v>272.59765625</v>
      </c>
      <c r="D6175" s="19">
        <v>272.59765625</v>
      </c>
      <c r="E6175" s="19">
        <v>272.59765625</v>
      </c>
    </row>
    <row r="6176" spans="1:5" hidden="1">
      <c r="A6176" s="16">
        <v>671</v>
      </c>
      <c r="B6176" s="19">
        <v>272.59765625</v>
      </c>
      <c r="C6176" s="19">
        <v>272.59765625</v>
      </c>
      <c r="D6176" s="19">
        <v>272.59765625</v>
      </c>
      <c r="E6176" s="19">
        <v>272.59765625</v>
      </c>
    </row>
    <row r="6177" spans="1:5" hidden="1">
      <c r="A6177" s="16">
        <v>671</v>
      </c>
      <c r="B6177" s="19">
        <v>272.59765625</v>
      </c>
      <c r="C6177" s="19">
        <v>272.59765625</v>
      </c>
      <c r="D6177" s="19">
        <v>272.59765625</v>
      </c>
      <c r="E6177" s="19">
        <v>272.59765625</v>
      </c>
    </row>
    <row r="6178" spans="1:5" hidden="1">
      <c r="A6178" s="16">
        <v>671</v>
      </c>
      <c r="B6178" s="19">
        <v>272.59765625</v>
      </c>
      <c r="C6178" s="19">
        <v>272.59765625</v>
      </c>
      <c r="D6178" s="19">
        <v>272.59765625</v>
      </c>
      <c r="E6178" s="19">
        <v>272.59765625</v>
      </c>
    </row>
    <row r="6179" spans="1:5" hidden="1">
      <c r="A6179" s="16">
        <v>671</v>
      </c>
      <c r="B6179" s="19">
        <v>272.59765625</v>
      </c>
      <c r="C6179" s="19">
        <v>272.59765625</v>
      </c>
      <c r="D6179" s="19">
        <v>272.59765625</v>
      </c>
      <c r="E6179" s="19">
        <v>272.59765625</v>
      </c>
    </row>
    <row r="6180" spans="1:5" hidden="1">
      <c r="A6180" s="16">
        <v>671</v>
      </c>
      <c r="B6180" s="19">
        <v>272.59765625</v>
      </c>
      <c r="C6180" s="19">
        <v>272.59765625</v>
      </c>
      <c r="D6180" s="19">
        <v>272.59765625</v>
      </c>
      <c r="E6180" s="19">
        <v>272.59765625</v>
      </c>
    </row>
    <row r="6181" spans="1:5" hidden="1">
      <c r="A6181" s="16">
        <v>671</v>
      </c>
      <c r="B6181" s="19">
        <v>272.59765625</v>
      </c>
      <c r="C6181" s="19">
        <v>272.59765625</v>
      </c>
      <c r="D6181" s="19">
        <v>272.59765625</v>
      </c>
      <c r="E6181" s="19">
        <v>272.59765625</v>
      </c>
    </row>
    <row r="6182" spans="1:5" hidden="1">
      <c r="A6182" s="16">
        <v>671</v>
      </c>
      <c r="B6182" s="19">
        <v>272.59765625</v>
      </c>
      <c r="C6182" s="19">
        <v>272.59765625</v>
      </c>
      <c r="D6182" s="19">
        <v>272.59765625</v>
      </c>
      <c r="E6182" s="19">
        <v>272.59765625</v>
      </c>
    </row>
    <row r="6183" spans="1:5" hidden="1">
      <c r="A6183" s="16">
        <v>671</v>
      </c>
      <c r="B6183" s="19">
        <v>272.59765625</v>
      </c>
      <c r="C6183" s="19">
        <v>272.59765625</v>
      </c>
      <c r="D6183" s="19">
        <v>272.59765625</v>
      </c>
      <c r="E6183" s="19">
        <v>272.59765625</v>
      </c>
    </row>
    <row r="6184" spans="1:5" hidden="1">
      <c r="A6184" s="16">
        <v>671</v>
      </c>
      <c r="B6184" s="19">
        <v>272.59765625</v>
      </c>
      <c r="C6184" s="19">
        <v>272.59765625</v>
      </c>
      <c r="D6184" s="19">
        <v>272.59765625</v>
      </c>
      <c r="E6184" s="19">
        <v>272.59765625</v>
      </c>
    </row>
    <row r="6185" spans="1:5" hidden="1">
      <c r="A6185" s="16">
        <v>671</v>
      </c>
      <c r="B6185" s="19">
        <v>272.59765625</v>
      </c>
      <c r="C6185" s="19">
        <v>272.59765625</v>
      </c>
      <c r="D6185" s="19">
        <v>272.59765625</v>
      </c>
      <c r="E6185" s="19">
        <v>272.59765625</v>
      </c>
    </row>
    <row r="6186" spans="1:5" hidden="1">
      <c r="A6186" s="16">
        <v>671</v>
      </c>
      <c r="B6186" s="19">
        <v>272.59765625</v>
      </c>
      <c r="C6186" s="19">
        <v>272.59765625</v>
      </c>
      <c r="D6186" s="19">
        <v>272.59765625</v>
      </c>
      <c r="E6186" s="19">
        <v>272.59765625</v>
      </c>
    </row>
    <row r="6187" spans="1:5" hidden="1">
      <c r="A6187" s="16">
        <v>671</v>
      </c>
      <c r="B6187" s="19">
        <v>272.59765625</v>
      </c>
      <c r="C6187" s="19">
        <v>272.59765625</v>
      </c>
      <c r="D6187" s="19">
        <v>272.59765625</v>
      </c>
      <c r="E6187" s="19">
        <v>272.59765625</v>
      </c>
    </row>
    <row r="6188" spans="1:5" hidden="1">
      <c r="A6188" s="16">
        <v>671</v>
      </c>
      <c r="B6188" s="19">
        <v>272.59765625</v>
      </c>
      <c r="C6188" s="19">
        <v>272.59765625</v>
      </c>
      <c r="D6188" s="19">
        <v>272.59765625</v>
      </c>
      <c r="E6188" s="19">
        <v>272.59765625</v>
      </c>
    </row>
    <row r="6189" spans="1:5" hidden="1">
      <c r="A6189" s="16">
        <v>671</v>
      </c>
      <c r="B6189" s="19">
        <v>272.59765625</v>
      </c>
      <c r="C6189" s="19">
        <v>272.59765625</v>
      </c>
      <c r="D6189" s="19">
        <v>272.59765625</v>
      </c>
      <c r="E6189" s="19">
        <v>272.59765625</v>
      </c>
    </row>
    <row r="6190" spans="1:5" hidden="1">
      <c r="A6190" s="16">
        <v>671</v>
      </c>
      <c r="B6190" s="19">
        <v>272.59765625</v>
      </c>
      <c r="C6190" s="19">
        <v>272.59765625</v>
      </c>
      <c r="D6190" s="19">
        <v>272.59765625</v>
      </c>
      <c r="E6190" s="19">
        <v>272.59765625</v>
      </c>
    </row>
    <row r="6191" spans="1:5" hidden="1">
      <c r="A6191" s="16">
        <v>671</v>
      </c>
      <c r="B6191" s="19">
        <v>272.59765625</v>
      </c>
      <c r="C6191" s="19">
        <v>272.59765625</v>
      </c>
      <c r="D6191" s="19">
        <v>272.59765625</v>
      </c>
      <c r="E6191" s="19">
        <v>272.59765625</v>
      </c>
    </row>
    <row r="6192" spans="1:5" hidden="1">
      <c r="A6192" s="16">
        <v>671</v>
      </c>
      <c r="B6192" s="19">
        <v>272.59765625</v>
      </c>
      <c r="C6192" s="19">
        <v>272.59765625</v>
      </c>
      <c r="D6192" s="19">
        <v>272.59765625</v>
      </c>
      <c r="E6192" s="19">
        <v>272.59765625</v>
      </c>
    </row>
    <row r="6193" spans="1:5" hidden="1">
      <c r="A6193" s="16">
        <v>671</v>
      </c>
      <c r="B6193" s="19">
        <v>272.59765625</v>
      </c>
      <c r="C6193" s="19">
        <v>272.59765625</v>
      </c>
      <c r="D6193" s="19">
        <v>272.59765625</v>
      </c>
      <c r="E6193" s="19">
        <v>272.59765625</v>
      </c>
    </row>
    <row r="6194" spans="1:5" hidden="1">
      <c r="A6194" s="16">
        <v>671</v>
      </c>
      <c r="B6194" s="19">
        <v>272.59765625</v>
      </c>
      <c r="C6194" s="19">
        <v>272.59765625</v>
      </c>
      <c r="D6194" s="19">
        <v>272.59765625</v>
      </c>
      <c r="E6194" s="19">
        <v>272.59765625</v>
      </c>
    </row>
    <row r="6195" spans="1:5" hidden="1">
      <c r="A6195" s="16">
        <v>671</v>
      </c>
      <c r="B6195" s="19">
        <v>272.59765625</v>
      </c>
      <c r="C6195" s="19">
        <v>272.59765625</v>
      </c>
      <c r="D6195" s="19">
        <v>272.59765625</v>
      </c>
      <c r="E6195" s="19">
        <v>272.59765625</v>
      </c>
    </row>
    <row r="6196" spans="1:5" hidden="1">
      <c r="A6196" s="16">
        <v>671</v>
      </c>
      <c r="B6196" s="19">
        <v>272.59765625</v>
      </c>
      <c r="C6196" s="19">
        <v>272.59765625</v>
      </c>
      <c r="D6196" s="19">
        <v>272.59765625</v>
      </c>
      <c r="E6196" s="19">
        <v>272.59765625</v>
      </c>
    </row>
    <row r="6197" spans="1:5" hidden="1">
      <c r="A6197" s="16">
        <v>671</v>
      </c>
      <c r="B6197" s="19">
        <v>272.59765625</v>
      </c>
      <c r="C6197" s="19">
        <v>272.59765625</v>
      </c>
      <c r="D6197" s="19">
        <v>272.59765625</v>
      </c>
      <c r="E6197" s="19">
        <v>272.59765625</v>
      </c>
    </row>
    <row r="6198" spans="1:5" hidden="1">
      <c r="A6198" s="16">
        <v>671</v>
      </c>
      <c r="B6198" s="19">
        <v>272.59765625</v>
      </c>
      <c r="C6198" s="19">
        <v>272.59765625</v>
      </c>
      <c r="D6198" s="19">
        <v>272.59765625</v>
      </c>
      <c r="E6198" s="19">
        <v>272.59765625</v>
      </c>
    </row>
    <row r="6199" spans="1:5" hidden="1">
      <c r="A6199" s="16">
        <v>671</v>
      </c>
      <c r="B6199" s="19">
        <v>272.59765625</v>
      </c>
      <c r="C6199" s="19">
        <v>272.59765625</v>
      </c>
      <c r="D6199" s="19">
        <v>272.59765625</v>
      </c>
      <c r="E6199" s="19">
        <v>272.59765625</v>
      </c>
    </row>
    <row r="6200" spans="1:5" hidden="1">
      <c r="A6200" s="16">
        <v>671</v>
      </c>
      <c r="B6200" s="19">
        <v>272.59765625</v>
      </c>
      <c r="C6200" s="19">
        <v>272.59765625</v>
      </c>
      <c r="D6200" s="19">
        <v>272.59765625</v>
      </c>
      <c r="E6200" s="19">
        <v>272.59765625</v>
      </c>
    </row>
    <row r="6201" spans="1:5" hidden="1">
      <c r="A6201" s="16">
        <v>671</v>
      </c>
      <c r="B6201" s="19">
        <v>272.59765625</v>
      </c>
      <c r="C6201" s="19">
        <v>272.59765625</v>
      </c>
      <c r="D6201" s="19">
        <v>272.59765625</v>
      </c>
      <c r="E6201" s="19">
        <v>272.59765625</v>
      </c>
    </row>
    <row r="6202" spans="1:5" hidden="1">
      <c r="A6202" s="16">
        <v>671</v>
      </c>
      <c r="B6202" s="19">
        <v>272.59765625</v>
      </c>
      <c r="C6202" s="19">
        <v>272.59765625</v>
      </c>
      <c r="D6202" s="19">
        <v>272.59765625</v>
      </c>
      <c r="E6202" s="19">
        <v>272.59765625</v>
      </c>
    </row>
    <row r="6203" spans="1:5" hidden="1">
      <c r="A6203" s="16">
        <v>671</v>
      </c>
      <c r="B6203" s="19">
        <v>272.59765625</v>
      </c>
      <c r="C6203" s="19">
        <v>272.59765625</v>
      </c>
      <c r="D6203" s="19">
        <v>272.59765625</v>
      </c>
      <c r="E6203" s="19">
        <v>272.59765625</v>
      </c>
    </row>
    <row r="6204" spans="1:5" hidden="1">
      <c r="A6204" s="16">
        <v>671</v>
      </c>
      <c r="B6204" s="19">
        <v>272.59765625</v>
      </c>
      <c r="C6204" s="19">
        <v>272.59765625</v>
      </c>
      <c r="D6204" s="19">
        <v>272.59765625</v>
      </c>
      <c r="E6204" s="19">
        <v>272.59765625</v>
      </c>
    </row>
    <row r="6205" spans="1:5" hidden="1">
      <c r="A6205" s="16">
        <v>671</v>
      </c>
      <c r="B6205" s="19">
        <v>272.59765625</v>
      </c>
      <c r="C6205" s="19">
        <v>272.59765625</v>
      </c>
      <c r="D6205" s="19">
        <v>272.59765625</v>
      </c>
      <c r="E6205" s="19">
        <v>272.59765625</v>
      </c>
    </row>
    <row r="6206" spans="1:5" hidden="1">
      <c r="A6206" s="16">
        <v>671</v>
      </c>
      <c r="B6206" s="19">
        <v>272.59765625</v>
      </c>
      <c r="C6206" s="19">
        <v>272.59765625</v>
      </c>
      <c r="D6206" s="19">
        <v>272.59765625</v>
      </c>
      <c r="E6206" s="19">
        <v>272.59765625</v>
      </c>
    </row>
    <row r="6207" spans="1:5" hidden="1">
      <c r="A6207" s="16">
        <v>671</v>
      </c>
      <c r="B6207" s="19">
        <v>272.59765625</v>
      </c>
      <c r="C6207" s="19">
        <v>272.59765625</v>
      </c>
      <c r="D6207" s="19">
        <v>272.59765625</v>
      </c>
      <c r="E6207" s="19">
        <v>272.59765625</v>
      </c>
    </row>
    <row r="6208" spans="1:5" hidden="1">
      <c r="A6208" s="16">
        <v>671</v>
      </c>
      <c r="B6208" s="19">
        <v>272.59765625</v>
      </c>
      <c r="C6208" s="19">
        <v>272.59765625</v>
      </c>
      <c r="D6208" s="19">
        <v>272.59765625</v>
      </c>
      <c r="E6208" s="19">
        <v>272.59765625</v>
      </c>
    </row>
    <row r="6209" spans="1:5" hidden="1">
      <c r="A6209" s="16">
        <v>671</v>
      </c>
      <c r="B6209" s="19">
        <v>272.59765625</v>
      </c>
      <c r="C6209" s="19">
        <v>272.59765625</v>
      </c>
      <c r="D6209" s="19">
        <v>272.59765625</v>
      </c>
      <c r="E6209" s="19">
        <v>272.59765625</v>
      </c>
    </row>
    <row r="6210" spans="1:5" hidden="1">
      <c r="A6210" s="16">
        <v>671</v>
      </c>
      <c r="B6210" s="19">
        <v>272.59765625</v>
      </c>
      <c r="C6210" s="19">
        <v>272.59765625</v>
      </c>
      <c r="D6210" s="19">
        <v>272.59765625</v>
      </c>
      <c r="E6210" s="19">
        <v>272.59765625</v>
      </c>
    </row>
    <row r="6211" spans="1:5" hidden="1">
      <c r="A6211" s="16">
        <v>671</v>
      </c>
      <c r="B6211" s="19">
        <v>272.59765625</v>
      </c>
      <c r="C6211" s="19">
        <v>272.59765625</v>
      </c>
      <c r="D6211" s="19">
        <v>272.59765625</v>
      </c>
      <c r="E6211" s="19">
        <v>272.59765625</v>
      </c>
    </row>
    <row r="6212" spans="1:5" hidden="1">
      <c r="A6212" s="16">
        <v>671</v>
      </c>
      <c r="B6212" s="19">
        <v>272.59765625</v>
      </c>
      <c r="C6212" s="19">
        <v>272.59765625</v>
      </c>
      <c r="D6212" s="19">
        <v>272.59765625</v>
      </c>
      <c r="E6212" s="19">
        <v>272.59765625</v>
      </c>
    </row>
    <row r="6213" spans="1:5" hidden="1">
      <c r="A6213" s="16">
        <v>671</v>
      </c>
      <c r="B6213" s="19">
        <v>272.59765625</v>
      </c>
      <c r="C6213" s="19">
        <v>272.59765625</v>
      </c>
      <c r="D6213" s="19">
        <v>272.59765625</v>
      </c>
      <c r="E6213" s="19">
        <v>272.59765625</v>
      </c>
    </row>
    <row r="6214" spans="1:5" hidden="1">
      <c r="A6214" s="16">
        <v>671</v>
      </c>
      <c r="B6214" s="19">
        <v>272.59765625</v>
      </c>
      <c r="C6214" s="19">
        <v>272.59765625</v>
      </c>
      <c r="D6214" s="19">
        <v>272.59765625</v>
      </c>
      <c r="E6214" s="19">
        <v>272.59765625</v>
      </c>
    </row>
    <row r="6215" spans="1:5" hidden="1">
      <c r="A6215" s="16">
        <v>671</v>
      </c>
      <c r="B6215" s="19">
        <v>0</v>
      </c>
      <c r="C6215" s="19">
        <v>272.59765625</v>
      </c>
      <c r="D6215" s="19">
        <v>272.59765625</v>
      </c>
      <c r="E6215" s="19">
        <v>272.59765625</v>
      </c>
    </row>
    <row r="6216" spans="1:5" hidden="1">
      <c r="A6216" s="16">
        <v>671</v>
      </c>
      <c r="B6216" s="19">
        <v>272.59765625</v>
      </c>
      <c r="C6216" s="19">
        <v>272.59765625</v>
      </c>
      <c r="D6216" s="19">
        <v>272.59765625</v>
      </c>
      <c r="E6216" s="19">
        <v>272.59765625</v>
      </c>
    </row>
    <row r="6217" spans="1:5" hidden="1">
      <c r="A6217" s="16">
        <v>671</v>
      </c>
      <c r="B6217" s="19">
        <v>272.59765625</v>
      </c>
      <c r="C6217" s="19">
        <v>272.59765625</v>
      </c>
      <c r="D6217" s="19">
        <v>272.59765625</v>
      </c>
      <c r="E6217" s="19">
        <v>272.59765625</v>
      </c>
    </row>
    <row r="6218" spans="1:5" hidden="1">
      <c r="A6218" s="16">
        <v>671</v>
      </c>
      <c r="B6218" s="19">
        <v>272.59765625</v>
      </c>
      <c r="C6218" s="19">
        <v>272.59765625</v>
      </c>
      <c r="D6218" s="19">
        <v>272.59765625</v>
      </c>
      <c r="E6218" s="19">
        <v>272.59765625</v>
      </c>
    </row>
    <row r="6219" spans="1:5" hidden="1">
      <c r="A6219" s="16">
        <v>671</v>
      </c>
      <c r="B6219" s="19">
        <v>272.59765625</v>
      </c>
      <c r="C6219" s="19">
        <v>272.59765625</v>
      </c>
      <c r="D6219" s="19">
        <v>272.59765625</v>
      </c>
      <c r="E6219" s="19">
        <v>272.59765625</v>
      </c>
    </row>
    <row r="6220" spans="1:5" hidden="1">
      <c r="A6220" s="16">
        <v>671</v>
      </c>
      <c r="B6220" s="19">
        <v>272.59765625</v>
      </c>
      <c r="C6220" s="19">
        <v>272.59765625</v>
      </c>
      <c r="D6220" s="19">
        <v>272.59765625</v>
      </c>
      <c r="E6220" s="19">
        <v>272.59765625</v>
      </c>
    </row>
    <row r="6221" spans="1:5" hidden="1">
      <c r="A6221" s="16">
        <v>671</v>
      </c>
      <c r="B6221" s="19">
        <v>272.59765625</v>
      </c>
      <c r="C6221" s="19">
        <v>272.59765625</v>
      </c>
      <c r="D6221" s="19">
        <v>272.59765625</v>
      </c>
      <c r="E6221" s="19">
        <v>272.59765625</v>
      </c>
    </row>
    <row r="6222" spans="1:5" hidden="1">
      <c r="A6222" s="16">
        <v>671</v>
      </c>
      <c r="B6222" s="19">
        <v>272.59765625</v>
      </c>
      <c r="C6222" s="19">
        <v>272.59765625</v>
      </c>
      <c r="D6222" s="19">
        <v>272.59765625</v>
      </c>
      <c r="E6222" s="19">
        <v>272.59765625</v>
      </c>
    </row>
    <row r="6223" spans="1:5" hidden="1">
      <c r="A6223" s="16">
        <v>671</v>
      </c>
      <c r="B6223" s="19">
        <v>272.59765625</v>
      </c>
      <c r="C6223" s="19">
        <v>272.59765625</v>
      </c>
      <c r="D6223" s="19">
        <v>272.59765625</v>
      </c>
      <c r="E6223" s="19">
        <v>272.59765625</v>
      </c>
    </row>
    <row r="6224" spans="1:5" hidden="1">
      <c r="A6224" s="16">
        <v>671</v>
      </c>
      <c r="B6224" s="19">
        <v>272.59765625</v>
      </c>
      <c r="C6224" s="19">
        <v>272.59765625</v>
      </c>
      <c r="D6224" s="19">
        <v>272.59765625</v>
      </c>
      <c r="E6224" s="19">
        <v>272.59765625</v>
      </c>
    </row>
    <row r="6225" spans="1:5" hidden="1">
      <c r="A6225" s="16">
        <v>671</v>
      </c>
      <c r="B6225" s="19">
        <v>272.59765625</v>
      </c>
      <c r="C6225" s="19">
        <v>272.59765625</v>
      </c>
      <c r="D6225" s="19">
        <v>272.59765625</v>
      </c>
      <c r="E6225" s="19">
        <v>272.59765625</v>
      </c>
    </row>
    <row r="6226" spans="1:5" hidden="1">
      <c r="A6226" s="16">
        <v>671</v>
      </c>
      <c r="B6226" s="19">
        <v>272.59765625</v>
      </c>
      <c r="C6226" s="19">
        <v>272.59765625</v>
      </c>
      <c r="D6226" s="19">
        <v>272.59765625</v>
      </c>
      <c r="E6226" s="19">
        <v>272.59765625</v>
      </c>
    </row>
    <row r="6227" spans="1:5" hidden="1">
      <c r="A6227" s="16">
        <v>671</v>
      </c>
      <c r="B6227" s="19">
        <v>272.59765625</v>
      </c>
      <c r="C6227" s="19">
        <v>272.59765625</v>
      </c>
      <c r="D6227" s="19">
        <v>272.59765625</v>
      </c>
      <c r="E6227" s="19">
        <v>272.59765625</v>
      </c>
    </row>
    <row r="6228" spans="1:5" hidden="1">
      <c r="A6228" s="16">
        <v>671</v>
      </c>
      <c r="B6228" s="19">
        <v>272.59765625</v>
      </c>
      <c r="C6228" s="19">
        <v>272.59765625</v>
      </c>
      <c r="D6228" s="19">
        <v>272.59765625</v>
      </c>
      <c r="E6228" s="19">
        <v>272.59765625</v>
      </c>
    </row>
    <row r="6229" spans="1:5" hidden="1">
      <c r="A6229" s="16">
        <v>671</v>
      </c>
      <c r="B6229" s="19">
        <v>272.59765625</v>
      </c>
      <c r="C6229" s="19">
        <v>272.59765625</v>
      </c>
      <c r="D6229" s="19">
        <v>272.59765625</v>
      </c>
      <c r="E6229" s="19">
        <v>272.59765625</v>
      </c>
    </row>
    <row r="6230" spans="1:5" hidden="1">
      <c r="A6230" s="16">
        <v>671</v>
      </c>
      <c r="B6230" s="19">
        <v>272.59765625</v>
      </c>
      <c r="C6230" s="19">
        <v>272.59765625</v>
      </c>
      <c r="D6230" s="19">
        <v>272.59765625</v>
      </c>
      <c r="E6230" s="19">
        <v>272.59765625</v>
      </c>
    </row>
    <row r="6231" spans="1:5" hidden="1">
      <c r="A6231" s="16">
        <v>671</v>
      </c>
      <c r="B6231" s="19">
        <v>272.59765625</v>
      </c>
      <c r="C6231" s="19">
        <v>272.59765625</v>
      </c>
      <c r="D6231" s="19">
        <v>272.59765625</v>
      </c>
      <c r="E6231" s="19">
        <v>272.59765625</v>
      </c>
    </row>
    <row r="6232" spans="1:5" hidden="1">
      <c r="A6232" s="16">
        <v>671</v>
      </c>
      <c r="B6232" s="19">
        <v>272.59765625</v>
      </c>
      <c r="C6232" s="19">
        <v>272.59765625</v>
      </c>
      <c r="D6232" s="19">
        <v>272.59765625</v>
      </c>
      <c r="E6232" s="19">
        <v>272.59765625</v>
      </c>
    </row>
    <row r="6233" spans="1:5" hidden="1">
      <c r="A6233" s="16">
        <v>671</v>
      </c>
      <c r="B6233" s="19">
        <v>272.59765625</v>
      </c>
      <c r="C6233" s="19">
        <v>272.59765625</v>
      </c>
      <c r="D6233" s="19">
        <v>272.59765625</v>
      </c>
      <c r="E6233" s="19">
        <v>272.59765625</v>
      </c>
    </row>
    <row r="6234" spans="1:5" hidden="1">
      <c r="A6234" s="16">
        <v>671</v>
      </c>
      <c r="B6234" s="19">
        <v>272.59765625</v>
      </c>
      <c r="C6234" s="19">
        <v>272.59765625</v>
      </c>
      <c r="D6234" s="19">
        <v>272.59765625</v>
      </c>
      <c r="E6234" s="19">
        <v>272.59765625</v>
      </c>
    </row>
    <row r="6235" spans="1:5" hidden="1">
      <c r="A6235" s="16">
        <v>671</v>
      </c>
      <c r="B6235" s="19">
        <v>272.59765625</v>
      </c>
      <c r="C6235" s="19">
        <v>272.59765625</v>
      </c>
      <c r="D6235" s="19">
        <v>272.59765625</v>
      </c>
      <c r="E6235" s="19">
        <v>272.59765625</v>
      </c>
    </row>
    <row r="6236" spans="1:5" hidden="1">
      <c r="A6236" s="16">
        <v>671</v>
      </c>
      <c r="B6236" s="19">
        <v>272.59765625</v>
      </c>
      <c r="C6236" s="19">
        <v>272.59765625</v>
      </c>
      <c r="D6236" s="19">
        <v>272.59765625</v>
      </c>
      <c r="E6236" s="19">
        <v>272.59765625</v>
      </c>
    </row>
    <row r="6237" spans="1:5" hidden="1">
      <c r="A6237" s="16">
        <v>671</v>
      </c>
      <c r="B6237" s="19">
        <v>272.59765625</v>
      </c>
      <c r="C6237" s="19">
        <v>272.59765625</v>
      </c>
      <c r="D6237" s="19">
        <v>272.59765625</v>
      </c>
      <c r="E6237" s="19">
        <v>272.59765625</v>
      </c>
    </row>
    <row r="6238" spans="1:5" hidden="1">
      <c r="A6238" s="16">
        <v>671</v>
      </c>
      <c r="B6238" s="19">
        <v>272.59765625</v>
      </c>
      <c r="C6238" s="19">
        <v>272.59765625</v>
      </c>
      <c r="D6238" s="19">
        <v>272.59765625</v>
      </c>
      <c r="E6238" s="19">
        <v>272.59765625</v>
      </c>
    </row>
    <row r="6239" spans="1:5" hidden="1">
      <c r="A6239" s="16">
        <v>671</v>
      </c>
      <c r="B6239" s="19">
        <v>272.59765625</v>
      </c>
      <c r="C6239" s="19">
        <v>272.59765625</v>
      </c>
      <c r="D6239" s="19">
        <v>272.59765625</v>
      </c>
      <c r="E6239" s="19">
        <v>272.59765625</v>
      </c>
    </row>
    <row r="6240" spans="1:5" hidden="1">
      <c r="A6240" s="16">
        <v>671</v>
      </c>
      <c r="B6240" s="19">
        <v>272.59765625</v>
      </c>
      <c r="C6240" s="19">
        <v>272.59765625</v>
      </c>
      <c r="D6240" s="19">
        <v>272.59765625</v>
      </c>
      <c r="E6240" s="19">
        <v>272.59765625</v>
      </c>
    </row>
    <row r="6241" spans="1:5" hidden="1">
      <c r="A6241" s="16">
        <v>671</v>
      </c>
      <c r="B6241" s="19">
        <v>272.59765625</v>
      </c>
      <c r="C6241" s="19">
        <v>272.59765625</v>
      </c>
      <c r="D6241" s="19">
        <v>272.59765625</v>
      </c>
      <c r="E6241" s="19">
        <v>272.59765625</v>
      </c>
    </row>
    <row r="6242" spans="1:5" hidden="1">
      <c r="A6242" s="16">
        <v>671</v>
      </c>
      <c r="B6242" s="19">
        <v>272.59765625</v>
      </c>
      <c r="C6242" s="19">
        <v>272.59765625</v>
      </c>
      <c r="D6242" s="19">
        <v>272.59765625</v>
      </c>
      <c r="E6242" s="19">
        <v>272.59765625</v>
      </c>
    </row>
    <row r="6243" spans="1:5" hidden="1">
      <c r="A6243" s="16">
        <v>671</v>
      </c>
      <c r="B6243" s="19">
        <v>272.59765625</v>
      </c>
      <c r="C6243" s="19">
        <v>272.59765625</v>
      </c>
      <c r="D6243" s="19">
        <v>272.59765625</v>
      </c>
      <c r="E6243" s="19">
        <v>272.59765625</v>
      </c>
    </row>
    <row r="6244" spans="1:5" hidden="1">
      <c r="A6244" s="16">
        <v>671</v>
      </c>
      <c r="B6244" s="19">
        <v>272.59765625</v>
      </c>
      <c r="C6244" s="19">
        <v>272.59765625</v>
      </c>
      <c r="D6244" s="19">
        <v>272.59765625</v>
      </c>
      <c r="E6244" s="19">
        <v>272.59765625</v>
      </c>
    </row>
    <row r="6245" spans="1:5" hidden="1">
      <c r="A6245" s="16">
        <v>671</v>
      </c>
      <c r="B6245" s="19">
        <v>272.59765625</v>
      </c>
      <c r="C6245" s="19">
        <v>272.59765625</v>
      </c>
      <c r="D6245" s="19">
        <v>272.59765625</v>
      </c>
      <c r="E6245" s="19">
        <v>272.59765625</v>
      </c>
    </row>
    <row r="6246" spans="1:5" hidden="1">
      <c r="A6246" s="16">
        <v>671</v>
      </c>
      <c r="B6246" s="19">
        <v>272.59765625</v>
      </c>
      <c r="C6246" s="19">
        <v>272.59765625</v>
      </c>
      <c r="D6246" s="19">
        <v>272.59765625</v>
      </c>
      <c r="E6246" s="19">
        <v>272.59765625</v>
      </c>
    </row>
    <row r="6247" spans="1:5" hidden="1">
      <c r="A6247" s="16">
        <v>671</v>
      </c>
      <c r="B6247" s="19">
        <v>272.59765625</v>
      </c>
      <c r="C6247" s="19">
        <v>272.59765625</v>
      </c>
      <c r="D6247" s="19">
        <v>272.59765625</v>
      </c>
      <c r="E6247" s="19">
        <v>272.59765625</v>
      </c>
    </row>
    <row r="6248" spans="1:5" hidden="1">
      <c r="A6248" s="16">
        <v>671</v>
      </c>
      <c r="B6248" s="19">
        <v>272.59765625</v>
      </c>
      <c r="C6248" s="19">
        <v>272.59765625</v>
      </c>
      <c r="D6248" s="19">
        <v>272.59765625</v>
      </c>
      <c r="E6248" s="19">
        <v>272.59765625</v>
      </c>
    </row>
    <row r="6249" spans="1:5" hidden="1">
      <c r="A6249" s="16">
        <v>671</v>
      </c>
      <c r="B6249" s="19">
        <v>272.59765625</v>
      </c>
      <c r="C6249" s="19">
        <v>272.59765625</v>
      </c>
      <c r="D6249" s="19">
        <v>272.59765625</v>
      </c>
      <c r="E6249" s="19">
        <v>272.59765625</v>
      </c>
    </row>
    <row r="6250" spans="1:5" hidden="1">
      <c r="A6250" s="16">
        <v>671</v>
      </c>
      <c r="B6250" s="19">
        <v>272.59765625</v>
      </c>
      <c r="C6250" s="19">
        <v>272.59765625</v>
      </c>
      <c r="D6250" s="19">
        <v>272.59765625</v>
      </c>
      <c r="E6250" s="19">
        <v>272.59765625</v>
      </c>
    </row>
    <row r="6251" spans="1:5" hidden="1">
      <c r="A6251" s="16">
        <v>671</v>
      </c>
      <c r="B6251" s="19">
        <v>272.59765625</v>
      </c>
      <c r="C6251" s="19">
        <v>272.59765625</v>
      </c>
      <c r="D6251" s="19">
        <v>272.59765625</v>
      </c>
      <c r="E6251" s="19">
        <v>272.59765625</v>
      </c>
    </row>
    <row r="6252" spans="1:5" hidden="1">
      <c r="A6252" s="16">
        <v>671</v>
      </c>
      <c r="B6252" s="19">
        <v>272.59765625</v>
      </c>
      <c r="C6252" s="19">
        <v>272.59765625</v>
      </c>
      <c r="D6252" s="19">
        <v>272.59765625</v>
      </c>
      <c r="E6252" s="19">
        <v>272.59765625</v>
      </c>
    </row>
    <row r="6253" spans="1:5" hidden="1">
      <c r="A6253" s="16">
        <v>671</v>
      </c>
      <c r="B6253" s="19">
        <v>272.59765625</v>
      </c>
      <c r="C6253" s="19">
        <v>272.59765625</v>
      </c>
      <c r="D6253" s="19">
        <v>272.59765625</v>
      </c>
      <c r="E6253" s="19">
        <v>272.59765625</v>
      </c>
    </row>
    <row r="6254" spans="1:5" hidden="1">
      <c r="A6254" s="16">
        <v>671</v>
      </c>
      <c r="B6254" s="19">
        <v>272.59765625</v>
      </c>
      <c r="C6254" s="19">
        <v>272.59765625</v>
      </c>
      <c r="D6254" s="19">
        <v>272.59765625</v>
      </c>
      <c r="E6254" s="19">
        <v>272.59765625</v>
      </c>
    </row>
    <row r="6255" spans="1:5" hidden="1">
      <c r="A6255" s="16">
        <v>671</v>
      </c>
      <c r="B6255" s="19">
        <v>272.59765625</v>
      </c>
      <c r="C6255" s="19">
        <v>272.59765625</v>
      </c>
      <c r="D6255" s="19">
        <v>272.59765625</v>
      </c>
      <c r="E6255" s="19">
        <v>272.59765625</v>
      </c>
    </row>
    <row r="6256" spans="1:5" hidden="1">
      <c r="A6256" s="16">
        <v>671</v>
      </c>
      <c r="B6256" s="19">
        <v>272.59765625</v>
      </c>
      <c r="C6256" s="19">
        <v>272.59765625</v>
      </c>
      <c r="D6256" s="19">
        <v>272.59765625</v>
      </c>
      <c r="E6256" s="19">
        <v>272.59765625</v>
      </c>
    </row>
    <row r="6257" spans="1:5" hidden="1">
      <c r="A6257" s="16">
        <v>671</v>
      </c>
      <c r="B6257" s="19">
        <v>272.59765625</v>
      </c>
      <c r="C6257" s="19">
        <v>272.59765625</v>
      </c>
      <c r="D6257" s="19">
        <v>272.59765625</v>
      </c>
      <c r="E6257" s="19">
        <v>272.59765625</v>
      </c>
    </row>
    <row r="6258" spans="1:5" hidden="1">
      <c r="A6258" s="16">
        <v>671</v>
      </c>
      <c r="B6258" s="19">
        <v>272.59765625</v>
      </c>
      <c r="C6258" s="19">
        <v>272.59765625</v>
      </c>
      <c r="D6258" s="19">
        <v>272.59765625</v>
      </c>
      <c r="E6258" s="19">
        <v>272.59765625</v>
      </c>
    </row>
    <row r="6259" spans="1:5" hidden="1">
      <c r="A6259" s="16">
        <v>671</v>
      </c>
      <c r="B6259" s="19">
        <v>272.59765625</v>
      </c>
      <c r="C6259" s="19">
        <v>272.59765625</v>
      </c>
      <c r="D6259" s="19">
        <v>272.59765625</v>
      </c>
      <c r="E6259" s="19">
        <v>272.59765625</v>
      </c>
    </row>
    <row r="6260" spans="1:5" hidden="1">
      <c r="A6260" s="16">
        <v>671</v>
      </c>
      <c r="B6260" s="19">
        <v>272.59765625</v>
      </c>
      <c r="C6260" s="19">
        <v>272.59765625</v>
      </c>
      <c r="D6260" s="19">
        <v>272.59765625</v>
      </c>
      <c r="E6260" s="19">
        <v>272.59765625</v>
      </c>
    </row>
    <row r="6261" spans="1:5" hidden="1">
      <c r="A6261" s="16">
        <v>671</v>
      </c>
      <c r="B6261" s="19">
        <v>272.59765625</v>
      </c>
      <c r="C6261" s="19">
        <v>272.59765625</v>
      </c>
      <c r="D6261" s="19">
        <v>272.59765625</v>
      </c>
      <c r="E6261" s="19">
        <v>272.59765625</v>
      </c>
    </row>
    <row r="6262" spans="1:5" hidden="1">
      <c r="A6262" s="16">
        <v>671</v>
      </c>
      <c r="B6262" s="19">
        <v>272.59765625</v>
      </c>
      <c r="C6262" s="19">
        <v>272.59765625</v>
      </c>
      <c r="D6262" s="19">
        <v>272.59765625</v>
      </c>
      <c r="E6262" s="19">
        <v>272.59765625</v>
      </c>
    </row>
    <row r="6263" spans="1:5" hidden="1">
      <c r="A6263" s="16">
        <v>671</v>
      </c>
      <c r="B6263" s="19">
        <v>272.59765625</v>
      </c>
      <c r="C6263" s="19">
        <v>272.59765625</v>
      </c>
      <c r="D6263" s="19">
        <v>272.59765625</v>
      </c>
      <c r="E6263" s="19">
        <v>272.59765625</v>
      </c>
    </row>
    <row r="6264" spans="1:5" hidden="1">
      <c r="A6264" s="16">
        <v>671</v>
      </c>
      <c r="B6264" s="19">
        <v>272.59765625</v>
      </c>
      <c r="C6264" s="19">
        <v>272.59765625</v>
      </c>
      <c r="D6264" s="19">
        <v>272.59765625</v>
      </c>
      <c r="E6264" s="19">
        <v>272.59765625</v>
      </c>
    </row>
    <row r="6265" spans="1:5" hidden="1">
      <c r="A6265" s="16">
        <v>671</v>
      </c>
      <c r="B6265" s="19">
        <v>272.59765625</v>
      </c>
      <c r="C6265" s="19">
        <v>272.59765625</v>
      </c>
      <c r="D6265" s="19">
        <v>272.59765625</v>
      </c>
      <c r="E6265" s="19">
        <v>272.59765625</v>
      </c>
    </row>
    <row r="6266" spans="1:5" hidden="1">
      <c r="A6266" s="16">
        <v>671</v>
      </c>
      <c r="B6266" s="19">
        <v>272.59765625</v>
      </c>
      <c r="C6266" s="19">
        <v>272.59765625</v>
      </c>
      <c r="D6266" s="19">
        <v>272.59765625</v>
      </c>
      <c r="E6266" s="19">
        <v>272.59765625</v>
      </c>
    </row>
    <row r="6267" spans="1:5" hidden="1">
      <c r="A6267" s="16">
        <v>671</v>
      </c>
      <c r="B6267" s="19">
        <v>272.59765625</v>
      </c>
      <c r="C6267" s="19">
        <v>272.59765625</v>
      </c>
      <c r="D6267" s="19">
        <v>272.59765625</v>
      </c>
      <c r="E6267" s="19">
        <v>272.59765625</v>
      </c>
    </row>
    <row r="6268" spans="1:5" hidden="1">
      <c r="A6268" s="16">
        <v>671</v>
      </c>
      <c r="B6268" s="19">
        <v>272.59765625</v>
      </c>
      <c r="C6268" s="19">
        <v>272.59765625</v>
      </c>
      <c r="D6268" s="19">
        <v>272.59765625</v>
      </c>
      <c r="E6268" s="19">
        <v>272.59765625</v>
      </c>
    </row>
    <row r="6269" spans="1:5" hidden="1">
      <c r="A6269" s="16">
        <v>671</v>
      </c>
      <c r="B6269" s="19">
        <v>272.59765625</v>
      </c>
      <c r="C6269" s="19">
        <v>272.59765625</v>
      </c>
      <c r="D6269" s="19">
        <v>272.59765625</v>
      </c>
      <c r="E6269" s="19">
        <v>272.59765625</v>
      </c>
    </row>
    <row r="6270" spans="1:5" hidden="1">
      <c r="A6270" s="16">
        <v>671</v>
      </c>
      <c r="B6270" s="19">
        <v>272.59765625</v>
      </c>
      <c r="C6270" s="19">
        <v>272.59765625</v>
      </c>
      <c r="D6270" s="19">
        <v>272.59765625</v>
      </c>
      <c r="E6270" s="19">
        <v>272.59765625</v>
      </c>
    </row>
    <row r="6271" spans="1:5" hidden="1">
      <c r="A6271" s="16">
        <v>671</v>
      </c>
      <c r="B6271" s="19">
        <v>272.59765625</v>
      </c>
      <c r="C6271" s="19">
        <v>272.59765625</v>
      </c>
      <c r="D6271" s="19">
        <v>272.59765625</v>
      </c>
      <c r="E6271" s="19">
        <v>272.59765625</v>
      </c>
    </row>
    <row r="6272" spans="1:5" hidden="1">
      <c r="A6272" s="16">
        <v>671</v>
      </c>
      <c r="B6272" s="19">
        <v>272.59765625</v>
      </c>
      <c r="C6272" s="19">
        <v>272.59765625</v>
      </c>
      <c r="D6272" s="19">
        <v>272.59765625</v>
      </c>
      <c r="E6272" s="19">
        <v>272.59765625</v>
      </c>
    </row>
    <row r="6273" spans="1:5" hidden="1">
      <c r="A6273" s="16">
        <v>671</v>
      </c>
      <c r="B6273" s="19">
        <v>272.59765625</v>
      </c>
      <c r="C6273" s="19">
        <v>272.59765625</v>
      </c>
      <c r="D6273" s="19">
        <v>272.59765625</v>
      </c>
      <c r="E6273" s="19">
        <v>272.59765625</v>
      </c>
    </row>
    <row r="6274" spans="1:5" hidden="1">
      <c r="A6274" s="16">
        <v>671</v>
      </c>
      <c r="B6274" s="19">
        <v>272.59765625</v>
      </c>
      <c r="C6274" s="19">
        <v>272.59765625</v>
      </c>
      <c r="D6274" s="19">
        <v>272.59765625</v>
      </c>
      <c r="E6274" s="19">
        <v>272.59765625</v>
      </c>
    </row>
    <row r="6275" spans="1:5" hidden="1">
      <c r="A6275" s="16">
        <v>671</v>
      </c>
      <c r="B6275" s="19">
        <v>272.59765625</v>
      </c>
      <c r="C6275" s="19">
        <v>272.59765625</v>
      </c>
      <c r="D6275" s="19">
        <v>272.59765625</v>
      </c>
      <c r="E6275" s="19">
        <v>272.59765625</v>
      </c>
    </row>
    <row r="6276" spans="1:5" hidden="1">
      <c r="A6276" s="16">
        <v>671</v>
      </c>
      <c r="B6276" s="19">
        <v>272.59765625</v>
      </c>
      <c r="C6276" s="19">
        <v>272.59765625</v>
      </c>
      <c r="D6276" s="19">
        <v>272.59765625</v>
      </c>
      <c r="E6276" s="19">
        <v>272.59765625</v>
      </c>
    </row>
    <row r="6277" spans="1:5" hidden="1">
      <c r="A6277" s="16">
        <v>671</v>
      </c>
      <c r="B6277" s="19">
        <v>272.59765625</v>
      </c>
      <c r="C6277" s="19">
        <v>272.59765625</v>
      </c>
      <c r="D6277" s="19">
        <v>272.59765625</v>
      </c>
      <c r="E6277" s="19">
        <v>272.59765625</v>
      </c>
    </row>
    <row r="6278" spans="1:5" hidden="1">
      <c r="A6278" s="16">
        <v>671</v>
      </c>
      <c r="B6278" s="19">
        <v>272.59765625</v>
      </c>
      <c r="C6278" s="19">
        <v>272.59765625</v>
      </c>
      <c r="D6278" s="19">
        <v>272.59765625</v>
      </c>
      <c r="E6278" s="19">
        <v>272.59765625</v>
      </c>
    </row>
    <row r="6279" spans="1:5" hidden="1">
      <c r="A6279" s="16">
        <v>671</v>
      </c>
      <c r="B6279" s="19">
        <v>272.59765625</v>
      </c>
      <c r="C6279" s="19">
        <v>272.59765625</v>
      </c>
      <c r="D6279" s="19">
        <v>272.59765625</v>
      </c>
      <c r="E6279" s="19">
        <v>272.59765625</v>
      </c>
    </row>
    <row r="6280" spans="1:5" hidden="1">
      <c r="A6280" s="16">
        <v>671</v>
      </c>
      <c r="B6280" s="19">
        <v>272.59765625</v>
      </c>
      <c r="C6280" s="19">
        <v>272.59765625</v>
      </c>
      <c r="D6280" s="19">
        <v>272.59765625</v>
      </c>
      <c r="E6280" s="19">
        <v>272.59765625</v>
      </c>
    </row>
    <row r="6281" spans="1:5" hidden="1">
      <c r="A6281" s="16">
        <v>671</v>
      </c>
      <c r="B6281" s="19">
        <v>272.59765625</v>
      </c>
      <c r="C6281" s="19">
        <v>272.59765625</v>
      </c>
      <c r="D6281" s="19">
        <v>272.59765625</v>
      </c>
      <c r="E6281" s="19">
        <v>272.59765625</v>
      </c>
    </row>
    <row r="6282" spans="1:5" hidden="1">
      <c r="A6282" s="16">
        <v>671</v>
      </c>
      <c r="B6282" s="19">
        <v>272.59765625</v>
      </c>
      <c r="C6282" s="19">
        <v>272.59765625</v>
      </c>
      <c r="D6282" s="19">
        <v>272.59765625</v>
      </c>
      <c r="E6282" s="19">
        <v>272.59765625</v>
      </c>
    </row>
    <row r="6283" spans="1:5" hidden="1">
      <c r="A6283" s="16">
        <v>671</v>
      </c>
      <c r="B6283" s="19">
        <v>272.59765625</v>
      </c>
      <c r="C6283" s="19">
        <v>272.59765625</v>
      </c>
      <c r="D6283" s="19">
        <v>272.59765625</v>
      </c>
      <c r="E6283" s="19">
        <v>272.59765625</v>
      </c>
    </row>
    <row r="6284" spans="1:5" hidden="1">
      <c r="A6284" s="16">
        <v>671</v>
      </c>
      <c r="B6284" s="19">
        <v>272.59765625</v>
      </c>
      <c r="C6284" s="19">
        <v>272.59765625</v>
      </c>
      <c r="D6284" s="19">
        <v>272.59765625</v>
      </c>
      <c r="E6284" s="19">
        <v>272.59765625</v>
      </c>
    </row>
    <row r="6285" spans="1:5" hidden="1">
      <c r="A6285" s="16">
        <v>671</v>
      </c>
      <c r="B6285" s="19">
        <v>272.59765625</v>
      </c>
      <c r="C6285" s="19">
        <v>272.59765625</v>
      </c>
      <c r="D6285" s="19">
        <v>272.59765625</v>
      </c>
      <c r="E6285" s="19">
        <v>272.59765625</v>
      </c>
    </row>
    <row r="6286" spans="1:5" hidden="1">
      <c r="A6286" s="16">
        <v>671</v>
      </c>
      <c r="B6286" s="19">
        <v>272.59765625</v>
      </c>
      <c r="C6286" s="19">
        <v>272.59765625</v>
      </c>
      <c r="D6286" s="19">
        <v>272.59765625</v>
      </c>
      <c r="E6286" s="19">
        <v>272.59765625</v>
      </c>
    </row>
    <row r="6287" spans="1:5" hidden="1">
      <c r="A6287" s="16">
        <v>671</v>
      </c>
      <c r="B6287" s="19">
        <v>272.59765625</v>
      </c>
      <c r="C6287" s="19">
        <v>272.59765625</v>
      </c>
      <c r="D6287" s="19">
        <v>272.59765625</v>
      </c>
      <c r="E6287" s="19">
        <v>272.59765625</v>
      </c>
    </row>
    <row r="6288" spans="1:5" hidden="1">
      <c r="A6288" s="16">
        <v>671</v>
      </c>
      <c r="B6288" s="19">
        <v>272.59765625</v>
      </c>
      <c r="C6288" s="19">
        <v>272.59765625</v>
      </c>
      <c r="D6288" s="19">
        <v>272.59765625</v>
      </c>
      <c r="E6288" s="19">
        <v>272.59765625</v>
      </c>
    </row>
    <row r="6289" spans="1:5" hidden="1">
      <c r="A6289" s="16">
        <v>671</v>
      </c>
      <c r="B6289" s="19">
        <v>272.59765625</v>
      </c>
      <c r="C6289" s="19">
        <v>272.59765625</v>
      </c>
      <c r="D6289" s="19">
        <v>272.59765625</v>
      </c>
      <c r="E6289" s="19">
        <v>272.59765625</v>
      </c>
    </row>
    <row r="6290" spans="1:5" hidden="1">
      <c r="A6290" s="16">
        <v>671</v>
      </c>
      <c r="B6290" s="19">
        <v>0</v>
      </c>
      <c r="C6290" s="19">
        <v>272.59765625</v>
      </c>
      <c r="D6290" s="19">
        <v>272.59765625</v>
      </c>
      <c r="E6290" s="19">
        <v>272.59765625</v>
      </c>
    </row>
    <row r="6291" spans="1:5" hidden="1">
      <c r="A6291" s="16">
        <v>671</v>
      </c>
      <c r="B6291" s="19">
        <v>272.59765625</v>
      </c>
      <c r="C6291" s="19">
        <v>272.59765625</v>
      </c>
      <c r="D6291" s="19">
        <v>272.59765625</v>
      </c>
      <c r="E6291" s="19">
        <v>272.59765625</v>
      </c>
    </row>
    <row r="6292" spans="1:5" hidden="1">
      <c r="A6292" s="16">
        <v>671</v>
      </c>
      <c r="B6292" s="19">
        <v>272.59765625</v>
      </c>
      <c r="C6292" s="19">
        <v>272.59765625</v>
      </c>
      <c r="D6292" s="19">
        <v>272.59765625</v>
      </c>
      <c r="E6292" s="19">
        <v>272.59765625</v>
      </c>
    </row>
    <row r="6293" spans="1:5" hidden="1">
      <c r="A6293" s="16">
        <v>671</v>
      </c>
      <c r="B6293" s="19">
        <v>272.59765625</v>
      </c>
      <c r="C6293" s="19">
        <v>272.59765625</v>
      </c>
      <c r="D6293" s="19">
        <v>272.59765625</v>
      </c>
      <c r="E6293" s="19">
        <v>272.59765625</v>
      </c>
    </row>
    <row r="6294" spans="1:5" hidden="1">
      <c r="A6294" s="16">
        <v>671</v>
      </c>
      <c r="B6294" s="19">
        <v>272.59765625</v>
      </c>
      <c r="C6294" s="19">
        <v>272.59765625</v>
      </c>
      <c r="D6294" s="19">
        <v>272.59765625</v>
      </c>
      <c r="E6294" s="19">
        <v>272.59765625</v>
      </c>
    </row>
    <row r="6295" spans="1:5" hidden="1">
      <c r="A6295" s="16">
        <v>671</v>
      </c>
      <c r="B6295" s="19">
        <v>272.59765625</v>
      </c>
      <c r="C6295" s="19">
        <v>272.59765625</v>
      </c>
      <c r="D6295" s="19">
        <v>272.59765625</v>
      </c>
      <c r="E6295" s="19">
        <v>272.59765625</v>
      </c>
    </row>
    <row r="6296" spans="1:5" hidden="1">
      <c r="A6296" s="16">
        <v>671</v>
      </c>
      <c r="B6296" s="19">
        <v>272.59765625</v>
      </c>
      <c r="C6296" s="19">
        <v>272.59765625</v>
      </c>
      <c r="D6296" s="19">
        <v>272.59765625</v>
      </c>
      <c r="E6296" s="19">
        <v>272.59765625</v>
      </c>
    </row>
    <row r="6297" spans="1:5" hidden="1">
      <c r="A6297" s="16">
        <v>671</v>
      </c>
      <c r="B6297" s="19">
        <v>272.59765625</v>
      </c>
      <c r="C6297" s="19">
        <v>272.59765625</v>
      </c>
      <c r="D6297" s="19">
        <v>272.59765625</v>
      </c>
      <c r="E6297" s="19">
        <v>272.59765625</v>
      </c>
    </row>
    <row r="6298" spans="1:5" hidden="1">
      <c r="A6298" s="16">
        <v>671</v>
      </c>
      <c r="B6298" s="19">
        <v>272.59765625</v>
      </c>
      <c r="C6298" s="19">
        <v>272.59765625</v>
      </c>
      <c r="D6298" s="19">
        <v>272.59765625</v>
      </c>
      <c r="E6298" s="19">
        <v>272.59765625</v>
      </c>
    </row>
    <row r="6299" spans="1:5" hidden="1">
      <c r="A6299" s="16">
        <v>671</v>
      </c>
      <c r="B6299" s="19">
        <v>272.59765625</v>
      </c>
      <c r="C6299" s="19">
        <v>272.59765625</v>
      </c>
      <c r="D6299" s="19">
        <v>272.59765625</v>
      </c>
      <c r="E6299" s="19">
        <v>272.59765625</v>
      </c>
    </row>
    <row r="6300" spans="1:5" hidden="1">
      <c r="A6300" s="16">
        <v>671</v>
      </c>
      <c r="B6300" s="19">
        <v>272.59765625</v>
      </c>
      <c r="C6300" s="19">
        <v>272.59765625</v>
      </c>
      <c r="D6300" s="19">
        <v>272.59765625</v>
      </c>
      <c r="E6300" s="19">
        <v>272.59765625</v>
      </c>
    </row>
    <row r="6301" spans="1:5" hidden="1">
      <c r="A6301" s="16">
        <v>671</v>
      </c>
      <c r="B6301" s="19">
        <v>272.59765625</v>
      </c>
      <c r="C6301" s="19">
        <v>272.59765625</v>
      </c>
      <c r="D6301" s="19">
        <v>272.59765625</v>
      </c>
      <c r="E6301" s="19">
        <v>272.59765625</v>
      </c>
    </row>
    <row r="6302" spans="1:5" hidden="1">
      <c r="A6302" s="16">
        <v>671</v>
      </c>
      <c r="B6302" s="19">
        <v>272.59765625</v>
      </c>
      <c r="C6302" s="19">
        <v>272.59765625</v>
      </c>
      <c r="D6302" s="19">
        <v>272.59765625</v>
      </c>
      <c r="E6302" s="19">
        <v>272.59765625</v>
      </c>
    </row>
    <row r="6303" spans="1:5" hidden="1">
      <c r="A6303" s="16">
        <v>671</v>
      </c>
      <c r="B6303" s="19">
        <v>272.59765625</v>
      </c>
      <c r="C6303" s="19">
        <v>272.59765625</v>
      </c>
      <c r="D6303" s="19">
        <v>272.59765625</v>
      </c>
      <c r="E6303" s="19">
        <v>272.59765625</v>
      </c>
    </row>
    <row r="6304" spans="1:5" hidden="1">
      <c r="A6304" s="16">
        <v>671</v>
      </c>
      <c r="B6304" s="19">
        <v>272.59765625</v>
      </c>
      <c r="C6304" s="19">
        <v>272.59765625</v>
      </c>
      <c r="D6304" s="19">
        <v>272.59765625</v>
      </c>
      <c r="E6304" s="19">
        <v>272.59765625</v>
      </c>
    </row>
    <row r="6305" spans="1:5" hidden="1">
      <c r="A6305" s="16">
        <v>671</v>
      </c>
      <c r="B6305" s="19">
        <v>272.59765625</v>
      </c>
      <c r="C6305" s="19">
        <v>272.59765625</v>
      </c>
      <c r="D6305" s="19">
        <v>272.59765625</v>
      </c>
      <c r="E6305" s="19">
        <v>272.59765625</v>
      </c>
    </row>
    <row r="6306" spans="1:5" hidden="1">
      <c r="A6306" s="16">
        <v>671</v>
      </c>
      <c r="B6306" s="19">
        <v>272.59765625</v>
      </c>
      <c r="C6306" s="19">
        <v>272.59765625</v>
      </c>
      <c r="D6306" s="19">
        <v>272.59765625</v>
      </c>
      <c r="E6306" s="19">
        <v>272.59765625</v>
      </c>
    </row>
    <row r="6307" spans="1:5" hidden="1">
      <c r="A6307" s="16">
        <v>671</v>
      </c>
      <c r="B6307" s="19">
        <v>272.59765625</v>
      </c>
      <c r="C6307" s="19">
        <v>272.59765625</v>
      </c>
      <c r="D6307" s="19">
        <v>272.59765625</v>
      </c>
      <c r="E6307" s="19">
        <v>272.59765625</v>
      </c>
    </row>
    <row r="6308" spans="1:5" hidden="1">
      <c r="A6308" s="16">
        <v>671</v>
      </c>
      <c r="B6308" s="19">
        <v>272.59765625</v>
      </c>
      <c r="C6308" s="19">
        <v>272.59765625</v>
      </c>
      <c r="D6308" s="19">
        <v>272.59765625</v>
      </c>
      <c r="E6308" s="19">
        <v>272.59765625</v>
      </c>
    </row>
    <row r="6309" spans="1:5" hidden="1">
      <c r="A6309" s="16">
        <v>671</v>
      </c>
      <c r="B6309" s="19">
        <v>272.59765625</v>
      </c>
      <c r="C6309" s="19">
        <v>272.59765625</v>
      </c>
      <c r="D6309" s="19">
        <v>272.59765625</v>
      </c>
      <c r="E6309" s="19">
        <v>272.59765625</v>
      </c>
    </row>
    <row r="6310" spans="1:5" hidden="1">
      <c r="A6310" s="16">
        <v>671</v>
      </c>
      <c r="B6310" s="19">
        <v>272.59765625</v>
      </c>
      <c r="C6310" s="19">
        <v>272.59765625</v>
      </c>
      <c r="D6310" s="19">
        <v>272.59765625</v>
      </c>
      <c r="E6310" s="19">
        <v>272.59765625</v>
      </c>
    </row>
    <row r="6311" spans="1:5" hidden="1">
      <c r="A6311" s="16">
        <v>671</v>
      </c>
      <c r="B6311" s="19">
        <v>272.59765625</v>
      </c>
      <c r="C6311" s="19">
        <v>272.59765625</v>
      </c>
      <c r="D6311" s="19">
        <v>272.59765625</v>
      </c>
      <c r="E6311" s="19">
        <v>272.59765625</v>
      </c>
    </row>
    <row r="6312" spans="1:5" hidden="1">
      <c r="A6312" s="16">
        <v>671</v>
      </c>
      <c r="B6312" s="19">
        <v>272.59765625</v>
      </c>
      <c r="C6312" s="19">
        <v>272.59765625</v>
      </c>
      <c r="D6312" s="19">
        <v>272.59765625</v>
      </c>
      <c r="E6312" s="19">
        <v>272.59765625</v>
      </c>
    </row>
    <row r="6313" spans="1:5" hidden="1">
      <c r="A6313" s="16">
        <v>671</v>
      </c>
      <c r="B6313" s="19">
        <v>272.59765625</v>
      </c>
      <c r="C6313" s="19">
        <v>272.59765625</v>
      </c>
      <c r="D6313" s="19">
        <v>272.59765625</v>
      </c>
      <c r="E6313" s="19">
        <v>272.59765625</v>
      </c>
    </row>
    <row r="6314" spans="1:5" hidden="1">
      <c r="A6314" s="16">
        <v>671</v>
      </c>
      <c r="B6314" s="19">
        <v>272.59765625</v>
      </c>
      <c r="C6314" s="19">
        <v>272.59765625</v>
      </c>
      <c r="D6314" s="19">
        <v>272.59765625</v>
      </c>
      <c r="E6314" s="19">
        <v>272.59765625</v>
      </c>
    </row>
    <row r="6315" spans="1:5" hidden="1">
      <c r="A6315" s="16">
        <v>671</v>
      </c>
      <c r="B6315" s="19">
        <v>0</v>
      </c>
      <c r="C6315" s="19">
        <v>272.59765625</v>
      </c>
      <c r="D6315" s="19">
        <v>272.59765625</v>
      </c>
      <c r="E6315" s="19">
        <v>272.59765625</v>
      </c>
    </row>
    <row r="6316" spans="1:5" hidden="1">
      <c r="A6316" s="16">
        <v>671</v>
      </c>
      <c r="B6316" s="19">
        <v>272.59765625</v>
      </c>
      <c r="C6316" s="19">
        <v>272.59765625</v>
      </c>
      <c r="D6316" s="19">
        <v>272.59765625</v>
      </c>
      <c r="E6316" s="19">
        <v>272.59765625</v>
      </c>
    </row>
    <row r="6317" spans="1:5" hidden="1">
      <c r="A6317" s="16">
        <v>671</v>
      </c>
      <c r="B6317" s="19">
        <v>272.59765625</v>
      </c>
      <c r="C6317" s="19">
        <v>272.59765625</v>
      </c>
      <c r="D6317" s="19">
        <v>272.59765625</v>
      </c>
      <c r="E6317" s="19">
        <v>272.59765625</v>
      </c>
    </row>
    <row r="6318" spans="1:5" hidden="1">
      <c r="A6318" s="16">
        <v>671</v>
      </c>
      <c r="B6318" s="19">
        <v>272.59765625</v>
      </c>
      <c r="C6318" s="19">
        <v>272.59765625</v>
      </c>
      <c r="D6318" s="19">
        <v>272.59765625</v>
      </c>
      <c r="E6318" s="19">
        <v>272.59765625</v>
      </c>
    </row>
    <row r="6319" spans="1:5" hidden="1">
      <c r="A6319" s="16">
        <v>671</v>
      </c>
      <c r="B6319" s="19">
        <v>272.59765625</v>
      </c>
      <c r="C6319" s="19">
        <v>272.59765625</v>
      </c>
      <c r="D6319" s="19">
        <v>272.59765625</v>
      </c>
      <c r="E6319" s="19">
        <v>272.59765625</v>
      </c>
    </row>
    <row r="6320" spans="1:5" hidden="1">
      <c r="A6320" s="16">
        <v>671</v>
      </c>
      <c r="B6320" s="19">
        <v>272.59765625</v>
      </c>
      <c r="C6320" s="19">
        <v>272.59765625</v>
      </c>
      <c r="D6320" s="19">
        <v>272.59765625</v>
      </c>
      <c r="E6320" s="19">
        <v>272.59765625</v>
      </c>
    </row>
    <row r="6321" spans="1:5" hidden="1">
      <c r="A6321" s="16">
        <v>671</v>
      </c>
      <c r="B6321" s="19">
        <v>272.59765625</v>
      </c>
      <c r="C6321" s="19">
        <v>272.59765625</v>
      </c>
      <c r="D6321" s="19">
        <v>272.59765625</v>
      </c>
      <c r="E6321" s="19">
        <v>272.59765625</v>
      </c>
    </row>
    <row r="6322" spans="1:5" hidden="1">
      <c r="A6322" s="16">
        <v>671</v>
      </c>
      <c r="B6322" s="19">
        <v>272.59765625</v>
      </c>
      <c r="C6322" s="19">
        <v>272.59765625</v>
      </c>
      <c r="D6322" s="19">
        <v>272.59765625</v>
      </c>
      <c r="E6322" s="19">
        <v>272.59765625</v>
      </c>
    </row>
    <row r="6323" spans="1:5" hidden="1">
      <c r="A6323" s="16">
        <v>671</v>
      </c>
      <c r="B6323" s="19">
        <v>272.59765625</v>
      </c>
      <c r="C6323" s="19">
        <v>272.59765625</v>
      </c>
      <c r="D6323" s="19">
        <v>272.59765625</v>
      </c>
      <c r="E6323" s="19">
        <v>272.59765625</v>
      </c>
    </row>
    <row r="6324" spans="1:5" hidden="1">
      <c r="A6324" s="16">
        <v>671</v>
      </c>
      <c r="B6324" s="19">
        <v>272.59765625</v>
      </c>
      <c r="C6324" s="19">
        <v>272.59765625</v>
      </c>
      <c r="D6324" s="19">
        <v>272.59765625</v>
      </c>
      <c r="E6324" s="19">
        <v>272.59765625</v>
      </c>
    </row>
    <row r="6325" spans="1:5" hidden="1">
      <c r="A6325" s="16">
        <v>671</v>
      </c>
      <c r="B6325" s="19">
        <v>272.59765625</v>
      </c>
      <c r="C6325" s="19">
        <v>272.59765625</v>
      </c>
      <c r="D6325" s="19">
        <v>272.59765625</v>
      </c>
      <c r="E6325" s="19">
        <v>272.59765625</v>
      </c>
    </row>
    <row r="6326" spans="1:5" hidden="1">
      <c r="A6326" s="16">
        <v>671</v>
      </c>
      <c r="B6326" s="19">
        <v>272.59765625</v>
      </c>
      <c r="C6326" s="19">
        <v>272.59765625</v>
      </c>
      <c r="D6326" s="19">
        <v>272.59765625</v>
      </c>
      <c r="E6326" s="19">
        <v>272.59765625</v>
      </c>
    </row>
    <row r="6327" spans="1:5" hidden="1">
      <c r="A6327" s="16">
        <v>671</v>
      </c>
      <c r="B6327" s="19">
        <v>272.59765625</v>
      </c>
      <c r="C6327" s="19">
        <v>272.59765625</v>
      </c>
      <c r="D6327" s="19">
        <v>272.59765625</v>
      </c>
      <c r="E6327" s="19">
        <v>272.59765625</v>
      </c>
    </row>
    <row r="6328" spans="1:5" hidden="1">
      <c r="A6328" s="16">
        <v>671</v>
      </c>
      <c r="B6328" s="19">
        <v>272.59765625</v>
      </c>
      <c r="C6328" s="19">
        <v>272.59765625</v>
      </c>
      <c r="D6328" s="19">
        <v>272.59765625</v>
      </c>
      <c r="E6328" s="19">
        <v>272.59765625</v>
      </c>
    </row>
    <row r="6329" spans="1:5" hidden="1">
      <c r="A6329" s="16">
        <v>671</v>
      </c>
      <c r="B6329" s="19">
        <v>272.59765625</v>
      </c>
      <c r="C6329" s="19">
        <v>272.59765625</v>
      </c>
      <c r="D6329" s="19">
        <v>272.59765625</v>
      </c>
      <c r="E6329" s="19">
        <v>272.59765625</v>
      </c>
    </row>
    <row r="6330" spans="1:5" hidden="1">
      <c r="A6330" s="16">
        <v>671</v>
      </c>
      <c r="B6330" s="19">
        <v>272.59765625</v>
      </c>
      <c r="C6330" s="19">
        <v>272.59765625</v>
      </c>
      <c r="D6330" s="19">
        <v>272.59765625</v>
      </c>
      <c r="E6330" s="19">
        <v>272.59765625</v>
      </c>
    </row>
    <row r="6331" spans="1:5" hidden="1">
      <c r="A6331" s="16">
        <v>671</v>
      </c>
      <c r="B6331" s="19">
        <v>272.59765625</v>
      </c>
      <c r="C6331" s="19">
        <v>272.59765625</v>
      </c>
      <c r="D6331" s="19">
        <v>272.59765625</v>
      </c>
      <c r="E6331" s="19">
        <v>272.59765625</v>
      </c>
    </row>
    <row r="6332" spans="1:5" hidden="1">
      <c r="A6332" s="16">
        <v>671</v>
      </c>
      <c r="B6332" s="19">
        <v>272.59765625</v>
      </c>
      <c r="C6332" s="19">
        <v>272.59765625</v>
      </c>
      <c r="D6332" s="19">
        <v>272.59765625</v>
      </c>
      <c r="E6332" s="19">
        <v>272.59765625</v>
      </c>
    </row>
    <row r="6333" spans="1:5" hidden="1">
      <c r="A6333" s="16">
        <v>671</v>
      </c>
      <c r="B6333" s="19">
        <v>272.59765625</v>
      </c>
      <c r="C6333" s="19">
        <v>272.59765625</v>
      </c>
      <c r="D6333" s="19">
        <v>272.59765625</v>
      </c>
      <c r="E6333" s="19">
        <v>272.59765625</v>
      </c>
    </row>
    <row r="6334" spans="1:5" hidden="1">
      <c r="A6334" s="16">
        <v>671</v>
      </c>
      <c r="B6334" s="19">
        <v>272.59765625</v>
      </c>
      <c r="C6334" s="19">
        <v>272.59765625</v>
      </c>
      <c r="D6334" s="19">
        <v>272.59765625</v>
      </c>
      <c r="E6334" s="19">
        <v>272.59765625</v>
      </c>
    </row>
    <row r="6335" spans="1:5" hidden="1">
      <c r="A6335" s="16">
        <v>671</v>
      </c>
      <c r="B6335" s="19">
        <v>272.59765625</v>
      </c>
      <c r="C6335" s="19">
        <v>272.59765625</v>
      </c>
      <c r="D6335" s="19">
        <v>272.59765625</v>
      </c>
      <c r="E6335" s="19">
        <v>272.59765625</v>
      </c>
    </row>
    <row r="6336" spans="1:5" hidden="1">
      <c r="A6336" s="16">
        <v>671</v>
      </c>
      <c r="B6336" s="19">
        <v>272.59765625</v>
      </c>
      <c r="C6336" s="19">
        <v>272.59765625</v>
      </c>
      <c r="D6336" s="19">
        <v>272.59765625</v>
      </c>
      <c r="E6336" s="19">
        <v>272.59765625</v>
      </c>
    </row>
    <row r="6337" spans="1:5" hidden="1">
      <c r="A6337" s="16">
        <v>671</v>
      </c>
      <c r="B6337" s="19">
        <v>272.59765625</v>
      </c>
      <c r="C6337" s="19">
        <v>272.59765625</v>
      </c>
      <c r="D6337" s="19">
        <v>272.59765625</v>
      </c>
      <c r="E6337" s="19">
        <v>272.59765625</v>
      </c>
    </row>
    <row r="6338" spans="1:5" hidden="1">
      <c r="A6338" s="16">
        <v>671</v>
      </c>
      <c r="B6338" s="19">
        <v>272.59765625</v>
      </c>
      <c r="C6338" s="19">
        <v>272.59765625</v>
      </c>
      <c r="D6338" s="19">
        <v>272.59765625</v>
      </c>
      <c r="E6338" s="19">
        <v>272.59765625</v>
      </c>
    </row>
    <row r="6339" spans="1:5" hidden="1">
      <c r="A6339" s="16">
        <v>671</v>
      </c>
      <c r="B6339" s="19">
        <v>272.59765625</v>
      </c>
      <c r="C6339" s="19">
        <v>272.59765625</v>
      </c>
      <c r="D6339" s="19">
        <v>272.59765625</v>
      </c>
      <c r="E6339" s="19">
        <v>272.59765625</v>
      </c>
    </row>
    <row r="6340" spans="1:5" hidden="1">
      <c r="A6340" s="16">
        <v>671</v>
      </c>
      <c r="B6340" s="19">
        <v>272.59765625</v>
      </c>
      <c r="C6340" s="19">
        <v>272.59765625</v>
      </c>
      <c r="D6340" s="19">
        <v>272.59765625</v>
      </c>
      <c r="E6340" s="19">
        <v>272.59765625</v>
      </c>
    </row>
    <row r="6341" spans="1:5" hidden="1">
      <c r="A6341" s="16">
        <v>671</v>
      </c>
      <c r="B6341" s="19">
        <v>272.59765625</v>
      </c>
      <c r="C6341" s="19">
        <v>272.59765625</v>
      </c>
      <c r="D6341" s="19">
        <v>272.59765625</v>
      </c>
      <c r="E6341" s="19">
        <v>272.59765625</v>
      </c>
    </row>
    <row r="6342" spans="1:5" hidden="1">
      <c r="A6342" s="16">
        <v>671</v>
      </c>
      <c r="B6342" s="19">
        <v>272.59765625</v>
      </c>
      <c r="C6342" s="19">
        <v>272.59765625</v>
      </c>
      <c r="D6342" s="19">
        <v>272.59765625</v>
      </c>
      <c r="E6342" s="19">
        <v>272.59765625</v>
      </c>
    </row>
    <row r="6343" spans="1:5" hidden="1">
      <c r="A6343" s="16">
        <v>671</v>
      </c>
      <c r="B6343" s="19">
        <v>272.59765625</v>
      </c>
      <c r="C6343" s="19">
        <v>272.59765625</v>
      </c>
      <c r="D6343" s="19">
        <v>272.59765625</v>
      </c>
      <c r="E6343" s="19">
        <v>272.59765625</v>
      </c>
    </row>
    <row r="6344" spans="1:5" hidden="1">
      <c r="A6344" s="16">
        <v>671</v>
      </c>
      <c r="B6344" s="19">
        <v>272.59765625</v>
      </c>
      <c r="C6344" s="19">
        <v>272.59765625</v>
      </c>
      <c r="D6344" s="19">
        <v>272.59765625</v>
      </c>
      <c r="E6344" s="19">
        <v>272.59765625</v>
      </c>
    </row>
    <row r="6345" spans="1:5" hidden="1">
      <c r="A6345" s="16">
        <v>671</v>
      </c>
      <c r="B6345" s="19">
        <v>272.59765625</v>
      </c>
      <c r="C6345" s="19">
        <v>272.59765625</v>
      </c>
      <c r="D6345" s="19">
        <v>272.59765625</v>
      </c>
      <c r="E6345" s="19">
        <v>272.59765625</v>
      </c>
    </row>
    <row r="6346" spans="1:5" hidden="1">
      <c r="A6346" s="16">
        <v>671</v>
      </c>
      <c r="B6346" s="19">
        <v>272.59765625</v>
      </c>
      <c r="C6346" s="19">
        <v>272.59765625</v>
      </c>
      <c r="D6346" s="19">
        <v>272.59765625</v>
      </c>
      <c r="E6346" s="19">
        <v>272.59765625</v>
      </c>
    </row>
    <row r="6347" spans="1:5" hidden="1">
      <c r="A6347" s="16">
        <v>671</v>
      </c>
      <c r="B6347" s="19">
        <v>272.59765625</v>
      </c>
      <c r="C6347" s="19">
        <v>272.59765625</v>
      </c>
      <c r="D6347" s="19">
        <v>272.59765625</v>
      </c>
      <c r="E6347" s="19">
        <v>272.59765625</v>
      </c>
    </row>
    <row r="6348" spans="1:5" hidden="1">
      <c r="A6348" s="16">
        <v>671</v>
      </c>
      <c r="B6348" s="19">
        <v>272.59765625</v>
      </c>
      <c r="C6348" s="19">
        <v>272.59765625</v>
      </c>
      <c r="D6348" s="19">
        <v>272.59765625</v>
      </c>
      <c r="E6348" s="19">
        <v>272.59765625</v>
      </c>
    </row>
    <row r="6349" spans="1:5" hidden="1">
      <c r="A6349" s="16">
        <v>671</v>
      </c>
      <c r="B6349" s="19">
        <v>272.59765625</v>
      </c>
      <c r="C6349" s="19">
        <v>272.59765625</v>
      </c>
      <c r="D6349" s="19">
        <v>272.59765625</v>
      </c>
      <c r="E6349" s="19">
        <v>272.59765625</v>
      </c>
    </row>
    <row r="6350" spans="1:5" hidden="1">
      <c r="A6350" s="16">
        <v>671</v>
      </c>
      <c r="B6350" s="19">
        <v>272.59765625</v>
      </c>
      <c r="C6350" s="19">
        <v>272.59765625</v>
      </c>
      <c r="D6350" s="19">
        <v>272.59765625</v>
      </c>
      <c r="E6350" s="19">
        <v>272.59765625</v>
      </c>
    </row>
    <row r="6351" spans="1:5" hidden="1">
      <c r="A6351" s="16">
        <v>671</v>
      </c>
      <c r="B6351" s="19">
        <v>272.59765625</v>
      </c>
      <c r="C6351" s="19">
        <v>272.59765625</v>
      </c>
      <c r="D6351" s="19">
        <v>272.59765625</v>
      </c>
      <c r="E6351" s="19">
        <v>272.59765625</v>
      </c>
    </row>
    <row r="6352" spans="1:5" hidden="1">
      <c r="A6352" s="16">
        <v>671</v>
      </c>
      <c r="B6352" s="19">
        <v>272.59765625</v>
      </c>
      <c r="C6352" s="19">
        <v>272.59765625</v>
      </c>
      <c r="D6352" s="19">
        <v>272.59765625</v>
      </c>
      <c r="E6352" s="19">
        <v>272.59765625</v>
      </c>
    </row>
    <row r="6353" spans="1:5" hidden="1">
      <c r="A6353" s="16">
        <v>671</v>
      </c>
      <c r="B6353" s="19">
        <v>272.59765625</v>
      </c>
      <c r="C6353" s="19">
        <v>272.59765625</v>
      </c>
      <c r="D6353" s="19">
        <v>272.59765625</v>
      </c>
      <c r="E6353" s="19">
        <v>272.59765625</v>
      </c>
    </row>
    <row r="6354" spans="1:5" hidden="1">
      <c r="A6354" s="16">
        <v>671</v>
      </c>
      <c r="B6354" s="19">
        <v>272.59765625</v>
      </c>
      <c r="C6354" s="19">
        <v>272.59765625</v>
      </c>
      <c r="D6354" s="19">
        <v>272.59765625</v>
      </c>
      <c r="E6354" s="19">
        <v>272.59765625</v>
      </c>
    </row>
    <row r="6355" spans="1:5" hidden="1">
      <c r="A6355" s="16">
        <v>671</v>
      </c>
      <c r="B6355" s="19">
        <v>272.59765625</v>
      </c>
      <c r="C6355" s="19">
        <v>272.59765625</v>
      </c>
      <c r="D6355" s="19">
        <v>272.59765625</v>
      </c>
      <c r="E6355" s="19">
        <v>272.59765625</v>
      </c>
    </row>
    <row r="6356" spans="1:5" hidden="1">
      <c r="A6356" s="16">
        <v>671</v>
      </c>
      <c r="B6356" s="19">
        <v>272.59765625</v>
      </c>
      <c r="C6356" s="19">
        <v>272.59765625</v>
      </c>
      <c r="D6356" s="19">
        <v>272.59765625</v>
      </c>
      <c r="E6356" s="19">
        <v>272.59765625</v>
      </c>
    </row>
    <row r="6357" spans="1:5" hidden="1">
      <c r="A6357" s="16">
        <v>671</v>
      </c>
      <c r="B6357" s="19">
        <v>272.59765625</v>
      </c>
      <c r="C6357" s="19">
        <v>272.59765625</v>
      </c>
      <c r="D6357" s="19">
        <v>272.59765625</v>
      </c>
      <c r="E6357" s="19">
        <v>272.59765625</v>
      </c>
    </row>
    <row r="6358" spans="1:5" hidden="1">
      <c r="A6358" s="16">
        <v>671</v>
      </c>
      <c r="B6358" s="19">
        <v>272.59765625</v>
      </c>
      <c r="C6358" s="19">
        <v>272.59765625</v>
      </c>
      <c r="D6358" s="19">
        <v>272.59765625</v>
      </c>
      <c r="E6358" s="19">
        <v>272.59765625</v>
      </c>
    </row>
    <row r="6359" spans="1:5" hidden="1">
      <c r="A6359" s="16">
        <v>671</v>
      </c>
      <c r="B6359" s="19">
        <v>272.59765625</v>
      </c>
      <c r="C6359" s="19">
        <v>272.59765625</v>
      </c>
      <c r="D6359" s="19">
        <v>272.59765625</v>
      </c>
      <c r="E6359" s="19">
        <v>272.59765625</v>
      </c>
    </row>
    <row r="6360" spans="1:5" hidden="1">
      <c r="A6360" s="16">
        <v>671</v>
      </c>
      <c r="B6360" s="19">
        <v>272.59765625</v>
      </c>
      <c r="C6360" s="19">
        <v>272.59765625</v>
      </c>
      <c r="D6360" s="19">
        <v>272.59765625</v>
      </c>
      <c r="E6360" s="19">
        <v>272.59765625</v>
      </c>
    </row>
    <row r="6361" spans="1:5" hidden="1">
      <c r="A6361" s="16">
        <v>671</v>
      </c>
      <c r="B6361" s="19">
        <v>272.59765625</v>
      </c>
      <c r="C6361" s="19">
        <v>272.59765625</v>
      </c>
      <c r="D6361" s="19">
        <v>272.59765625</v>
      </c>
      <c r="E6361" s="19">
        <v>272.59765625</v>
      </c>
    </row>
    <row r="6362" spans="1:5" hidden="1">
      <c r="A6362" s="16">
        <v>671</v>
      </c>
      <c r="B6362" s="19">
        <v>272.59765625</v>
      </c>
      <c r="C6362" s="19">
        <v>272.59765625</v>
      </c>
      <c r="D6362" s="19">
        <v>272.59765625</v>
      </c>
      <c r="E6362" s="19">
        <v>272.59765625</v>
      </c>
    </row>
    <row r="6363" spans="1:5" hidden="1">
      <c r="A6363" s="16">
        <v>671</v>
      </c>
      <c r="B6363" s="19">
        <v>272.59765625</v>
      </c>
      <c r="C6363" s="19">
        <v>272.59765625</v>
      </c>
      <c r="D6363" s="19">
        <v>272.59765625</v>
      </c>
      <c r="E6363" s="19">
        <v>272.59765625</v>
      </c>
    </row>
    <row r="6364" spans="1:5" hidden="1">
      <c r="A6364" s="16">
        <v>671</v>
      </c>
      <c r="B6364" s="19">
        <v>272.59765625</v>
      </c>
      <c r="C6364" s="19">
        <v>272.59765625</v>
      </c>
      <c r="D6364" s="19">
        <v>272.59765625</v>
      </c>
      <c r="E6364" s="19">
        <v>272.59765625</v>
      </c>
    </row>
    <row r="6365" spans="1:5" hidden="1">
      <c r="A6365" s="16">
        <v>671</v>
      </c>
      <c r="B6365" s="19">
        <v>272.59765625</v>
      </c>
      <c r="C6365" s="19">
        <v>272.59765625</v>
      </c>
      <c r="D6365" s="19">
        <v>272.59765625</v>
      </c>
      <c r="E6365" s="19">
        <v>272.59765625</v>
      </c>
    </row>
    <row r="6366" spans="1:5" hidden="1">
      <c r="A6366" s="16">
        <v>671</v>
      </c>
      <c r="B6366" s="19">
        <v>272.59765625</v>
      </c>
      <c r="C6366" s="19">
        <v>272.59765625</v>
      </c>
      <c r="D6366" s="19">
        <v>272.59765625</v>
      </c>
      <c r="E6366" s="19">
        <v>272.59765625</v>
      </c>
    </row>
    <row r="6367" spans="1:5" hidden="1">
      <c r="A6367" s="16">
        <v>671</v>
      </c>
      <c r="B6367" s="19">
        <v>272.59765625</v>
      </c>
      <c r="C6367" s="19">
        <v>272.59765625</v>
      </c>
      <c r="D6367" s="19">
        <v>272.59765625</v>
      </c>
      <c r="E6367" s="19">
        <v>272.59765625</v>
      </c>
    </row>
    <row r="6368" spans="1:5" hidden="1">
      <c r="A6368" s="16">
        <v>671</v>
      </c>
      <c r="B6368" s="19">
        <v>272.59765625</v>
      </c>
      <c r="C6368" s="19">
        <v>272.59765625</v>
      </c>
      <c r="D6368" s="19">
        <v>272.59765625</v>
      </c>
      <c r="E6368" s="19">
        <v>272.59765625</v>
      </c>
    </row>
    <row r="6369" spans="1:5" hidden="1">
      <c r="A6369" s="16">
        <v>671</v>
      </c>
      <c r="B6369" s="19">
        <v>272.59765625</v>
      </c>
      <c r="C6369" s="19">
        <v>272.59765625</v>
      </c>
      <c r="D6369" s="19">
        <v>272.59765625</v>
      </c>
      <c r="E6369" s="19">
        <v>272.59765625</v>
      </c>
    </row>
    <row r="6370" spans="1:5" hidden="1">
      <c r="A6370" s="16">
        <v>671</v>
      </c>
      <c r="B6370" s="19">
        <v>272.59765625</v>
      </c>
      <c r="C6370" s="19">
        <v>272.59765625</v>
      </c>
      <c r="D6370" s="19">
        <v>272.59765625</v>
      </c>
      <c r="E6370" s="19">
        <v>272.59765625</v>
      </c>
    </row>
    <row r="6371" spans="1:5" hidden="1">
      <c r="A6371" s="16">
        <v>671</v>
      </c>
      <c r="B6371" s="19">
        <v>272.59765625</v>
      </c>
      <c r="C6371" s="19">
        <v>272.59765625</v>
      </c>
      <c r="D6371" s="19">
        <v>272.59765625</v>
      </c>
      <c r="E6371" s="19">
        <v>272.59765625</v>
      </c>
    </row>
    <row r="6372" spans="1:5" hidden="1">
      <c r="A6372" s="16">
        <v>671</v>
      </c>
      <c r="B6372" s="19">
        <v>272.59765625</v>
      </c>
      <c r="C6372" s="19">
        <v>272.59765625</v>
      </c>
      <c r="D6372" s="19">
        <v>272.59765625</v>
      </c>
      <c r="E6372" s="19">
        <v>272.59765625</v>
      </c>
    </row>
    <row r="6373" spans="1:5" hidden="1">
      <c r="A6373" s="16">
        <v>671</v>
      </c>
      <c r="B6373" s="19">
        <v>272.59765625</v>
      </c>
      <c r="C6373" s="19">
        <v>272.59765625</v>
      </c>
      <c r="D6373" s="19">
        <v>272.59765625</v>
      </c>
      <c r="E6373" s="19">
        <v>272.59765625</v>
      </c>
    </row>
    <row r="6374" spans="1:5" hidden="1">
      <c r="A6374" s="16">
        <v>671</v>
      </c>
      <c r="B6374" s="19">
        <v>272.59765625</v>
      </c>
      <c r="C6374" s="19">
        <v>272.59765625</v>
      </c>
      <c r="D6374" s="19">
        <v>272.59765625</v>
      </c>
      <c r="E6374" s="19">
        <v>272.59765625</v>
      </c>
    </row>
    <row r="6375" spans="1:5" hidden="1">
      <c r="A6375" s="16">
        <v>671</v>
      </c>
      <c r="B6375" s="19">
        <v>272.59765625</v>
      </c>
      <c r="C6375" s="19">
        <v>272.59765625</v>
      </c>
      <c r="D6375" s="19">
        <v>272.59765625</v>
      </c>
      <c r="E6375" s="19">
        <v>272.59765625</v>
      </c>
    </row>
    <row r="6376" spans="1:5" hidden="1">
      <c r="A6376" s="16">
        <v>671</v>
      </c>
      <c r="B6376" s="19">
        <v>272.59765625</v>
      </c>
      <c r="C6376" s="19">
        <v>272.59765625</v>
      </c>
      <c r="D6376" s="19">
        <v>272.59765625</v>
      </c>
      <c r="E6376" s="19">
        <v>272.59765625</v>
      </c>
    </row>
    <row r="6377" spans="1:5" hidden="1">
      <c r="A6377" s="16">
        <v>671</v>
      </c>
      <c r="B6377" s="19">
        <v>272.59765625</v>
      </c>
      <c r="C6377" s="19">
        <v>272.59765625</v>
      </c>
      <c r="D6377" s="19">
        <v>272.59765625</v>
      </c>
      <c r="E6377" s="19">
        <v>272.59765625</v>
      </c>
    </row>
    <row r="6378" spans="1:5" hidden="1">
      <c r="A6378" s="16">
        <v>671</v>
      </c>
      <c r="B6378" s="19">
        <v>272.59765625</v>
      </c>
      <c r="C6378" s="19">
        <v>272.59765625</v>
      </c>
      <c r="D6378" s="19">
        <v>272.59765625</v>
      </c>
      <c r="E6378" s="19">
        <v>272.59765625</v>
      </c>
    </row>
    <row r="6379" spans="1:5" hidden="1">
      <c r="A6379" s="16">
        <v>671</v>
      </c>
      <c r="B6379" s="19">
        <v>272.59765625</v>
      </c>
      <c r="C6379" s="19">
        <v>272.59765625</v>
      </c>
      <c r="D6379" s="19">
        <v>272.59765625</v>
      </c>
      <c r="E6379" s="19">
        <v>272.59765625</v>
      </c>
    </row>
    <row r="6380" spans="1:5" hidden="1">
      <c r="A6380" s="16">
        <v>671</v>
      </c>
      <c r="B6380" s="19">
        <v>272.59765625</v>
      </c>
      <c r="C6380" s="19">
        <v>272.59765625</v>
      </c>
      <c r="D6380" s="19">
        <v>272.59765625</v>
      </c>
      <c r="E6380" s="19">
        <v>272.59765625</v>
      </c>
    </row>
    <row r="6381" spans="1:5" hidden="1">
      <c r="A6381" s="16">
        <v>671</v>
      </c>
      <c r="B6381" s="19">
        <v>272.59765625</v>
      </c>
      <c r="C6381" s="19">
        <v>272.59765625</v>
      </c>
      <c r="D6381" s="19">
        <v>272.59765625</v>
      </c>
      <c r="E6381" s="19">
        <v>272.59765625</v>
      </c>
    </row>
    <row r="6382" spans="1:5" hidden="1">
      <c r="A6382" s="16">
        <v>671</v>
      </c>
      <c r="B6382" s="19">
        <v>272.59765625</v>
      </c>
      <c r="C6382" s="19">
        <v>272.59765625</v>
      </c>
      <c r="D6382" s="19">
        <v>272.59765625</v>
      </c>
      <c r="E6382" s="19">
        <v>272.59765625</v>
      </c>
    </row>
    <row r="6383" spans="1:5" hidden="1">
      <c r="A6383" s="16">
        <v>671</v>
      </c>
      <c r="B6383" s="19">
        <v>272.59765625</v>
      </c>
      <c r="C6383" s="19">
        <v>272.59765625</v>
      </c>
      <c r="D6383" s="19">
        <v>272.59765625</v>
      </c>
      <c r="E6383" s="19">
        <v>272.59765625</v>
      </c>
    </row>
    <row r="6384" spans="1:5" hidden="1">
      <c r="A6384" s="16">
        <v>671</v>
      </c>
      <c r="B6384" s="19">
        <v>272.59765625</v>
      </c>
      <c r="C6384" s="19">
        <v>272.59765625</v>
      </c>
      <c r="D6384" s="19">
        <v>272.59765625</v>
      </c>
      <c r="E6384" s="19">
        <v>272.59765625</v>
      </c>
    </row>
    <row r="6385" spans="1:5" hidden="1">
      <c r="A6385" s="16">
        <v>671</v>
      </c>
      <c r="B6385" s="19">
        <v>272.59765625</v>
      </c>
      <c r="C6385" s="19">
        <v>272.59765625</v>
      </c>
      <c r="D6385" s="19">
        <v>272.59765625</v>
      </c>
      <c r="E6385" s="19">
        <v>272.59765625</v>
      </c>
    </row>
    <row r="6386" spans="1:5" hidden="1">
      <c r="A6386" s="16">
        <v>671</v>
      </c>
      <c r="B6386" s="19">
        <v>272.59765625</v>
      </c>
      <c r="C6386" s="19">
        <v>272.59765625</v>
      </c>
      <c r="D6386" s="19">
        <v>272.59765625</v>
      </c>
      <c r="E6386" s="19">
        <v>272.59765625</v>
      </c>
    </row>
    <row r="6387" spans="1:5" hidden="1">
      <c r="A6387" s="16">
        <v>671</v>
      </c>
      <c r="B6387" s="19">
        <v>272.59765625</v>
      </c>
      <c r="C6387" s="19">
        <v>272.59765625</v>
      </c>
      <c r="D6387" s="19">
        <v>272.59765625</v>
      </c>
      <c r="E6387" s="19">
        <v>272.59765625</v>
      </c>
    </row>
    <row r="6388" spans="1:5" hidden="1">
      <c r="A6388" s="16">
        <v>671</v>
      </c>
      <c r="B6388" s="19">
        <v>272.59765625</v>
      </c>
      <c r="C6388" s="19">
        <v>272.59765625</v>
      </c>
      <c r="D6388" s="19">
        <v>272.59765625</v>
      </c>
      <c r="E6388" s="19">
        <v>272.59765625</v>
      </c>
    </row>
    <row r="6389" spans="1:5" hidden="1">
      <c r="A6389" s="16">
        <v>671</v>
      </c>
      <c r="B6389" s="19">
        <v>272.59765625</v>
      </c>
      <c r="C6389" s="19">
        <v>272.59765625</v>
      </c>
      <c r="D6389" s="19">
        <v>272.59765625</v>
      </c>
      <c r="E6389" s="19">
        <v>272.59765625</v>
      </c>
    </row>
    <row r="6390" spans="1:5" hidden="1">
      <c r="A6390" s="16">
        <v>671</v>
      </c>
      <c r="B6390" s="19">
        <v>0</v>
      </c>
      <c r="C6390" s="19">
        <v>272.59765625</v>
      </c>
      <c r="D6390" s="19">
        <v>272.59765625</v>
      </c>
      <c r="E6390" s="19">
        <v>272.59765625</v>
      </c>
    </row>
    <row r="6391" spans="1:5" hidden="1">
      <c r="A6391" s="16">
        <v>671</v>
      </c>
      <c r="B6391" s="19">
        <v>272.59765625</v>
      </c>
      <c r="C6391" s="19">
        <v>272.59765625</v>
      </c>
      <c r="D6391" s="19">
        <v>272.59765625</v>
      </c>
      <c r="E6391" s="19">
        <v>272.59765625</v>
      </c>
    </row>
    <row r="6392" spans="1:5" hidden="1">
      <c r="A6392" s="16">
        <v>671</v>
      </c>
      <c r="B6392" s="19">
        <v>272.59765625</v>
      </c>
      <c r="C6392" s="19">
        <v>272.59765625</v>
      </c>
      <c r="D6392" s="19">
        <v>272.59765625</v>
      </c>
      <c r="E6392" s="19">
        <v>272.59765625</v>
      </c>
    </row>
    <row r="6393" spans="1:5" hidden="1">
      <c r="A6393" s="16">
        <v>671</v>
      </c>
      <c r="B6393" s="19">
        <v>272.59765625</v>
      </c>
      <c r="C6393" s="19">
        <v>272.59765625</v>
      </c>
      <c r="D6393" s="19">
        <v>272.59765625</v>
      </c>
      <c r="E6393" s="19">
        <v>272.59765625</v>
      </c>
    </row>
    <row r="6394" spans="1:5" hidden="1">
      <c r="A6394" s="16">
        <v>671</v>
      </c>
      <c r="B6394" s="19">
        <v>272.59765625</v>
      </c>
      <c r="C6394" s="19">
        <v>272.59765625</v>
      </c>
      <c r="D6394" s="19">
        <v>272.59765625</v>
      </c>
      <c r="E6394" s="19">
        <v>272.59765625</v>
      </c>
    </row>
    <row r="6395" spans="1:5" hidden="1">
      <c r="A6395" s="16">
        <v>671</v>
      </c>
      <c r="B6395" s="19">
        <v>272.59765625</v>
      </c>
      <c r="C6395" s="19">
        <v>272.59765625</v>
      </c>
      <c r="D6395" s="19">
        <v>272.59765625</v>
      </c>
      <c r="E6395" s="19">
        <v>272.59765625</v>
      </c>
    </row>
    <row r="6396" spans="1:5" hidden="1">
      <c r="A6396" s="16">
        <v>671</v>
      </c>
      <c r="B6396" s="19">
        <v>272.59765625</v>
      </c>
      <c r="C6396" s="19">
        <v>272.59765625</v>
      </c>
      <c r="D6396" s="19">
        <v>272.59765625</v>
      </c>
      <c r="E6396" s="19">
        <v>272.59765625</v>
      </c>
    </row>
    <row r="6397" spans="1:5" hidden="1">
      <c r="A6397" s="16">
        <v>671</v>
      </c>
      <c r="B6397" s="19">
        <v>272.59765625</v>
      </c>
      <c r="C6397" s="19">
        <v>272.59765625</v>
      </c>
      <c r="D6397" s="19">
        <v>272.59765625</v>
      </c>
      <c r="E6397" s="19">
        <v>272.59765625</v>
      </c>
    </row>
    <row r="6398" spans="1:5" hidden="1">
      <c r="A6398" s="16">
        <v>671</v>
      </c>
      <c r="B6398" s="19">
        <v>272.59765625</v>
      </c>
      <c r="C6398" s="19">
        <v>272.59765625</v>
      </c>
      <c r="D6398" s="19">
        <v>272.59765625</v>
      </c>
      <c r="E6398" s="19">
        <v>272.59765625</v>
      </c>
    </row>
    <row r="6399" spans="1:5" hidden="1">
      <c r="A6399" s="16">
        <v>671</v>
      </c>
      <c r="B6399" s="19">
        <v>272.59765625</v>
      </c>
      <c r="C6399" s="19">
        <v>272.59765625</v>
      </c>
      <c r="D6399" s="19">
        <v>272.59765625</v>
      </c>
      <c r="E6399" s="19">
        <v>272.59765625</v>
      </c>
    </row>
    <row r="6400" spans="1:5" hidden="1">
      <c r="A6400" s="16">
        <v>671</v>
      </c>
      <c r="B6400" s="19">
        <v>272.59765625</v>
      </c>
      <c r="C6400" s="19">
        <v>272.59765625</v>
      </c>
      <c r="D6400" s="19">
        <v>272.59765625</v>
      </c>
      <c r="E6400" s="19">
        <v>272.59765625</v>
      </c>
    </row>
    <row r="6401" spans="1:5" hidden="1">
      <c r="A6401" s="16">
        <v>671</v>
      </c>
      <c r="B6401" s="19">
        <v>272.59765625</v>
      </c>
      <c r="C6401" s="19">
        <v>272.59765625</v>
      </c>
      <c r="D6401" s="19">
        <v>272.59765625</v>
      </c>
      <c r="E6401" s="19">
        <v>272.59765625</v>
      </c>
    </row>
    <row r="6402" spans="1:5" hidden="1">
      <c r="A6402" s="16">
        <v>671</v>
      </c>
      <c r="B6402" s="19">
        <v>272.59765625</v>
      </c>
      <c r="C6402" s="19">
        <v>272.59765625</v>
      </c>
      <c r="D6402" s="19">
        <v>272.59765625</v>
      </c>
      <c r="E6402" s="19">
        <v>272.59765625</v>
      </c>
    </row>
    <row r="6403" spans="1:5" hidden="1">
      <c r="A6403" s="16">
        <v>671</v>
      </c>
      <c r="B6403" s="19">
        <v>272.59765625</v>
      </c>
      <c r="C6403" s="19">
        <v>272.59765625</v>
      </c>
      <c r="D6403" s="19">
        <v>272.59765625</v>
      </c>
      <c r="E6403" s="19">
        <v>272.59765625</v>
      </c>
    </row>
    <row r="6404" spans="1:5" hidden="1">
      <c r="A6404" s="16">
        <v>671</v>
      </c>
      <c r="B6404" s="19">
        <v>272.59765625</v>
      </c>
      <c r="C6404" s="19">
        <v>272.59765625</v>
      </c>
      <c r="D6404" s="19">
        <v>272.59765625</v>
      </c>
      <c r="E6404" s="19">
        <v>272.59765625</v>
      </c>
    </row>
    <row r="6405" spans="1:5" hidden="1">
      <c r="A6405" s="16">
        <v>671</v>
      </c>
      <c r="B6405" s="19">
        <v>272.59765625</v>
      </c>
      <c r="C6405" s="19">
        <v>272.59765625</v>
      </c>
      <c r="D6405" s="19">
        <v>272.59765625</v>
      </c>
      <c r="E6405" s="19">
        <v>272.59765625</v>
      </c>
    </row>
    <row r="6406" spans="1:5" hidden="1">
      <c r="A6406" s="16">
        <v>671</v>
      </c>
      <c r="B6406" s="19">
        <v>272.59765625</v>
      </c>
      <c r="C6406" s="19">
        <v>272.59765625</v>
      </c>
      <c r="D6406" s="19">
        <v>272.59765625</v>
      </c>
      <c r="E6406" s="19">
        <v>272.59765625</v>
      </c>
    </row>
    <row r="6407" spans="1:5" hidden="1">
      <c r="A6407" s="16">
        <v>671</v>
      </c>
      <c r="B6407" s="19">
        <v>272.59765625</v>
      </c>
      <c r="C6407" s="19">
        <v>272.59765625</v>
      </c>
      <c r="D6407" s="19">
        <v>272.59765625</v>
      </c>
      <c r="E6407" s="19">
        <v>272.59765625</v>
      </c>
    </row>
    <row r="6408" spans="1:5" hidden="1">
      <c r="A6408" s="16">
        <v>671</v>
      </c>
      <c r="B6408" s="19">
        <v>272.59765625</v>
      </c>
      <c r="C6408" s="19">
        <v>272.59765625</v>
      </c>
      <c r="D6408" s="19">
        <v>272.59765625</v>
      </c>
      <c r="E6408" s="19">
        <v>272.59765625</v>
      </c>
    </row>
    <row r="6409" spans="1:5" hidden="1">
      <c r="A6409" s="16">
        <v>671</v>
      </c>
      <c r="B6409" s="19">
        <v>272.59765625</v>
      </c>
      <c r="C6409" s="19">
        <v>272.59765625</v>
      </c>
      <c r="D6409" s="19">
        <v>272.59765625</v>
      </c>
      <c r="E6409" s="19">
        <v>272.59765625</v>
      </c>
    </row>
    <row r="6410" spans="1:5" hidden="1">
      <c r="A6410" s="16">
        <v>671</v>
      </c>
      <c r="B6410" s="19">
        <v>272.59765625</v>
      </c>
      <c r="C6410" s="19">
        <v>272.59765625</v>
      </c>
      <c r="D6410" s="19">
        <v>272.59765625</v>
      </c>
      <c r="E6410" s="19">
        <v>272.59765625</v>
      </c>
    </row>
    <row r="6411" spans="1:5" hidden="1">
      <c r="A6411" s="16">
        <v>671</v>
      </c>
      <c r="B6411" s="19">
        <v>272.59765625</v>
      </c>
      <c r="C6411" s="19">
        <v>272.59765625</v>
      </c>
      <c r="D6411" s="19">
        <v>272.59765625</v>
      </c>
      <c r="E6411" s="19">
        <v>272.59765625</v>
      </c>
    </row>
    <row r="6412" spans="1:5" hidden="1">
      <c r="A6412" s="16">
        <v>671</v>
      </c>
      <c r="B6412" s="19">
        <v>272.59765625</v>
      </c>
      <c r="C6412" s="19">
        <v>272.59765625</v>
      </c>
      <c r="D6412" s="19">
        <v>272.59765625</v>
      </c>
      <c r="E6412" s="19">
        <v>272.59765625</v>
      </c>
    </row>
    <row r="6413" spans="1:5" hidden="1">
      <c r="A6413" s="16">
        <v>671</v>
      </c>
      <c r="B6413" s="19">
        <v>272.59765625</v>
      </c>
      <c r="C6413" s="19">
        <v>272.59765625</v>
      </c>
      <c r="D6413" s="19">
        <v>272.59765625</v>
      </c>
      <c r="E6413" s="19">
        <v>272.59765625</v>
      </c>
    </row>
    <row r="6414" spans="1:5" hidden="1">
      <c r="A6414" s="16">
        <v>671</v>
      </c>
      <c r="B6414" s="19">
        <v>272.59765625</v>
      </c>
      <c r="C6414" s="19">
        <v>272.59765625</v>
      </c>
      <c r="D6414" s="19">
        <v>272.59765625</v>
      </c>
      <c r="E6414" s="19">
        <v>272.59765625</v>
      </c>
    </row>
    <row r="6415" spans="1:5" hidden="1">
      <c r="A6415" s="16">
        <v>671</v>
      </c>
      <c r="B6415" s="19">
        <v>0</v>
      </c>
      <c r="C6415" s="19">
        <v>272.59765625</v>
      </c>
      <c r="D6415" s="19">
        <v>272.59765625</v>
      </c>
      <c r="E6415" s="19">
        <v>272.59765625</v>
      </c>
    </row>
    <row r="6416" spans="1:5" hidden="1">
      <c r="A6416" s="16">
        <v>671</v>
      </c>
      <c r="B6416" s="19">
        <v>272.59765625</v>
      </c>
      <c r="C6416" s="19">
        <v>272.59765625</v>
      </c>
      <c r="D6416" s="19">
        <v>272.59765625</v>
      </c>
      <c r="E6416" s="19">
        <v>272.59765625</v>
      </c>
    </row>
    <row r="6417" spans="1:5" hidden="1">
      <c r="A6417" s="16">
        <v>671</v>
      </c>
      <c r="B6417" s="19">
        <v>272.59765625</v>
      </c>
      <c r="C6417" s="19">
        <v>272.59765625</v>
      </c>
      <c r="D6417" s="19">
        <v>272.59765625</v>
      </c>
      <c r="E6417" s="19">
        <v>272.59765625</v>
      </c>
    </row>
    <row r="6418" spans="1:5" hidden="1">
      <c r="A6418" s="16">
        <v>671</v>
      </c>
      <c r="B6418" s="19">
        <v>272.59765625</v>
      </c>
      <c r="C6418" s="19">
        <v>272.59765625</v>
      </c>
      <c r="D6418" s="19">
        <v>272.59765625</v>
      </c>
      <c r="E6418" s="19">
        <v>272.59765625</v>
      </c>
    </row>
    <row r="6419" spans="1:5" hidden="1">
      <c r="A6419" s="16">
        <v>671</v>
      </c>
      <c r="B6419" s="19">
        <v>272.59765625</v>
      </c>
      <c r="C6419" s="19">
        <v>272.59765625</v>
      </c>
      <c r="D6419" s="19">
        <v>272.59765625</v>
      </c>
      <c r="E6419" s="19">
        <v>272.59765625</v>
      </c>
    </row>
    <row r="6420" spans="1:5" hidden="1">
      <c r="A6420" s="16">
        <v>671</v>
      </c>
      <c r="B6420" s="19">
        <v>272.59765625</v>
      </c>
      <c r="C6420" s="19">
        <v>272.59765625</v>
      </c>
      <c r="D6420" s="19">
        <v>272.59765625</v>
      </c>
      <c r="E6420" s="19">
        <v>272.59765625</v>
      </c>
    </row>
    <row r="6421" spans="1:5" hidden="1">
      <c r="A6421" s="16">
        <v>671</v>
      </c>
      <c r="B6421" s="19">
        <v>272.59765625</v>
      </c>
      <c r="C6421" s="19">
        <v>272.59765625</v>
      </c>
      <c r="D6421" s="19">
        <v>272.59765625</v>
      </c>
      <c r="E6421" s="19">
        <v>272.59765625</v>
      </c>
    </row>
    <row r="6422" spans="1:5" hidden="1">
      <c r="A6422" s="16">
        <v>671</v>
      </c>
      <c r="B6422" s="19">
        <v>272.59765625</v>
      </c>
      <c r="C6422" s="19">
        <v>272.59765625</v>
      </c>
      <c r="D6422" s="19">
        <v>272.59765625</v>
      </c>
      <c r="E6422" s="19">
        <v>272.59765625</v>
      </c>
    </row>
    <row r="6423" spans="1:5" hidden="1">
      <c r="A6423" s="16">
        <v>671</v>
      </c>
      <c r="B6423" s="19">
        <v>272.59765625</v>
      </c>
      <c r="C6423" s="19">
        <v>272.59765625</v>
      </c>
      <c r="D6423" s="19">
        <v>272.59765625</v>
      </c>
      <c r="E6423" s="19">
        <v>272.59765625</v>
      </c>
    </row>
    <row r="6424" spans="1:5" hidden="1">
      <c r="A6424" s="16">
        <v>671</v>
      </c>
      <c r="B6424" s="19">
        <v>272.59765625</v>
      </c>
      <c r="C6424" s="19">
        <v>272.59765625</v>
      </c>
      <c r="D6424" s="19">
        <v>272.59765625</v>
      </c>
      <c r="E6424" s="19">
        <v>272.59765625</v>
      </c>
    </row>
    <row r="6425" spans="1:5" hidden="1">
      <c r="A6425" s="16">
        <v>671</v>
      </c>
      <c r="B6425" s="19">
        <v>272.59765625</v>
      </c>
      <c r="C6425" s="19">
        <v>272.59765625</v>
      </c>
      <c r="D6425" s="19">
        <v>272.59765625</v>
      </c>
      <c r="E6425" s="19">
        <v>272.59765625</v>
      </c>
    </row>
    <row r="6426" spans="1:5" hidden="1">
      <c r="A6426" s="16">
        <v>671</v>
      </c>
      <c r="B6426" s="19">
        <v>272.59765625</v>
      </c>
      <c r="C6426" s="19">
        <v>272.59765625</v>
      </c>
      <c r="D6426" s="19">
        <v>272.59765625</v>
      </c>
      <c r="E6426" s="19">
        <v>272.59765625</v>
      </c>
    </row>
    <row r="6427" spans="1:5" hidden="1">
      <c r="A6427" s="16">
        <v>671</v>
      </c>
      <c r="B6427" s="19">
        <v>272.59765625</v>
      </c>
      <c r="C6427" s="19">
        <v>272.59765625</v>
      </c>
      <c r="D6427" s="19">
        <v>272.59765625</v>
      </c>
      <c r="E6427" s="19">
        <v>272.59765625</v>
      </c>
    </row>
    <row r="6428" spans="1:5" hidden="1">
      <c r="A6428" s="16">
        <v>671</v>
      </c>
      <c r="B6428" s="19">
        <v>272.59765625</v>
      </c>
      <c r="C6428" s="19">
        <v>272.59765625</v>
      </c>
      <c r="D6428" s="19">
        <v>272.59765625</v>
      </c>
      <c r="E6428" s="19">
        <v>272.59765625</v>
      </c>
    </row>
    <row r="6429" spans="1:5" hidden="1">
      <c r="A6429" s="16">
        <v>671</v>
      </c>
      <c r="B6429" s="19">
        <v>272.59765625</v>
      </c>
      <c r="C6429" s="19">
        <v>272.59765625</v>
      </c>
      <c r="D6429" s="19">
        <v>272.59765625</v>
      </c>
      <c r="E6429" s="19">
        <v>272.59765625</v>
      </c>
    </row>
    <row r="6430" spans="1:5" hidden="1">
      <c r="A6430" s="16">
        <v>671</v>
      </c>
      <c r="B6430" s="19">
        <v>272.59765625</v>
      </c>
      <c r="C6430" s="19">
        <v>272.59765625</v>
      </c>
      <c r="D6430" s="19">
        <v>272.59765625</v>
      </c>
      <c r="E6430" s="19">
        <v>272.59765625</v>
      </c>
    </row>
    <row r="6431" spans="1:5" hidden="1">
      <c r="A6431" s="16">
        <v>671</v>
      </c>
      <c r="B6431" s="19">
        <v>272.59765625</v>
      </c>
      <c r="C6431" s="19">
        <v>272.59765625</v>
      </c>
      <c r="D6431" s="19">
        <v>272.59765625</v>
      </c>
      <c r="E6431" s="19">
        <v>272.59765625</v>
      </c>
    </row>
    <row r="6432" spans="1:5" hidden="1">
      <c r="A6432" s="16">
        <v>671</v>
      </c>
      <c r="B6432" s="19">
        <v>272.59765625</v>
      </c>
      <c r="C6432" s="19">
        <v>272.59765625</v>
      </c>
      <c r="D6432" s="19">
        <v>272.59765625</v>
      </c>
      <c r="E6432" s="19">
        <v>272.59765625</v>
      </c>
    </row>
    <row r="6433" spans="1:5" hidden="1">
      <c r="A6433" s="16">
        <v>671</v>
      </c>
      <c r="B6433" s="19">
        <v>272.59765625</v>
      </c>
      <c r="C6433" s="19">
        <v>272.59765625</v>
      </c>
      <c r="D6433" s="19">
        <v>272.59765625</v>
      </c>
      <c r="E6433" s="19">
        <v>272.59765625</v>
      </c>
    </row>
    <row r="6434" spans="1:5" hidden="1">
      <c r="A6434" s="16">
        <v>671</v>
      </c>
      <c r="B6434" s="19">
        <v>272.59765625</v>
      </c>
      <c r="C6434" s="19">
        <v>272.59765625</v>
      </c>
      <c r="D6434" s="19">
        <v>272.59765625</v>
      </c>
      <c r="E6434" s="19">
        <v>272.59765625</v>
      </c>
    </row>
    <row r="6435" spans="1:5" hidden="1">
      <c r="A6435" s="16">
        <v>671</v>
      </c>
      <c r="B6435" s="19">
        <v>272.59765625</v>
      </c>
      <c r="C6435" s="19">
        <v>272.59765625</v>
      </c>
      <c r="D6435" s="19">
        <v>272.59765625</v>
      </c>
      <c r="E6435" s="19">
        <v>272.59765625</v>
      </c>
    </row>
    <row r="6436" spans="1:5" hidden="1">
      <c r="A6436" s="16">
        <v>671</v>
      </c>
      <c r="B6436" s="19">
        <v>272.59765625</v>
      </c>
      <c r="C6436" s="19">
        <v>272.59765625</v>
      </c>
      <c r="D6436" s="19">
        <v>272.59765625</v>
      </c>
      <c r="E6436" s="19">
        <v>272.59765625</v>
      </c>
    </row>
    <row r="6437" spans="1:5" hidden="1">
      <c r="A6437" s="16">
        <v>671</v>
      </c>
      <c r="B6437" s="19">
        <v>272.59765625</v>
      </c>
      <c r="C6437" s="19">
        <v>272.59765625</v>
      </c>
      <c r="D6437" s="19">
        <v>272.59765625</v>
      </c>
      <c r="E6437" s="19">
        <v>272.59765625</v>
      </c>
    </row>
    <row r="6438" spans="1:5" hidden="1">
      <c r="A6438" s="16">
        <v>671</v>
      </c>
      <c r="B6438" s="19">
        <v>272.59765625</v>
      </c>
      <c r="C6438" s="19">
        <v>272.59765625</v>
      </c>
      <c r="D6438" s="19">
        <v>272.59765625</v>
      </c>
      <c r="E6438" s="19">
        <v>272.59765625</v>
      </c>
    </row>
    <row r="6439" spans="1:5" hidden="1">
      <c r="A6439" s="16">
        <v>671</v>
      </c>
      <c r="B6439" s="19">
        <v>272.59765625</v>
      </c>
      <c r="C6439" s="19">
        <v>272.59765625</v>
      </c>
      <c r="D6439" s="19">
        <v>272.59765625</v>
      </c>
      <c r="E6439" s="19">
        <v>272.59765625</v>
      </c>
    </row>
    <row r="6440" spans="1:5" hidden="1">
      <c r="A6440" s="16">
        <v>671</v>
      </c>
      <c r="B6440" s="19">
        <v>272.59765625</v>
      </c>
      <c r="C6440" s="19">
        <v>272.59765625</v>
      </c>
      <c r="D6440" s="19">
        <v>272.59765625</v>
      </c>
      <c r="E6440" s="19">
        <v>272.59765625</v>
      </c>
    </row>
    <row r="6441" spans="1:5" hidden="1">
      <c r="A6441" s="16">
        <v>671</v>
      </c>
      <c r="B6441" s="19">
        <v>272.59765625</v>
      </c>
      <c r="C6441" s="19">
        <v>272.59765625</v>
      </c>
      <c r="D6441" s="19">
        <v>272.59765625</v>
      </c>
      <c r="E6441" s="19">
        <v>272.59765625</v>
      </c>
    </row>
    <row r="6442" spans="1:5" hidden="1">
      <c r="A6442" s="16">
        <v>671</v>
      </c>
      <c r="B6442" s="19">
        <v>272.59765625</v>
      </c>
      <c r="C6442" s="19">
        <v>272.59765625</v>
      </c>
      <c r="D6442" s="19">
        <v>272.59765625</v>
      </c>
      <c r="E6442" s="19">
        <v>272.59765625</v>
      </c>
    </row>
    <row r="6443" spans="1:5" hidden="1">
      <c r="A6443" s="16">
        <v>671</v>
      </c>
      <c r="B6443" s="19">
        <v>272.59765625</v>
      </c>
      <c r="C6443" s="19">
        <v>272.59765625</v>
      </c>
      <c r="D6443" s="19">
        <v>272.59765625</v>
      </c>
      <c r="E6443" s="19">
        <v>272.59765625</v>
      </c>
    </row>
    <row r="6444" spans="1:5" hidden="1">
      <c r="A6444" s="16">
        <v>671</v>
      </c>
      <c r="B6444" s="19">
        <v>272.59765625</v>
      </c>
      <c r="C6444" s="19">
        <v>272.59765625</v>
      </c>
      <c r="D6444" s="19">
        <v>272.59765625</v>
      </c>
      <c r="E6444" s="19">
        <v>272.59765625</v>
      </c>
    </row>
    <row r="6445" spans="1:5" hidden="1">
      <c r="A6445" s="16">
        <v>671</v>
      </c>
      <c r="B6445" s="19">
        <v>272.59765625</v>
      </c>
      <c r="C6445" s="19">
        <v>272.59765625</v>
      </c>
      <c r="D6445" s="19">
        <v>272.59765625</v>
      </c>
      <c r="E6445" s="19">
        <v>272.59765625</v>
      </c>
    </row>
    <row r="6446" spans="1:5" hidden="1">
      <c r="A6446" s="16">
        <v>671</v>
      </c>
      <c r="B6446" s="19">
        <v>272.59765625</v>
      </c>
      <c r="C6446" s="19">
        <v>272.59765625</v>
      </c>
      <c r="D6446" s="19">
        <v>272.59765625</v>
      </c>
      <c r="E6446" s="19">
        <v>272.59765625</v>
      </c>
    </row>
    <row r="6447" spans="1:5" hidden="1">
      <c r="A6447" s="16">
        <v>671</v>
      </c>
      <c r="B6447" s="19">
        <v>272.59765625</v>
      </c>
      <c r="C6447" s="19">
        <v>272.59765625</v>
      </c>
      <c r="D6447" s="19">
        <v>272.59765625</v>
      </c>
      <c r="E6447" s="19">
        <v>272.59765625</v>
      </c>
    </row>
    <row r="6448" spans="1:5" hidden="1">
      <c r="A6448" s="16">
        <v>671</v>
      </c>
      <c r="B6448" s="19">
        <v>272.59765625</v>
      </c>
      <c r="C6448" s="19">
        <v>272.59765625</v>
      </c>
      <c r="D6448" s="19">
        <v>272.59765625</v>
      </c>
      <c r="E6448" s="19">
        <v>272.59765625</v>
      </c>
    </row>
    <row r="6449" spans="1:5" hidden="1">
      <c r="A6449" s="16">
        <v>671</v>
      </c>
      <c r="B6449" s="19">
        <v>272.59765625</v>
      </c>
      <c r="C6449" s="19">
        <v>272.59765625</v>
      </c>
      <c r="D6449" s="19">
        <v>272.59765625</v>
      </c>
      <c r="E6449" s="19">
        <v>272.59765625</v>
      </c>
    </row>
    <row r="6450" spans="1:5" hidden="1">
      <c r="A6450" s="16">
        <v>671</v>
      </c>
      <c r="B6450" s="19">
        <v>272.59765625</v>
      </c>
      <c r="C6450" s="19">
        <v>272.59765625</v>
      </c>
      <c r="D6450" s="19">
        <v>272.59765625</v>
      </c>
      <c r="E6450" s="19">
        <v>272.59765625</v>
      </c>
    </row>
    <row r="6451" spans="1:5" hidden="1">
      <c r="A6451" s="16">
        <v>671</v>
      </c>
      <c r="B6451" s="19">
        <v>272.59765625</v>
      </c>
      <c r="C6451" s="19">
        <v>272.59765625</v>
      </c>
      <c r="D6451" s="19">
        <v>272.59765625</v>
      </c>
      <c r="E6451" s="19">
        <v>272.59765625</v>
      </c>
    </row>
    <row r="6452" spans="1:5" hidden="1">
      <c r="A6452" s="16">
        <v>671</v>
      </c>
      <c r="B6452" s="19">
        <v>272.59765625</v>
      </c>
      <c r="C6452" s="19">
        <v>272.59765625</v>
      </c>
      <c r="D6452" s="19">
        <v>272.59765625</v>
      </c>
      <c r="E6452" s="19">
        <v>272.59765625</v>
      </c>
    </row>
    <row r="6453" spans="1:5" hidden="1">
      <c r="A6453" s="16">
        <v>671</v>
      </c>
      <c r="B6453" s="19">
        <v>272.59765625</v>
      </c>
      <c r="C6453" s="19">
        <v>272.59765625</v>
      </c>
      <c r="D6453" s="19">
        <v>272.59765625</v>
      </c>
      <c r="E6453" s="19">
        <v>272.59765625</v>
      </c>
    </row>
    <row r="6454" spans="1:5" hidden="1">
      <c r="A6454" s="16">
        <v>671</v>
      </c>
      <c r="B6454" s="19">
        <v>272.59765625</v>
      </c>
      <c r="C6454" s="19">
        <v>272.59765625</v>
      </c>
      <c r="D6454" s="19">
        <v>272.59765625</v>
      </c>
      <c r="E6454" s="19">
        <v>272.59765625</v>
      </c>
    </row>
    <row r="6455" spans="1:5" hidden="1">
      <c r="A6455" s="16">
        <v>671</v>
      </c>
      <c r="B6455" s="19">
        <v>272.59765625</v>
      </c>
      <c r="C6455" s="19">
        <v>272.59765625</v>
      </c>
      <c r="D6455" s="19">
        <v>272.59765625</v>
      </c>
      <c r="E6455" s="19">
        <v>272.59765625</v>
      </c>
    </row>
    <row r="6456" spans="1:5" hidden="1">
      <c r="A6456" s="16">
        <v>671</v>
      </c>
      <c r="B6456" s="19">
        <v>272.59765625</v>
      </c>
      <c r="C6456" s="19">
        <v>272.59765625</v>
      </c>
      <c r="D6456" s="19">
        <v>272.59765625</v>
      </c>
      <c r="E6456" s="19">
        <v>272.59765625</v>
      </c>
    </row>
    <row r="6457" spans="1:5" hidden="1">
      <c r="A6457" s="16">
        <v>671</v>
      </c>
      <c r="B6457" s="19">
        <v>272.59765625</v>
      </c>
      <c r="C6457" s="19">
        <v>272.59765625</v>
      </c>
      <c r="D6457" s="19">
        <v>272.59765625</v>
      </c>
      <c r="E6457" s="19">
        <v>272.59765625</v>
      </c>
    </row>
    <row r="6458" spans="1:5" hidden="1">
      <c r="A6458" s="16">
        <v>671</v>
      </c>
      <c r="B6458" s="19">
        <v>272.59765625</v>
      </c>
      <c r="C6458" s="19">
        <v>272.59765625</v>
      </c>
      <c r="D6458" s="19">
        <v>272.59765625</v>
      </c>
      <c r="E6458" s="19">
        <v>272.59765625</v>
      </c>
    </row>
    <row r="6459" spans="1:5" hidden="1">
      <c r="A6459" s="16">
        <v>671</v>
      </c>
      <c r="B6459" s="19">
        <v>272.59765625</v>
      </c>
      <c r="C6459" s="19">
        <v>272.59765625</v>
      </c>
      <c r="D6459" s="19">
        <v>272.59765625</v>
      </c>
      <c r="E6459" s="19">
        <v>272.59765625</v>
      </c>
    </row>
    <row r="6460" spans="1:5" hidden="1">
      <c r="A6460" s="16">
        <v>671</v>
      </c>
      <c r="B6460" s="19">
        <v>272.59765625</v>
      </c>
      <c r="C6460" s="19">
        <v>272.59765625</v>
      </c>
      <c r="D6460" s="19">
        <v>272.59765625</v>
      </c>
      <c r="E6460" s="19">
        <v>272.59765625</v>
      </c>
    </row>
    <row r="6461" spans="1:5" hidden="1">
      <c r="A6461" s="16">
        <v>671</v>
      </c>
      <c r="B6461" s="19">
        <v>272.59765625</v>
      </c>
      <c r="C6461" s="19">
        <v>272.59765625</v>
      </c>
      <c r="D6461" s="19">
        <v>272.59765625</v>
      </c>
      <c r="E6461" s="19">
        <v>272.59765625</v>
      </c>
    </row>
    <row r="6462" spans="1:5" hidden="1">
      <c r="A6462" s="16">
        <v>671</v>
      </c>
      <c r="B6462" s="19">
        <v>272.59765625</v>
      </c>
      <c r="C6462" s="19">
        <v>272.59765625</v>
      </c>
      <c r="D6462" s="19">
        <v>272.59765625</v>
      </c>
      <c r="E6462" s="19">
        <v>272.59765625</v>
      </c>
    </row>
    <row r="6463" spans="1:5" hidden="1">
      <c r="A6463" s="16">
        <v>671</v>
      </c>
      <c r="B6463" s="19">
        <v>272.59765625</v>
      </c>
      <c r="C6463" s="19">
        <v>272.59765625</v>
      </c>
      <c r="D6463" s="19">
        <v>272.59765625</v>
      </c>
      <c r="E6463" s="19">
        <v>272.59765625</v>
      </c>
    </row>
    <row r="6464" spans="1:5" hidden="1">
      <c r="A6464" s="16">
        <v>671</v>
      </c>
      <c r="B6464" s="19">
        <v>272.59765625</v>
      </c>
      <c r="C6464" s="19">
        <v>272.59765625</v>
      </c>
      <c r="D6464" s="19">
        <v>272.59765625</v>
      </c>
      <c r="E6464" s="19">
        <v>272.59765625</v>
      </c>
    </row>
    <row r="6465" spans="1:5" hidden="1">
      <c r="A6465" s="16">
        <v>671</v>
      </c>
      <c r="B6465" s="19">
        <v>272.59765625</v>
      </c>
      <c r="C6465" s="19">
        <v>272.59765625</v>
      </c>
      <c r="D6465" s="19">
        <v>272.59765625</v>
      </c>
      <c r="E6465" s="19">
        <v>272.59765625</v>
      </c>
    </row>
    <row r="6466" spans="1:5" hidden="1">
      <c r="A6466" s="16">
        <v>671</v>
      </c>
      <c r="B6466" s="19">
        <v>272.59765625</v>
      </c>
      <c r="C6466" s="19">
        <v>272.59765625</v>
      </c>
      <c r="D6466" s="19">
        <v>272.59765625</v>
      </c>
      <c r="E6466" s="19">
        <v>272.59765625</v>
      </c>
    </row>
    <row r="6467" spans="1:5" hidden="1">
      <c r="A6467" s="16">
        <v>671</v>
      </c>
      <c r="B6467" s="19">
        <v>272.59765625</v>
      </c>
      <c r="C6467" s="19">
        <v>272.59765625</v>
      </c>
      <c r="D6467" s="19">
        <v>272.59765625</v>
      </c>
      <c r="E6467" s="19">
        <v>272.59765625</v>
      </c>
    </row>
    <row r="6468" spans="1:5" hidden="1">
      <c r="A6468" s="16">
        <v>671</v>
      </c>
      <c r="B6468" s="19">
        <v>272.59765625</v>
      </c>
      <c r="C6468" s="19">
        <v>272.59765625</v>
      </c>
      <c r="D6468" s="19">
        <v>272.59765625</v>
      </c>
      <c r="E6468" s="19">
        <v>272.59765625</v>
      </c>
    </row>
    <row r="6469" spans="1:5" hidden="1">
      <c r="A6469" s="16">
        <v>671</v>
      </c>
      <c r="B6469" s="19">
        <v>272.59765625</v>
      </c>
      <c r="C6469" s="19">
        <v>272.59765625</v>
      </c>
      <c r="D6469" s="19">
        <v>272.59765625</v>
      </c>
      <c r="E6469" s="19">
        <v>272.59765625</v>
      </c>
    </row>
    <row r="6470" spans="1:5" hidden="1">
      <c r="A6470" s="16">
        <v>671</v>
      </c>
      <c r="B6470" s="19">
        <v>272.59765625</v>
      </c>
      <c r="C6470" s="19">
        <v>272.59765625</v>
      </c>
      <c r="D6470" s="19">
        <v>272.59765625</v>
      </c>
      <c r="E6470" s="19">
        <v>272.59765625</v>
      </c>
    </row>
    <row r="6471" spans="1:5" hidden="1">
      <c r="A6471" s="16">
        <v>671</v>
      </c>
      <c r="B6471" s="19">
        <v>272.59765625</v>
      </c>
      <c r="C6471" s="19">
        <v>272.59765625</v>
      </c>
      <c r="D6471" s="19">
        <v>272.59765625</v>
      </c>
      <c r="E6471" s="19">
        <v>272.59765625</v>
      </c>
    </row>
    <row r="6472" spans="1:5" hidden="1">
      <c r="A6472" s="16">
        <v>671</v>
      </c>
      <c r="B6472" s="19">
        <v>272.59765625</v>
      </c>
      <c r="C6472" s="19">
        <v>272.59765625</v>
      </c>
      <c r="D6472" s="19">
        <v>272.59765625</v>
      </c>
      <c r="E6472" s="19">
        <v>272.59765625</v>
      </c>
    </row>
    <row r="6473" spans="1:5" hidden="1">
      <c r="A6473" s="16">
        <v>671</v>
      </c>
      <c r="B6473" s="19">
        <v>272.59765625</v>
      </c>
      <c r="C6473" s="19">
        <v>272.59765625</v>
      </c>
      <c r="D6473" s="19">
        <v>272.59765625</v>
      </c>
      <c r="E6473" s="19">
        <v>272.59765625</v>
      </c>
    </row>
    <row r="6474" spans="1:5" hidden="1">
      <c r="A6474" s="16">
        <v>671</v>
      </c>
      <c r="B6474" s="19">
        <v>272.59765625</v>
      </c>
      <c r="C6474" s="19">
        <v>272.59765625</v>
      </c>
      <c r="D6474" s="19">
        <v>272.59765625</v>
      </c>
      <c r="E6474" s="19">
        <v>272.59765625</v>
      </c>
    </row>
    <row r="6475" spans="1:5" hidden="1">
      <c r="A6475" s="16">
        <v>671</v>
      </c>
      <c r="B6475" s="19">
        <v>272.59765625</v>
      </c>
      <c r="C6475" s="19">
        <v>272.59765625</v>
      </c>
      <c r="D6475" s="19">
        <v>272.59765625</v>
      </c>
      <c r="E6475" s="19">
        <v>272.59765625</v>
      </c>
    </row>
    <row r="6476" spans="1:5" hidden="1">
      <c r="A6476" s="16">
        <v>671</v>
      </c>
      <c r="B6476" s="19">
        <v>272.59765625</v>
      </c>
      <c r="C6476" s="19">
        <v>272.59765625</v>
      </c>
      <c r="D6476" s="19">
        <v>272.59765625</v>
      </c>
      <c r="E6476" s="19">
        <v>272.59765625</v>
      </c>
    </row>
    <row r="6477" spans="1:5" hidden="1">
      <c r="A6477" s="16">
        <v>671</v>
      </c>
      <c r="B6477" s="19">
        <v>272.59765625</v>
      </c>
      <c r="C6477" s="19">
        <v>272.59765625</v>
      </c>
      <c r="D6477" s="19">
        <v>272.59765625</v>
      </c>
      <c r="E6477" s="19">
        <v>272.59765625</v>
      </c>
    </row>
    <row r="6478" spans="1:5" hidden="1">
      <c r="A6478" s="16">
        <v>671</v>
      </c>
      <c r="B6478" s="19">
        <v>272.59765625</v>
      </c>
      <c r="C6478" s="19">
        <v>272.59765625</v>
      </c>
      <c r="D6478" s="19">
        <v>272.59765625</v>
      </c>
      <c r="E6478" s="19">
        <v>272.59765625</v>
      </c>
    </row>
    <row r="6479" spans="1:5" hidden="1">
      <c r="A6479" s="16">
        <v>671</v>
      </c>
      <c r="B6479" s="19">
        <v>272.59765625</v>
      </c>
      <c r="C6479" s="19">
        <v>272.59765625</v>
      </c>
      <c r="D6479" s="19">
        <v>272.59765625</v>
      </c>
      <c r="E6479" s="19">
        <v>272.59765625</v>
      </c>
    </row>
    <row r="6480" spans="1:5" hidden="1">
      <c r="A6480" s="16">
        <v>671</v>
      </c>
      <c r="B6480" s="19">
        <v>272.59765625</v>
      </c>
      <c r="C6480" s="19">
        <v>272.59765625</v>
      </c>
      <c r="D6480" s="19">
        <v>272.59765625</v>
      </c>
      <c r="E6480" s="19">
        <v>272.59765625</v>
      </c>
    </row>
    <row r="6481" spans="1:5" hidden="1">
      <c r="A6481" s="16">
        <v>671</v>
      </c>
      <c r="B6481" s="19">
        <v>272.59765625</v>
      </c>
      <c r="C6481" s="19">
        <v>272.59765625</v>
      </c>
      <c r="D6481" s="19">
        <v>272.59765625</v>
      </c>
      <c r="E6481" s="19">
        <v>272.59765625</v>
      </c>
    </row>
    <row r="6482" spans="1:5" hidden="1">
      <c r="A6482" s="16">
        <v>671</v>
      </c>
      <c r="B6482" s="19">
        <v>272.59765625</v>
      </c>
      <c r="C6482" s="19">
        <v>272.59765625</v>
      </c>
      <c r="D6482" s="19">
        <v>272.59765625</v>
      </c>
      <c r="E6482" s="19">
        <v>272.59765625</v>
      </c>
    </row>
    <row r="6483" spans="1:5" hidden="1">
      <c r="A6483" s="16">
        <v>671</v>
      </c>
      <c r="B6483" s="19">
        <v>272.59765625</v>
      </c>
      <c r="C6483" s="19">
        <v>272.59765625</v>
      </c>
      <c r="D6483" s="19">
        <v>272.59765625</v>
      </c>
      <c r="E6483" s="19">
        <v>272.59765625</v>
      </c>
    </row>
    <row r="6484" spans="1:5" hidden="1">
      <c r="A6484" s="16">
        <v>671</v>
      </c>
      <c r="B6484" s="19">
        <v>272.59765625</v>
      </c>
      <c r="C6484" s="19">
        <v>272.59765625</v>
      </c>
      <c r="D6484" s="19">
        <v>272.59765625</v>
      </c>
      <c r="E6484" s="19">
        <v>272.59765625</v>
      </c>
    </row>
    <row r="6485" spans="1:5" hidden="1">
      <c r="A6485" s="16">
        <v>671</v>
      </c>
      <c r="B6485" s="19">
        <v>272.59765625</v>
      </c>
      <c r="C6485" s="19">
        <v>272.59765625</v>
      </c>
      <c r="D6485" s="19">
        <v>272.59765625</v>
      </c>
      <c r="E6485" s="19">
        <v>272.59765625</v>
      </c>
    </row>
    <row r="6486" spans="1:5" hidden="1">
      <c r="A6486" s="16">
        <v>671</v>
      </c>
      <c r="B6486" s="19">
        <v>272.59765625</v>
      </c>
      <c r="C6486" s="19">
        <v>272.59765625</v>
      </c>
      <c r="D6486" s="19">
        <v>272.59765625</v>
      </c>
      <c r="E6486" s="19">
        <v>272.59765625</v>
      </c>
    </row>
    <row r="6487" spans="1:5" hidden="1">
      <c r="A6487" s="16">
        <v>671</v>
      </c>
      <c r="B6487" s="19">
        <v>272.59765625</v>
      </c>
      <c r="C6487" s="19">
        <v>272.59765625</v>
      </c>
      <c r="D6487" s="19">
        <v>272.59765625</v>
      </c>
      <c r="E6487" s="19">
        <v>272.59765625</v>
      </c>
    </row>
    <row r="6488" spans="1:5" hidden="1">
      <c r="A6488" s="16">
        <v>671</v>
      </c>
      <c r="B6488" s="19">
        <v>272.59765625</v>
      </c>
      <c r="C6488" s="19">
        <v>272.59765625</v>
      </c>
      <c r="D6488" s="19">
        <v>272.59765625</v>
      </c>
      <c r="E6488" s="19">
        <v>272.59765625</v>
      </c>
    </row>
    <row r="6489" spans="1:5" hidden="1">
      <c r="A6489" s="16">
        <v>671</v>
      </c>
      <c r="B6489" s="19">
        <v>272.59765625</v>
      </c>
      <c r="C6489" s="19">
        <v>272.59765625</v>
      </c>
      <c r="D6489" s="19">
        <v>272.59765625</v>
      </c>
      <c r="E6489" s="19">
        <v>272.59765625</v>
      </c>
    </row>
    <row r="6490" spans="1:5" hidden="1">
      <c r="A6490" s="16">
        <v>671</v>
      </c>
      <c r="B6490" s="19">
        <v>0</v>
      </c>
      <c r="C6490" s="19">
        <v>272.59765625</v>
      </c>
      <c r="D6490" s="19">
        <v>272.59765625</v>
      </c>
      <c r="E6490" s="19">
        <v>272.59765625</v>
      </c>
    </row>
    <row r="6491" spans="1:5" hidden="1">
      <c r="A6491" s="16">
        <v>671</v>
      </c>
      <c r="B6491" s="19">
        <v>272.59765625</v>
      </c>
      <c r="C6491" s="19">
        <v>272.59765625</v>
      </c>
      <c r="D6491" s="19">
        <v>272.59765625</v>
      </c>
      <c r="E6491" s="19">
        <v>272.59765625</v>
      </c>
    </row>
    <row r="6492" spans="1:5" hidden="1">
      <c r="A6492" s="16">
        <v>671</v>
      </c>
      <c r="B6492" s="19">
        <v>272.59765625</v>
      </c>
      <c r="C6492" s="19">
        <v>272.59765625</v>
      </c>
      <c r="D6492" s="19">
        <v>272.59765625</v>
      </c>
      <c r="E6492" s="19">
        <v>272.59765625</v>
      </c>
    </row>
    <row r="6493" spans="1:5" hidden="1">
      <c r="A6493" s="16">
        <v>671</v>
      </c>
      <c r="B6493" s="19">
        <v>272.59765625</v>
      </c>
      <c r="C6493" s="19">
        <v>272.59765625</v>
      </c>
      <c r="D6493" s="19">
        <v>272.59765625</v>
      </c>
      <c r="E6493" s="19">
        <v>272.59765625</v>
      </c>
    </row>
    <row r="6494" spans="1:5" hidden="1">
      <c r="A6494" s="16">
        <v>671</v>
      </c>
      <c r="B6494" s="19">
        <v>272.59765625</v>
      </c>
      <c r="C6494" s="19">
        <v>272.59765625</v>
      </c>
      <c r="D6494" s="19">
        <v>272.59765625</v>
      </c>
      <c r="E6494" s="19">
        <v>272.59765625</v>
      </c>
    </row>
    <row r="6495" spans="1:5" hidden="1">
      <c r="A6495" s="16">
        <v>671</v>
      </c>
      <c r="B6495" s="19">
        <v>272.59765625</v>
      </c>
      <c r="C6495" s="19">
        <v>272.59765625</v>
      </c>
      <c r="D6495" s="19">
        <v>272.59765625</v>
      </c>
      <c r="E6495" s="19">
        <v>272.59765625</v>
      </c>
    </row>
    <row r="6496" spans="1:5" hidden="1">
      <c r="A6496" s="16">
        <v>671</v>
      </c>
      <c r="B6496" s="19">
        <v>272.59765625</v>
      </c>
      <c r="C6496" s="19">
        <v>272.59765625</v>
      </c>
      <c r="D6496" s="19">
        <v>272.59765625</v>
      </c>
      <c r="E6496" s="19">
        <v>272.59765625</v>
      </c>
    </row>
    <row r="6497" spans="1:5" hidden="1">
      <c r="A6497" s="16">
        <v>671</v>
      </c>
      <c r="B6497" s="19">
        <v>272.59765625</v>
      </c>
      <c r="C6497" s="19">
        <v>272.59765625</v>
      </c>
      <c r="D6497" s="19">
        <v>272.59765625</v>
      </c>
      <c r="E6497" s="19">
        <v>272.59765625</v>
      </c>
    </row>
    <row r="6498" spans="1:5" hidden="1">
      <c r="A6498" s="16">
        <v>671</v>
      </c>
      <c r="B6498" s="19">
        <v>272.59765625</v>
      </c>
      <c r="C6498" s="19">
        <v>272.59765625</v>
      </c>
      <c r="D6498" s="19">
        <v>272.59765625</v>
      </c>
      <c r="E6498" s="19">
        <v>272.59765625</v>
      </c>
    </row>
    <row r="6499" spans="1:5" hidden="1">
      <c r="A6499" s="16">
        <v>671</v>
      </c>
      <c r="B6499" s="19">
        <v>272.59765625</v>
      </c>
      <c r="C6499" s="19">
        <v>272.59765625</v>
      </c>
      <c r="D6499" s="19">
        <v>272.59765625</v>
      </c>
      <c r="E6499" s="19">
        <v>272.59765625</v>
      </c>
    </row>
    <row r="6500" spans="1:5" hidden="1">
      <c r="A6500" s="16">
        <v>671</v>
      </c>
      <c r="B6500" s="19">
        <v>272.59765625</v>
      </c>
      <c r="C6500" s="19">
        <v>272.59765625</v>
      </c>
      <c r="D6500" s="19">
        <v>272.59765625</v>
      </c>
      <c r="E6500" s="19">
        <v>272.59765625</v>
      </c>
    </row>
    <row r="6501" spans="1:5" hidden="1">
      <c r="A6501" s="16">
        <v>671</v>
      </c>
      <c r="B6501" s="19">
        <v>272.59765625</v>
      </c>
      <c r="C6501" s="19">
        <v>272.59765625</v>
      </c>
      <c r="D6501" s="19">
        <v>272.59765625</v>
      </c>
      <c r="E6501" s="19">
        <v>272.59765625</v>
      </c>
    </row>
    <row r="6502" spans="1:5" hidden="1">
      <c r="A6502" s="16">
        <v>671</v>
      </c>
      <c r="B6502" s="19">
        <v>272.59765625</v>
      </c>
      <c r="C6502" s="19">
        <v>272.59765625</v>
      </c>
      <c r="D6502" s="19">
        <v>272.59765625</v>
      </c>
      <c r="E6502" s="19">
        <v>272.59765625</v>
      </c>
    </row>
    <row r="6503" spans="1:5" hidden="1">
      <c r="A6503" s="16">
        <v>671</v>
      </c>
      <c r="B6503" s="19">
        <v>272.59765625</v>
      </c>
      <c r="C6503" s="19">
        <v>272.59765625</v>
      </c>
      <c r="D6503" s="19">
        <v>272.59765625</v>
      </c>
      <c r="E6503" s="19">
        <v>272.59765625</v>
      </c>
    </row>
    <row r="6504" spans="1:5" hidden="1">
      <c r="A6504" s="16">
        <v>671</v>
      </c>
      <c r="B6504" s="19">
        <v>272.59765625</v>
      </c>
      <c r="C6504" s="19">
        <v>272.59765625</v>
      </c>
      <c r="D6504" s="19">
        <v>272.59765625</v>
      </c>
      <c r="E6504" s="19">
        <v>272.59765625</v>
      </c>
    </row>
    <row r="6505" spans="1:5" hidden="1">
      <c r="A6505" s="16">
        <v>671</v>
      </c>
      <c r="B6505" s="19">
        <v>272.59765625</v>
      </c>
      <c r="C6505" s="19">
        <v>272.59765625</v>
      </c>
      <c r="D6505" s="19">
        <v>272.59765625</v>
      </c>
      <c r="E6505" s="19">
        <v>272.59765625</v>
      </c>
    </row>
    <row r="6506" spans="1:5" hidden="1">
      <c r="A6506" s="16">
        <v>671</v>
      </c>
      <c r="B6506" s="19">
        <v>272.59765625</v>
      </c>
      <c r="C6506" s="19">
        <v>272.59765625</v>
      </c>
      <c r="D6506" s="19">
        <v>272.59765625</v>
      </c>
      <c r="E6506" s="19">
        <v>272.59765625</v>
      </c>
    </row>
    <row r="6507" spans="1:5" hidden="1">
      <c r="A6507" s="16">
        <v>671</v>
      </c>
      <c r="B6507" s="19">
        <v>272.59765625</v>
      </c>
      <c r="C6507" s="19">
        <v>272.59765625</v>
      </c>
      <c r="D6507" s="19">
        <v>272.59765625</v>
      </c>
      <c r="E6507" s="19">
        <v>272.59765625</v>
      </c>
    </row>
    <row r="6508" spans="1:5" hidden="1">
      <c r="A6508" s="16">
        <v>671</v>
      </c>
      <c r="B6508" s="19">
        <v>272.59765625</v>
      </c>
      <c r="C6508" s="19">
        <v>272.59765625</v>
      </c>
      <c r="D6508" s="19">
        <v>272.59765625</v>
      </c>
      <c r="E6508" s="19">
        <v>272.59765625</v>
      </c>
    </row>
    <row r="6509" spans="1:5" hidden="1">
      <c r="A6509" s="16">
        <v>671</v>
      </c>
      <c r="B6509" s="19">
        <v>272.59765625</v>
      </c>
      <c r="C6509" s="19">
        <v>272.59765625</v>
      </c>
      <c r="D6509" s="19">
        <v>272.59765625</v>
      </c>
      <c r="E6509" s="19">
        <v>272.59765625</v>
      </c>
    </row>
    <row r="6510" spans="1:5" hidden="1">
      <c r="A6510" s="16">
        <v>671</v>
      </c>
      <c r="B6510" s="19">
        <v>272.59765625</v>
      </c>
      <c r="C6510" s="19">
        <v>272.59765625</v>
      </c>
      <c r="D6510" s="19">
        <v>272.59765625</v>
      </c>
      <c r="E6510" s="19">
        <v>272.59765625</v>
      </c>
    </row>
    <row r="6511" spans="1:5" hidden="1">
      <c r="A6511" s="16">
        <v>671</v>
      </c>
      <c r="B6511" s="19">
        <v>272.59765625</v>
      </c>
      <c r="C6511" s="19">
        <v>272.59765625</v>
      </c>
      <c r="D6511" s="19">
        <v>272.59765625</v>
      </c>
      <c r="E6511" s="19">
        <v>272.59765625</v>
      </c>
    </row>
    <row r="6512" spans="1:5" hidden="1">
      <c r="A6512" s="16">
        <v>671</v>
      </c>
      <c r="B6512" s="19">
        <v>272.59765625</v>
      </c>
      <c r="C6512" s="19">
        <v>272.59765625</v>
      </c>
      <c r="D6512" s="19">
        <v>272.59765625</v>
      </c>
      <c r="E6512" s="19">
        <v>272.59765625</v>
      </c>
    </row>
    <row r="6513" spans="1:5" hidden="1">
      <c r="A6513" s="16">
        <v>671</v>
      </c>
      <c r="B6513" s="19">
        <v>272.59765625</v>
      </c>
      <c r="C6513" s="19">
        <v>272.59765625</v>
      </c>
      <c r="D6513" s="19">
        <v>272.59765625</v>
      </c>
      <c r="E6513" s="19">
        <v>272.59765625</v>
      </c>
    </row>
    <row r="6514" spans="1:5" hidden="1">
      <c r="A6514" s="16">
        <v>671</v>
      </c>
      <c r="B6514" s="19">
        <v>272.59765625</v>
      </c>
      <c r="C6514" s="19">
        <v>272.59765625</v>
      </c>
      <c r="D6514" s="19">
        <v>272.59765625</v>
      </c>
      <c r="E6514" s="19">
        <v>272.59765625</v>
      </c>
    </row>
    <row r="6515" spans="1:5" hidden="1">
      <c r="A6515" s="16">
        <v>671</v>
      </c>
      <c r="B6515" s="19">
        <v>0</v>
      </c>
      <c r="C6515" s="19">
        <v>272.59765625</v>
      </c>
      <c r="D6515" s="19">
        <v>272.59765625</v>
      </c>
      <c r="E6515" s="19">
        <v>272.59765625</v>
      </c>
    </row>
    <row r="6516" spans="1:5" hidden="1">
      <c r="A6516" s="16">
        <v>671</v>
      </c>
      <c r="B6516" s="19">
        <v>272.59765625</v>
      </c>
      <c r="C6516" s="19">
        <v>272.59765625</v>
      </c>
      <c r="D6516" s="19">
        <v>272.59765625</v>
      </c>
      <c r="E6516" s="19">
        <v>272.59765625</v>
      </c>
    </row>
    <row r="6517" spans="1:5" hidden="1">
      <c r="A6517" s="16">
        <v>671</v>
      </c>
      <c r="B6517" s="19">
        <v>272.59765625</v>
      </c>
      <c r="C6517" s="19">
        <v>272.59765625</v>
      </c>
      <c r="D6517" s="19">
        <v>272.59765625</v>
      </c>
      <c r="E6517" s="19">
        <v>272.59765625</v>
      </c>
    </row>
    <row r="6518" spans="1:5" hidden="1">
      <c r="A6518" s="16">
        <v>671</v>
      </c>
      <c r="B6518" s="19">
        <v>272.59765625</v>
      </c>
      <c r="C6518" s="19">
        <v>272.59765625</v>
      </c>
      <c r="D6518" s="19">
        <v>272.59765625</v>
      </c>
      <c r="E6518" s="19">
        <v>272.59765625</v>
      </c>
    </row>
    <row r="6519" spans="1:5" hidden="1">
      <c r="A6519" s="16">
        <v>671</v>
      </c>
      <c r="B6519" s="19">
        <v>272.59765625</v>
      </c>
      <c r="C6519" s="19">
        <v>272.59765625</v>
      </c>
      <c r="D6519" s="19">
        <v>272.59765625</v>
      </c>
      <c r="E6519" s="19">
        <v>272.59765625</v>
      </c>
    </row>
    <row r="6520" spans="1:5" hidden="1">
      <c r="A6520" s="16">
        <v>671</v>
      </c>
      <c r="B6520" s="19">
        <v>272.59765625</v>
      </c>
      <c r="C6520" s="19">
        <v>272.59765625</v>
      </c>
      <c r="D6520" s="19">
        <v>272.59765625</v>
      </c>
      <c r="E6520" s="19">
        <v>272.59765625</v>
      </c>
    </row>
    <row r="6521" spans="1:5" hidden="1">
      <c r="A6521" s="16">
        <v>671</v>
      </c>
      <c r="B6521" s="19">
        <v>272.59765625</v>
      </c>
      <c r="C6521" s="19">
        <v>272.59765625</v>
      </c>
      <c r="D6521" s="19">
        <v>272.59765625</v>
      </c>
      <c r="E6521" s="19">
        <v>272.59765625</v>
      </c>
    </row>
    <row r="6522" spans="1:5" hidden="1">
      <c r="A6522" s="16">
        <v>671</v>
      </c>
      <c r="B6522" s="19">
        <v>272.59765625</v>
      </c>
      <c r="C6522" s="19">
        <v>272.59765625</v>
      </c>
      <c r="D6522" s="19">
        <v>272.59765625</v>
      </c>
      <c r="E6522" s="19">
        <v>272.59765625</v>
      </c>
    </row>
    <row r="6523" spans="1:5" hidden="1">
      <c r="A6523" s="16">
        <v>671</v>
      </c>
      <c r="B6523" s="19">
        <v>272.59765625</v>
      </c>
      <c r="C6523" s="19">
        <v>272.59765625</v>
      </c>
      <c r="D6523" s="19">
        <v>272.59765625</v>
      </c>
      <c r="E6523" s="19">
        <v>272.59765625</v>
      </c>
    </row>
    <row r="6524" spans="1:5" hidden="1">
      <c r="A6524" s="16">
        <v>671</v>
      </c>
      <c r="B6524" s="19">
        <v>272.59765625</v>
      </c>
      <c r="C6524" s="19">
        <v>272.59765625</v>
      </c>
      <c r="D6524" s="19">
        <v>272.59765625</v>
      </c>
      <c r="E6524" s="19">
        <v>272.59765625</v>
      </c>
    </row>
    <row r="6525" spans="1:5" hidden="1">
      <c r="A6525" s="16">
        <v>671</v>
      </c>
      <c r="B6525" s="19">
        <v>272.59765625</v>
      </c>
      <c r="C6525" s="19">
        <v>272.59765625</v>
      </c>
      <c r="D6525" s="19">
        <v>272.59765625</v>
      </c>
      <c r="E6525" s="19">
        <v>272.59765625</v>
      </c>
    </row>
    <row r="6526" spans="1:5" hidden="1">
      <c r="A6526" s="16">
        <v>671</v>
      </c>
      <c r="B6526" s="19">
        <v>272.59765625</v>
      </c>
      <c r="C6526" s="19">
        <v>272.59765625</v>
      </c>
      <c r="D6526" s="19">
        <v>272.59765625</v>
      </c>
      <c r="E6526" s="19">
        <v>272.59765625</v>
      </c>
    </row>
    <row r="6527" spans="1:5" hidden="1">
      <c r="A6527" s="16">
        <v>671</v>
      </c>
      <c r="B6527" s="19">
        <v>272.59765625</v>
      </c>
      <c r="C6527" s="19">
        <v>272.59765625</v>
      </c>
      <c r="D6527" s="19">
        <v>272.59765625</v>
      </c>
      <c r="E6527" s="19">
        <v>272.59765625</v>
      </c>
    </row>
    <row r="6528" spans="1:5" hidden="1">
      <c r="A6528" s="16">
        <v>671</v>
      </c>
      <c r="B6528" s="19">
        <v>272.59765625</v>
      </c>
      <c r="C6528" s="19">
        <v>272.59765625</v>
      </c>
      <c r="D6528" s="19">
        <v>272.59765625</v>
      </c>
      <c r="E6528" s="19">
        <v>272.59765625</v>
      </c>
    </row>
    <row r="6529" spans="1:5" hidden="1">
      <c r="A6529" s="16">
        <v>671</v>
      </c>
      <c r="B6529" s="19">
        <v>272.59765625</v>
      </c>
      <c r="C6529" s="19">
        <v>272.59765625</v>
      </c>
      <c r="D6529" s="19">
        <v>272.59765625</v>
      </c>
      <c r="E6529" s="19">
        <v>272.59765625</v>
      </c>
    </row>
    <row r="6530" spans="1:5" hidden="1">
      <c r="A6530" s="16">
        <v>671</v>
      </c>
      <c r="B6530" s="19">
        <v>272.59765625</v>
      </c>
      <c r="C6530" s="19">
        <v>272.59765625</v>
      </c>
      <c r="D6530" s="19">
        <v>272.59765625</v>
      </c>
      <c r="E6530" s="19">
        <v>272.59765625</v>
      </c>
    </row>
    <row r="6531" spans="1:5" hidden="1">
      <c r="A6531" s="16">
        <v>671</v>
      </c>
      <c r="B6531" s="19">
        <v>272.59765625</v>
      </c>
      <c r="C6531" s="19">
        <v>272.59765625</v>
      </c>
      <c r="D6531" s="19">
        <v>272.59765625</v>
      </c>
      <c r="E6531" s="19">
        <v>272.59765625</v>
      </c>
    </row>
    <row r="6532" spans="1:5" hidden="1">
      <c r="A6532" s="16">
        <v>671</v>
      </c>
      <c r="B6532" s="19">
        <v>272.59765625</v>
      </c>
      <c r="C6532" s="19">
        <v>272.59765625</v>
      </c>
      <c r="D6532" s="19">
        <v>272.59765625</v>
      </c>
      <c r="E6532" s="19">
        <v>272.59765625</v>
      </c>
    </row>
    <row r="6533" spans="1:5" hidden="1">
      <c r="A6533" s="16">
        <v>671</v>
      </c>
      <c r="B6533" s="19">
        <v>272.59765625</v>
      </c>
      <c r="C6533" s="19">
        <v>272.59765625</v>
      </c>
      <c r="D6533" s="19">
        <v>272.59765625</v>
      </c>
      <c r="E6533" s="19">
        <v>272.59765625</v>
      </c>
    </row>
    <row r="6534" spans="1:5" hidden="1">
      <c r="A6534" s="16">
        <v>671</v>
      </c>
      <c r="B6534" s="19">
        <v>272.59765625</v>
      </c>
      <c r="C6534" s="19">
        <v>272.59765625</v>
      </c>
      <c r="D6534" s="19">
        <v>272.59765625</v>
      </c>
      <c r="E6534" s="19">
        <v>272.59765625</v>
      </c>
    </row>
    <row r="6535" spans="1:5" hidden="1">
      <c r="A6535" s="16">
        <v>671</v>
      </c>
      <c r="B6535" s="19">
        <v>272.59765625</v>
      </c>
      <c r="C6535" s="19">
        <v>272.59765625</v>
      </c>
      <c r="D6535" s="19">
        <v>272.59765625</v>
      </c>
      <c r="E6535" s="19">
        <v>272.59765625</v>
      </c>
    </row>
    <row r="6536" spans="1:5" hidden="1">
      <c r="A6536" s="16">
        <v>671</v>
      </c>
      <c r="B6536" s="19">
        <v>272.59765625</v>
      </c>
      <c r="C6536" s="19">
        <v>272.59765625</v>
      </c>
      <c r="D6536" s="19">
        <v>272.59765625</v>
      </c>
      <c r="E6536" s="19">
        <v>272.59765625</v>
      </c>
    </row>
    <row r="6537" spans="1:5" hidden="1">
      <c r="A6537" s="16">
        <v>671</v>
      </c>
      <c r="B6537" s="19">
        <v>272.59765625</v>
      </c>
      <c r="C6537" s="19">
        <v>272.59765625</v>
      </c>
      <c r="D6537" s="19">
        <v>272.59765625</v>
      </c>
      <c r="E6537" s="19">
        <v>272.59765625</v>
      </c>
    </row>
    <row r="6538" spans="1:5" hidden="1">
      <c r="A6538" s="16">
        <v>671</v>
      </c>
      <c r="B6538" s="19">
        <v>272.59765625</v>
      </c>
      <c r="C6538" s="19">
        <v>272.59765625</v>
      </c>
      <c r="D6538" s="19">
        <v>272.59765625</v>
      </c>
      <c r="E6538" s="19">
        <v>272.59765625</v>
      </c>
    </row>
    <row r="6539" spans="1:5" hidden="1">
      <c r="A6539" s="16">
        <v>671</v>
      </c>
      <c r="B6539" s="19">
        <v>272.59765625</v>
      </c>
      <c r="C6539" s="19">
        <v>272.59765625</v>
      </c>
      <c r="D6539" s="19">
        <v>272.59765625</v>
      </c>
      <c r="E6539" s="19">
        <v>272.59765625</v>
      </c>
    </row>
    <row r="6540" spans="1:5" hidden="1">
      <c r="A6540" s="16">
        <v>671</v>
      </c>
      <c r="B6540" s="19">
        <v>272.59765625</v>
      </c>
      <c r="C6540" s="19">
        <v>272.59765625</v>
      </c>
      <c r="D6540" s="19">
        <v>272.59765625</v>
      </c>
      <c r="E6540" s="19">
        <v>272.59765625</v>
      </c>
    </row>
    <row r="6541" spans="1:5" hidden="1">
      <c r="A6541" s="16">
        <v>671</v>
      </c>
      <c r="B6541" s="19">
        <v>272.59765625</v>
      </c>
      <c r="C6541" s="19">
        <v>272.59765625</v>
      </c>
      <c r="D6541" s="19">
        <v>272.59765625</v>
      </c>
      <c r="E6541" s="19">
        <v>272.59765625</v>
      </c>
    </row>
    <row r="6542" spans="1:5" hidden="1">
      <c r="A6542" s="16">
        <v>671</v>
      </c>
      <c r="B6542" s="19">
        <v>272.59765625</v>
      </c>
      <c r="C6542" s="19">
        <v>272.59765625</v>
      </c>
      <c r="D6542" s="19">
        <v>272.59765625</v>
      </c>
      <c r="E6542" s="19">
        <v>272.59765625</v>
      </c>
    </row>
    <row r="6543" spans="1:5" hidden="1">
      <c r="A6543" s="16">
        <v>671</v>
      </c>
      <c r="B6543" s="19">
        <v>272.59765625</v>
      </c>
      <c r="C6543" s="19">
        <v>272.59765625</v>
      </c>
      <c r="D6543" s="19">
        <v>272.59765625</v>
      </c>
      <c r="E6543" s="19">
        <v>272.59765625</v>
      </c>
    </row>
    <row r="6544" spans="1:5" hidden="1">
      <c r="A6544" s="16">
        <v>671</v>
      </c>
      <c r="B6544" s="19">
        <v>272.59765625</v>
      </c>
      <c r="C6544" s="19">
        <v>272.59765625</v>
      </c>
      <c r="D6544" s="19">
        <v>272.59765625</v>
      </c>
      <c r="E6544" s="19">
        <v>272.59765625</v>
      </c>
    </row>
    <row r="6545" spans="1:5" hidden="1">
      <c r="A6545" s="16">
        <v>671</v>
      </c>
      <c r="B6545" s="19">
        <v>272.59765625</v>
      </c>
      <c r="C6545" s="19">
        <v>272.59765625</v>
      </c>
      <c r="D6545" s="19">
        <v>272.59765625</v>
      </c>
      <c r="E6545" s="19">
        <v>272.59765625</v>
      </c>
    </row>
    <row r="6546" spans="1:5" hidden="1">
      <c r="A6546" s="16">
        <v>671</v>
      </c>
      <c r="B6546" s="19">
        <v>272.59765625</v>
      </c>
      <c r="C6546" s="19">
        <v>272.59765625</v>
      </c>
      <c r="D6546" s="19">
        <v>272.59765625</v>
      </c>
      <c r="E6546" s="19">
        <v>272.59765625</v>
      </c>
    </row>
    <row r="6547" spans="1:5" hidden="1">
      <c r="A6547" s="16">
        <v>671</v>
      </c>
      <c r="B6547" s="19">
        <v>272.59765625</v>
      </c>
      <c r="C6547" s="19">
        <v>272.59765625</v>
      </c>
      <c r="D6547" s="19">
        <v>272.59765625</v>
      </c>
      <c r="E6547" s="19">
        <v>272.59765625</v>
      </c>
    </row>
    <row r="6548" spans="1:5" hidden="1">
      <c r="A6548" s="16">
        <v>671</v>
      </c>
      <c r="B6548" s="19">
        <v>272.59765625</v>
      </c>
      <c r="C6548" s="19">
        <v>272.59765625</v>
      </c>
      <c r="D6548" s="19">
        <v>272.59765625</v>
      </c>
      <c r="E6548" s="19">
        <v>272.59765625</v>
      </c>
    </row>
    <row r="6549" spans="1:5" hidden="1">
      <c r="A6549" s="16">
        <v>671</v>
      </c>
      <c r="B6549" s="19">
        <v>272.59765625</v>
      </c>
      <c r="C6549" s="19">
        <v>272.59765625</v>
      </c>
      <c r="D6549" s="19">
        <v>272.59765625</v>
      </c>
      <c r="E6549" s="19">
        <v>272.59765625</v>
      </c>
    </row>
    <row r="6550" spans="1:5" hidden="1">
      <c r="A6550" s="16">
        <v>671</v>
      </c>
      <c r="B6550" s="19">
        <v>272.59765625</v>
      </c>
      <c r="C6550" s="19">
        <v>272.59765625</v>
      </c>
      <c r="D6550" s="19">
        <v>272.59765625</v>
      </c>
      <c r="E6550" s="19">
        <v>272.59765625</v>
      </c>
    </row>
    <row r="6551" spans="1:5" hidden="1">
      <c r="A6551" s="16">
        <v>671</v>
      </c>
      <c r="B6551" s="19">
        <v>272.59765625</v>
      </c>
      <c r="C6551" s="19">
        <v>272.59765625</v>
      </c>
      <c r="D6551" s="19">
        <v>272.59765625</v>
      </c>
      <c r="E6551" s="19">
        <v>272.59765625</v>
      </c>
    </row>
    <row r="6552" spans="1:5" hidden="1">
      <c r="A6552" s="16">
        <v>671</v>
      </c>
      <c r="B6552" s="19">
        <v>272.59765625</v>
      </c>
      <c r="C6552" s="19">
        <v>272.59765625</v>
      </c>
      <c r="D6552" s="19">
        <v>272.59765625</v>
      </c>
      <c r="E6552" s="19">
        <v>272.59765625</v>
      </c>
    </row>
    <row r="6553" spans="1:5" hidden="1">
      <c r="A6553" s="16">
        <v>671</v>
      </c>
      <c r="B6553" s="19">
        <v>272.59765625</v>
      </c>
      <c r="C6553" s="19">
        <v>272.59765625</v>
      </c>
      <c r="D6553" s="19">
        <v>272.59765625</v>
      </c>
      <c r="E6553" s="19">
        <v>272.59765625</v>
      </c>
    </row>
    <row r="6554" spans="1:5" hidden="1">
      <c r="A6554" s="16">
        <v>671</v>
      </c>
      <c r="B6554" s="19">
        <v>272.59765625</v>
      </c>
      <c r="C6554" s="19">
        <v>272.59765625</v>
      </c>
      <c r="D6554" s="19">
        <v>272.59765625</v>
      </c>
      <c r="E6554" s="19">
        <v>272.59765625</v>
      </c>
    </row>
    <row r="6555" spans="1:5" hidden="1">
      <c r="A6555" s="16">
        <v>671</v>
      </c>
      <c r="B6555" s="19">
        <v>272.59765625</v>
      </c>
      <c r="C6555" s="19">
        <v>272.59765625</v>
      </c>
      <c r="D6555" s="19">
        <v>272.59765625</v>
      </c>
      <c r="E6555" s="19">
        <v>272.59765625</v>
      </c>
    </row>
    <row r="6556" spans="1:5" hidden="1">
      <c r="A6556" s="16">
        <v>671</v>
      </c>
      <c r="B6556" s="19">
        <v>272.59765625</v>
      </c>
      <c r="C6556" s="19">
        <v>272.59765625</v>
      </c>
      <c r="D6556" s="19">
        <v>272.59765625</v>
      </c>
      <c r="E6556" s="19">
        <v>272.59765625</v>
      </c>
    </row>
    <row r="6557" spans="1:5" hidden="1">
      <c r="A6557" s="16">
        <v>671</v>
      </c>
      <c r="B6557" s="19">
        <v>272.59765625</v>
      </c>
      <c r="C6557" s="19">
        <v>272.59765625</v>
      </c>
      <c r="D6557" s="19">
        <v>272.59765625</v>
      </c>
      <c r="E6557" s="19">
        <v>272.59765625</v>
      </c>
    </row>
    <row r="6558" spans="1:5" hidden="1">
      <c r="A6558" s="16">
        <v>671</v>
      </c>
      <c r="B6558" s="19">
        <v>272.59765625</v>
      </c>
      <c r="C6558" s="19">
        <v>272.59765625</v>
      </c>
      <c r="D6558" s="19">
        <v>272.59765625</v>
      </c>
      <c r="E6558" s="19">
        <v>272.59765625</v>
      </c>
    </row>
    <row r="6559" spans="1:5" hidden="1">
      <c r="A6559" s="16">
        <v>671</v>
      </c>
      <c r="B6559" s="19">
        <v>272.59765625</v>
      </c>
      <c r="C6559" s="19">
        <v>272.59765625</v>
      </c>
      <c r="D6559" s="19">
        <v>272.59765625</v>
      </c>
      <c r="E6559" s="19">
        <v>272.59765625</v>
      </c>
    </row>
    <row r="6560" spans="1:5" hidden="1">
      <c r="A6560" s="16">
        <v>671</v>
      </c>
      <c r="B6560" s="19">
        <v>272.59765625</v>
      </c>
      <c r="C6560" s="19">
        <v>272.59765625</v>
      </c>
      <c r="D6560" s="19">
        <v>272.59765625</v>
      </c>
      <c r="E6560" s="19">
        <v>272.59765625</v>
      </c>
    </row>
    <row r="6561" spans="1:5" hidden="1">
      <c r="A6561" s="16">
        <v>671</v>
      </c>
      <c r="B6561" s="19">
        <v>272.59765625</v>
      </c>
      <c r="C6561" s="19">
        <v>272.59765625</v>
      </c>
      <c r="D6561" s="19">
        <v>272.59765625</v>
      </c>
      <c r="E6561" s="19">
        <v>272.59765625</v>
      </c>
    </row>
    <row r="6562" spans="1:5" hidden="1">
      <c r="A6562" s="16">
        <v>671</v>
      </c>
      <c r="B6562" s="19">
        <v>272.59765625</v>
      </c>
      <c r="C6562" s="19">
        <v>272.59765625</v>
      </c>
      <c r="D6562" s="19">
        <v>272.59765625</v>
      </c>
      <c r="E6562" s="19">
        <v>272.59765625</v>
      </c>
    </row>
    <row r="6563" spans="1:5" hidden="1">
      <c r="A6563" s="16">
        <v>671</v>
      </c>
      <c r="B6563" s="19">
        <v>272.59765625</v>
      </c>
      <c r="C6563" s="19">
        <v>272.59765625</v>
      </c>
      <c r="D6563" s="19">
        <v>272.59765625</v>
      </c>
      <c r="E6563" s="19">
        <v>272.59765625</v>
      </c>
    </row>
    <row r="6564" spans="1:5" hidden="1">
      <c r="A6564" s="16">
        <v>671</v>
      </c>
      <c r="B6564" s="19">
        <v>272.59765625</v>
      </c>
      <c r="C6564" s="19">
        <v>272.59765625</v>
      </c>
      <c r="D6564" s="19">
        <v>272.59765625</v>
      </c>
      <c r="E6564" s="19">
        <v>272.59765625</v>
      </c>
    </row>
    <row r="6565" spans="1:5" hidden="1">
      <c r="A6565" s="16">
        <v>671</v>
      </c>
      <c r="B6565" s="19">
        <v>272.59765625</v>
      </c>
      <c r="C6565" s="19">
        <v>272.59765625</v>
      </c>
      <c r="D6565" s="19">
        <v>272.59765625</v>
      </c>
      <c r="E6565" s="19">
        <v>272.59765625</v>
      </c>
    </row>
    <row r="6566" spans="1:5" hidden="1">
      <c r="A6566" s="16">
        <v>671</v>
      </c>
      <c r="B6566" s="19">
        <v>272.59765625</v>
      </c>
      <c r="C6566" s="19">
        <v>272.59765625</v>
      </c>
      <c r="D6566" s="19">
        <v>272.59765625</v>
      </c>
      <c r="E6566" s="19">
        <v>272.59765625</v>
      </c>
    </row>
    <row r="6567" spans="1:5" hidden="1">
      <c r="A6567" s="16">
        <v>671</v>
      </c>
      <c r="B6567" s="19">
        <v>272.59765625</v>
      </c>
      <c r="C6567" s="19">
        <v>272.59765625</v>
      </c>
      <c r="D6567" s="19">
        <v>272.59765625</v>
      </c>
      <c r="E6567" s="19">
        <v>272.59765625</v>
      </c>
    </row>
    <row r="6568" spans="1:5" hidden="1">
      <c r="A6568" s="16">
        <v>671</v>
      </c>
      <c r="B6568" s="19">
        <v>272.59765625</v>
      </c>
      <c r="C6568" s="19">
        <v>272.59765625</v>
      </c>
      <c r="D6568" s="19">
        <v>272.59765625</v>
      </c>
      <c r="E6568" s="19">
        <v>272.59765625</v>
      </c>
    </row>
    <row r="6569" spans="1:5" hidden="1">
      <c r="A6569" s="16">
        <v>671</v>
      </c>
      <c r="B6569" s="19">
        <v>272.59765625</v>
      </c>
      <c r="C6569" s="19">
        <v>272.59765625</v>
      </c>
      <c r="D6569" s="19">
        <v>272.59765625</v>
      </c>
      <c r="E6569" s="19">
        <v>272.59765625</v>
      </c>
    </row>
    <row r="6570" spans="1:5" hidden="1">
      <c r="A6570" s="16">
        <v>671</v>
      </c>
      <c r="B6570" s="19">
        <v>272.59765625</v>
      </c>
      <c r="C6570" s="19">
        <v>272.59765625</v>
      </c>
      <c r="D6570" s="19">
        <v>272.59765625</v>
      </c>
      <c r="E6570" s="19">
        <v>272.59765625</v>
      </c>
    </row>
    <row r="6571" spans="1:5" hidden="1">
      <c r="A6571" s="16">
        <v>671</v>
      </c>
      <c r="B6571" s="19">
        <v>272.59765625</v>
      </c>
      <c r="C6571" s="19">
        <v>272.59765625</v>
      </c>
      <c r="D6571" s="19">
        <v>272.59765625</v>
      </c>
      <c r="E6571" s="19">
        <v>272.59765625</v>
      </c>
    </row>
    <row r="6572" spans="1:5" hidden="1">
      <c r="A6572" s="16">
        <v>671</v>
      </c>
      <c r="B6572" s="19">
        <v>272.59765625</v>
      </c>
      <c r="C6572" s="19">
        <v>272.59765625</v>
      </c>
      <c r="D6572" s="19">
        <v>272.59765625</v>
      </c>
      <c r="E6572" s="19">
        <v>272.59765625</v>
      </c>
    </row>
    <row r="6573" spans="1:5" hidden="1">
      <c r="A6573" s="16">
        <v>671</v>
      </c>
      <c r="B6573" s="19">
        <v>272.59765625</v>
      </c>
      <c r="C6573" s="19">
        <v>272.59765625</v>
      </c>
      <c r="D6573" s="19">
        <v>272.59765625</v>
      </c>
      <c r="E6573" s="19">
        <v>272.59765625</v>
      </c>
    </row>
    <row r="6574" spans="1:5" hidden="1">
      <c r="A6574" s="16">
        <v>671</v>
      </c>
      <c r="B6574" s="19">
        <v>272.59765625</v>
      </c>
      <c r="C6574" s="19">
        <v>272.59765625</v>
      </c>
      <c r="D6574" s="19">
        <v>272.59765625</v>
      </c>
      <c r="E6574" s="19">
        <v>272.59765625</v>
      </c>
    </row>
    <row r="6575" spans="1:5" hidden="1">
      <c r="A6575" s="16">
        <v>671</v>
      </c>
      <c r="B6575" s="19">
        <v>272.59765625</v>
      </c>
      <c r="C6575" s="19">
        <v>272.59765625</v>
      </c>
      <c r="D6575" s="19">
        <v>272.59765625</v>
      </c>
      <c r="E6575" s="19">
        <v>272.59765625</v>
      </c>
    </row>
    <row r="6576" spans="1:5" hidden="1">
      <c r="A6576" s="16">
        <v>671</v>
      </c>
      <c r="B6576" s="19">
        <v>272.59765625</v>
      </c>
      <c r="C6576" s="19">
        <v>272.59765625</v>
      </c>
      <c r="D6576" s="19">
        <v>272.59765625</v>
      </c>
      <c r="E6576" s="19">
        <v>272.59765625</v>
      </c>
    </row>
    <row r="6577" spans="1:5" hidden="1">
      <c r="A6577" s="16">
        <v>671</v>
      </c>
      <c r="B6577" s="19">
        <v>272.59765625</v>
      </c>
      <c r="C6577" s="19">
        <v>272.59765625</v>
      </c>
      <c r="D6577" s="19">
        <v>272.59765625</v>
      </c>
      <c r="E6577" s="19">
        <v>272.59765625</v>
      </c>
    </row>
    <row r="6578" spans="1:5" hidden="1">
      <c r="A6578" s="16">
        <v>671</v>
      </c>
      <c r="B6578" s="19">
        <v>272.59765625</v>
      </c>
      <c r="C6578" s="19">
        <v>272.59765625</v>
      </c>
      <c r="D6578" s="19">
        <v>272.59765625</v>
      </c>
      <c r="E6578" s="19">
        <v>272.59765625</v>
      </c>
    </row>
    <row r="6579" spans="1:5" hidden="1">
      <c r="A6579" s="16">
        <v>671</v>
      </c>
      <c r="B6579" s="19">
        <v>272.59765625</v>
      </c>
      <c r="C6579" s="19">
        <v>272.59765625</v>
      </c>
      <c r="D6579" s="19">
        <v>272.59765625</v>
      </c>
      <c r="E6579" s="19">
        <v>272.59765625</v>
      </c>
    </row>
    <row r="6580" spans="1:5" hidden="1">
      <c r="A6580" s="16">
        <v>671</v>
      </c>
      <c r="B6580" s="19">
        <v>272.59765625</v>
      </c>
      <c r="C6580" s="19">
        <v>272.59765625</v>
      </c>
      <c r="D6580" s="19">
        <v>272.59765625</v>
      </c>
      <c r="E6580" s="19">
        <v>272.59765625</v>
      </c>
    </row>
    <row r="6581" spans="1:5" hidden="1">
      <c r="A6581" s="16">
        <v>671</v>
      </c>
      <c r="B6581" s="19">
        <v>272.59765625</v>
      </c>
      <c r="C6581" s="19">
        <v>272.59765625</v>
      </c>
      <c r="D6581" s="19">
        <v>272.59765625</v>
      </c>
      <c r="E6581" s="19">
        <v>272.59765625</v>
      </c>
    </row>
    <row r="6582" spans="1:5" hidden="1">
      <c r="A6582" s="16">
        <v>671</v>
      </c>
      <c r="B6582" s="19">
        <v>272.59765625</v>
      </c>
      <c r="C6582" s="19">
        <v>272.59765625</v>
      </c>
      <c r="D6582" s="19">
        <v>272.59765625</v>
      </c>
      <c r="E6582" s="19">
        <v>272.59765625</v>
      </c>
    </row>
    <row r="6583" spans="1:5" hidden="1">
      <c r="A6583" s="16">
        <v>671</v>
      </c>
      <c r="B6583" s="19">
        <v>272.59765625</v>
      </c>
      <c r="C6583" s="19">
        <v>272.59765625</v>
      </c>
      <c r="D6583" s="19">
        <v>272.59765625</v>
      </c>
      <c r="E6583" s="19">
        <v>272.59765625</v>
      </c>
    </row>
    <row r="6584" spans="1:5" hidden="1">
      <c r="A6584" s="16">
        <v>671</v>
      </c>
      <c r="B6584" s="19">
        <v>272.59765625</v>
      </c>
      <c r="C6584" s="19">
        <v>272.59765625</v>
      </c>
      <c r="D6584" s="19">
        <v>272.59765625</v>
      </c>
      <c r="E6584" s="19">
        <v>272.59765625</v>
      </c>
    </row>
    <row r="6585" spans="1:5" hidden="1">
      <c r="A6585" s="16">
        <v>671</v>
      </c>
      <c r="B6585" s="19">
        <v>272.59765625</v>
      </c>
      <c r="C6585" s="19">
        <v>272.59765625</v>
      </c>
      <c r="D6585" s="19">
        <v>272.59765625</v>
      </c>
      <c r="E6585" s="19">
        <v>272.59765625</v>
      </c>
    </row>
    <row r="6586" spans="1:5" hidden="1">
      <c r="A6586" s="16">
        <v>671</v>
      </c>
      <c r="B6586" s="19">
        <v>272.59765625</v>
      </c>
      <c r="C6586" s="19">
        <v>272.59765625</v>
      </c>
      <c r="D6586" s="19">
        <v>272.59765625</v>
      </c>
      <c r="E6586" s="19">
        <v>272.59765625</v>
      </c>
    </row>
    <row r="6587" spans="1:5" hidden="1">
      <c r="A6587" s="16">
        <v>671</v>
      </c>
      <c r="B6587" s="19">
        <v>272.59765625</v>
      </c>
      <c r="C6587" s="19">
        <v>272.59765625</v>
      </c>
      <c r="D6587" s="19">
        <v>272.59765625</v>
      </c>
      <c r="E6587" s="19">
        <v>272.59765625</v>
      </c>
    </row>
    <row r="6588" spans="1:5" hidden="1">
      <c r="A6588" s="16">
        <v>671</v>
      </c>
      <c r="B6588" s="19">
        <v>272.59765625</v>
      </c>
      <c r="C6588" s="19">
        <v>272.59765625</v>
      </c>
      <c r="D6588" s="19">
        <v>272.59765625</v>
      </c>
      <c r="E6588" s="19">
        <v>272.59765625</v>
      </c>
    </row>
    <row r="6589" spans="1:5" hidden="1">
      <c r="A6589" s="16">
        <v>671</v>
      </c>
      <c r="B6589" s="19">
        <v>272.59765625</v>
      </c>
      <c r="C6589" s="19">
        <v>272.59765625</v>
      </c>
      <c r="D6589" s="19">
        <v>272.59765625</v>
      </c>
      <c r="E6589" s="19">
        <v>272.59765625</v>
      </c>
    </row>
    <row r="6590" spans="1:5" hidden="1">
      <c r="A6590" s="16">
        <v>671</v>
      </c>
      <c r="B6590" s="19">
        <v>0</v>
      </c>
      <c r="C6590" s="19">
        <v>272.59765625</v>
      </c>
      <c r="D6590" s="19">
        <v>272.59765625</v>
      </c>
      <c r="E6590" s="19">
        <v>272.59765625</v>
      </c>
    </row>
    <row r="6591" spans="1:5" hidden="1">
      <c r="A6591" s="16">
        <v>671</v>
      </c>
      <c r="B6591" s="19">
        <v>272.59765625</v>
      </c>
      <c r="C6591" s="19">
        <v>272.59765625</v>
      </c>
      <c r="D6591" s="19">
        <v>272.59765625</v>
      </c>
      <c r="E6591" s="19">
        <v>272.59765625</v>
      </c>
    </row>
    <row r="6592" spans="1:5" hidden="1">
      <c r="A6592" s="16">
        <v>671</v>
      </c>
      <c r="B6592" s="19">
        <v>272.59765625</v>
      </c>
      <c r="C6592" s="19">
        <v>272.59765625</v>
      </c>
      <c r="D6592" s="19">
        <v>272.59765625</v>
      </c>
      <c r="E6592" s="19">
        <v>272.59765625</v>
      </c>
    </row>
    <row r="6593" spans="1:5" hidden="1">
      <c r="A6593" s="16">
        <v>671</v>
      </c>
      <c r="B6593" s="19">
        <v>272.59765625</v>
      </c>
      <c r="C6593" s="19">
        <v>272.59765625</v>
      </c>
      <c r="D6593" s="19">
        <v>272.59765625</v>
      </c>
      <c r="E6593" s="19">
        <v>272.59765625</v>
      </c>
    </row>
    <row r="6594" spans="1:5" hidden="1">
      <c r="A6594" s="16">
        <v>671</v>
      </c>
      <c r="B6594" s="19">
        <v>272.59765625</v>
      </c>
      <c r="C6594" s="19">
        <v>272.59765625</v>
      </c>
      <c r="D6594" s="19">
        <v>272.59765625</v>
      </c>
      <c r="E6594" s="19">
        <v>272.59765625</v>
      </c>
    </row>
    <row r="6595" spans="1:5" hidden="1">
      <c r="A6595" s="16">
        <v>671</v>
      </c>
      <c r="B6595" s="19">
        <v>272.59765625</v>
      </c>
      <c r="C6595" s="19">
        <v>272.59765625</v>
      </c>
      <c r="D6595" s="19">
        <v>272.59765625</v>
      </c>
      <c r="E6595" s="19">
        <v>272.59765625</v>
      </c>
    </row>
    <row r="6596" spans="1:5" hidden="1">
      <c r="A6596" s="16">
        <v>671</v>
      </c>
      <c r="B6596" s="19">
        <v>272.59765625</v>
      </c>
      <c r="C6596" s="19">
        <v>272.59765625</v>
      </c>
      <c r="D6596" s="19">
        <v>272.59765625</v>
      </c>
      <c r="E6596" s="19">
        <v>272.59765625</v>
      </c>
    </row>
    <row r="6597" spans="1:5" hidden="1">
      <c r="A6597" s="16">
        <v>671</v>
      </c>
      <c r="B6597" s="19">
        <v>272.59765625</v>
      </c>
      <c r="C6597" s="19">
        <v>272.59765625</v>
      </c>
      <c r="D6597" s="19">
        <v>272.59765625</v>
      </c>
      <c r="E6597" s="19">
        <v>272.59765625</v>
      </c>
    </row>
    <row r="6598" spans="1:5" hidden="1">
      <c r="A6598" s="16">
        <v>671</v>
      </c>
      <c r="B6598" s="19">
        <v>272.59765625</v>
      </c>
      <c r="C6598" s="19">
        <v>272.59765625</v>
      </c>
      <c r="D6598" s="19">
        <v>272.59765625</v>
      </c>
      <c r="E6598" s="19">
        <v>272.59765625</v>
      </c>
    </row>
    <row r="6599" spans="1:5" hidden="1">
      <c r="A6599" s="16">
        <v>671</v>
      </c>
      <c r="B6599" s="19">
        <v>272.59765625</v>
      </c>
      <c r="C6599" s="19">
        <v>272.59765625</v>
      </c>
      <c r="D6599" s="19">
        <v>272.59765625</v>
      </c>
      <c r="E6599" s="19">
        <v>272.59765625</v>
      </c>
    </row>
    <row r="6600" spans="1:5" hidden="1">
      <c r="A6600" s="16">
        <v>671</v>
      </c>
      <c r="B6600" s="19">
        <v>272.59765625</v>
      </c>
      <c r="C6600" s="19">
        <v>272.59765625</v>
      </c>
      <c r="D6600" s="19">
        <v>272.59765625</v>
      </c>
      <c r="E6600" s="19">
        <v>272.59765625</v>
      </c>
    </row>
    <row r="6601" spans="1:5" hidden="1">
      <c r="A6601" s="16">
        <v>671</v>
      </c>
      <c r="B6601" s="19">
        <v>272.59765625</v>
      </c>
      <c r="C6601" s="19">
        <v>272.59765625</v>
      </c>
      <c r="D6601" s="19">
        <v>272.59765625</v>
      </c>
      <c r="E6601" s="19">
        <v>272.59765625</v>
      </c>
    </row>
    <row r="6602" spans="1:5" hidden="1">
      <c r="A6602" s="16">
        <v>671</v>
      </c>
      <c r="B6602" s="19">
        <v>272.59765625</v>
      </c>
      <c r="C6602" s="19">
        <v>272.59765625</v>
      </c>
      <c r="D6602" s="19">
        <v>272.59765625</v>
      </c>
      <c r="E6602" s="19">
        <v>272.59765625</v>
      </c>
    </row>
    <row r="6603" spans="1:5" hidden="1">
      <c r="A6603" s="16">
        <v>671</v>
      </c>
      <c r="B6603" s="19">
        <v>272.59765625</v>
      </c>
      <c r="C6603" s="19">
        <v>272.59765625</v>
      </c>
      <c r="D6603" s="19">
        <v>272.59765625</v>
      </c>
      <c r="E6603" s="19">
        <v>272.59765625</v>
      </c>
    </row>
    <row r="6604" spans="1:5" hidden="1">
      <c r="A6604" s="16">
        <v>671</v>
      </c>
      <c r="B6604" s="19">
        <v>272.59765625</v>
      </c>
      <c r="C6604" s="19">
        <v>272.59765625</v>
      </c>
      <c r="D6604" s="19">
        <v>272.59765625</v>
      </c>
      <c r="E6604" s="19">
        <v>272.59765625</v>
      </c>
    </row>
    <row r="6605" spans="1:5" hidden="1">
      <c r="A6605" s="16">
        <v>671</v>
      </c>
      <c r="B6605" s="19">
        <v>272.59765625</v>
      </c>
      <c r="C6605" s="19">
        <v>272.59765625</v>
      </c>
      <c r="D6605" s="19">
        <v>272.59765625</v>
      </c>
      <c r="E6605" s="19">
        <v>272.59765625</v>
      </c>
    </row>
    <row r="6606" spans="1:5" hidden="1">
      <c r="A6606" s="16">
        <v>671</v>
      </c>
      <c r="B6606" s="19">
        <v>272.59765625</v>
      </c>
      <c r="C6606" s="19">
        <v>272.59765625</v>
      </c>
      <c r="D6606" s="19">
        <v>272.59765625</v>
      </c>
      <c r="E6606" s="19">
        <v>272.59765625</v>
      </c>
    </row>
    <row r="6607" spans="1:5" hidden="1">
      <c r="A6607" s="16">
        <v>671</v>
      </c>
      <c r="B6607" s="19">
        <v>272.59765625</v>
      </c>
      <c r="C6607" s="19">
        <v>272.59765625</v>
      </c>
      <c r="D6607" s="19">
        <v>272.59765625</v>
      </c>
      <c r="E6607" s="19">
        <v>272.59765625</v>
      </c>
    </row>
    <row r="6608" spans="1:5" hidden="1">
      <c r="A6608" s="16">
        <v>671</v>
      </c>
      <c r="B6608" s="19">
        <v>272.59765625</v>
      </c>
      <c r="C6608" s="19">
        <v>272.59765625</v>
      </c>
      <c r="D6608" s="19">
        <v>272.59765625</v>
      </c>
      <c r="E6608" s="19">
        <v>272.59765625</v>
      </c>
    </row>
    <row r="6609" spans="1:5" hidden="1">
      <c r="A6609" s="16">
        <v>671</v>
      </c>
      <c r="B6609" s="19">
        <v>272.59765625</v>
      </c>
      <c r="C6609" s="19">
        <v>272.59765625</v>
      </c>
      <c r="D6609" s="19">
        <v>272.59765625</v>
      </c>
      <c r="E6609" s="19">
        <v>272.59765625</v>
      </c>
    </row>
    <row r="6610" spans="1:5" hidden="1">
      <c r="A6610" s="16">
        <v>671</v>
      </c>
      <c r="B6610" s="19">
        <v>272.59765625</v>
      </c>
      <c r="C6610" s="19">
        <v>272.59765625</v>
      </c>
      <c r="D6610" s="19">
        <v>272.59765625</v>
      </c>
      <c r="E6610" s="19">
        <v>272.59765625</v>
      </c>
    </row>
    <row r="6611" spans="1:5" hidden="1">
      <c r="A6611" s="16">
        <v>671</v>
      </c>
      <c r="B6611" s="19">
        <v>272.59765625</v>
      </c>
      <c r="C6611" s="19">
        <v>272.59765625</v>
      </c>
      <c r="D6611" s="19">
        <v>272.59765625</v>
      </c>
      <c r="E6611" s="19">
        <v>272.59765625</v>
      </c>
    </row>
    <row r="6612" spans="1:5" hidden="1">
      <c r="A6612" s="16">
        <v>671</v>
      </c>
      <c r="B6612" s="19">
        <v>272.59765625</v>
      </c>
      <c r="C6612" s="19">
        <v>272.59765625</v>
      </c>
      <c r="D6612" s="19">
        <v>272.59765625</v>
      </c>
      <c r="E6612" s="19">
        <v>272.59765625</v>
      </c>
    </row>
    <row r="6613" spans="1:5" hidden="1">
      <c r="A6613" s="16">
        <v>671</v>
      </c>
      <c r="B6613" s="19">
        <v>272.59765625</v>
      </c>
      <c r="C6613" s="19">
        <v>272.59765625</v>
      </c>
      <c r="D6613" s="19">
        <v>272.59765625</v>
      </c>
      <c r="E6613" s="19">
        <v>272.59765625</v>
      </c>
    </row>
    <row r="6614" spans="1:5" hidden="1">
      <c r="A6614" s="16">
        <v>671</v>
      </c>
      <c r="B6614" s="19">
        <v>272.59765625</v>
      </c>
      <c r="C6614" s="19">
        <v>272.59765625</v>
      </c>
      <c r="D6614" s="19">
        <v>272.59765625</v>
      </c>
      <c r="E6614" s="19">
        <v>272.59765625</v>
      </c>
    </row>
    <row r="6615" spans="1:5" hidden="1">
      <c r="A6615" s="16">
        <v>671</v>
      </c>
      <c r="B6615" s="19">
        <v>272.59765625</v>
      </c>
      <c r="C6615" s="19">
        <v>272.59765625</v>
      </c>
      <c r="D6615" s="19">
        <v>272.59765625</v>
      </c>
      <c r="E6615" s="19">
        <v>272.59765625</v>
      </c>
    </row>
    <row r="6616" spans="1:5" hidden="1">
      <c r="A6616" s="16">
        <v>671</v>
      </c>
      <c r="B6616" s="19">
        <v>272.59765625</v>
      </c>
      <c r="C6616" s="19">
        <v>272.59765625</v>
      </c>
      <c r="D6616" s="19">
        <v>272.59765625</v>
      </c>
      <c r="E6616" s="19">
        <v>272.59765625</v>
      </c>
    </row>
    <row r="6617" spans="1:5" hidden="1">
      <c r="A6617" s="16">
        <v>671</v>
      </c>
      <c r="B6617" s="19">
        <v>272.59765625</v>
      </c>
      <c r="C6617" s="19">
        <v>272.59765625</v>
      </c>
      <c r="D6617" s="19">
        <v>272.59765625</v>
      </c>
      <c r="E6617" s="19">
        <v>272.59765625</v>
      </c>
    </row>
    <row r="6618" spans="1:5" hidden="1">
      <c r="A6618" s="16">
        <v>671</v>
      </c>
      <c r="B6618" s="19">
        <v>272.59765625</v>
      </c>
      <c r="C6618" s="19">
        <v>272.59765625</v>
      </c>
      <c r="D6618" s="19">
        <v>272.59765625</v>
      </c>
      <c r="E6618" s="19">
        <v>272.59765625</v>
      </c>
    </row>
    <row r="6619" spans="1:5" hidden="1">
      <c r="A6619" s="16">
        <v>671</v>
      </c>
      <c r="B6619" s="19">
        <v>272.59765625</v>
      </c>
      <c r="C6619" s="19">
        <v>272.59765625</v>
      </c>
      <c r="D6619" s="19">
        <v>272.59765625</v>
      </c>
      <c r="E6619" s="19">
        <v>272.59765625</v>
      </c>
    </row>
    <row r="6620" spans="1:5" hidden="1">
      <c r="A6620" s="16">
        <v>671</v>
      </c>
      <c r="B6620" s="19">
        <v>272.59765625</v>
      </c>
      <c r="C6620" s="19">
        <v>272.59765625</v>
      </c>
      <c r="D6620" s="19">
        <v>272.59765625</v>
      </c>
      <c r="E6620" s="19">
        <v>272.59765625</v>
      </c>
    </row>
    <row r="6621" spans="1:5" hidden="1">
      <c r="A6621" s="16">
        <v>671</v>
      </c>
      <c r="B6621" s="19">
        <v>272.59765625</v>
      </c>
      <c r="C6621" s="19">
        <v>272.59765625</v>
      </c>
      <c r="D6621" s="19">
        <v>272.59765625</v>
      </c>
      <c r="E6621" s="19">
        <v>272.59765625</v>
      </c>
    </row>
    <row r="6622" spans="1:5" hidden="1">
      <c r="A6622" s="16">
        <v>671</v>
      </c>
      <c r="B6622" s="19">
        <v>272.59765625</v>
      </c>
      <c r="C6622" s="19">
        <v>272.59765625</v>
      </c>
      <c r="D6622" s="19">
        <v>272.59765625</v>
      </c>
      <c r="E6622" s="19">
        <v>272.59765625</v>
      </c>
    </row>
    <row r="6623" spans="1:5" hidden="1">
      <c r="A6623" s="16">
        <v>671</v>
      </c>
      <c r="B6623" s="19">
        <v>272.59765625</v>
      </c>
      <c r="C6623" s="19">
        <v>272.59765625</v>
      </c>
      <c r="D6623" s="19">
        <v>272.59765625</v>
      </c>
      <c r="E6623" s="19">
        <v>272.59765625</v>
      </c>
    </row>
    <row r="6624" spans="1:5" hidden="1">
      <c r="A6624" s="16">
        <v>671</v>
      </c>
      <c r="B6624" s="19">
        <v>272.59765625</v>
      </c>
      <c r="C6624" s="19">
        <v>272.59765625</v>
      </c>
      <c r="D6624" s="19">
        <v>272.59765625</v>
      </c>
      <c r="E6624" s="19">
        <v>272.59765625</v>
      </c>
    </row>
    <row r="6625" spans="1:5" hidden="1">
      <c r="A6625" s="16">
        <v>671</v>
      </c>
      <c r="B6625" s="19">
        <v>272.59765625</v>
      </c>
      <c r="C6625" s="19">
        <v>272.59765625</v>
      </c>
      <c r="D6625" s="19">
        <v>272.59765625</v>
      </c>
      <c r="E6625" s="19">
        <v>272.59765625</v>
      </c>
    </row>
    <row r="6626" spans="1:5" hidden="1">
      <c r="A6626" s="16">
        <v>671</v>
      </c>
      <c r="B6626" s="19">
        <v>272.59765625</v>
      </c>
      <c r="C6626" s="19">
        <v>272.59765625</v>
      </c>
      <c r="D6626" s="19">
        <v>272.59765625</v>
      </c>
      <c r="E6626" s="19">
        <v>272.59765625</v>
      </c>
    </row>
    <row r="6627" spans="1:5" hidden="1">
      <c r="A6627" s="16">
        <v>671</v>
      </c>
      <c r="B6627" s="19">
        <v>272.59765625</v>
      </c>
      <c r="C6627" s="19">
        <v>272.59765625</v>
      </c>
      <c r="D6627" s="19">
        <v>272.59765625</v>
      </c>
      <c r="E6627" s="19">
        <v>272.59765625</v>
      </c>
    </row>
    <row r="6628" spans="1:5" hidden="1">
      <c r="A6628" s="16">
        <v>671</v>
      </c>
      <c r="B6628" s="19">
        <v>272.59765625</v>
      </c>
      <c r="C6628" s="19">
        <v>272.59765625</v>
      </c>
      <c r="D6628" s="19">
        <v>272.59765625</v>
      </c>
      <c r="E6628" s="19">
        <v>272.59765625</v>
      </c>
    </row>
    <row r="6629" spans="1:5" hidden="1">
      <c r="A6629" s="16">
        <v>671</v>
      </c>
      <c r="B6629" s="19">
        <v>272.59765625</v>
      </c>
      <c r="C6629" s="19">
        <v>272.59765625</v>
      </c>
      <c r="D6629" s="19">
        <v>272.59765625</v>
      </c>
      <c r="E6629" s="19">
        <v>272.59765625</v>
      </c>
    </row>
    <row r="6630" spans="1:5" hidden="1">
      <c r="A6630" s="16">
        <v>671</v>
      </c>
      <c r="B6630" s="19">
        <v>272.59765625</v>
      </c>
      <c r="C6630" s="19">
        <v>272.59765625</v>
      </c>
      <c r="D6630" s="19">
        <v>272.59765625</v>
      </c>
      <c r="E6630" s="19">
        <v>272.59765625</v>
      </c>
    </row>
    <row r="6631" spans="1:5" hidden="1">
      <c r="A6631" s="16">
        <v>671</v>
      </c>
      <c r="B6631" s="19">
        <v>272.59765625</v>
      </c>
      <c r="C6631" s="19">
        <v>272.59765625</v>
      </c>
      <c r="D6631" s="19">
        <v>272.59765625</v>
      </c>
      <c r="E6631" s="19">
        <v>272.59765625</v>
      </c>
    </row>
    <row r="6632" spans="1:5" hidden="1">
      <c r="A6632" s="16">
        <v>671</v>
      </c>
      <c r="B6632" s="19">
        <v>272.59765625</v>
      </c>
      <c r="C6632" s="19">
        <v>272.59765625</v>
      </c>
      <c r="D6632" s="19">
        <v>272.59765625</v>
      </c>
      <c r="E6632" s="19">
        <v>272.59765625</v>
      </c>
    </row>
    <row r="6633" spans="1:5" hidden="1">
      <c r="A6633" s="16">
        <v>671</v>
      </c>
      <c r="B6633" s="19">
        <v>272.59765625</v>
      </c>
      <c r="C6633" s="19">
        <v>272.59765625</v>
      </c>
      <c r="D6633" s="19">
        <v>272.59765625</v>
      </c>
      <c r="E6633" s="19">
        <v>272.59765625</v>
      </c>
    </row>
    <row r="6634" spans="1:5" hidden="1">
      <c r="A6634" s="16">
        <v>671</v>
      </c>
      <c r="B6634" s="19">
        <v>272.59765625</v>
      </c>
      <c r="C6634" s="19">
        <v>272.59765625</v>
      </c>
      <c r="D6634" s="19">
        <v>272.59765625</v>
      </c>
      <c r="E6634" s="19">
        <v>272.59765625</v>
      </c>
    </row>
    <row r="6635" spans="1:5" hidden="1">
      <c r="A6635" s="16">
        <v>671</v>
      </c>
      <c r="B6635" s="19">
        <v>272.59765625</v>
      </c>
      <c r="C6635" s="19">
        <v>272.59765625</v>
      </c>
      <c r="D6635" s="19">
        <v>272.59765625</v>
      </c>
      <c r="E6635" s="19">
        <v>272.59765625</v>
      </c>
    </row>
    <row r="6636" spans="1:5" hidden="1">
      <c r="A6636" s="16">
        <v>671</v>
      </c>
      <c r="B6636" s="19">
        <v>272.59765625</v>
      </c>
      <c r="C6636" s="19">
        <v>272.59765625</v>
      </c>
      <c r="D6636" s="19">
        <v>272.59765625</v>
      </c>
      <c r="E6636" s="19">
        <v>272.59765625</v>
      </c>
    </row>
    <row r="6637" spans="1:5" hidden="1">
      <c r="A6637" s="16">
        <v>671</v>
      </c>
      <c r="B6637" s="19">
        <v>272.59765625</v>
      </c>
      <c r="C6637" s="19">
        <v>272.59765625</v>
      </c>
      <c r="D6637" s="19">
        <v>272.59765625</v>
      </c>
      <c r="E6637" s="19">
        <v>272.59765625</v>
      </c>
    </row>
    <row r="6638" spans="1:5" hidden="1">
      <c r="A6638" s="16">
        <v>671</v>
      </c>
      <c r="B6638" s="19">
        <v>272.59765625</v>
      </c>
      <c r="C6638" s="19">
        <v>272.59765625</v>
      </c>
      <c r="D6638" s="19">
        <v>272.59765625</v>
      </c>
      <c r="E6638" s="19">
        <v>272.59765625</v>
      </c>
    </row>
    <row r="6639" spans="1:5" hidden="1">
      <c r="A6639" s="16">
        <v>671</v>
      </c>
      <c r="B6639" s="19">
        <v>272.59765625</v>
      </c>
      <c r="C6639" s="19">
        <v>272.59765625</v>
      </c>
      <c r="D6639" s="19">
        <v>272.59765625</v>
      </c>
      <c r="E6639" s="19">
        <v>272.59765625</v>
      </c>
    </row>
    <row r="6640" spans="1:5" hidden="1">
      <c r="A6640" s="16">
        <v>671</v>
      </c>
      <c r="B6640" s="19">
        <v>0</v>
      </c>
      <c r="C6640" s="19">
        <v>272.59765625</v>
      </c>
      <c r="D6640" s="19">
        <v>272.59765625</v>
      </c>
      <c r="E6640" s="19">
        <v>272.59765625</v>
      </c>
    </row>
    <row r="6641" spans="1:5" hidden="1">
      <c r="A6641" s="16">
        <v>671</v>
      </c>
      <c r="B6641" s="19">
        <v>272.59765625</v>
      </c>
      <c r="C6641" s="19">
        <v>272.59765625</v>
      </c>
      <c r="D6641" s="19">
        <v>272.59765625</v>
      </c>
      <c r="E6641" s="19">
        <v>272.59765625</v>
      </c>
    </row>
    <row r="6642" spans="1:5" hidden="1">
      <c r="A6642" s="16">
        <v>671</v>
      </c>
      <c r="B6642" s="19">
        <v>272.59765625</v>
      </c>
      <c r="C6642" s="19">
        <v>272.59765625</v>
      </c>
      <c r="D6642" s="19">
        <v>272.59765625</v>
      </c>
      <c r="E6642" s="19">
        <v>272.59765625</v>
      </c>
    </row>
    <row r="6643" spans="1:5" hidden="1">
      <c r="A6643" s="16">
        <v>671</v>
      </c>
      <c r="B6643" s="19">
        <v>272.59765625</v>
      </c>
      <c r="C6643" s="19">
        <v>272.59765625</v>
      </c>
      <c r="D6643" s="19">
        <v>272.59765625</v>
      </c>
      <c r="E6643" s="19">
        <v>272.59765625</v>
      </c>
    </row>
    <row r="6644" spans="1:5" hidden="1">
      <c r="A6644" s="16">
        <v>671</v>
      </c>
      <c r="B6644" s="19">
        <v>272.59765625</v>
      </c>
      <c r="C6644" s="19">
        <v>272.59765625</v>
      </c>
      <c r="D6644" s="19">
        <v>272.59765625</v>
      </c>
      <c r="E6644" s="19">
        <v>272.59765625</v>
      </c>
    </row>
    <row r="6645" spans="1:5" hidden="1">
      <c r="A6645" s="16">
        <v>671</v>
      </c>
      <c r="B6645" s="19">
        <v>272.59765625</v>
      </c>
      <c r="C6645" s="19">
        <v>272.59765625</v>
      </c>
      <c r="D6645" s="19">
        <v>272.59765625</v>
      </c>
      <c r="E6645" s="19">
        <v>272.59765625</v>
      </c>
    </row>
    <row r="6646" spans="1:5" hidden="1">
      <c r="A6646" s="16">
        <v>671</v>
      </c>
      <c r="B6646" s="19">
        <v>272.59765625</v>
      </c>
      <c r="C6646" s="19">
        <v>272.59765625</v>
      </c>
      <c r="D6646" s="19">
        <v>272.59765625</v>
      </c>
      <c r="E6646" s="19">
        <v>272.59765625</v>
      </c>
    </row>
    <row r="6647" spans="1:5" hidden="1">
      <c r="A6647" s="16">
        <v>671</v>
      </c>
      <c r="B6647" s="19">
        <v>272.59765625</v>
      </c>
      <c r="C6647" s="19">
        <v>272.59765625</v>
      </c>
      <c r="D6647" s="19">
        <v>272.59765625</v>
      </c>
      <c r="E6647" s="19">
        <v>272.59765625</v>
      </c>
    </row>
    <row r="6648" spans="1:5" hidden="1">
      <c r="A6648" s="16">
        <v>671</v>
      </c>
      <c r="B6648" s="19">
        <v>272.59765625</v>
      </c>
      <c r="C6648" s="19">
        <v>272.59765625</v>
      </c>
      <c r="D6648" s="19">
        <v>272.59765625</v>
      </c>
      <c r="E6648" s="19">
        <v>272.59765625</v>
      </c>
    </row>
    <row r="6649" spans="1:5" hidden="1">
      <c r="A6649" s="16">
        <v>671</v>
      </c>
      <c r="B6649" s="19">
        <v>272.59765625</v>
      </c>
      <c r="C6649" s="19">
        <v>272.59765625</v>
      </c>
      <c r="D6649" s="19">
        <v>272.59765625</v>
      </c>
      <c r="E6649" s="19">
        <v>272.59765625</v>
      </c>
    </row>
    <row r="6650" spans="1:5" hidden="1">
      <c r="A6650" s="16">
        <v>671</v>
      </c>
      <c r="B6650" s="19">
        <v>272.59765625</v>
      </c>
      <c r="C6650" s="19">
        <v>272.59765625</v>
      </c>
      <c r="D6650" s="19">
        <v>272.59765625</v>
      </c>
      <c r="E6650" s="19">
        <v>272.59765625</v>
      </c>
    </row>
    <row r="6651" spans="1:5" hidden="1">
      <c r="A6651" s="16">
        <v>671</v>
      </c>
      <c r="B6651" s="19">
        <v>272.59765625</v>
      </c>
      <c r="C6651" s="19">
        <v>272.59765625</v>
      </c>
      <c r="D6651" s="19">
        <v>272.59765625</v>
      </c>
      <c r="E6651" s="19">
        <v>272.59765625</v>
      </c>
    </row>
    <row r="6652" spans="1:5" hidden="1">
      <c r="A6652" s="16">
        <v>671</v>
      </c>
      <c r="B6652" s="19">
        <v>272.59765625</v>
      </c>
      <c r="C6652" s="19">
        <v>272.59765625</v>
      </c>
      <c r="D6652" s="19">
        <v>272.59765625</v>
      </c>
      <c r="E6652" s="19">
        <v>272.59765625</v>
      </c>
    </row>
    <row r="6653" spans="1:5" hidden="1">
      <c r="A6653" s="16">
        <v>671</v>
      </c>
      <c r="B6653" s="19">
        <v>272.59765625</v>
      </c>
      <c r="C6653" s="19">
        <v>272.59765625</v>
      </c>
      <c r="D6653" s="19">
        <v>272.59765625</v>
      </c>
      <c r="E6653" s="19">
        <v>272.59765625</v>
      </c>
    </row>
    <row r="6654" spans="1:5" hidden="1">
      <c r="A6654" s="16">
        <v>671</v>
      </c>
      <c r="B6654" s="19">
        <v>272.59765625</v>
      </c>
      <c r="C6654" s="19">
        <v>272.59765625</v>
      </c>
      <c r="D6654" s="19">
        <v>272.59765625</v>
      </c>
      <c r="E6654" s="19">
        <v>272.59765625</v>
      </c>
    </row>
    <row r="6655" spans="1:5" hidden="1">
      <c r="A6655" s="16">
        <v>671</v>
      </c>
      <c r="B6655" s="19">
        <v>272.59765625</v>
      </c>
      <c r="C6655" s="19">
        <v>272.59765625</v>
      </c>
      <c r="D6655" s="19">
        <v>272.59765625</v>
      </c>
      <c r="E6655" s="19">
        <v>272.59765625</v>
      </c>
    </row>
    <row r="6656" spans="1:5" hidden="1">
      <c r="A6656" s="16">
        <v>671</v>
      </c>
      <c r="B6656" s="19">
        <v>272.59765625</v>
      </c>
      <c r="C6656" s="19">
        <v>272.59765625</v>
      </c>
      <c r="D6656" s="19">
        <v>272.59765625</v>
      </c>
      <c r="E6656" s="19">
        <v>272.59765625</v>
      </c>
    </row>
    <row r="6657" spans="1:5" hidden="1">
      <c r="A6657" s="16">
        <v>671</v>
      </c>
      <c r="B6657" s="19">
        <v>272.59765625</v>
      </c>
      <c r="C6657" s="19">
        <v>272.59765625</v>
      </c>
      <c r="D6657" s="19">
        <v>272.59765625</v>
      </c>
      <c r="E6657" s="19">
        <v>272.59765625</v>
      </c>
    </row>
    <row r="6658" spans="1:5" hidden="1">
      <c r="A6658" s="16">
        <v>671</v>
      </c>
      <c r="B6658" s="19">
        <v>272.59765625</v>
      </c>
      <c r="C6658" s="19">
        <v>272.59765625</v>
      </c>
      <c r="D6658" s="19">
        <v>272.59765625</v>
      </c>
      <c r="E6658" s="19">
        <v>272.59765625</v>
      </c>
    </row>
    <row r="6659" spans="1:5" hidden="1">
      <c r="A6659" s="16">
        <v>671</v>
      </c>
      <c r="B6659" s="19">
        <v>272.59765625</v>
      </c>
      <c r="C6659" s="19">
        <v>272.59765625</v>
      </c>
      <c r="D6659" s="19">
        <v>272.59765625</v>
      </c>
      <c r="E6659" s="19">
        <v>272.59765625</v>
      </c>
    </row>
    <row r="6660" spans="1:5" hidden="1">
      <c r="A6660" s="16">
        <v>671</v>
      </c>
      <c r="B6660" s="19">
        <v>272.59765625</v>
      </c>
      <c r="C6660" s="19">
        <v>272.59765625</v>
      </c>
      <c r="D6660" s="19">
        <v>272.59765625</v>
      </c>
      <c r="E6660" s="19">
        <v>272.59765625</v>
      </c>
    </row>
    <row r="6661" spans="1:5" hidden="1">
      <c r="A6661" s="16">
        <v>671</v>
      </c>
      <c r="B6661" s="19">
        <v>272.59765625</v>
      </c>
      <c r="C6661" s="19">
        <v>272.59765625</v>
      </c>
      <c r="D6661" s="19">
        <v>272.59765625</v>
      </c>
      <c r="E6661" s="19">
        <v>272.59765625</v>
      </c>
    </row>
    <row r="6662" spans="1:5" hidden="1">
      <c r="A6662" s="16">
        <v>671</v>
      </c>
      <c r="B6662" s="19">
        <v>272.59765625</v>
      </c>
      <c r="C6662" s="19">
        <v>272.59765625</v>
      </c>
      <c r="D6662" s="19">
        <v>272.59765625</v>
      </c>
      <c r="E6662" s="19">
        <v>272.59765625</v>
      </c>
    </row>
    <row r="6663" spans="1:5" hidden="1">
      <c r="A6663" s="16">
        <v>671</v>
      </c>
      <c r="B6663" s="19">
        <v>272.59765625</v>
      </c>
      <c r="C6663" s="19">
        <v>272.59765625</v>
      </c>
      <c r="D6663" s="19">
        <v>272.59765625</v>
      </c>
      <c r="E6663" s="19">
        <v>272.59765625</v>
      </c>
    </row>
    <row r="6664" spans="1:5" hidden="1">
      <c r="A6664" s="16">
        <v>671</v>
      </c>
      <c r="B6664" s="19">
        <v>272.59765625</v>
      </c>
      <c r="C6664" s="19">
        <v>272.59765625</v>
      </c>
      <c r="D6664" s="19">
        <v>272.59765625</v>
      </c>
      <c r="E6664" s="19">
        <v>272.59765625</v>
      </c>
    </row>
    <row r="6665" spans="1:5" hidden="1">
      <c r="A6665" s="16">
        <v>671</v>
      </c>
      <c r="B6665" s="19">
        <v>0</v>
      </c>
      <c r="C6665" s="19">
        <v>272.59765625</v>
      </c>
      <c r="D6665" s="19">
        <v>272.59765625</v>
      </c>
      <c r="E6665" s="19">
        <v>272.59765625</v>
      </c>
    </row>
    <row r="6666" spans="1:5" hidden="1">
      <c r="A6666" s="16">
        <v>671</v>
      </c>
      <c r="B6666" s="19">
        <v>272.59765625</v>
      </c>
      <c r="C6666" s="19">
        <v>272.59765625</v>
      </c>
      <c r="D6666" s="19">
        <v>272.59765625</v>
      </c>
      <c r="E6666" s="19">
        <v>272.59765625</v>
      </c>
    </row>
    <row r="6667" spans="1:5" hidden="1">
      <c r="A6667" s="16">
        <v>671</v>
      </c>
      <c r="B6667" s="19">
        <v>272.59765625</v>
      </c>
      <c r="C6667" s="19">
        <v>272.59765625</v>
      </c>
      <c r="D6667" s="19">
        <v>272.59765625</v>
      </c>
      <c r="E6667" s="19">
        <v>272.59765625</v>
      </c>
    </row>
    <row r="6668" spans="1:5" hidden="1">
      <c r="A6668" s="16">
        <v>671</v>
      </c>
      <c r="B6668" s="19">
        <v>272.59765625</v>
      </c>
      <c r="C6668" s="19">
        <v>272.59765625</v>
      </c>
      <c r="D6668" s="19">
        <v>272.59765625</v>
      </c>
      <c r="E6668" s="19">
        <v>272.59765625</v>
      </c>
    </row>
    <row r="6669" spans="1:5" hidden="1">
      <c r="A6669" s="16">
        <v>671</v>
      </c>
      <c r="B6669" s="19">
        <v>272.59765625</v>
      </c>
      <c r="C6669" s="19">
        <v>272.59765625</v>
      </c>
      <c r="D6669" s="19">
        <v>272.59765625</v>
      </c>
      <c r="E6669" s="19">
        <v>272.59765625</v>
      </c>
    </row>
    <row r="6670" spans="1:5" hidden="1">
      <c r="A6670" s="16">
        <v>671</v>
      </c>
      <c r="B6670" s="19">
        <v>272.59765625</v>
      </c>
      <c r="C6670" s="19">
        <v>272.59765625</v>
      </c>
      <c r="D6670" s="19">
        <v>272.59765625</v>
      </c>
      <c r="E6670" s="19">
        <v>272.59765625</v>
      </c>
    </row>
    <row r="6671" spans="1:5" hidden="1">
      <c r="A6671" s="16">
        <v>671</v>
      </c>
      <c r="B6671" s="19">
        <v>272.59765625</v>
      </c>
      <c r="C6671" s="19">
        <v>272.59765625</v>
      </c>
      <c r="D6671" s="19">
        <v>272.59765625</v>
      </c>
      <c r="E6671" s="19">
        <v>272.59765625</v>
      </c>
    </row>
    <row r="6672" spans="1:5" hidden="1">
      <c r="A6672" s="16">
        <v>671</v>
      </c>
      <c r="B6672" s="19">
        <v>272.59765625</v>
      </c>
      <c r="C6672" s="19">
        <v>272.59765625</v>
      </c>
      <c r="D6672" s="19">
        <v>272.59765625</v>
      </c>
      <c r="E6672" s="19">
        <v>272.59765625</v>
      </c>
    </row>
    <row r="6673" spans="1:5" hidden="1">
      <c r="A6673" s="16">
        <v>671</v>
      </c>
      <c r="B6673" s="19">
        <v>272.59765625</v>
      </c>
      <c r="C6673" s="19">
        <v>272.59765625</v>
      </c>
      <c r="D6673" s="19">
        <v>272.59765625</v>
      </c>
      <c r="E6673" s="19">
        <v>272.59765625</v>
      </c>
    </row>
    <row r="6674" spans="1:5" hidden="1">
      <c r="A6674" s="16">
        <v>671</v>
      </c>
      <c r="B6674" s="19">
        <v>272.59765625</v>
      </c>
      <c r="C6674" s="19">
        <v>272.59765625</v>
      </c>
      <c r="D6674" s="19">
        <v>272.59765625</v>
      </c>
      <c r="E6674" s="19">
        <v>272.59765625</v>
      </c>
    </row>
    <row r="6675" spans="1:5" hidden="1">
      <c r="A6675" s="16">
        <v>671</v>
      </c>
      <c r="B6675" s="19">
        <v>272.59765625</v>
      </c>
      <c r="C6675" s="19">
        <v>272.59765625</v>
      </c>
      <c r="D6675" s="19">
        <v>272.59765625</v>
      </c>
      <c r="E6675" s="19">
        <v>272.59765625</v>
      </c>
    </row>
    <row r="6676" spans="1:5" hidden="1">
      <c r="A6676" s="16">
        <v>671</v>
      </c>
      <c r="B6676" s="19">
        <v>272.59765625</v>
      </c>
      <c r="C6676" s="19">
        <v>272.59765625</v>
      </c>
      <c r="D6676" s="19">
        <v>272.59765625</v>
      </c>
      <c r="E6676" s="19">
        <v>272.59765625</v>
      </c>
    </row>
    <row r="6677" spans="1:5" hidden="1">
      <c r="A6677" s="16">
        <v>671</v>
      </c>
      <c r="B6677" s="19">
        <v>272.59765625</v>
      </c>
      <c r="C6677" s="19">
        <v>272.59765625</v>
      </c>
      <c r="D6677" s="19">
        <v>272.59765625</v>
      </c>
      <c r="E6677" s="19">
        <v>272.59765625</v>
      </c>
    </row>
    <row r="6678" spans="1:5" hidden="1">
      <c r="A6678" s="16">
        <v>671</v>
      </c>
      <c r="B6678" s="19">
        <v>272.59765625</v>
      </c>
      <c r="C6678" s="19">
        <v>272.59765625</v>
      </c>
      <c r="D6678" s="19">
        <v>272.59765625</v>
      </c>
      <c r="E6678" s="19">
        <v>272.59765625</v>
      </c>
    </row>
    <row r="6679" spans="1:5" hidden="1">
      <c r="A6679" s="16">
        <v>671</v>
      </c>
      <c r="B6679" s="19">
        <v>272.59765625</v>
      </c>
      <c r="C6679" s="19">
        <v>272.59765625</v>
      </c>
      <c r="D6679" s="19">
        <v>272.59765625</v>
      </c>
      <c r="E6679" s="19">
        <v>272.59765625</v>
      </c>
    </row>
    <row r="6680" spans="1:5" hidden="1">
      <c r="A6680" s="16">
        <v>671</v>
      </c>
      <c r="B6680" s="19">
        <v>272.59765625</v>
      </c>
      <c r="C6680" s="19">
        <v>272.59765625</v>
      </c>
      <c r="D6680" s="19">
        <v>272.59765625</v>
      </c>
      <c r="E6680" s="19">
        <v>272.59765625</v>
      </c>
    </row>
    <row r="6681" spans="1:5" hidden="1">
      <c r="A6681" s="16">
        <v>671</v>
      </c>
      <c r="B6681" s="19">
        <v>272.59765625</v>
      </c>
      <c r="C6681" s="19">
        <v>272.59765625</v>
      </c>
      <c r="D6681" s="19">
        <v>272.59765625</v>
      </c>
      <c r="E6681" s="19">
        <v>272.59765625</v>
      </c>
    </row>
    <row r="6682" spans="1:5" hidden="1">
      <c r="A6682" s="16">
        <v>671</v>
      </c>
      <c r="B6682" s="19">
        <v>272.59765625</v>
      </c>
      <c r="C6682" s="19">
        <v>272.59765625</v>
      </c>
      <c r="D6682" s="19">
        <v>272.59765625</v>
      </c>
      <c r="E6682" s="19">
        <v>272.59765625</v>
      </c>
    </row>
    <row r="6683" spans="1:5" hidden="1">
      <c r="A6683" s="16">
        <v>671</v>
      </c>
      <c r="B6683" s="19">
        <v>272.59765625</v>
      </c>
      <c r="C6683" s="19">
        <v>272.59765625</v>
      </c>
      <c r="D6683" s="19">
        <v>272.59765625</v>
      </c>
      <c r="E6683" s="19">
        <v>272.59765625</v>
      </c>
    </row>
    <row r="6684" spans="1:5" hidden="1">
      <c r="A6684" s="16">
        <v>671</v>
      </c>
      <c r="B6684" s="19">
        <v>272.59765625</v>
      </c>
      <c r="C6684" s="19">
        <v>272.59765625</v>
      </c>
      <c r="D6684" s="19">
        <v>272.59765625</v>
      </c>
      <c r="E6684" s="19">
        <v>272.59765625</v>
      </c>
    </row>
    <row r="6685" spans="1:5" hidden="1">
      <c r="A6685" s="16">
        <v>671</v>
      </c>
      <c r="B6685" s="19">
        <v>272.59765625</v>
      </c>
      <c r="C6685" s="19">
        <v>272.59765625</v>
      </c>
      <c r="D6685" s="19">
        <v>272.59765625</v>
      </c>
      <c r="E6685" s="19">
        <v>272.59765625</v>
      </c>
    </row>
    <row r="6686" spans="1:5" hidden="1">
      <c r="A6686" s="16">
        <v>671</v>
      </c>
      <c r="B6686" s="19">
        <v>272.59765625</v>
      </c>
      <c r="C6686" s="19">
        <v>272.59765625</v>
      </c>
      <c r="D6686" s="19">
        <v>272.59765625</v>
      </c>
      <c r="E6686" s="19">
        <v>272.59765625</v>
      </c>
    </row>
    <row r="6687" spans="1:5" hidden="1">
      <c r="A6687" s="16">
        <v>671</v>
      </c>
      <c r="B6687" s="19">
        <v>272.59765625</v>
      </c>
      <c r="C6687" s="19">
        <v>272.59765625</v>
      </c>
      <c r="D6687" s="19">
        <v>272.59765625</v>
      </c>
      <c r="E6687" s="19">
        <v>272.59765625</v>
      </c>
    </row>
    <row r="6688" spans="1:5" hidden="1">
      <c r="A6688" s="16">
        <v>671</v>
      </c>
      <c r="B6688" s="19">
        <v>272.59765625</v>
      </c>
      <c r="C6688" s="19">
        <v>272.59765625</v>
      </c>
      <c r="D6688" s="19">
        <v>272.59765625</v>
      </c>
      <c r="E6688" s="19">
        <v>272.59765625</v>
      </c>
    </row>
    <row r="6689" spans="1:5" hidden="1">
      <c r="A6689" s="16">
        <v>671</v>
      </c>
      <c r="B6689" s="19">
        <v>272.59765625</v>
      </c>
      <c r="C6689" s="19">
        <v>272.59765625</v>
      </c>
      <c r="D6689" s="19">
        <v>272.59765625</v>
      </c>
      <c r="E6689" s="19">
        <v>272.59765625</v>
      </c>
    </row>
    <row r="6690" spans="1:5" hidden="1">
      <c r="A6690" s="16">
        <v>671</v>
      </c>
      <c r="B6690" s="19">
        <v>272.59765625</v>
      </c>
      <c r="C6690" s="19">
        <v>272.59765625</v>
      </c>
      <c r="D6690" s="19">
        <v>272.59765625</v>
      </c>
      <c r="E6690" s="19">
        <v>272.59765625</v>
      </c>
    </row>
    <row r="6691" spans="1:5" hidden="1">
      <c r="A6691" s="16">
        <v>671</v>
      </c>
      <c r="B6691" s="19">
        <v>272.59765625</v>
      </c>
      <c r="C6691" s="19">
        <v>272.59765625</v>
      </c>
      <c r="D6691" s="19">
        <v>272.59765625</v>
      </c>
      <c r="E6691" s="19">
        <v>272.59765625</v>
      </c>
    </row>
    <row r="6692" spans="1:5" hidden="1">
      <c r="A6692" s="16">
        <v>671</v>
      </c>
      <c r="B6692" s="19">
        <v>272.59765625</v>
      </c>
      <c r="C6692" s="19">
        <v>272.59765625</v>
      </c>
      <c r="D6692" s="19">
        <v>272.59765625</v>
      </c>
      <c r="E6692" s="19">
        <v>272.59765625</v>
      </c>
    </row>
    <row r="6693" spans="1:5" hidden="1">
      <c r="A6693" s="16">
        <v>671</v>
      </c>
      <c r="B6693" s="19">
        <v>272.59765625</v>
      </c>
      <c r="C6693" s="19">
        <v>272.59765625</v>
      </c>
      <c r="D6693" s="19">
        <v>272.59765625</v>
      </c>
      <c r="E6693" s="19">
        <v>272.59765625</v>
      </c>
    </row>
    <row r="6694" spans="1:5" hidden="1">
      <c r="A6694" s="16">
        <v>671</v>
      </c>
      <c r="B6694" s="19">
        <v>272.59765625</v>
      </c>
      <c r="C6694" s="19">
        <v>272.59765625</v>
      </c>
      <c r="D6694" s="19">
        <v>272.59765625</v>
      </c>
      <c r="E6694" s="19">
        <v>272.59765625</v>
      </c>
    </row>
    <row r="6695" spans="1:5" hidden="1">
      <c r="A6695" s="16">
        <v>671</v>
      </c>
      <c r="B6695" s="19">
        <v>272.59765625</v>
      </c>
      <c r="C6695" s="19">
        <v>272.59765625</v>
      </c>
      <c r="D6695" s="19">
        <v>272.59765625</v>
      </c>
      <c r="E6695" s="19">
        <v>272.59765625</v>
      </c>
    </row>
    <row r="6696" spans="1:5" hidden="1">
      <c r="A6696" s="16">
        <v>671</v>
      </c>
      <c r="B6696" s="19">
        <v>272.59765625</v>
      </c>
      <c r="C6696" s="19">
        <v>272.59765625</v>
      </c>
      <c r="D6696" s="19">
        <v>272.59765625</v>
      </c>
      <c r="E6696" s="19">
        <v>272.59765625</v>
      </c>
    </row>
    <row r="6697" spans="1:5" hidden="1">
      <c r="A6697" s="16">
        <v>671</v>
      </c>
      <c r="B6697" s="19">
        <v>272.59765625</v>
      </c>
      <c r="C6697" s="19">
        <v>272.59765625</v>
      </c>
      <c r="D6697" s="19">
        <v>272.59765625</v>
      </c>
      <c r="E6697" s="19">
        <v>272.59765625</v>
      </c>
    </row>
    <row r="6698" spans="1:5" hidden="1">
      <c r="A6698" s="16">
        <v>671</v>
      </c>
      <c r="B6698" s="19">
        <v>272.59765625</v>
      </c>
      <c r="C6698" s="19">
        <v>272.59765625</v>
      </c>
      <c r="D6698" s="19">
        <v>272.59765625</v>
      </c>
      <c r="E6698" s="19">
        <v>272.59765625</v>
      </c>
    </row>
    <row r="6699" spans="1:5" hidden="1">
      <c r="A6699" s="16">
        <v>671</v>
      </c>
      <c r="B6699" s="19">
        <v>272.59765625</v>
      </c>
      <c r="C6699" s="19">
        <v>272.59765625</v>
      </c>
      <c r="D6699" s="19">
        <v>272.59765625</v>
      </c>
      <c r="E6699" s="19">
        <v>272.59765625</v>
      </c>
    </row>
    <row r="6700" spans="1:5" hidden="1">
      <c r="A6700" s="16">
        <v>671</v>
      </c>
      <c r="B6700" s="19">
        <v>272.59765625</v>
      </c>
      <c r="C6700" s="19">
        <v>272.59765625</v>
      </c>
      <c r="D6700" s="19">
        <v>272.59765625</v>
      </c>
      <c r="E6700" s="19">
        <v>272.59765625</v>
      </c>
    </row>
    <row r="6701" spans="1:5" hidden="1">
      <c r="A6701" s="16">
        <v>671</v>
      </c>
      <c r="B6701" s="19">
        <v>272.59765625</v>
      </c>
      <c r="C6701" s="19">
        <v>272.59765625</v>
      </c>
      <c r="D6701" s="19">
        <v>272.59765625</v>
      </c>
      <c r="E6701" s="19">
        <v>272.59765625</v>
      </c>
    </row>
    <row r="6702" spans="1:5" hidden="1">
      <c r="A6702" s="16">
        <v>671</v>
      </c>
      <c r="B6702" s="19">
        <v>272.59765625</v>
      </c>
      <c r="C6702" s="19">
        <v>272.59765625</v>
      </c>
      <c r="D6702" s="19">
        <v>272.59765625</v>
      </c>
      <c r="E6702" s="19">
        <v>272.59765625</v>
      </c>
    </row>
    <row r="6703" spans="1:5" hidden="1">
      <c r="A6703" s="16">
        <v>671</v>
      </c>
      <c r="B6703" s="19">
        <v>272.59765625</v>
      </c>
      <c r="C6703" s="19">
        <v>272.59765625</v>
      </c>
      <c r="D6703" s="19">
        <v>272.59765625</v>
      </c>
      <c r="E6703" s="19">
        <v>272.59765625</v>
      </c>
    </row>
    <row r="6704" spans="1:5" hidden="1">
      <c r="A6704" s="16">
        <v>671</v>
      </c>
      <c r="B6704" s="19">
        <v>272.59765625</v>
      </c>
      <c r="C6704" s="19">
        <v>272.59765625</v>
      </c>
      <c r="D6704" s="19">
        <v>272.59765625</v>
      </c>
      <c r="E6704" s="19">
        <v>272.59765625</v>
      </c>
    </row>
    <row r="6705" spans="1:5" hidden="1">
      <c r="A6705" s="16">
        <v>671</v>
      </c>
      <c r="B6705" s="19">
        <v>272.59765625</v>
      </c>
      <c r="C6705" s="19">
        <v>272.59765625</v>
      </c>
      <c r="D6705" s="19">
        <v>272.59765625</v>
      </c>
      <c r="E6705" s="19">
        <v>272.59765625</v>
      </c>
    </row>
    <row r="6706" spans="1:5" hidden="1">
      <c r="A6706" s="16">
        <v>671</v>
      </c>
      <c r="B6706" s="19">
        <v>272.59765625</v>
      </c>
      <c r="C6706" s="19">
        <v>272.59765625</v>
      </c>
      <c r="D6706" s="19">
        <v>272.59765625</v>
      </c>
      <c r="E6706" s="19">
        <v>272.59765625</v>
      </c>
    </row>
    <row r="6707" spans="1:5" hidden="1">
      <c r="A6707" s="16">
        <v>671</v>
      </c>
      <c r="B6707" s="19">
        <v>272.59765625</v>
      </c>
      <c r="C6707" s="19">
        <v>272.59765625</v>
      </c>
      <c r="D6707" s="19">
        <v>272.59765625</v>
      </c>
      <c r="E6707" s="19">
        <v>272.59765625</v>
      </c>
    </row>
    <row r="6708" spans="1:5" hidden="1">
      <c r="A6708" s="16">
        <v>671</v>
      </c>
      <c r="B6708" s="19">
        <v>272.59765625</v>
      </c>
      <c r="C6708" s="19">
        <v>272.59765625</v>
      </c>
      <c r="D6708" s="19">
        <v>272.59765625</v>
      </c>
      <c r="E6708" s="19">
        <v>272.59765625</v>
      </c>
    </row>
    <row r="6709" spans="1:5" hidden="1">
      <c r="A6709" s="16">
        <v>671</v>
      </c>
      <c r="B6709" s="19">
        <v>272.59765625</v>
      </c>
      <c r="C6709" s="19">
        <v>272.59765625</v>
      </c>
      <c r="D6709" s="19">
        <v>272.59765625</v>
      </c>
      <c r="E6709" s="19">
        <v>272.59765625</v>
      </c>
    </row>
    <row r="6710" spans="1:5" hidden="1">
      <c r="A6710" s="16">
        <v>671</v>
      </c>
      <c r="B6710" s="19">
        <v>272.59765625</v>
      </c>
      <c r="C6710" s="19">
        <v>272.59765625</v>
      </c>
      <c r="D6710" s="19">
        <v>272.59765625</v>
      </c>
      <c r="E6710" s="19">
        <v>272.59765625</v>
      </c>
    </row>
    <row r="6711" spans="1:5" hidden="1">
      <c r="A6711" s="16">
        <v>671</v>
      </c>
      <c r="B6711" s="19">
        <v>272.59765625</v>
      </c>
      <c r="C6711" s="19">
        <v>272.59765625</v>
      </c>
      <c r="D6711" s="19">
        <v>272.59765625</v>
      </c>
      <c r="E6711" s="19">
        <v>272.59765625</v>
      </c>
    </row>
    <row r="6712" spans="1:5" hidden="1">
      <c r="A6712" s="16">
        <v>671</v>
      </c>
      <c r="B6712" s="19">
        <v>272.59765625</v>
      </c>
      <c r="C6712" s="19">
        <v>272.59765625</v>
      </c>
      <c r="D6712" s="19">
        <v>272.59765625</v>
      </c>
      <c r="E6712" s="19">
        <v>272.59765625</v>
      </c>
    </row>
    <row r="6713" spans="1:5" hidden="1">
      <c r="A6713" s="16">
        <v>671</v>
      </c>
      <c r="B6713" s="19">
        <v>272.59765625</v>
      </c>
      <c r="C6713" s="19">
        <v>272.59765625</v>
      </c>
      <c r="D6713" s="19">
        <v>272.59765625</v>
      </c>
      <c r="E6713" s="19">
        <v>272.59765625</v>
      </c>
    </row>
    <row r="6714" spans="1:5" hidden="1">
      <c r="A6714" s="16">
        <v>671</v>
      </c>
      <c r="B6714" s="19">
        <v>272.59765625</v>
      </c>
      <c r="C6714" s="19">
        <v>272.59765625</v>
      </c>
      <c r="D6714" s="19">
        <v>272.59765625</v>
      </c>
      <c r="E6714" s="19">
        <v>272.59765625</v>
      </c>
    </row>
    <row r="6715" spans="1:5" hidden="1">
      <c r="A6715" s="16">
        <v>671</v>
      </c>
      <c r="B6715" s="19">
        <v>272.59765625</v>
      </c>
      <c r="C6715" s="19">
        <v>272.59765625</v>
      </c>
      <c r="D6715" s="19">
        <v>272.59765625</v>
      </c>
      <c r="E6715" s="19">
        <v>272.59765625</v>
      </c>
    </row>
    <row r="6716" spans="1:5" hidden="1">
      <c r="A6716" s="16">
        <v>671</v>
      </c>
      <c r="B6716" s="19">
        <v>272.59765625</v>
      </c>
      <c r="C6716" s="19">
        <v>272.59765625</v>
      </c>
      <c r="D6716" s="19">
        <v>272.59765625</v>
      </c>
      <c r="E6716" s="19">
        <v>272.59765625</v>
      </c>
    </row>
    <row r="6717" spans="1:5" hidden="1">
      <c r="A6717" s="16">
        <v>671</v>
      </c>
      <c r="B6717" s="19">
        <v>272.59765625</v>
      </c>
      <c r="C6717" s="19">
        <v>272.59765625</v>
      </c>
      <c r="D6717" s="19">
        <v>272.59765625</v>
      </c>
      <c r="E6717" s="19">
        <v>272.59765625</v>
      </c>
    </row>
    <row r="6718" spans="1:5" hidden="1">
      <c r="A6718" s="16">
        <v>671</v>
      </c>
      <c r="B6718" s="19">
        <v>272.59765625</v>
      </c>
      <c r="C6718" s="19">
        <v>272.59765625</v>
      </c>
      <c r="D6718" s="19">
        <v>272.59765625</v>
      </c>
      <c r="E6718" s="19">
        <v>272.59765625</v>
      </c>
    </row>
    <row r="6719" spans="1:5" hidden="1">
      <c r="A6719" s="16">
        <v>671</v>
      </c>
      <c r="B6719" s="19">
        <v>272.59765625</v>
      </c>
      <c r="C6719" s="19">
        <v>272.59765625</v>
      </c>
      <c r="D6719" s="19">
        <v>272.59765625</v>
      </c>
      <c r="E6719" s="19">
        <v>272.59765625</v>
      </c>
    </row>
    <row r="6720" spans="1:5" hidden="1">
      <c r="A6720" s="16">
        <v>671</v>
      </c>
      <c r="B6720" s="19">
        <v>272.59765625</v>
      </c>
      <c r="C6720" s="19">
        <v>272.59765625</v>
      </c>
      <c r="D6720" s="19">
        <v>272.59765625</v>
      </c>
      <c r="E6720" s="19">
        <v>272.59765625</v>
      </c>
    </row>
    <row r="6721" spans="1:5" hidden="1">
      <c r="A6721" s="16">
        <v>671</v>
      </c>
      <c r="B6721" s="19">
        <v>272.59765625</v>
      </c>
      <c r="C6721" s="19">
        <v>272.59765625</v>
      </c>
      <c r="D6721" s="19">
        <v>272.59765625</v>
      </c>
      <c r="E6721" s="19">
        <v>272.59765625</v>
      </c>
    </row>
    <row r="6722" spans="1:5" hidden="1">
      <c r="A6722" s="16">
        <v>671</v>
      </c>
      <c r="B6722" s="19">
        <v>272.59765625</v>
      </c>
      <c r="C6722" s="19">
        <v>272.59765625</v>
      </c>
      <c r="D6722" s="19">
        <v>272.59765625</v>
      </c>
      <c r="E6722" s="19">
        <v>272.59765625</v>
      </c>
    </row>
    <row r="6723" spans="1:5" hidden="1">
      <c r="A6723" s="16">
        <v>671</v>
      </c>
      <c r="B6723" s="19">
        <v>272.59765625</v>
      </c>
      <c r="C6723" s="19">
        <v>272.59765625</v>
      </c>
      <c r="D6723" s="19">
        <v>272.59765625</v>
      </c>
      <c r="E6723" s="19">
        <v>272.59765625</v>
      </c>
    </row>
    <row r="6724" spans="1:5" hidden="1">
      <c r="A6724" s="16">
        <v>671</v>
      </c>
      <c r="B6724" s="19">
        <v>272.59765625</v>
      </c>
      <c r="C6724" s="19">
        <v>272.59765625</v>
      </c>
      <c r="D6724" s="19">
        <v>272.59765625</v>
      </c>
      <c r="E6724" s="19">
        <v>272.59765625</v>
      </c>
    </row>
    <row r="6725" spans="1:5" hidden="1">
      <c r="A6725" s="16">
        <v>671</v>
      </c>
      <c r="B6725" s="19">
        <v>272.59765625</v>
      </c>
      <c r="C6725" s="19">
        <v>272.59765625</v>
      </c>
      <c r="D6725" s="19">
        <v>272.59765625</v>
      </c>
      <c r="E6725" s="19">
        <v>272.59765625</v>
      </c>
    </row>
    <row r="6726" spans="1:5" hidden="1">
      <c r="A6726" s="16">
        <v>671</v>
      </c>
      <c r="B6726" s="19">
        <v>272.59765625</v>
      </c>
      <c r="C6726" s="19">
        <v>272.59765625</v>
      </c>
      <c r="D6726" s="19">
        <v>272.59765625</v>
      </c>
      <c r="E6726" s="19">
        <v>272.59765625</v>
      </c>
    </row>
    <row r="6727" spans="1:5" hidden="1">
      <c r="A6727" s="16">
        <v>671</v>
      </c>
      <c r="B6727" s="19">
        <v>272.59765625</v>
      </c>
      <c r="C6727" s="19">
        <v>272.59765625</v>
      </c>
      <c r="D6727" s="19">
        <v>272.59765625</v>
      </c>
      <c r="E6727" s="19">
        <v>272.59765625</v>
      </c>
    </row>
    <row r="6728" spans="1:5" hidden="1">
      <c r="A6728" s="16">
        <v>671</v>
      </c>
      <c r="B6728" s="19">
        <v>272.59765625</v>
      </c>
      <c r="C6728" s="19">
        <v>272.59765625</v>
      </c>
      <c r="D6728" s="19">
        <v>272.59765625</v>
      </c>
      <c r="E6728" s="19">
        <v>272.59765625</v>
      </c>
    </row>
    <row r="6729" spans="1:5" hidden="1">
      <c r="A6729" s="16">
        <v>671</v>
      </c>
      <c r="B6729" s="19">
        <v>272.59765625</v>
      </c>
      <c r="C6729" s="19">
        <v>272.59765625</v>
      </c>
      <c r="D6729" s="19">
        <v>272.59765625</v>
      </c>
      <c r="E6729" s="19">
        <v>272.59765625</v>
      </c>
    </row>
    <row r="6730" spans="1:5" hidden="1">
      <c r="A6730" s="16">
        <v>671</v>
      </c>
      <c r="B6730" s="19">
        <v>272.59765625</v>
      </c>
      <c r="C6730" s="19">
        <v>272.59765625</v>
      </c>
      <c r="D6730" s="19">
        <v>272.59765625</v>
      </c>
      <c r="E6730" s="19">
        <v>272.59765625</v>
      </c>
    </row>
    <row r="6731" spans="1:5" hidden="1">
      <c r="A6731" s="16">
        <v>671</v>
      </c>
      <c r="B6731" s="19">
        <v>272.59765625</v>
      </c>
      <c r="C6731" s="19">
        <v>272.59765625</v>
      </c>
      <c r="D6731" s="19">
        <v>272.59765625</v>
      </c>
      <c r="E6731" s="19">
        <v>272.59765625</v>
      </c>
    </row>
    <row r="6732" spans="1:5" hidden="1">
      <c r="A6732" s="16">
        <v>671</v>
      </c>
      <c r="B6732" s="19">
        <v>272.59765625</v>
      </c>
      <c r="C6732" s="19">
        <v>272.59765625</v>
      </c>
      <c r="D6732" s="19">
        <v>272.59765625</v>
      </c>
      <c r="E6732" s="19">
        <v>272.59765625</v>
      </c>
    </row>
    <row r="6733" spans="1:5" hidden="1">
      <c r="A6733" s="16">
        <v>671</v>
      </c>
      <c r="B6733" s="19">
        <v>272.59765625</v>
      </c>
      <c r="C6733" s="19">
        <v>272.59765625</v>
      </c>
      <c r="D6733" s="19">
        <v>272.59765625</v>
      </c>
      <c r="E6733" s="19">
        <v>272.59765625</v>
      </c>
    </row>
    <row r="6734" spans="1:5" hidden="1">
      <c r="A6734" s="16">
        <v>671</v>
      </c>
      <c r="B6734" s="19">
        <v>272.59765625</v>
      </c>
      <c r="C6734" s="19">
        <v>272.59765625</v>
      </c>
      <c r="D6734" s="19">
        <v>272.59765625</v>
      </c>
      <c r="E6734" s="19">
        <v>272.59765625</v>
      </c>
    </row>
    <row r="6735" spans="1:5" hidden="1">
      <c r="A6735" s="16">
        <v>671</v>
      </c>
      <c r="B6735" s="19">
        <v>272.59765625</v>
      </c>
      <c r="C6735" s="19">
        <v>272.59765625</v>
      </c>
      <c r="D6735" s="19">
        <v>272.59765625</v>
      </c>
      <c r="E6735" s="19">
        <v>272.59765625</v>
      </c>
    </row>
    <row r="6736" spans="1:5" hidden="1">
      <c r="A6736" s="16">
        <v>671</v>
      </c>
      <c r="B6736" s="19">
        <v>272.59765625</v>
      </c>
      <c r="C6736" s="19">
        <v>272.59765625</v>
      </c>
      <c r="D6736" s="19">
        <v>272.59765625</v>
      </c>
      <c r="E6736" s="19">
        <v>272.59765625</v>
      </c>
    </row>
    <row r="6737" spans="1:5" hidden="1">
      <c r="A6737" s="16">
        <v>671</v>
      </c>
      <c r="B6737" s="19">
        <v>272.59765625</v>
      </c>
      <c r="C6737" s="19">
        <v>272.59765625</v>
      </c>
      <c r="D6737" s="19">
        <v>272.59765625</v>
      </c>
      <c r="E6737" s="19">
        <v>272.59765625</v>
      </c>
    </row>
    <row r="6738" spans="1:5" hidden="1">
      <c r="A6738" s="16">
        <v>671</v>
      </c>
      <c r="B6738" s="19">
        <v>272.59765625</v>
      </c>
      <c r="C6738" s="19">
        <v>272.59765625</v>
      </c>
      <c r="D6738" s="19">
        <v>272.59765625</v>
      </c>
      <c r="E6738" s="19">
        <v>272.59765625</v>
      </c>
    </row>
    <row r="6739" spans="1:5" hidden="1">
      <c r="A6739" s="16">
        <v>671</v>
      </c>
      <c r="B6739" s="19">
        <v>272.59765625</v>
      </c>
      <c r="C6739" s="19">
        <v>272.59765625</v>
      </c>
      <c r="D6739" s="19">
        <v>272.59765625</v>
      </c>
      <c r="E6739" s="19">
        <v>272.59765625</v>
      </c>
    </row>
    <row r="6740" spans="1:5" hidden="1">
      <c r="A6740" s="16">
        <v>671</v>
      </c>
      <c r="B6740" s="19">
        <v>0</v>
      </c>
      <c r="C6740" s="19">
        <v>272.59765625</v>
      </c>
      <c r="D6740" s="19">
        <v>272.59765625</v>
      </c>
      <c r="E6740" s="19">
        <v>272.59765625</v>
      </c>
    </row>
    <row r="6741" spans="1:5" hidden="1">
      <c r="A6741" s="16">
        <v>671</v>
      </c>
      <c r="B6741" s="19">
        <v>272.59765625</v>
      </c>
      <c r="C6741" s="19">
        <v>272.59765625</v>
      </c>
      <c r="D6741" s="19">
        <v>272.59765625</v>
      </c>
      <c r="E6741" s="19">
        <v>272.59765625</v>
      </c>
    </row>
    <row r="6742" spans="1:5" hidden="1">
      <c r="A6742" s="16">
        <v>671</v>
      </c>
      <c r="B6742" s="19">
        <v>272.59765625</v>
      </c>
      <c r="C6742" s="19">
        <v>272.59765625</v>
      </c>
      <c r="D6742" s="19">
        <v>272.59765625</v>
      </c>
      <c r="E6742" s="19">
        <v>272.59765625</v>
      </c>
    </row>
    <row r="6743" spans="1:5" hidden="1">
      <c r="A6743" s="16">
        <v>671</v>
      </c>
      <c r="B6743" s="19">
        <v>272.59765625</v>
      </c>
      <c r="C6743" s="19">
        <v>272.59765625</v>
      </c>
      <c r="D6743" s="19">
        <v>272.59765625</v>
      </c>
      <c r="E6743" s="19">
        <v>272.59765625</v>
      </c>
    </row>
    <row r="6744" spans="1:5" hidden="1">
      <c r="A6744" s="16">
        <v>671</v>
      </c>
      <c r="B6744" s="19">
        <v>272.59765625</v>
      </c>
      <c r="C6744" s="19">
        <v>272.59765625</v>
      </c>
      <c r="D6744" s="19">
        <v>272.59765625</v>
      </c>
      <c r="E6744" s="19">
        <v>272.59765625</v>
      </c>
    </row>
    <row r="6745" spans="1:5" hidden="1">
      <c r="A6745" s="16">
        <v>671</v>
      </c>
      <c r="B6745" s="19">
        <v>272.59765625</v>
      </c>
      <c r="C6745" s="19">
        <v>272.59765625</v>
      </c>
      <c r="D6745" s="19">
        <v>272.59765625</v>
      </c>
      <c r="E6745" s="19">
        <v>272.59765625</v>
      </c>
    </row>
    <row r="6746" spans="1:5" hidden="1">
      <c r="A6746" s="16">
        <v>671</v>
      </c>
      <c r="B6746" s="19">
        <v>272.59765625</v>
      </c>
      <c r="C6746" s="19">
        <v>272.59765625</v>
      </c>
      <c r="D6746" s="19">
        <v>272.59765625</v>
      </c>
      <c r="E6746" s="19">
        <v>272.59765625</v>
      </c>
    </row>
    <row r="6747" spans="1:5" hidden="1">
      <c r="A6747" s="16">
        <v>671</v>
      </c>
      <c r="B6747" s="19">
        <v>272.59765625</v>
      </c>
      <c r="C6747" s="19">
        <v>272.59765625</v>
      </c>
      <c r="D6747" s="19">
        <v>272.59765625</v>
      </c>
      <c r="E6747" s="19">
        <v>272.59765625</v>
      </c>
    </row>
    <row r="6748" spans="1:5" hidden="1">
      <c r="A6748" s="16">
        <v>671</v>
      </c>
      <c r="B6748" s="19">
        <v>272.59765625</v>
      </c>
      <c r="C6748" s="19">
        <v>272.59765625</v>
      </c>
      <c r="D6748" s="19">
        <v>272.59765625</v>
      </c>
      <c r="E6748" s="19">
        <v>272.59765625</v>
      </c>
    </row>
    <row r="6749" spans="1:5" hidden="1">
      <c r="A6749" s="16">
        <v>671</v>
      </c>
      <c r="B6749" s="19">
        <v>272.59765625</v>
      </c>
      <c r="C6749" s="19">
        <v>272.59765625</v>
      </c>
      <c r="D6749" s="19">
        <v>272.59765625</v>
      </c>
      <c r="E6749" s="19">
        <v>272.59765625</v>
      </c>
    </row>
    <row r="6750" spans="1:5" hidden="1">
      <c r="A6750" s="16">
        <v>671</v>
      </c>
      <c r="B6750" s="19">
        <v>272.59765625</v>
      </c>
      <c r="C6750" s="19">
        <v>272.59765625</v>
      </c>
      <c r="D6750" s="19">
        <v>272.59765625</v>
      </c>
      <c r="E6750" s="19">
        <v>272.59765625</v>
      </c>
    </row>
    <row r="6751" spans="1:5" hidden="1">
      <c r="A6751" s="16">
        <v>671</v>
      </c>
      <c r="B6751" s="19">
        <v>272.59765625</v>
      </c>
      <c r="C6751" s="19">
        <v>272.59765625</v>
      </c>
      <c r="D6751" s="19">
        <v>272.59765625</v>
      </c>
      <c r="E6751" s="19">
        <v>272.59765625</v>
      </c>
    </row>
    <row r="6752" spans="1:5" hidden="1">
      <c r="A6752" s="16">
        <v>671</v>
      </c>
      <c r="B6752" s="19">
        <v>272.59765625</v>
      </c>
      <c r="C6752" s="19">
        <v>272.59765625</v>
      </c>
      <c r="D6752" s="19">
        <v>272.59765625</v>
      </c>
      <c r="E6752" s="19">
        <v>272.59765625</v>
      </c>
    </row>
    <row r="6753" spans="1:5" hidden="1">
      <c r="A6753" s="16">
        <v>671</v>
      </c>
      <c r="B6753" s="19">
        <v>272.59765625</v>
      </c>
      <c r="C6753" s="19">
        <v>272.59765625</v>
      </c>
      <c r="D6753" s="19">
        <v>272.59765625</v>
      </c>
      <c r="E6753" s="19">
        <v>272.59765625</v>
      </c>
    </row>
    <row r="6754" spans="1:5" hidden="1">
      <c r="A6754" s="16">
        <v>671</v>
      </c>
      <c r="B6754" s="19">
        <v>272.59765625</v>
      </c>
      <c r="C6754" s="19">
        <v>272.59765625</v>
      </c>
      <c r="D6754" s="19">
        <v>272.59765625</v>
      </c>
      <c r="E6754" s="19">
        <v>272.59765625</v>
      </c>
    </row>
    <row r="6755" spans="1:5" hidden="1">
      <c r="A6755" s="16">
        <v>671</v>
      </c>
      <c r="B6755" s="19">
        <v>272.59765625</v>
      </c>
      <c r="C6755" s="19">
        <v>272.59765625</v>
      </c>
      <c r="D6755" s="19">
        <v>272.59765625</v>
      </c>
      <c r="E6755" s="19">
        <v>272.59765625</v>
      </c>
    </row>
    <row r="6756" spans="1:5" hidden="1">
      <c r="A6756" s="16">
        <v>671</v>
      </c>
      <c r="B6756" s="19">
        <v>272.59765625</v>
      </c>
      <c r="C6756" s="19">
        <v>272.59765625</v>
      </c>
      <c r="D6756" s="19">
        <v>272.59765625</v>
      </c>
      <c r="E6756" s="19">
        <v>272.59765625</v>
      </c>
    </row>
    <row r="6757" spans="1:5" hidden="1">
      <c r="A6757" s="16">
        <v>671</v>
      </c>
      <c r="B6757" s="19">
        <v>272.59765625</v>
      </c>
      <c r="C6757" s="19">
        <v>272.59765625</v>
      </c>
      <c r="D6757" s="19">
        <v>272.59765625</v>
      </c>
      <c r="E6757" s="19">
        <v>272.59765625</v>
      </c>
    </row>
    <row r="6758" spans="1:5" hidden="1">
      <c r="A6758" s="16">
        <v>671</v>
      </c>
      <c r="B6758" s="19">
        <v>272.59765625</v>
      </c>
      <c r="C6758" s="19">
        <v>272.59765625</v>
      </c>
      <c r="D6758" s="19">
        <v>272.59765625</v>
      </c>
      <c r="E6758" s="19">
        <v>272.59765625</v>
      </c>
    </row>
    <row r="6759" spans="1:5" hidden="1">
      <c r="A6759" s="16">
        <v>671</v>
      </c>
      <c r="B6759" s="19">
        <v>272.59765625</v>
      </c>
      <c r="C6759" s="19">
        <v>272.59765625</v>
      </c>
      <c r="D6759" s="19">
        <v>272.59765625</v>
      </c>
      <c r="E6759" s="19">
        <v>272.59765625</v>
      </c>
    </row>
    <row r="6760" spans="1:5" hidden="1">
      <c r="A6760" s="16">
        <v>671</v>
      </c>
      <c r="B6760" s="19">
        <v>272.59765625</v>
      </c>
      <c r="C6760" s="19">
        <v>272.59765625</v>
      </c>
      <c r="D6760" s="19">
        <v>272.59765625</v>
      </c>
      <c r="E6760" s="19">
        <v>272.59765625</v>
      </c>
    </row>
    <row r="6761" spans="1:5" hidden="1">
      <c r="A6761" s="16">
        <v>671</v>
      </c>
      <c r="B6761" s="19">
        <v>272.59765625</v>
      </c>
      <c r="C6761" s="19">
        <v>272.59765625</v>
      </c>
      <c r="D6761" s="19">
        <v>272.59765625</v>
      </c>
      <c r="E6761" s="19">
        <v>272.59765625</v>
      </c>
    </row>
    <row r="6762" spans="1:5" hidden="1">
      <c r="A6762" s="16">
        <v>671</v>
      </c>
      <c r="B6762" s="19">
        <v>272.59765625</v>
      </c>
      <c r="C6762" s="19">
        <v>272.59765625</v>
      </c>
      <c r="D6762" s="19">
        <v>272.59765625</v>
      </c>
      <c r="E6762" s="19">
        <v>272.59765625</v>
      </c>
    </row>
    <row r="6763" spans="1:5" hidden="1">
      <c r="A6763" s="16">
        <v>671</v>
      </c>
      <c r="B6763" s="19">
        <v>272.59765625</v>
      </c>
      <c r="C6763" s="19">
        <v>272.59765625</v>
      </c>
      <c r="D6763" s="19">
        <v>272.59765625</v>
      </c>
      <c r="E6763" s="19">
        <v>272.59765625</v>
      </c>
    </row>
    <row r="6764" spans="1:5" hidden="1">
      <c r="A6764" s="16">
        <v>671</v>
      </c>
      <c r="B6764" s="19">
        <v>272.59765625</v>
      </c>
      <c r="C6764" s="19">
        <v>272.59765625</v>
      </c>
      <c r="D6764" s="19">
        <v>272.59765625</v>
      </c>
      <c r="E6764" s="19">
        <v>272.59765625</v>
      </c>
    </row>
    <row r="6765" spans="1:5" hidden="1">
      <c r="A6765" s="16">
        <v>671</v>
      </c>
      <c r="B6765" s="19">
        <v>0</v>
      </c>
      <c r="C6765" s="19">
        <v>272.59765625</v>
      </c>
      <c r="D6765" s="19">
        <v>272.59765625</v>
      </c>
      <c r="E6765" s="19">
        <v>272.59765625</v>
      </c>
    </row>
    <row r="6766" spans="1:5" hidden="1">
      <c r="A6766" s="16">
        <v>671</v>
      </c>
      <c r="B6766" s="19">
        <v>272.59765625</v>
      </c>
      <c r="C6766" s="19">
        <v>272.59765625</v>
      </c>
      <c r="D6766" s="19">
        <v>272.59765625</v>
      </c>
      <c r="E6766" s="19">
        <v>272.59765625</v>
      </c>
    </row>
    <row r="6767" spans="1:5" hidden="1">
      <c r="A6767" s="16">
        <v>671</v>
      </c>
      <c r="B6767" s="19">
        <v>272.59765625</v>
      </c>
      <c r="C6767" s="19">
        <v>272.59765625</v>
      </c>
      <c r="D6767" s="19">
        <v>272.59765625</v>
      </c>
      <c r="E6767" s="19">
        <v>272.59765625</v>
      </c>
    </row>
    <row r="6768" spans="1:5" hidden="1">
      <c r="A6768" s="16">
        <v>671</v>
      </c>
      <c r="B6768" s="19">
        <v>272.59765625</v>
      </c>
      <c r="C6768" s="19">
        <v>272.59765625</v>
      </c>
      <c r="D6768" s="19">
        <v>272.59765625</v>
      </c>
      <c r="E6768" s="19">
        <v>272.59765625</v>
      </c>
    </row>
    <row r="6769" spans="1:5" hidden="1">
      <c r="A6769" s="16">
        <v>671</v>
      </c>
      <c r="B6769" s="19">
        <v>272.59765625</v>
      </c>
      <c r="C6769" s="19">
        <v>272.59765625</v>
      </c>
      <c r="D6769" s="19">
        <v>272.59765625</v>
      </c>
      <c r="E6769" s="19">
        <v>272.59765625</v>
      </c>
    </row>
    <row r="6770" spans="1:5" hidden="1">
      <c r="A6770" s="16">
        <v>671</v>
      </c>
      <c r="B6770" s="19">
        <v>272.59765625</v>
      </c>
      <c r="C6770" s="19">
        <v>272.59765625</v>
      </c>
      <c r="D6770" s="19">
        <v>272.59765625</v>
      </c>
      <c r="E6770" s="19">
        <v>272.59765625</v>
      </c>
    </row>
    <row r="6771" spans="1:5" hidden="1">
      <c r="A6771" s="16">
        <v>671</v>
      </c>
      <c r="B6771" s="19">
        <v>272.59765625</v>
      </c>
      <c r="C6771" s="19">
        <v>272.59765625</v>
      </c>
      <c r="D6771" s="19">
        <v>272.59765625</v>
      </c>
      <c r="E6771" s="19">
        <v>272.59765625</v>
      </c>
    </row>
    <row r="6772" spans="1:5" hidden="1">
      <c r="A6772" s="16">
        <v>671</v>
      </c>
      <c r="B6772" s="19">
        <v>272.59765625</v>
      </c>
      <c r="C6772" s="19">
        <v>272.59765625</v>
      </c>
      <c r="D6772" s="19">
        <v>272.59765625</v>
      </c>
      <c r="E6772" s="19">
        <v>272.59765625</v>
      </c>
    </row>
    <row r="6773" spans="1:5" hidden="1">
      <c r="A6773" s="16">
        <v>671</v>
      </c>
      <c r="B6773" s="19">
        <v>272.59765625</v>
      </c>
      <c r="C6773" s="19">
        <v>272.59765625</v>
      </c>
      <c r="D6773" s="19">
        <v>272.59765625</v>
      </c>
      <c r="E6773" s="19">
        <v>272.59765625</v>
      </c>
    </row>
    <row r="6774" spans="1:5" hidden="1">
      <c r="A6774" s="16">
        <v>671</v>
      </c>
      <c r="B6774" s="19">
        <v>272.59765625</v>
      </c>
      <c r="C6774" s="19">
        <v>272.59765625</v>
      </c>
      <c r="D6774" s="19">
        <v>272.59765625</v>
      </c>
      <c r="E6774" s="19">
        <v>272.59765625</v>
      </c>
    </row>
    <row r="6775" spans="1:5" hidden="1">
      <c r="A6775" s="16">
        <v>671</v>
      </c>
      <c r="B6775" s="19">
        <v>272.59765625</v>
      </c>
      <c r="C6775" s="19">
        <v>272.59765625</v>
      </c>
      <c r="D6775" s="19">
        <v>272.59765625</v>
      </c>
      <c r="E6775" s="19">
        <v>272.59765625</v>
      </c>
    </row>
    <row r="6776" spans="1:5" hidden="1">
      <c r="A6776" s="16">
        <v>671</v>
      </c>
      <c r="B6776" s="19">
        <v>272.59765625</v>
      </c>
      <c r="C6776" s="19">
        <v>272.59765625</v>
      </c>
      <c r="D6776" s="19">
        <v>272.59765625</v>
      </c>
      <c r="E6776" s="19">
        <v>272.59765625</v>
      </c>
    </row>
    <row r="6777" spans="1:5" hidden="1">
      <c r="A6777" s="16">
        <v>671</v>
      </c>
      <c r="B6777" s="19">
        <v>272.59765625</v>
      </c>
      <c r="C6777" s="19">
        <v>272.59765625</v>
      </c>
      <c r="D6777" s="19">
        <v>272.59765625</v>
      </c>
      <c r="E6777" s="19">
        <v>272.59765625</v>
      </c>
    </row>
    <row r="6778" spans="1:5" hidden="1">
      <c r="A6778" s="16">
        <v>671</v>
      </c>
      <c r="B6778" s="19">
        <v>272.59765625</v>
      </c>
      <c r="C6778" s="19">
        <v>272.59765625</v>
      </c>
      <c r="D6778" s="19">
        <v>272.59765625</v>
      </c>
      <c r="E6778" s="19">
        <v>272.59765625</v>
      </c>
    </row>
    <row r="6779" spans="1:5" hidden="1">
      <c r="A6779" s="16">
        <v>671</v>
      </c>
      <c r="B6779" s="19">
        <v>272.59765625</v>
      </c>
      <c r="C6779" s="19">
        <v>272.59765625</v>
      </c>
      <c r="D6779" s="19">
        <v>272.59765625</v>
      </c>
      <c r="E6779" s="19">
        <v>272.59765625</v>
      </c>
    </row>
    <row r="6780" spans="1:5" hidden="1">
      <c r="A6780" s="16">
        <v>671</v>
      </c>
      <c r="B6780" s="19">
        <v>272.59765625</v>
      </c>
      <c r="C6780" s="19">
        <v>272.59765625</v>
      </c>
      <c r="D6780" s="19">
        <v>272.59765625</v>
      </c>
      <c r="E6780" s="19">
        <v>272.59765625</v>
      </c>
    </row>
    <row r="6781" spans="1:5" hidden="1">
      <c r="A6781" s="16">
        <v>671</v>
      </c>
      <c r="B6781" s="19">
        <v>272.59765625</v>
      </c>
      <c r="C6781" s="19">
        <v>272.59765625</v>
      </c>
      <c r="D6781" s="19">
        <v>272.59765625</v>
      </c>
      <c r="E6781" s="19">
        <v>272.59765625</v>
      </c>
    </row>
    <row r="6782" spans="1:5" hidden="1">
      <c r="A6782" s="16">
        <v>671</v>
      </c>
      <c r="B6782" s="19">
        <v>272.59765625</v>
      </c>
      <c r="C6782" s="19">
        <v>272.59765625</v>
      </c>
      <c r="D6782" s="19">
        <v>272.59765625</v>
      </c>
      <c r="E6782" s="19">
        <v>272.59765625</v>
      </c>
    </row>
    <row r="6783" spans="1:5" hidden="1">
      <c r="A6783" s="16">
        <v>671</v>
      </c>
      <c r="B6783" s="19">
        <v>272.59765625</v>
      </c>
      <c r="C6783" s="19">
        <v>272.59765625</v>
      </c>
      <c r="D6783" s="19">
        <v>272.59765625</v>
      </c>
      <c r="E6783" s="19">
        <v>272.59765625</v>
      </c>
    </row>
    <row r="6784" spans="1:5" hidden="1">
      <c r="A6784" s="16">
        <v>671</v>
      </c>
      <c r="B6784" s="19">
        <v>272.59765625</v>
      </c>
      <c r="C6784" s="19">
        <v>272.59765625</v>
      </c>
      <c r="D6784" s="19">
        <v>272.59765625</v>
      </c>
      <c r="E6784" s="19">
        <v>272.59765625</v>
      </c>
    </row>
    <row r="6785" spans="1:5" hidden="1">
      <c r="A6785" s="16">
        <v>671</v>
      </c>
      <c r="B6785" s="19">
        <v>272.59765625</v>
      </c>
      <c r="C6785" s="19">
        <v>272.59765625</v>
      </c>
      <c r="D6785" s="19">
        <v>272.59765625</v>
      </c>
      <c r="E6785" s="19">
        <v>272.59765625</v>
      </c>
    </row>
    <row r="6786" spans="1:5" hidden="1">
      <c r="A6786" s="16">
        <v>671</v>
      </c>
      <c r="B6786" s="19">
        <v>272.59765625</v>
      </c>
      <c r="C6786" s="19">
        <v>272.59765625</v>
      </c>
      <c r="D6786" s="19">
        <v>272.59765625</v>
      </c>
      <c r="E6786" s="19">
        <v>272.59765625</v>
      </c>
    </row>
    <row r="6787" spans="1:5" hidden="1">
      <c r="A6787" s="16">
        <v>671</v>
      </c>
      <c r="B6787" s="19">
        <v>272.59765625</v>
      </c>
      <c r="C6787" s="19">
        <v>272.59765625</v>
      </c>
      <c r="D6787" s="19">
        <v>272.59765625</v>
      </c>
      <c r="E6787" s="19">
        <v>272.59765625</v>
      </c>
    </row>
    <row r="6788" spans="1:5" hidden="1">
      <c r="A6788" s="16">
        <v>671</v>
      </c>
      <c r="B6788" s="19">
        <v>272.59765625</v>
      </c>
      <c r="C6788" s="19">
        <v>272.59765625</v>
      </c>
      <c r="D6788" s="19">
        <v>272.59765625</v>
      </c>
      <c r="E6788" s="19">
        <v>272.59765625</v>
      </c>
    </row>
    <row r="6789" spans="1:5" hidden="1">
      <c r="A6789" s="16">
        <v>671</v>
      </c>
      <c r="B6789" s="19">
        <v>272.59765625</v>
      </c>
      <c r="C6789" s="19">
        <v>272.59765625</v>
      </c>
      <c r="D6789" s="19">
        <v>272.59765625</v>
      </c>
      <c r="E6789" s="19">
        <v>272.59765625</v>
      </c>
    </row>
    <row r="6790" spans="1:5" hidden="1">
      <c r="A6790" s="16">
        <v>671</v>
      </c>
      <c r="B6790" s="19">
        <v>272.59765625</v>
      </c>
      <c r="C6790" s="19">
        <v>272.59765625</v>
      </c>
      <c r="D6790" s="19">
        <v>272.59765625</v>
      </c>
      <c r="E6790" s="19">
        <v>272.59765625</v>
      </c>
    </row>
    <row r="6791" spans="1:5" hidden="1">
      <c r="A6791" s="16">
        <v>671</v>
      </c>
      <c r="B6791" s="19">
        <v>272.59765625</v>
      </c>
      <c r="C6791" s="19">
        <v>272.59765625</v>
      </c>
      <c r="D6791" s="19">
        <v>272.59765625</v>
      </c>
      <c r="E6791" s="19">
        <v>272.59765625</v>
      </c>
    </row>
    <row r="6792" spans="1:5" hidden="1">
      <c r="A6792" s="16">
        <v>671</v>
      </c>
      <c r="B6792" s="19">
        <v>272.59765625</v>
      </c>
      <c r="C6792" s="19">
        <v>272.59765625</v>
      </c>
      <c r="D6792" s="19">
        <v>272.59765625</v>
      </c>
      <c r="E6792" s="19">
        <v>272.59765625</v>
      </c>
    </row>
    <row r="6793" spans="1:5" hidden="1">
      <c r="A6793" s="16">
        <v>671</v>
      </c>
      <c r="B6793" s="19">
        <v>272.59765625</v>
      </c>
      <c r="C6793" s="19">
        <v>272.59765625</v>
      </c>
      <c r="D6793" s="19">
        <v>272.59765625</v>
      </c>
      <c r="E6793" s="19">
        <v>272.59765625</v>
      </c>
    </row>
    <row r="6794" spans="1:5" hidden="1">
      <c r="A6794" s="16">
        <v>671</v>
      </c>
      <c r="B6794" s="19">
        <v>272.59765625</v>
      </c>
      <c r="C6794" s="19">
        <v>272.59765625</v>
      </c>
      <c r="D6794" s="19">
        <v>272.59765625</v>
      </c>
      <c r="E6794" s="19">
        <v>272.59765625</v>
      </c>
    </row>
    <row r="6795" spans="1:5" hidden="1">
      <c r="A6795" s="16">
        <v>671</v>
      </c>
      <c r="B6795" s="19">
        <v>272.59765625</v>
      </c>
      <c r="C6795" s="19">
        <v>272.59765625</v>
      </c>
      <c r="D6795" s="19">
        <v>272.59765625</v>
      </c>
      <c r="E6795" s="19">
        <v>272.59765625</v>
      </c>
    </row>
    <row r="6796" spans="1:5" hidden="1">
      <c r="A6796" s="16">
        <v>671</v>
      </c>
      <c r="B6796" s="19">
        <v>272.59765625</v>
      </c>
      <c r="C6796" s="19">
        <v>272.59765625</v>
      </c>
      <c r="D6796" s="19">
        <v>272.59765625</v>
      </c>
      <c r="E6796" s="19">
        <v>272.59765625</v>
      </c>
    </row>
    <row r="6797" spans="1:5" hidden="1">
      <c r="A6797" s="16">
        <v>671</v>
      </c>
      <c r="B6797" s="19">
        <v>272.59765625</v>
      </c>
      <c r="C6797" s="19">
        <v>272.59765625</v>
      </c>
      <c r="D6797" s="19">
        <v>272.59765625</v>
      </c>
      <c r="E6797" s="19">
        <v>272.59765625</v>
      </c>
    </row>
    <row r="6798" spans="1:5" hidden="1">
      <c r="A6798" s="16">
        <v>671</v>
      </c>
      <c r="B6798" s="19">
        <v>272.59765625</v>
      </c>
      <c r="C6798" s="19">
        <v>272.59765625</v>
      </c>
      <c r="D6798" s="19">
        <v>272.59765625</v>
      </c>
      <c r="E6798" s="19">
        <v>272.59765625</v>
      </c>
    </row>
    <row r="6799" spans="1:5" hidden="1">
      <c r="A6799" s="16">
        <v>671</v>
      </c>
      <c r="B6799" s="19">
        <v>272.59765625</v>
      </c>
      <c r="C6799" s="19">
        <v>272.59765625</v>
      </c>
      <c r="D6799" s="19">
        <v>272.59765625</v>
      </c>
      <c r="E6799" s="19">
        <v>272.59765625</v>
      </c>
    </row>
    <row r="6800" spans="1:5" hidden="1">
      <c r="A6800" s="16">
        <v>671</v>
      </c>
      <c r="B6800" s="19">
        <v>272.59765625</v>
      </c>
      <c r="C6800" s="19">
        <v>272.59765625</v>
      </c>
      <c r="D6800" s="19">
        <v>272.59765625</v>
      </c>
      <c r="E6800" s="19">
        <v>272.59765625</v>
      </c>
    </row>
    <row r="6801" spans="1:5" hidden="1">
      <c r="A6801" s="16">
        <v>671</v>
      </c>
      <c r="B6801" s="19">
        <v>272.59765625</v>
      </c>
      <c r="C6801" s="19">
        <v>272.59765625</v>
      </c>
      <c r="D6801" s="19">
        <v>272.59765625</v>
      </c>
      <c r="E6801" s="19">
        <v>272.59765625</v>
      </c>
    </row>
    <row r="6802" spans="1:5" hidden="1">
      <c r="A6802" s="16">
        <v>671</v>
      </c>
      <c r="B6802" s="19">
        <v>272.59765625</v>
      </c>
      <c r="C6802" s="19">
        <v>272.59765625</v>
      </c>
      <c r="D6802" s="19">
        <v>272.59765625</v>
      </c>
      <c r="E6802" s="19">
        <v>272.59765625</v>
      </c>
    </row>
    <row r="6803" spans="1:5" hidden="1">
      <c r="A6803" s="16">
        <v>671</v>
      </c>
      <c r="B6803" s="19">
        <v>272.59765625</v>
      </c>
      <c r="C6803" s="19">
        <v>272.59765625</v>
      </c>
      <c r="D6803" s="19">
        <v>272.59765625</v>
      </c>
      <c r="E6803" s="19">
        <v>272.59765625</v>
      </c>
    </row>
    <row r="6804" spans="1:5" hidden="1">
      <c r="A6804" s="16">
        <v>671</v>
      </c>
      <c r="B6804" s="19">
        <v>272.59765625</v>
      </c>
      <c r="C6804" s="19">
        <v>272.59765625</v>
      </c>
      <c r="D6804" s="19">
        <v>272.59765625</v>
      </c>
      <c r="E6804" s="19">
        <v>272.59765625</v>
      </c>
    </row>
    <row r="6805" spans="1:5" hidden="1">
      <c r="A6805" s="16">
        <v>671</v>
      </c>
      <c r="B6805" s="19">
        <v>272.59765625</v>
      </c>
      <c r="C6805" s="19">
        <v>272.59765625</v>
      </c>
      <c r="D6805" s="19">
        <v>272.59765625</v>
      </c>
      <c r="E6805" s="19">
        <v>272.59765625</v>
      </c>
    </row>
    <row r="6806" spans="1:5" hidden="1">
      <c r="A6806" s="16">
        <v>671</v>
      </c>
      <c r="B6806" s="19">
        <v>272.59765625</v>
      </c>
      <c r="C6806" s="19">
        <v>272.59765625</v>
      </c>
      <c r="D6806" s="19">
        <v>272.59765625</v>
      </c>
      <c r="E6806" s="19">
        <v>272.59765625</v>
      </c>
    </row>
    <row r="6807" spans="1:5" hidden="1">
      <c r="A6807" s="16">
        <v>671</v>
      </c>
      <c r="B6807" s="19">
        <v>272.59765625</v>
      </c>
      <c r="C6807" s="19">
        <v>272.59765625</v>
      </c>
      <c r="D6807" s="19">
        <v>272.59765625</v>
      </c>
      <c r="E6807" s="19">
        <v>272.59765625</v>
      </c>
    </row>
    <row r="6808" spans="1:5" hidden="1">
      <c r="A6808" s="16">
        <v>671</v>
      </c>
      <c r="B6808" s="19">
        <v>272.59765625</v>
      </c>
      <c r="C6808" s="19">
        <v>272.59765625</v>
      </c>
      <c r="D6808" s="19">
        <v>272.59765625</v>
      </c>
      <c r="E6808" s="19">
        <v>272.59765625</v>
      </c>
    </row>
    <row r="6809" spans="1:5" hidden="1">
      <c r="A6809" s="16">
        <v>671</v>
      </c>
      <c r="B6809" s="19">
        <v>272.59765625</v>
      </c>
      <c r="C6809" s="19">
        <v>272.59765625</v>
      </c>
      <c r="D6809" s="19">
        <v>272.59765625</v>
      </c>
      <c r="E6809" s="19">
        <v>272.59765625</v>
      </c>
    </row>
    <row r="6810" spans="1:5" hidden="1">
      <c r="A6810" s="16">
        <v>671</v>
      </c>
      <c r="B6810" s="19">
        <v>272.59765625</v>
      </c>
      <c r="C6810" s="19">
        <v>272.59765625</v>
      </c>
      <c r="D6810" s="19">
        <v>272.59765625</v>
      </c>
      <c r="E6810" s="19">
        <v>272.59765625</v>
      </c>
    </row>
    <row r="6811" spans="1:5" hidden="1">
      <c r="A6811" s="16">
        <v>671</v>
      </c>
      <c r="B6811" s="19">
        <v>272.59765625</v>
      </c>
      <c r="C6811" s="19">
        <v>272.59765625</v>
      </c>
      <c r="D6811" s="19">
        <v>272.59765625</v>
      </c>
      <c r="E6811" s="19">
        <v>272.59765625</v>
      </c>
    </row>
    <row r="6812" spans="1:5" hidden="1">
      <c r="A6812" s="16">
        <v>671</v>
      </c>
      <c r="B6812" s="19">
        <v>272.59765625</v>
      </c>
      <c r="C6812" s="19">
        <v>272.59765625</v>
      </c>
      <c r="D6812" s="19">
        <v>272.59765625</v>
      </c>
      <c r="E6812" s="19">
        <v>272.59765625</v>
      </c>
    </row>
    <row r="6813" spans="1:5" hidden="1">
      <c r="A6813" s="16">
        <v>671</v>
      </c>
      <c r="B6813" s="19">
        <v>272.59765625</v>
      </c>
      <c r="C6813" s="19">
        <v>272.59765625</v>
      </c>
      <c r="D6813" s="19">
        <v>272.59765625</v>
      </c>
      <c r="E6813" s="19">
        <v>272.59765625</v>
      </c>
    </row>
    <row r="6814" spans="1:5" hidden="1">
      <c r="A6814" s="16">
        <v>671</v>
      </c>
      <c r="B6814" s="19">
        <v>272.59765625</v>
      </c>
      <c r="C6814" s="19">
        <v>272.59765625</v>
      </c>
      <c r="D6814" s="19">
        <v>272.59765625</v>
      </c>
      <c r="E6814" s="19">
        <v>272.59765625</v>
      </c>
    </row>
    <row r="6815" spans="1:5" hidden="1">
      <c r="A6815" s="16">
        <v>671</v>
      </c>
      <c r="B6815" s="19">
        <v>272.59765625</v>
      </c>
      <c r="C6815" s="19">
        <v>272.59765625</v>
      </c>
      <c r="D6815" s="19">
        <v>272.59765625</v>
      </c>
      <c r="E6815" s="19">
        <v>272.59765625</v>
      </c>
    </row>
    <row r="6816" spans="1:5" hidden="1">
      <c r="A6816" s="16">
        <v>671</v>
      </c>
      <c r="B6816" s="19">
        <v>272.59765625</v>
      </c>
      <c r="C6816" s="19">
        <v>272.59765625</v>
      </c>
      <c r="D6816" s="19">
        <v>272.59765625</v>
      </c>
      <c r="E6816" s="19">
        <v>272.59765625</v>
      </c>
    </row>
    <row r="6817" spans="1:5" hidden="1">
      <c r="A6817" s="16">
        <v>671</v>
      </c>
      <c r="B6817" s="19">
        <v>272.59765625</v>
      </c>
      <c r="C6817" s="19">
        <v>272.59765625</v>
      </c>
      <c r="D6817" s="19">
        <v>272.59765625</v>
      </c>
      <c r="E6817" s="19">
        <v>272.59765625</v>
      </c>
    </row>
    <row r="6818" spans="1:5" hidden="1">
      <c r="A6818" s="16">
        <v>671</v>
      </c>
      <c r="B6818" s="19">
        <v>272.59765625</v>
      </c>
      <c r="C6818" s="19">
        <v>272.59765625</v>
      </c>
      <c r="D6818" s="19">
        <v>272.59765625</v>
      </c>
      <c r="E6818" s="19">
        <v>272.59765625</v>
      </c>
    </row>
    <row r="6819" spans="1:5" hidden="1">
      <c r="A6819" s="16">
        <v>671</v>
      </c>
      <c r="B6819" s="19">
        <v>272.59765625</v>
      </c>
      <c r="C6819" s="19">
        <v>272.59765625</v>
      </c>
      <c r="D6819" s="19">
        <v>272.59765625</v>
      </c>
      <c r="E6819" s="19">
        <v>272.59765625</v>
      </c>
    </row>
    <row r="6820" spans="1:5" hidden="1">
      <c r="A6820" s="16">
        <v>671</v>
      </c>
      <c r="B6820" s="19">
        <v>272.59765625</v>
      </c>
      <c r="C6820" s="19">
        <v>272.59765625</v>
      </c>
      <c r="D6820" s="19">
        <v>272.59765625</v>
      </c>
      <c r="E6820" s="19">
        <v>272.59765625</v>
      </c>
    </row>
    <row r="6821" spans="1:5" hidden="1">
      <c r="A6821" s="16">
        <v>671</v>
      </c>
      <c r="B6821" s="19">
        <v>272.59765625</v>
      </c>
      <c r="C6821" s="19">
        <v>272.59765625</v>
      </c>
      <c r="D6821" s="19">
        <v>272.59765625</v>
      </c>
      <c r="E6821" s="19">
        <v>272.59765625</v>
      </c>
    </row>
    <row r="6822" spans="1:5" hidden="1">
      <c r="A6822" s="16">
        <v>671</v>
      </c>
      <c r="B6822" s="19">
        <v>272.59765625</v>
      </c>
      <c r="C6822" s="19">
        <v>272.59765625</v>
      </c>
      <c r="D6822" s="19">
        <v>272.59765625</v>
      </c>
      <c r="E6822" s="19">
        <v>272.59765625</v>
      </c>
    </row>
    <row r="6823" spans="1:5" hidden="1">
      <c r="A6823" s="16">
        <v>671</v>
      </c>
      <c r="B6823" s="19">
        <v>272.59765625</v>
      </c>
      <c r="C6823" s="19">
        <v>272.59765625</v>
      </c>
      <c r="D6823" s="19">
        <v>272.59765625</v>
      </c>
      <c r="E6823" s="19">
        <v>272.59765625</v>
      </c>
    </row>
    <row r="6824" spans="1:5" hidden="1">
      <c r="A6824" s="16">
        <v>671</v>
      </c>
      <c r="B6824" s="19">
        <v>272.59765625</v>
      </c>
      <c r="C6824" s="19">
        <v>272.59765625</v>
      </c>
      <c r="D6824" s="19">
        <v>272.59765625</v>
      </c>
      <c r="E6824" s="19">
        <v>272.59765625</v>
      </c>
    </row>
    <row r="6825" spans="1:5" hidden="1">
      <c r="A6825" s="16">
        <v>671</v>
      </c>
      <c r="B6825" s="19">
        <v>272.59765625</v>
      </c>
      <c r="C6825" s="19">
        <v>272.59765625</v>
      </c>
      <c r="D6825" s="19">
        <v>272.59765625</v>
      </c>
      <c r="E6825" s="19">
        <v>272.59765625</v>
      </c>
    </row>
    <row r="6826" spans="1:5" hidden="1">
      <c r="A6826" s="16">
        <v>671</v>
      </c>
      <c r="B6826" s="19">
        <v>272.59765625</v>
      </c>
      <c r="C6826" s="19">
        <v>272.59765625</v>
      </c>
      <c r="D6826" s="19">
        <v>272.59765625</v>
      </c>
      <c r="E6826" s="19">
        <v>272.59765625</v>
      </c>
    </row>
    <row r="6827" spans="1:5" hidden="1">
      <c r="A6827" s="16">
        <v>671</v>
      </c>
      <c r="B6827" s="19">
        <v>272.59765625</v>
      </c>
      <c r="C6827" s="19">
        <v>272.59765625</v>
      </c>
      <c r="D6827" s="19">
        <v>272.59765625</v>
      </c>
      <c r="E6827" s="19">
        <v>272.59765625</v>
      </c>
    </row>
    <row r="6828" spans="1:5" hidden="1">
      <c r="A6828" s="16">
        <v>671</v>
      </c>
      <c r="B6828" s="19">
        <v>272.59765625</v>
      </c>
      <c r="C6828" s="19">
        <v>272.59765625</v>
      </c>
      <c r="D6828" s="19">
        <v>272.59765625</v>
      </c>
      <c r="E6828" s="19">
        <v>272.59765625</v>
      </c>
    </row>
    <row r="6829" spans="1:5" hidden="1">
      <c r="A6829" s="16">
        <v>671</v>
      </c>
      <c r="B6829" s="19">
        <v>272.59765625</v>
      </c>
      <c r="C6829" s="19">
        <v>272.59765625</v>
      </c>
      <c r="D6829" s="19">
        <v>272.59765625</v>
      </c>
      <c r="E6829" s="19">
        <v>272.59765625</v>
      </c>
    </row>
    <row r="6830" spans="1:5" hidden="1">
      <c r="A6830" s="16">
        <v>671</v>
      </c>
      <c r="B6830" s="19">
        <v>272.59765625</v>
      </c>
      <c r="C6830" s="19">
        <v>272.59765625</v>
      </c>
      <c r="D6830" s="19">
        <v>272.59765625</v>
      </c>
      <c r="E6830" s="19">
        <v>272.59765625</v>
      </c>
    </row>
    <row r="6831" spans="1:5" hidden="1">
      <c r="A6831" s="16">
        <v>671</v>
      </c>
      <c r="B6831" s="19">
        <v>272.59765625</v>
      </c>
      <c r="C6831" s="19">
        <v>272.59765625</v>
      </c>
      <c r="D6831" s="19">
        <v>272.59765625</v>
      </c>
      <c r="E6831" s="19">
        <v>272.59765625</v>
      </c>
    </row>
    <row r="6832" spans="1:5" hidden="1">
      <c r="A6832" s="16">
        <v>671</v>
      </c>
      <c r="B6832" s="19">
        <v>272.59765625</v>
      </c>
      <c r="C6832" s="19">
        <v>272.59765625</v>
      </c>
      <c r="D6832" s="19">
        <v>272.59765625</v>
      </c>
      <c r="E6832" s="19">
        <v>272.59765625</v>
      </c>
    </row>
    <row r="6833" spans="1:5" hidden="1">
      <c r="A6833" s="16">
        <v>671</v>
      </c>
      <c r="B6833" s="19">
        <v>272.59765625</v>
      </c>
      <c r="C6833" s="19">
        <v>272.59765625</v>
      </c>
      <c r="D6833" s="19">
        <v>272.59765625</v>
      </c>
      <c r="E6833" s="19">
        <v>272.59765625</v>
      </c>
    </row>
    <row r="6834" spans="1:5" hidden="1">
      <c r="A6834" s="16">
        <v>671</v>
      </c>
      <c r="B6834" s="19">
        <v>272.59765625</v>
      </c>
      <c r="C6834" s="19">
        <v>272.59765625</v>
      </c>
      <c r="D6834" s="19">
        <v>272.59765625</v>
      </c>
      <c r="E6834" s="19">
        <v>272.59765625</v>
      </c>
    </row>
    <row r="6835" spans="1:5" hidden="1">
      <c r="A6835" s="16">
        <v>671</v>
      </c>
      <c r="B6835" s="19">
        <v>272.59765625</v>
      </c>
      <c r="C6835" s="19">
        <v>272.59765625</v>
      </c>
      <c r="D6835" s="19">
        <v>272.59765625</v>
      </c>
      <c r="E6835" s="19">
        <v>272.59765625</v>
      </c>
    </row>
    <row r="6836" spans="1:5" hidden="1">
      <c r="A6836" s="16">
        <v>671</v>
      </c>
      <c r="B6836" s="19">
        <v>272.59765625</v>
      </c>
      <c r="C6836" s="19">
        <v>272.59765625</v>
      </c>
      <c r="D6836" s="19">
        <v>272.59765625</v>
      </c>
      <c r="E6836" s="19">
        <v>272.59765625</v>
      </c>
    </row>
    <row r="6837" spans="1:5" hidden="1">
      <c r="A6837" s="16">
        <v>671</v>
      </c>
      <c r="B6837" s="19">
        <v>272.59765625</v>
      </c>
      <c r="C6837" s="19">
        <v>272.59765625</v>
      </c>
      <c r="D6837" s="19">
        <v>272.59765625</v>
      </c>
      <c r="E6837" s="19">
        <v>272.59765625</v>
      </c>
    </row>
    <row r="6838" spans="1:5" hidden="1">
      <c r="A6838" s="16">
        <v>671</v>
      </c>
      <c r="B6838" s="19">
        <v>272.59765625</v>
      </c>
      <c r="C6838" s="19">
        <v>272.59765625</v>
      </c>
      <c r="D6838" s="19">
        <v>272.59765625</v>
      </c>
      <c r="E6838" s="19">
        <v>272.59765625</v>
      </c>
    </row>
    <row r="6839" spans="1:5" hidden="1">
      <c r="A6839" s="16">
        <v>671</v>
      </c>
      <c r="B6839" s="19">
        <v>272.59765625</v>
      </c>
      <c r="C6839" s="19">
        <v>272.59765625</v>
      </c>
      <c r="D6839" s="19">
        <v>272.59765625</v>
      </c>
      <c r="E6839" s="19">
        <v>272.59765625</v>
      </c>
    </row>
    <row r="6840" spans="1:5" hidden="1">
      <c r="A6840" s="16">
        <v>671</v>
      </c>
      <c r="B6840" s="19">
        <v>0</v>
      </c>
      <c r="C6840" s="19">
        <v>272.59765625</v>
      </c>
      <c r="D6840" s="19">
        <v>272.59765625</v>
      </c>
      <c r="E6840" s="19">
        <v>272.59765625</v>
      </c>
    </row>
    <row r="6841" spans="1:5" hidden="1">
      <c r="A6841" s="16">
        <v>671</v>
      </c>
      <c r="B6841" s="19">
        <v>272.59765625</v>
      </c>
      <c r="C6841" s="19">
        <v>272.59765625</v>
      </c>
      <c r="D6841" s="19">
        <v>272.59765625</v>
      </c>
      <c r="E6841" s="19">
        <v>272.59765625</v>
      </c>
    </row>
    <row r="6842" spans="1:5" hidden="1">
      <c r="A6842" s="16">
        <v>671</v>
      </c>
      <c r="B6842" s="19">
        <v>272.59765625</v>
      </c>
      <c r="C6842" s="19">
        <v>272.59765625</v>
      </c>
      <c r="D6842" s="19">
        <v>272.59765625</v>
      </c>
      <c r="E6842" s="19">
        <v>272.59765625</v>
      </c>
    </row>
    <row r="6843" spans="1:5" hidden="1">
      <c r="A6843" s="16">
        <v>671</v>
      </c>
      <c r="B6843" s="19">
        <v>272.59765625</v>
      </c>
      <c r="C6843" s="19">
        <v>272.59765625</v>
      </c>
      <c r="D6843" s="19">
        <v>272.59765625</v>
      </c>
      <c r="E6843" s="19">
        <v>272.59765625</v>
      </c>
    </row>
    <row r="6844" spans="1:5" hidden="1">
      <c r="A6844" s="16">
        <v>671</v>
      </c>
      <c r="B6844" s="19">
        <v>272.59765625</v>
      </c>
      <c r="C6844" s="19">
        <v>272.59765625</v>
      </c>
      <c r="D6844" s="19">
        <v>272.59765625</v>
      </c>
      <c r="E6844" s="19">
        <v>272.59765625</v>
      </c>
    </row>
    <row r="6845" spans="1:5" hidden="1">
      <c r="A6845" s="16">
        <v>671</v>
      </c>
      <c r="B6845" s="19">
        <v>272.59765625</v>
      </c>
      <c r="C6845" s="19">
        <v>272.59765625</v>
      </c>
      <c r="D6845" s="19">
        <v>272.59765625</v>
      </c>
      <c r="E6845" s="19">
        <v>272.59765625</v>
      </c>
    </row>
    <row r="6846" spans="1:5" hidden="1">
      <c r="A6846" s="16">
        <v>671</v>
      </c>
      <c r="B6846" s="19">
        <v>272.59765625</v>
      </c>
      <c r="C6846" s="19">
        <v>272.59765625</v>
      </c>
      <c r="D6846" s="19">
        <v>272.59765625</v>
      </c>
      <c r="E6846" s="19">
        <v>272.59765625</v>
      </c>
    </row>
    <row r="6847" spans="1:5" hidden="1">
      <c r="A6847" s="16">
        <v>671</v>
      </c>
      <c r="B6847" s="19">
        <v>272.59765625</v>
      </c>
      <c r="C6847" s="19">
        <v>272.59765625</v>
      </c>
      <c r="D6847" s="19">
        <v>272.59765625</v>
      </c>
      <c r="E6847" s="19">
        <v>272.59765625</v>
      </c>
    </row>
    <row r="6848" spans="1:5" hidden="1">
      <c r="A6848" s="16">
        <v>671</v>
      </c>
      <c r="B6848" s="19">
        <v>272.59765625</v>
      </c>
      <c r="C6848" s="19">
        <v>272.59765625</v>
      </c>
      <c r="D6848" s="19">
        <v>272.59765625</v>
      </c>
      <c r="E6848" s="19">
        <v>272.59765625</v>
      </c>
    </row>
    <row r="6849" spans="1:5" hidden="1">
      <c r="A6849" s="16">
        <v>671</v>
      </c>
      <c r="B6849" s="19">
        <v>272.59765625</v>
      </c>
      <c r="C6849" s="19">
        <v>272.59765625</v>
      </c>
      <c r="D6849" s="19">
        <v>272.59765625</v>
      </c>
      <c r="E6849" s="19">
        <v>272.59765625</v>
      </c>
    </row>
    <row r="6850" spans="1:5" hidden="1">
      <c r="A6850" s="16">
        <v>671</v>
      </c>
      <c r="B6850" s="19">
        <v>272.59765625</v>
      </c>
      <c r="C6850" s="19">
        <v>272.59765625</v>
      </c>
      <c r="D6850" s="19">
        <v>272.59765625</v>
      </c>
      <c r="E6850" s="19">
        <v>272.59765625</v>
      </c>
    </row>
    <row r="6851" spans="1:5" hidden="1">
      <c r="A6851" s="16">
        <v>671</v>
      </c>
      <c r="B6851" s="19">
        <v>272.59765625</v>
      </c>
      <c r="C6851" s="19">
        <v>272.59765625</v>
      </c>
      <c r="D6851" s="19">
        <v>272.59765625</v>
      </c>
      <c r="E6851" s="19">
        <v>272.59765625</v>
      </c>
    </row>
    <row r="6852" spans="1:5" hidden="1">
      <c r="A6852" s="16">
        <v>671</v>
      </c>
      <c r="B6852" s="19">
        <v>272.59765625</v>
      </c>
      <c r="C6852" s="19">
        <v>272.59765625</v>
      </c>
      <c r="D6852" s="19">
        <v>272.59765625</v>
      </c>
      <c r="E6852" s="19">
        <v>272.59765625</v>
      </c>
    </row>
    <row r="6853" spans="1:5" hidden="1">
      <c r="A6853" s="16">
        <v>671</v>
      </c>
      <c r="B6853" s="19">
        <v>272.59765625</v>
      </c>
      <c r="C6853" s="19">
        <v>272.59765625</v>
      </c>
      <c r="D6853" s="19">
        <v>272.59765625</v>
      </c>
      <c r="E6853" s="19">
        <v>272.59765625</v>
      </c>
    </row>
    <row r="6854" spans="1:5" hidden="1">
      <c r="A6854" s="16">
        <v>671</v>
      </c>
      <c r="B6854" s="19">
        <v>272.59765625</v>
      </c>
      <c r="C6854" s="19">
        <v>272.59765625</v>
      </c>
      <c r="D6854" s="19">
        <v>272.59765625</v>
      </c>
      <c r="E6854" s="19">
        <v>272.59765625</v>
      </c>
    </row>
    <row r="6855" spans="1:5" hidden="1">
      <c r="A6855" s="16">
        <v>671</v>
      </c>
      <c r="B6855" s="19">
        <v>272.59765625</v>
      </c>
      <c r="C6855" s="19">
        <v>272.59765625</v>
      </c>
      <c r="D6855" s="19">
        <v>272.59765625</v>
      </c>
      <c r="E6855" s="19">
        <v>272.59765625</v>
      </c>
    </row>
    <row r="6856" spans="1:5" hidden="1">
      <c r="A6856" s="16">
        <v>671</v>
      </c>
      <c r="B6856" s="19">
        <v>272.59765625</v>
      </c>
      <c r="C6856" s="19">
        <v>272.59765625</v>
      </c>
      <c r="D6856" s="19">
        <v>272.59765625</v>
      </c>
      <c r="E6856" s="19">
        <v>272.59765625</v>
      </c>
    </row>
    <row r="6857" spans="1:5" hidden="1">
      <c r="A6857" s="16">
        <v>671</v>
      </c>
      <c r="B6857" s="19">
        <v>272.59765625</v>
      </c>
      <c r="C6857" s="19">
        <v>272.59765625</v>
      </c>
      <c r="D6857" s="19">
        <v>272.59765625</v>
      </c>
      <c r="E6857" s="19">
        <v>272.59765625</v>
      </c>
    </row>
    <row r="6858" spans="1:5" hidden="1">
      <c r="A6858" s="16">
        <v>671</v>
      </c>
      <c r="B6858" s="19">
        <v>272.59765625</v>
      </c>
      <c r="C6858" s="19">
        <v>272.59765625</v>
      </c>
      <c r="D6858" s="19">
        <v>272.59765625</v>
      </c>
      <c r="E6858" s="19">
        <v>272.59765625</v>
      </c>
    </row>
    <row r="6859" spans="1:5" hidden="1">
      <c r="A6859" s="16">
        <v>671</v>
      </c>
      <c r="B6859" s="19">
        <v>272.59765625</v>
      </c>
      <c r="C6859" s="19">
        <v>272.59765625</v>
      </c>
      <c r="D6859" s="19">
        <v>272.59765625</v>
      </c>
      <c r="E6859" s="19">
        <v>272.59765625</v>
      </c>
    </row>
    <row r="6860" spans="1:5" hidden="1">
      <c r="A6860" s="16">
        <v>671</v>
      </c>
      <c r="B6860" s="19">
        <v>272.59765625</v>
      </c>
      <c r="C6860" s="19">
        <v>272.59765625</v>
      </c>
      <c r="D6860" s="19">
        <v>272.59765625</v>
      </c>
      <c r="E6860" s="19">
        <v>272.59765625</v>
      </c>
    </row>
    <row r="6861" spans="1:5" hidden="1">
      <c r="A6861" s="16">
        <v>671</v>
      </c>
      <c r="B6861" s="19">
        <v>272.59765625</v>
      </c>
      <c r="C6861" s="19">
        <v>272.59765625</v>
      </c>
      <c r="D6861" s="19">
        <v>272.59765625</v>
      </c>
      <c r="E6861" s="19">
        <v>272.59765625</v>
      </c>
    </row>
    <row r="6862" spans="1:5" hidden="1">
      <c r="A6862" s="16">
        <v>671</v>
      </c>
      <c r="B6862" s="19">
        <v>272.59765625</v>
      </c>
      <c r="C6862" s="19">
        <v>272.59765625</v>
      </c>
      <c r="D6862" s="19">
        <v>272.59765625</v>
      </c>
      <c r="E6862" s="19">
        <v>272.59765625</v>
      </c>
    </row>
    <row r="6863" spans="1:5" hidden="1">
      <c r="A6863" s="16">
        <v>671</v>
      </c>
      <c r="B6863" s="19">
        <v>272.59765625</v>
      </c>
      <c r="C6863" s="19">
        <v>272.59765625</v>
      </c>
      <c r="D6863" s="19">
        <v>272.59765625</v>
      </c>
      <c r="E6863" s="19">
        <v>272.59765625</v>
      </c>
    </row>
    <row r="6864" spans="1:5" hidden="1">
      <c r="A6864" s="16">
        <v>671</v>
      </c>
      <c r="B6864" s="19">
        <v>272.59765625</v>
      </c>
      <c r="C6864" s="19">
        <v>272.59765625</v>
      </c>
      <c r="D6864" s="19">
        <v>272.59765625</v>
      </c>
      <c r="E6864" s="19">
        <v>272.59765625</v>
      </c>
    </row>
    <row r="6865" spans="1:5" hidden="1">
      <c r="A6865" s="16">
        <v>671</v>
      </c>
      <c r="B6865" s="19">
        <v>0</v>
      </c>
      <c r="C6865" s="19">
        <v>272.59765625</v>
      </c>
      <c r="D6865" s="19">
        <v>272.59765625</v>
      </c>
      <c r="E6865" s="19">
        <v>272.59765625</v>
      </c>
    </row>
    <row r="6866" spans="1:5" hidden="1">
      <c r="A6866" s="16">
        <v>671</v>
      </c>
      <c r="B6866" s="19">
        <v>272.59765625</v>
      </c>
      <c r="C6866" s="19">
        <v>272.59765625</v>
      </c>
      <c r="D6866" s="19">
        <v>272.59765625</v>
      </c>
      <c r="E6866" s="19">
        <v>272.59765625</v>
      </c>
    </row>
    <row r="6867" spans="1:5" hidden="1">
      <c r="A6867" s="16">
        <v>671</v>
      </c>
      <c r="B6867" s="19">
        <v>272.59765625</v>
      </c>
      <c r="C6867" s="19">
        <v>272.59765625</v>
      </c>
      <c r="D6867" s="19">
        <v>272.59765625</v>
      </c>
      <c r="E6867" s="19">
        <v>272.59765625</v>
      </c>
    </row>
    <row r="6868" spans="1:5" hidden="1">
      <c r="A6868" s="16">
        <v>671</v>
      </c>
      <c r="B6868" s="19">
        <v>272.59765625</v>
      </c>
      <c r="C6868" s="19">
        <v>272.59765625</v>
      </c>
      <c r="D6868" s="19">
        <v>272.59765625</v>
      </c>
      <c r="E6868" s="19">
        <v>272.59765625</v>
      </c>
    </row>
    <row r="6869" spans="1:5" hidden="1">
      <c r="A6869" s="16">
        <v>671</v>
      </c>
      <c r="B6869" s="19">
        <v>272.59765625</v>
      </c>
      <c r="C6869" s="19">
        <v>272.59765625</v>
      </c>
      <c r="D6869" s="19">
        <v>272.59765625</v>
      </c>
      <c r="E6869" s="19">
        <v>272.59765625</v>
      </c>
    </row>
    <row r="6870" spans="1:5" hidden="1">
      <c r="A6870" s="16">
        <v>671</v>
      </c>
      <c r="B6870" s="19">
        <v>272.59765625</v>
      </c>
      <c r="C6870" s="19">
        <v>272.59765625</v>
      </c>
      <c r="D6870" s="19">
        <v>272.59765625</v>
      </c>
      <c r="E6870" s="19">
        <v>272.59765625</v>
      </c>
    </row>
    <row r="6871" spans="1:5" hidden="1">
      <c r="A6871" s="16">
        <v>671</v>
      </c>
      <c r="B6871" s="19">
        <v>272.59765625</v>
      </c>
      <c r="C6871" s="19">
        <v>272.59765625</v>
      </c>
      <c r="D6871" s="19">
        <v>272.59765625</v>
      </c>
      <c r="E6871" s="19">
        <v>272.59765625</v>
      </c>
    </row>
    <row r="6872" spans="1:5" hidden="1">
      <c r="A6872" s="16">
        <v>671</v>
      </c>
      <c r="B6872" s="19">
        <v>272.59765625</v>
      </c>
      <c r="C6872" s="19">
        <v>272.59765625</v>
      </c>
      <c r="D6872" s="19">
        <v>272.59765625</v>
      </c>
      <c r="E6872" s="19">
        <v>272.59765625</v>
      </c>
    </row>
    <row r="6873" spans="1:5" hidden="1">
      <c r="A6873" s="16">
        <v>671</v>
      </c>
      <c r="B6873" s="19">
        <v>272.59765625</v>
      </c>
      <c r="C6873" s="19">
        <v>272.59765625</v>
      </c>
      <c r="D6873" s="19">
        <v>272.59765625</v>
      </c>
      <c r="E6873" s="19">
        <v>272.59765625</v>
      </c>
    </row>
    <row r="6874" spans="1:5" hidden="1">
      <c r="A6874" s="16">
        <v>671</v>
      </c>
      <c r="B6874" s="19">
        <v>272.59765625</v>
      </c>
      <c r="C6874" s="19">
        <v>272.59765625</v>
      </c>
      <c r="D6874" s="19">
        <v>272.59765625</v>
      </c>
      <c r="E6874" s="19">
        <v>272.59765625</v>
      </c>
    </row>
    <row r="6875" spans="1:5" hidden="1">
      <c r="A6875" s="16">
        <v>671</v>
      </c>
      <c r="B6875" s="19">
        <v>272.59765625</v>
      </c>
      <c r="C6875" s="19">
        <v>272.59765625</v>
      </c>
      <c r="D6875" s="19">
        <v>272.59765625</v>
      </c>
      <c r="E6875" s="19">
        <v>272.59765625</v>
      </c>
    </row>
    <row r="6876" spans="1:5" hidden="1">
      <c r="A6876" s="16">
        <v>671</v>
      </c>
      <c r="B6876" s="19">
        <v>272.59765625</v>
      </c>
      <c r="C6876" s="19">
        <v>272.59765625</v>
      </c>
      <c r="D6876" s="19">
        <v>272.59765625</v>
      </c>
      <c r="E6876" s="19">
        <v>272.59765625</v>
      </c>
    </row>
    <row r="6877" spans="1:5" hidden="1">
      <c r="A6877" s="16">
        <v>671</v>
      </c>
      <c r="B6877" s="19">
        <v>272.59765625</v>
      </c>
      <c r="C6877" s="19">
        <v>272.59765625</v>
      </c>
      <c r="D6877" s="19">
        <v>272.59765625</v>
      </c>
      <c r="E6877" s="19">
        <v>272.59765625</v>
      </c>
    </row>
    <row r="6878" spans="1:5" hidden="1">
      <c r="A6878" s="16">
        <v>671</v>
      </c>
      <c r="B6878" s="19">
        <v>272.59765625</v>
      </c>
      <c r="C6878" s="19">
        <v>272.59765625</v>
      </c>
      <c r="D6878" s="19">
        <v>272.59765625</v>
      </c>
      <c r="E6878" s="19">
        <v>272.59765625</v>
      </c>
    </row>
    <row r="6879" spans="1:5" hidden="1">
      <c r="A6879" s="16">
        <v>671</v>
      </c>
      <c r="B6879" s="19">
        <v>272.59765625</v>
      </c>
      <c r="C6879" s="19">
        <v>272.59765625</v>
      </c>
      <c r="D6879" s="19">
        <v>272.59765625</v>
      </c>
      <c r="E6879" s="19">
        <v>272.59765625</v>
      </c>
    </row>
    <row r="6880" spans="1:5" hidden="1">
      <c r="A6880" s="16">
        <v>671</v>
      </c>
      <c r="B6880" s="19">
        <v>272.59765625</v>
      </c>
      <c r="C6880" s="19">
        <v>272.59765625</v>
      </c>
      <c r="D6880" s="19">
        <v>272.59765625</v>
      </c>
      <c r="E6880" s="19">
        <v>272.59765625</v>
      </c>
    </row>
    <row r="6881" spans="1:5" hidden="1">
      <c r="A6881" s="16">
        <v>671</v>
      </c>
      <c r="B6881" s="19">
        <v>272.59765625</v>
      </c>
      <c r="C6881" s="19">
        <v>272.59765625</v>
      </c>
      <c r="D6881" s="19">
        <v>272.59765625</v>
      </c>
      <c r="E6881" s="19">
        <v>272.59765625</v>
      </c>
    </row>
    <row r="6882" spans="1:5" hidden="1">
      <c r="A6882" s="16">
        <v>671</v>
      </c>
      <c r="B6882" s="19">
        <v>272.59765625</v>
      </c>
      <c r="C6882" s="19">
        <v>272.59765625</v>
      </c>
      <c r="D6882" s="19">
        <v>272.59765625</v>
      </c>
      <c r="E6882" s="19">
        <v>272.59765625</v>
      </c>
    </row>
    <row r="6883" spans="1:5" hidden="1">
      <c r="A6883" s="16">
        <v>671</v>
      </c>
      <c r="B6883" s="19">
        <v>272.59765625</v>
      </c>
      <c r="C6883" s="19">
        <v>272.59765625</v>
      </c>
      <c r="D6883" s="19">
        <v>272.59765625</v>
      </c>
      <c r="E6883" s="19">
        <v>272.59765625</v>
      </c>
    </row>
    <row r="6884" spans="1:5" hidden="1">
      <c r="A6884" s="16">
        <v>671</v>
      </c>
      <c r="B6884" s="19">
        <v>272.59765625</v>
      </c>
      <c r="C6884" s="19">
        <v>272.59765625</v>
      </c>
      <c r="D6884" s="19">
        <v>272.59765625</v>
      </c>
      <c r="E6884" s="19">
        <v>272.59765625</v>
      </c>
    </row>
    <row r="6885" spans="1:5" hidden="1">
      <c r="A6885" s="16">
        <v>671</v>
      </c>
      <c r="B6885" s="19">
        <v>272.59765625</v>
      </c>
      <c r="C6885" s="19">
        <v>272.59765625</v>
      </c>
      <c r="D6885" s="19">
        <v>272.59765625</v>
      </c>
      <c r="E6885" s="19">
        <v>272.59765625</v>
      </c>
    </row>
    <row r="6886" spans="1:5" hidden="1">
      <c r="A6886" s="16">
        <v>671</v>
      </c>
      <c r="B6886" s="19">
        <v>272.59765625</v>
      </c>
      <c r="C6886" s="19">
        <v>272.59765625</v>
      </c>
      <c r="D6886" s="19">
        <v>272.59765625</v>
      </c>
      <c r="E6886" s="19">
        <v>272.59765625</v>
      </c>
    </row>
    <row r="6887" spans="1:5" hidden="1">
      <c r="A6887" s="16">
        <v>671</v>
      </c>
      <c r="B6887" s="19">
        <v>272.59765625</v>
      </c>
      <c r="C6887" s="19">
        <v>272.59765625</v>
      </c>
      <c r="D6887" s="19">
        <v>272.59765625</v>
      </c>
      <c r="E6887" s="19">
        <v>272.59765625</v>
      </c>
    </row>
    <row r="6888" spans="1:5" hidden="1">
      <c r="A6888" s="16">
        <v>671</v>
      </c>
      <c r="B6888" s="19">
        <v>272.59765625</v>
      </c>
      <c r="C6888" s="19">
        <v>272.59765625</v>
      </c>
      <c r="D6888" s="19">
        <v>272.59765625</v>
      </c>
      <c r="E6888" s="19">
        <v>272.59765625</v>
      </c>
    </row>
    <row r="6889" spans="1:5" hidden="1">
      <c r="A6889" s="16">
        <v>671</v>
      </c>
      <c r="B6889" s="19">
        <v>272.59765625</v>
      </c>
      <c r="C6889" s="19">
        <v>272.59765625</v>
      </c>
      <c r="D6889" s="19">
        <v>272.59765625</v>
      </c>
      <c r="E6889" s="19">
        <v>272.59765625</v>
      </c>
    </row>
    <row r="6890" spans="1:5" hidden="1">
      <c r="A6890" s="16">
        <v>671</v>
      </c>
      <c r="B6890" s="19">
        <v>272.59765625</v>
      </c>
      <c r="C6890" s="19">
        <v>272.59765625</v>
      </c>
      <c r="D6890" s="19">
        <v>272.59765625</v>
      </c>
      <c r="E6890" s="19">
        <v>272.59765625</v>
      </c>
    </row>
    <row r="6891" spans="1:5" hidden="1">
      <c r="A6891" s="16">
        <v>671</v>
      </c>
      <c r="B6891" s="19">
        <v>272.59765625</v>
      </c>
      <c r="C6891" s="19">
        <v>272.59765625</v>
      </c>
      <c r="D6891" s="19">
        <v>272.59765625</v>
      </c>
      <c r="E6891" s="19">
        <v>272.59765625</v>
      </c>
    </row>
    <row r="6892" spans="1:5" hidden="1">
      <c r="A6892" s="16">
        <v>671</v>
      </c>
      <c r="B6892" s="19">
        <v>272.59765625</v>
      </c>
      <c r="C6892" s="19">
        <v>272.59765625</v>
      </c>
      <c r="D6892" s="19">
        <v>272.59765625</v>
      </c>
      <c r="E6892" s="19">
        <v>272.59765625</v>
      </c>
    </row>
    <row r="6893" spans="1:5" hidden="1">
      <c r="A6893" s="16">
        <v>671</v>
      </c>
      <c r="B6893" s="19">
        <v>272.59765625</v>
      </c>
      <c r="C6893" s="19">
        <v>272.59765625</v>
      </c>
      <c r="D6893" s="19">
        <v>272.59765625</v>
      </c>
      <c r="E6893" s="19">
        <v>272.59765625</v>
      </c>
    </row>
    <row r="6894" spans="1:5" hidden="1">
      <c r="A6894" s="16">
        <v>671</v>
      </c>
      <c r="B6894" s="19">
        <v>272.59765625</v>
      </c>
      <c r="C6894" s="19">
        <v>272.59765625</v>
      </c>
      <c r="D6894" s="19">
        <v>272.59765625</v>
      </c>
      <c r="E6894" s="19">
        <v>272.59765625</v>
      </c>
    </row>
    <row r="6895" spans="1:5" hidden="1">
      <c r="A6895" s="16">
        <v>671</v>
      </c>
      <c r="B6895" s="19">
        <v>272.59765625</v>
      </c>
      <c r="C6895" s="19">
        <v>272.59765625</v>
      </c>
      <c r="D6895" s="19">
        <v>272.59765625</v>
      </c>
      <c r="E6895" s="19">
        <v>272.59765625</v>
      </c>
    </row>
    <row r="6896" spans="1:5" hidden="1">
      <c r="A6896" s="16">
        <v>671</v>
      </c>
      <c r="B6896" s="19">
        <v>272.59765625</v>
      </c>
      <c r="C6896" s="19">
        <v>272.59765625</v>
      </c>
      <c r="D6896" s="19">
        <v>272.59765625</v>
      </c>
      <c r="E6896" s="19">
        <v>272.59765625</v>
      </c>
    </row>
    <row r="6897" spans="1:5" hidden="1">
      <c r="A6897" s="16">
        <v>671</v>
      </c>
      <c r="B6897" s="19">
        <v>272.59765625</v>
      </c>
      <c r="C6897" s="19">
        <v>272.59765625</v>
      </c>
      <c r="D6897" s="19">
        <v>272.59765625</v>
      </c>
      <c r="E6897" s="19">
        <v>272.59765625</v>
      </c>
    </row>
    <row r="6898" spans="1:5" hidden="1">
      <c r="A6898" s="16">
        <v>671</v>
      </c>
      <c r="B6898" s="19">
        <v>272.59765625</v>
      </c>
      <c r="C6898" s="19">
        <v>272.59765625</v>
      </c>
      <c r="D6898" s="19">
        <v>272.59765625</v>
      </c>
      <c r="E6898" s="19">
        <v>272.59765625</v>
      </c>
    </row>
    <row r="6899" spans="1:5" hidden="1">
      <c r="A6899" s="16">
        <v>671</v>
      </c>
      <c r="B6899" s="19">
        <v>272.59765625</v>
      </c>
      <c r="C6899" s="19">
        <v>272.59765625</v>
      </c>
      <c r="D6899" s="19">
        <v>272.59765625</v>
      </c>
      <c r="E6899" s="19">
        <v>272.59765625</v>
      </c>
    </row>
    <row r="6900" spans="1:5" hidden="1">
      <c r="A6900" s="16">
        <v>671</v>
      </c>
      <c r="B6900" s="19">
        <v>272.59765625</v>
      </c>
      <c r="C6900" s="19">
        <v>272.59765625</v>
      </c>
      <c r="D6900" s="19">
        <v>272.59765625</v>
      </c>
      <c r="E6900" s="19">
        <v>272.59765625</v>
      </c>
    </row>
    <row r="6901" spans="1:5" hidden="1">
      <c r="A6901" s="16">
        <v>671</v>
      </c>
      <c r="B6901" s="19">
        <v>272.59765625</v>
      </c>
      <c r="C6901" s="19">
        <v>272.59765625</v>
      </c>
      <c r="D6901" s="19">
        <v>272.59765625</v>
      </c>
      <c r="E6901" s="19">
        <v>272.59765625</v>
      </c>
    </row>
    <row r="6902" spans="1:5" hidden="1">
      <c r="A6902" s="16">
        <v>671</v>
      </c>
      <c r="B6902" s="19">
        <v>272.59765625</v>
      </c>
      <c r="C6902" s="19">
        <v>272.59765625</v>
      </c>
      <c r="D6902" s="19">
        <v>272.59765625</v>
      </c>
      <c r="E6902" s="19">
        <v>272.59765625</v>
      </c>
    </row>
    <row r="6903" spans="1:5" hidden="1">
      <c r="A6903" s="16">
        <v>671</v>
      </c>
      <c r="B6903" s="19">
        <v>272.59765625</v>
      </c>
      <c r="C6903" s="19">
        <v>272.59765625</v>
      </c>
      <c r="D6903" s="19">
        <v>272.59765625</v>
      </c>
      <c r="E6903" s="19">
        <v>272.59765625</v>
      </c>
    </row>
    <row r="6904" spans="1:5" hidden="1">
      <c r="A6904" s="16">
        <v>671</v>
      </c>
      <c r="B6904" s="19">
        <v>272.59765625</v>
      </c>
      <c r="C6904" s="19">
        <v>272.59765625</v>
      </c>
      <c r="D6904" s="19">
        <v>272.59765625</v>
      </c>
      <c r="E6904" s="19">
        <v>272.59765625</v>
      </c>
    </row>
    <row r="6905" spans="1:5" hidden="1">
      <c r="A6905" s="16">
        <v>671</v>
      </c>
      <c r="B6905" s="19">
        <v>272.59765625</v>
      </c>
      <c r="C6905" s="19">
        <v>272.59765625</v>
      </c>
      <c r="D6905" s="19">
        <v>272.59765625</v>
      </c>
      <c r="E6905" s="19">
        <v>272.59765625</v>
      </c>
    </row>
    <row r="6906" spans="1:5" hidden="1">
      <c r="A6906" s="16">
        <v>671</v>
      </c>
      <c r="B6906" s="19">
        <v>272.59765625</v>
      </c>
      <c r="C6906" s="19">
        <v>272.59765625</v>
      </c>
      <c r="D6906" s="19">
        <v>272.59765625</v>
      </c>
      <c r="E6906" s="19">
        <v>272.59765625</v>
      </c>
    </row>
    <row r="6907" spans="1:5" hidden="1">
      <c r="A6907" s="16">
        <v>671</v>
      </c>
      <c r="B6907" s="19">
        <v>272.59765625</v>
      </c>
      <c r="C6907" s="19">
        <v>272.59765625</v>
      </c>
      <c r="D6907" s="19">
        <v>272.59765625</v>
      </c>
      <c r="E6907" s="19">
        <v>272.59765625</v>
      </c>
    </row>
    <row r="6908" spans="1:5" hidden="1">
      <c r="A6908" s="16">
        <v>671</v>
      </c>
      <c r="B6908" s="19">
        <v>272.59765625</v>
      </c>
      <c r="C6908" s="19">
        <v>272.59765625</v>
      </c>
      <c r="D6908" s="19">
        <v>272.59765625</v>
      </c>
      <c r="E6908" s="19">
        <v>272.59765625</v>
      </c>
    </row>
    <row r="6909" spans="1:5" hidden="1">
      <c r="A6909" s="16">
        <v>671</v>
      </c>
      <c r="B6909" s="19">
        <v>272.59765625</v>
      </c>
      <c r="C6909" s="19">
        <v>272.59765625</v>
      </c>
      <c r="D6909" s="19">
        <v>272.59765625</v>
      </c>
      <c r="E6909" s="19">
        <v>272.59765625</v>
      </c>
    </row>
    <row r="6910" spans="1:5" hidden="1">
      <c r="A6910" s="16">
        <v>671</v>
      </c>
      <c r="B6910" s="19">
        <v>272.59765625</v>
      </c>
      <c r="C6910" s="19">
        <v>272.59765625</v>
      </c>
      <c r="D6910" s="19">
        <v>272.59765625</v>
      </c>
      <c r="E6910" s="19">
        <v>272.59765625</v>
      </c>
    </row>
    <row r="6911" spans="1:5" hidden="1">
      <c r="A6911" s="16">
        <v>671</v>
      </c>
      <c r="B6911" s="19">
        <v>272.59765625</v>
      </c>
      <c r="C6911" s="19">
        <v>272.59765625</v>
      </c>
      <c r="D6911" s="19">
        <v>272.59765625</v>
      </c>
      <c r="E6911" s="19">
        <v>272.59765625</v>
      </c>
    </row>
    <row r="6912" spans="1:5" hidden="1">
      <c r="A6912" s="16">
        <v>671</v>
      </c>
      <c r="B6912" s="19">
        <v>272.59765625</v>
      </c>
      <c r="C6912" s="19">
        <v>272.59765625</v>
      </c>
      <c r="D6912" s="19">
        <v>272.59765625</v>
      </c>
      <c r="E6912" s="19">
        <v>272.59765625</v>
      </c>
    </row>
    <row r="6913" spans="1:5" hidden="1">
      <c r="A6913" s="16">
        <v>671</v>
      </c>
      <c r="B6913" s="19">
        <v>272.59765625</v>
      </c>
      <c r="C6913" s="19">
        <v>272.59765625</v>
      </c>
      <c r="D6913" s="19">
        <v>272.59765625</v>
      </c>
      <c r="E6913" s="19">
        <v>272.59765625</v>
      </c>
    </row>
    <row r="6914" spans="1:5" hidden="1">
      <c r="A6914" s="16">
        <v>671</v>
      </c>
      <c r="B6914" s="19">
        <v>272.59765625</v>
      </c>
      <c r="C6914" s="19">
        <v>272.59765625</v>
      </c>
      <c r="D6914" s="19">
        <v>272.59765625</v>
      </c>
      <c r="E6914" s="19">
        <v>272.59765625</v>
      </c>
    </row>
    <row r="6915" spans="1:5" hidden="1">
      <c r="A6915" s="16">
        <v>671</v>
      </c>
      <c r="B6915" s="19">
        <v>272.59765625</v>
      </c>
      <c r="C6915" s="19">
        <v>272.59765625</v>
      </c>
      <c r="D6915" s="19">
        <v>272.59765625</v>
      </c>
      <c r="E6915" s="19">
        <v>272.59765625</v>
      </c>
    </row>
    <row r="6916" spans="1:5" hidden="1">
      <c r="A6916" s="16">
        <v>671</v>
      </c>
      <c r="B6916" s="19">
        <v>272.59765625</v>
      </c>
      <c r="C6916" s="19">
        <v>272.59765625</v>
      </c>
      <c r="D6916" s="19">
        <v>272.59765625</v>
      </c>
      <c r="E6916" s="19">
        <v>272.59765625</v>
      </c>
    </row>
    <row r="6917" spans="1:5" hidden="1">
      <c r="A6917" s="16">
        <v>671</v>
      </c>
      <c r="B6917" s="19">
        <v>272.59765625</v>
      </c>
      <c r="C6917" s="19">
        <v>272.59765625</v>
      </c>
      <c r="D6917" s="19">
        <v>272.59765625</v>
      </c>
      <c r="E6917" s="19">
        <v>272.59765625</v>
      </c>
    </row>
    <row r="6918" spans="1:5" hidden="1">
      <c r="A6918" s="16">
        <v>671</v>
      </c>
      <c r="B6918" s="19">
        <v>272.59765625</v>
      </c>
      <c r="C6918" s="19">
        <v>272.59765625</v>
      </c>
      <c r="D6918" s="19">
        <v>272.59765625</v>
      </c>
      <c r="E6918" s="19">
        <v>272.59765625</v>
      </c>
    </row>
    <row r="6919" spans="1:5" hidden="1">
      <c r="A6919" s="16">
        <v>671</v>
      </c>
      <c r="B6919" s="19">
        <v>272.59765625</v>
      </c>
      <c r="C6919" s="19">
        <v>272.59765625</v>
      </c>
      <c r="D6919" s="19">
        <v>272.59765625</v>
      </c>
      <c r="E6919" s="19">
        <v>272.59765625</v>
      </c>
    </row>
    <row r="6920" spans="1:5" hidden="1">
      <c r="A6920" s="16">
        <v>671</v>
      </c>
      <c r="B6920" s="19">
        <v>272.59765625</v>
      </c>
      <c r="C6920" s="19">
        <v>272.59765625</v>
      </c>
      <c r="D6920" s="19">
        <v>272.59765625</v>
      </c>
      <c r="E6920" s="19">
        <v>272.59765625</v>
      </c>
    </row>
    <row r="6921" spans="1:5" hidden="1">
      <c r="A6921" s="16">
        <v>671</v>
      </c>
      <c r="B6921" s="19">
        <v>272.59765625</v>
      </c>
      <c r="C6921" s="19">
        <v>272.59765625</v>
      </c>
      <c r="D6921" s="19">
        <v>272.59765625</v>
      </c>
      <c r="E6921" s="19">
        <v>272.59765625</v>
      </c>
    </row>
    <row r="6922" spans="1:5" hidden="1">
      <c r="A6922" s="16">
        <v>671</v>
      </c>
      <c r="B6922" s="19">
        <v>272.59765625</v>
      </c>
      <c r="C6922" s="19">
        <v>272.59765625</v>
      </c>
      <c r="D6922" s="19">
        <v>272.59765625</v>
      </c>
      <c r="E6922" s="19">
        <v>272.59765625</v>
      </c>
    </row>
    <row r="6923" spans="1:5" hidden="1">
      <c r="A6923" s="16">
        <v>671</v>
      </c>
      <c r="B6923" s="19">
        <v>272.59765625</v>
      </c>
      <c r="C6923" s="19">
        <v>272.59765625</v>
      </c>
      <c r="D6923" s="19">
        <v>272.59765625</v>
      </c>
      <c r="E6923" s="19">
        <v>272.59765625</v>
      </c>
    </row>
    <row r="6924" spans="1:5" hidden="1">
      <c r="A6924" s="16">
        <v>671</v>
      </c>
      <c r="B6924" s="19">
        <v>272.59765625</v>
      </c>
      <c r="C6924" s="19">
        <v>272.59765625</v>
      </c>
      <c r="D6924" s="19">
        <v>272.59765625</v>
      </c>
      <c r="E6924" s="19">
        <v>272.59765625</v>
      </c>
    </row>
    <row r="6925" spans="1:5" hidden="1">
      <c r="A6925" s="16">
        <v>671</v>
      </c>
      <c r="B6925" s="19">
        <v>272.59765625</v>
      </c>
      <c r="C6925" s="19">
        <v>272.59765625</v>
      </c>
      <c r="D6925" s="19">
        <v>272.59765625</v>
      </c>
      <c r="E6925" s="19">
        <v>272.59765625</v>
      </c>
    </row>
    <row r="6926" spans="1:5" hidden="1">
      <c r="A6926" s="16">
        <v>671</v>
      </c>
      <c r="B6926" s="19">
        <v>272.59765625</v>
      </c>
      <c r="C6926" s="19">
        <v>272.59765625</v>
      </c>
      <c r="D6926" s="19">
        <v>272.59765625</v>
      </c>
      <c r="E6926" s="19">
        <v>272.59765625</v>
      </c>
    </row>
    <row r="6927" spans="1:5" hidden="1">
      <c r="A6927" s="16">
        <v>671</v>
      </c>
      <c r="B6927" s="19">
        <v>272.59765625</v>
      </c>
      <c r="C6927" s="19">
        <v>272.59765625</v>
      </c>
      <c r="D6927" s="19">
        <v>272.59765625</v>
      </c>
      <c r="E6927" s="19">
        <v>272.59765625</v>
      </c>
    </row>
    <row r="6928" spans="1:5" hidden="1">
      <c r="A6928" s="16">
        <v>671</v>
      </c>
      <c r="B6928" s="19">
        <v>272.59765625</v>
      </c>
      <c r="C6928" s="19">
        <v>272.59765625</v>
      </c>
      <c r="D6928" s="19">
        <v>272.59765625</v>
      </c>
      <c r="E6928" s="19">
        <v>272.59765625</v>
      </c>
    </row>
    <row r="6929" spans="1:5" hidden="1">
      <c r="A6929" s="16">
        <v>671</v>
      </c>
      <c r="B6929" s="19">
        <v>272.59765625</v>
      </c>
      <c r="C6929" s="19">
        <v>272.59765625</v>
      </c>
      <c r="D6929" s="19">
        <v>272.59765625</v>
      </c>
      <c r="E6929" s="19">
        <v>272.59765625</v>
      </c>
    </row>
    <row r="6930" spans="1:5" hidden="1">
      <c r="A6930" s="16">
        <v>671</v>
      </c>
      <c r="B6930" s="19">
        <v>272.59765625</v>
      </c>
      <c r="C6930" s="19">
        <v>272.59765625</v>
      </c>
      <c r="D6930" s="19">
        <v>272.59765625</v>
      </c>
      <c r="E6930" s="19">
        <v>272.59765625</v>
      </c>
    </row>
    <row r="6931" spans="1:5" hidden="1">
      <c r="A6931" s="16">
        <v>671</v>
      </c>
      <c r="B6931" s="19">
        <v>272.59765625</v>
      </c>
      <c r="C6931" s="19">
        <v>272.59765625</v>
      </c>
      <c r="D6931" s="19">
        <v>272.59765625</v>
      </c>
      <c r="E6931" s="19">
        <v>272.59765625</v>
      </c>
    </row>
    <row r="6932" spans="1:5" hidden="1">
      <c r="A6932" s="16">
        <v>671</v>
      </c>
      <c r="B6932" s="19">
        <v>272.59765625</v>
      </c>
      <c r="C6932" s="19">
        <v>272.59765625</v>
      </c>
      <c r="D6932" s="19">
        <v>272.59765625</v>
      </c>
      <c r="E6932" s="19">
        <v>272.59765625</v>
      </c>
    </row>
    <row r="6933" spans="1:5" hidden="1">
      <c r="A6933" s="16">
        <v>671</v>
      </c>
      <c r="B6933" s="19">
        <v>272.59765625</v>
      </c>
      <c r="C6933" s="19">
        <v>272.59765625</v>
      </c>
      <c r="D6933" s="19">
        <v>272.59765625</v>
      </c>
      <c r="E6933" s="19">
        <v>272.59765625</v>
      </c>
    </row>
    <row r="6934" spans="1:5" hidden="1">
      <c r="A6934" s="16">
        <v>671</v>
      </c>
      <c r="B6934" s="19">
        <v>272.59765625</v>
      </c>
      <c r="C6934" s="19">
        <v>272.59765625</v>
      </c>
      <c r="D6934" s="19">
        <v>272.59765625</v>
      </c>
      <c r="E6934" s="19">
        <v>272.59765625</v>
      </c>
    </row>
    <row r="6935" spans="1:5" hidden="1">
      <c r="A6935" s="16">
        <v>671</v>
      </c>
      <c r="B6935" s="19">
        <v>272.59765625</v>
      </c>
      <c r="C6935" s="19">
        <v>272.59765625</v>
      </c>
      <c r="D6935" s="19">
        <v>272.59765625</v>
      </c>
      <c r="E6935" s="19">
        <v>272.59765625</v>
      </c>
    </row>
    <row r="6936" spans="1:5" hidden="1">
      <c r="A6936" s="16">
        <v>671</v>
      </c>
      <c r="B6936" s="19">
        <v>272.59765625</v>
      </c>
      <c r="C6936" s="19">
        <v>272.59765625</v>
      </c>
      <c r="D6936" s="19">
        <v>272.59765625</v>
      </c>
      <c r="E6936" s="19">
        <v>272.59765625</v>
      </c>
    </row>
    <row r="6937" spans="1:5" hidden="1">
      <c r="A6937" s="16">
        <v>671</v>
      </c>
      <c r="B6937" s="19">
        <v>272.59765625</v>
      </c>
      <c r="C6937" s="19">
        <v>272.59765625</v>
      </c>
      <c r="D6937" s="19">
        <v>272.59765625</v>
      </c>
      <c r="E6937" s="19">
        <v>272.59765625</v>
      </c>
    </row>
    <row r="6938" spans="1:5" hidden="1">
      <c r="A6938" s="16">
        <v>671</v>
      </c>
      <c r="B6938" s="19">
        <v>272.59765625</v>
      </c>
      <c r="C6938" s="19">
        <v>272.59765625</v>
      </c>
      <c r="D6938" s="19">
        <v>272.59765625</v>
      </c>
      <c r="E6938" s="19">
        <v>272.59765625</v>
      </c>
    </row>
    <row r="6939" spans="1:5" hidden="1">
      <c r="A6939" s="16">
        <v>671</v>
      </c>
      <c r="B6939" s="19">
        <v>272.59765625</v>
      </c>
      <c r="C6939" s="19">
        <v>272.59765625</v>
      </c>
      <c r="D6939" s="19">
        <v>272.59765625</v>
      </c>
      <c r="E6939" s="19">
        <v>272.59765625</v>
      </c>
    </row>
    <row r="6940" spans="1:5" hidden="1">
      <c r="A6940" s="16">
        <v>671</v>
      </c>
      <c r="B6940" s="19">
        <v>0</v>
      </c>
      <c r="C6940" s="19">
        <v>272.59765625</v>
      </c>
      <c r="D6940" s="19">
        <v>272.59765625</v>
      </c>
      <c r="E6940" s="19">
        <v>272.59765625</v>
      </c>
    </row>
    <row r="6941" spans="1:5" hidden="1">
      <c r="A6941" s="16">
        <v>671</v>
      </c>
      <c r="B6941" s="19">
        <v>272.59765625</v>
      </c>
      <c r="C6941" s="19">
        <v>272.59765625</v>
      </c>
      <c r="D6941" s="19">
        <v>272.59765625</v>
      </c>
      <c r="E6941" s="19">
        <v>272.59765625</v>
      </c>
    </row>
    <row r="6942" spans="1:5" hidden="1">
      <c r="A6942" s="16">
        <v>671</v>
      </c>
      <c r="B6942" s="19">
        <v>272.59765625</v>
      </c>
      <c r="C6942" s="19">
        <v>272.59765625</v>
      </c>
      <c r="D6942" s="19">
        <v>272.59765625</v>
      </c>
      <c r="E6942" s="19">
        <v>272.59765625</v>
      </c>
    </row>
    <row r="6943" spans="1:5" hidden="1">
      <c r="A6943" s="16">
        <v>671</v>
      </c>
      <c r="B6943" s="19">
        <v>272.59765625</v>
      </c>
      <c r="C6943" s="19">
        <v>272.59765625</v>
      </c>
      <c r="D6943" s="19">
        <v>272.59765625</v>
      </c>
      <c r="E6943" s="19">
        <v>272.59765625</v>
      </c>
    </row>
    <row r="6944" spans="1:5" hidden="1">
      <c r="A6944" s="16">
        <v>671</v>
      </c>
      <c r="B6944" s="19">
        <v>272.59765625</v>
      </c>
      <c r="C6944" s="19">
        <v>272.59765625</v>
      </c>
      <c r="D6944" s="19">
        <v>272.59765625</v>
      </c>
      <c r="E6944" s="19">
        <v>272.59765625</v>
      </c>
    </row>
    <row r="6945" spans="1:5" hidden="1">
      <c r="A6945" s="16">
        <v>671</v>
      </c>
      <c r="B6945" s="19">
        <v>272.59765625</v>
      </c>
      <c r="C6945" s="19">
        <v>272.59765625</v>
      </c>
      <c r="D6945" s="19">
        <v>272.59765625</v>
      </c>
      <c r="E6945" s="19">
        <v>272.59765625</v>
      </c>
    </row>
    <row r="6946" spans="1:5" hidden="1">
      <c r="A6946" s="16">
        <v>671</v>
      </c>
      <c r="B6946" s="19">
        <v>272.59765625</v>
      </c>
      <c r="C6946" s="19">
        <v>272.59765625</v>
      </c>
      <c r="D6946" s="19">
        <v>272.59765625</v>
      </c>
      <c r="E6946" s="19">
        <v>272.59765625</v>
      </c>
    </row>
    <row r="6947" spans="1:5" hidden="1">
      <c r="A6947" s="16">
        <v>671</v>
      </c>
      <c r="B6947" s="19">
        <v>272.59765625</v>
      </c>
      <c r="C6947" s="19">
        <v>272.59765625</v>
      </c>
      <c r="D6947" s="19">
        <v>272.59765625</v>
      </c>
      <c r="E6947" s="19">
        <v>272.59765625</v>
      </c>
    </row>
    <row r="6948" spans="1:5" hidden="1">
      <c r="A6948" s="16">
        <v>671</v>
      </c>
      <c r="B6948" s="19">
        <v>272.59765625</v>
      </c>
      <c r="C6948" s="19">
        <v>272.59765625</v>
      </c>
      <c r="D6948" s="19">
        <v>272.59765625</v>
      </c>
      <c r="E6948" s="19">
        <v>272.59765625</v>
      </c>
    </row>
    <row r="6949" spans="1:5" hidden="1">
      <c r="A6949" s="16">
        <v>671</v>
      </c>
      <c r="B6949" s="19">
        <v>272.59765625</v>
      </c>
      <c r="C6949" s="19">
        <v>272.59765625</v>
      </c>
      <c r="D6949" s="19">
        <v>272.59765625</v>
      </c>
      <c r="E6949" s="19">
        <v>272.59765625</v>
      </c>
    </row>
    <row r="6950" spans="1:5" hidden="1">
      <c r="A6950" s="16">
        <v>671</v>
      </c>
      <c r="B6950" s="19">
        <v>272.59765625</v>
      </c>
      <c r="C6950" s="19">
        <v>272.59765625</v>
      </c>
      <c r="D6950" s="19">
        <v>272.59765625</v>
      </c>
      <c r="E6950" s="19">
        <v>272.59765625</v>
      </c>
    </row>
    <row r="6951" spans="1:5" hidden="1">
      <c r="A6951" s="16">
        <v>671</v>
      </c>
      <c r="B6951" s="19">
        <v>272.59765625</v>
      </c>
      <c r="C6951" s="19">
        <v>272.59765625</v>
      </c>
      <c r="D6951" s="19">
        <v>272.59765625</v>
      </c>
      <c r="E6951" s="19">
        <v>272.59765625</v>
      </c>
    </row>
    <row r="6952" spans="1:5" hidden="1">
      <c r="A6952" s="16">
        <v>671</v>
      </c>
      <c r="B6952" s="19">
        <v>272.59765625</v>
      </c>
      <c r="C6952" s="19">
        <v>272.59765625</v>
      </c>
      <c r="D6952" s="19">
        <v>272.59765625</v>
      </c>
      <c r="E6952" s="19">
        <v>272.59765625</v>
      </c>
    </row>
    <row r="6953" spans="1:5" hidden="1">
      <c r="A6953" s="16">
        <v>671</v>
      </c>
      <c r="B6953" s="19">
        <v>272.59765625</v>
      </c>
      <c r="C6953" s="19">
        <v>272.59765625</v>
      </c>
      <c r="D6953" s="19">
        <v>272.59765625</v>
      </c>
      <c r="E6953" s="19">
        <v>272.59765625</v>
      </c>
    </row>
    <row r="6954" spans="1:5" hidden="1">
      <c r="A6954" s="16">
        <v>671</v>
      </c>
      <c r="B6954" s="19">
        <v>272.59765625</v>
      </c>
      <c r="C6954" s="19">
        <v>272.59765625</v>
      </c>
      <c r="D6954" s="19">
        <v>272.59765625</v>
      </c>
      <c r="E6954" s="19">
        <v>272.59765625</v>
      </c>
    </row>
    <row r="6955" spans="1:5" hidden="1">
      <c r="A6955" s="16">
        <v>671</v>
      </c>
      <c r="B6955" s="19">
        <v>272.59765625</v>
      </c>
      <c r="C6955" s="19">
        <v>272.59765625</v>
      </c>
      <c r="D6955" s="19">
        <v>272.59765625</v>
      </c>
      <c r="E6955" s="19">
        <v>272.59765625</v>
      </c>
    </row>
    <row r="6956" spans="1:5" hidden="1">
      <c r="A6956" s="16">
        <v>671</v>
      </c>
      <c r="B6956" s="19">
        <v>272.59765625</v>
      </c>
      <c r="C6956" s="19">
        <v>272.59765625</v>
      </c>
      <c r="D6956" s="19">
        <v>272.59765625</v>
      </c>
      <c r="E6956" s="19">
        <v>272.59765625</v>
      </c>
    </row>
    <row r="6957" spans="1:5" hidden="1">
      <c r="A6957" s="16">
        <v>671</v>
      </c>
      <c r="B6957" s="19">
        <v>272.59765625</v>
      </c>
      <c r="C6957" s="19">
        <v>272.59765625</v>
      </c>
      <c r="D6957" s="19">
        <v>272.59765625</v>
      </c>
      <c r="E6957" s="19">
        <v>272.59765625</v>
      </c>
    </row>
    <row r="6958" spans="1:5" hidden="1">
      <c r="A6958" s="16">
        <v>671</v>
      </c>
      <c r="B6958" s="19">
        <v>272.59765625</v>
      </c>
      <c r="C6958" s="19">
        <v>272.59765625</v>
      </c>
      <c r="D6958" s="19">
        <v>272.59765625</v>
      </c>
      <c r="E6958" s="19">
        <v>272.59765625</v>
      </c>
    </row>
    <row r="6959" spans="1:5" hidden="1">
      <c r="A6959" s="16">
        <v>671</v>
      </c>
      <c r="B6959" s="19">
        <v>272.59765625</v>
      </c>
      <c r="C6959" s="19">
        <v>272.59765625</v>
      </c>
      <c r="D6959" s="19">
        <v>272.59765625</v>
      </c>
      <c r="E6959" s="19">
        <v>272.59765625</v>
      </c>
    </row>
    <row r="6960" spans="1:5" hidden="1">
      <c r="A6960" s="16">
        <v>671</v>
      </c>
      <c r="B6960" s="19">
        <v>272.59765625</v>
      </c>
      <c r="C6960" s="19">
        <v>272.59765625</v>
      </c>
      <c r="D6960" s="19">
        <v>272.59765625</v>
      </c>
      <c r="E6960" s="19">
        <v>272.59765625</v>
      </c>
    </row>
    <row r="6961" spans="1:5" hidden="1">
      <c r="A6961" s="16">
        <v>671</v>
      </c>
      <c r="B6961" s="19">
        <v>272.59765625</v>
      </c>
      <c r="C6961" s="19">
        <v>272.59765625</v>
      </c>
      <c r="D6961" s="19">
        <v>272.59765625</v>
      </c>
      <c r="E6961" s="19">
        <v>272.59765625</v>
      </c>
    </row>
    <row r="6962" spans="1:5" hidden="1">
      <c r="A6962" s="16">
        <v>671</v>
      </c>
      <c r="B6962" s="19">
        <v>272.59765625</v>
      </c>
      <c r="C6962" s="19">
        <v>272.59765625</v>
      </c>
      <c r="D6962" s="19">
        <v>272.59765625</v>
      </c>
      <c r="E6962" s="19">
        <v>272.59765625</v>
      </c>
    </row>
    <row r="6963" spans="1:5" hidden="1">
      <c r="A6963" s="16">
        <v>671</v>
      </c>
      <c r="B6963" s="19">
        <v>272.59765625</v>
      </c>
      <c r="C6963" s="19">
        <v>272.59765625</v>
      </c>
      <c r="D6963" s="19">
        <v>272.59765625</v>
      </c>
      <c r="E6963" s="19">
        <v>272.59765625</v>
      </c>
    </row>
    <row r="6964" spans="1:5" hidden="1">
      <c r="A6964" s="16">
        <v>671</v>
      </c>
      <c r="B6964" s="19">
        <v>272.59765625</v>
      </c>
      <c r="C6964" s="19">
        <v>272.59765625</v>
      </c>
      <c r="D6964" s="19">
        <v>272.59765625</v>
      </c>
      <c r="E6964" s="19">
        <v>272.59765625</v>
      </c>
    </row>
    <row r="6965" spans="1:5" hidden="1">
      <c r="A6965" s="16">
        <v>671</v>
      </c>
      <c r="B6965" s="19">
        <v>0</v>
      </c>
      <c r="C6965" s="19">
        <v>272.59765625</v>
      </c>
      <c r="D6965" s="19">
        <v>272.59765625</v>
      </c>
      <c r="E6965" s="19">
        <v>272.59765625</v>
      </c>
    </row>
    <row r="6966" spans="1:5" hidden="1">
      <c r="A6966" s="16">
        <v>671</v>
      </c>
      <c r="B6966" s="19">
        <v>272.59765625</v>
      </c>
      <c r="C6966" s="19">
        <v>272.59765625</v>
      </c>
      <c r="D6966" s="19">
        <v>272.59765625</v>
      </c>
      <c r="E6966" s="19">
        <v>272.59765625</v>
      </c>
    </row>
    <row r="6967" spans="1:5" hidden="1">
      <c r="A6967" s="16">
        <v>671</v>
      </c>
      <c r="B6967" s="19">
        <v>272.59765625</v>
      </c>
      <c r="C6967" s="19">
        <v>272.59765625</v>
      </c>
      <c r="D6967" s="19">
        <v>272.59765625</v>
      </c>
      <c r="E6967" s="19">
        <v>272.59765625</v>
      </c>
    </row>
    <row r="6968" spans="1:5" hidden="1">
      <c r="A6968" s="16">
        <v>671</v>
      </c>
      <c r="B6968" s="19">
        <v>272.59765625</v>
      </c>
      <c r="C6968" s="19">
        <v>272.59765625</v>
      </c>
      <c r="D6968" s="19">
        <v>272.59765625</v>
      </c>
      <c r="E6968" s="19">
        <v>272.59765625</v>
      </c>
    </row>
    <row r="6969" spans="1:5" hidden="1">
      <c r="A6969" s="16">
        <v>671</v>
      </c>
      <c r="B6969" s="19">
        <v>272.59765625</v>
      </c>
      <c r="C6969" s="19">
        <v>272.59765625</v>
      </c>
      <c r="D6969" s="19">
        <v>272.59765625</v>
      </c>
      <c r="E6969" s="19">
        <v>272.59765625</v>
      </c>
    </row>
    <row r="6970" spans="1:5" hidden="1">
      <c r="A6970" s="16">
        <v>671</v>
      </c>
      <c r="B6970" s="19">
        <v>272.59765625</v>
      </c>
      <c r="C6970" s="19">
        <v>272.59765625</v>
      </c>
      <c r="D6970" s="19">
        <v>272.59765625</v>
      </c>
      <c r="E6970" s="19">
        <v>272.59765625</v>
      </c>
    </row>
    <row r="6971" spans="1:5" hidden="1">
      <c r="A6971" s="16">
        <v>671</v>
      </c>
      <c r="B6971" s="19">
        <v>272.59765625</v>
      </c>
      <c r="C6971" s="19">
        <v>272.59765625</v>
      </c>
      <c r="D6971" s="19">
        <v>272.59765625</v>
      </c>
      <c r="E6971" s="19">
        <v>272.59765625</v>
      </c>
    </row>
    <row r="6972" spans="1:5" hidden="1">
      <c r="A6972" s="16">
        <v>671</v>
      </c>
      <c r="B6972" s="19">
        <v>272.59765625</v>
      </c>
      <c r="C6972" s="19">
        <v>272.59765625</v>
      </c>
      <c r="D6972" s="19">
        <v>272.59765625</v>
      </c>
      <c r="E6972" s="19">
        <v>272.59765625</v>
      </c>
    </row>
    <row r="6973" spans="1:5" hidden="1">
      <c r="A6973" s="16">
        <v>671</v>
      </c>
      <c r="B6973" s="19">
        <v>272.59765625</v>
      </c>
      <c r="C6973" s="19">
        <v>272.59765625</v>
      </c>
      <c r="D6973" s="19">
        <v>272.59765625</v>
      </c>
      <c r="E6973" s="19">
        <v>272.59765625</v>
      </c>
    </row>
    <row r="6974" spans="1:5" hidden="1">
      <c r="A6974" s="16">
        <v>671</v>
      </c>
      <c r="B6974" s="19">
        <v>272.59765625</v>
      </c>
      <c r="C6974" s="19">
        <v>272.59765625</v>
      </c>
      <c r="D6974" s="19">
        <v>272.59765625</v>
      </c>
      <c r="E6974" s="19">
        <v>272.59765625</v>
      </c>
    </row>
    <row r="6975" spans="1:5" hidden="1">
      <c r="A6975" s="16">
        <v>671</v>
      </c>
      <c r="B6975" s="19">
        <v>272.59765625</v>
      </c>
      <c r="C6975" s="19">
        <v>272.59765625</v>
      </c>
      <c r="D6975" s="19">
        <v>272.59765625</v>
      </c>
      <c r="E6975" s="19">
        <v>272.59765625</v>
      </c>
    </row>
    <row r="6976" spans="1:5" hidden="1">
      <c r="A6976" s="16">
        <v>671</v>
      </c>
      <c r="B6976" s="19">
        <v>272.59765625</v>
      </c>
      <c r="C6976" s="19">
        <v>272.59765625</v>
      </c>
      <c r="D6976" s="19">
        <v>272.59765625</v>
      </c>
      <c r="E6976" s="19">
        <v>272.59765625</v>
      </c>
    </row>
    <row r="6977" spans="1:5" hidden="1">
      <c r="A6977" s="16">
        <v>671</v>
      </c>
      <c r="B6977" s="19">
        <v>272.59765625</v>
      </c>
      <c r="C6977" s="19">
        <v>272.59765625</v>
      </c>
      <c r="D6977" s="19">
        <v>272.59765625</v>
      </c>
      <c r="E6977" s="19">
        <v>272.59765625</v>
      </c>
    </row>
    <row r="6978" spans="1:5" hidden="1">
      <c r="A6978" s="16">
        <v>671</v>
      </c>
      <c r="B6978" s="19">
        <v>272.59765625</v>
      </c>
      <c r="C6978" s="19">
        <v>272.59765625</v>
      </c>
      <c r="D6978" s="19">
        <v>272.59765625</v>
      </c>
      <c r="E6978" s="19">
        <v>272.59765625</v>
      </c>
    </row>
    <row r="6979" spans="1:5" hidden="1">
      <c r="A6979" s="16">
        <v>671</v>
      </c>
      <c r="B6979" s="19">
        <v>272.59765625</v>
      </c>
      <c r="C6979" s="19">
        <v>272.59765625</v>
      </c>
      <c r="D6979" s="19">
        <v>272.59765625</v>
      </c>
      <c r="E6979" s="19">
        <v>272.59765625</v>
      </c>
    </row>
    <row r="6980" spans="1:5" hidden="1">
      <c r="A6980" s="16">
        <v>671</v>
      </c>
      <c r="B6980" s="19">
        <v>272.59765625</v>
      </c>
      <c r="C6980" s="19">
        <v>272.59765625</v>
      </c>
      <c r="D6980" s="19">
        <v>272.59765625</v>
      </c>
      <c r="E6980" s="19">
        <v>272.59765625</v>
      </c>
    </row>
    <row r="6981" spans="1:5" hidden="1">
      <c r="A6981" s="16">
        <v>671</v>
      </c>
      <c r="B6981" s="19">
        <v>272.59765625</v>
      </c>
      <c r="C6981" s="19">
        <v>272.59765625</v>
      </c>
      <c r="D6981" s="19">
        <v>272.59765625</v>
      </c>
      <c r="E6981" s="19">
        <v>272.59765625</v>
      </c>
    </row>
    <row r="6982" spans="1:5" hidden="1">
      <c r="A6982" s="16">
        <v>671</v>
      </c>
      <c r="B6982" s="19">
        <v>272.59765625</v>
      </c>
      <c r="C6982" s="19">
        <v>272.59765625</v>
      </c>
      <c r="D6982" s="19">
        <v>272.59765625</v>
      </c>
      <c r="E6982" s="19">
        <v>272.59765625</v>
      </c>
    </row>
    <row r="6983" spans="1:5" hidden="1">
      <c r="A6983" s="16">
        <v>671</v>
      </c>
      <c r="B6983" s="19">
        <v>272.59765625</v>
      </c>
      <c r="C6983" s="19">
        <v>272.59765625</v>
      </c>
      <c r="D6983" s="19">
        <v>272.59765625</v>
      </c>
      <c r="E6983" s="19">
        <v>272.59765625</v>
      </c>
    </row>
    <row r="6984" spans="1:5" hidden="1">
      <c r="A6984" s="16">
        <v>671</v>
      </c>
      <c r="B6984" s="19">
        <v>272.59765625</v>
      </c>
      <c r="C6984" s="19">
        <v>272.59765625</v>
      </c>
      <c r="D6984" s="19">
        <v>272.59765625</v>
      </c>
      <c r="E6984" s="19">
        <v>272.59765625</v>
      </c>
    </row>
    <row r="6985" spans="1:5" hidden="1">
      <c r="A6985" s="16">
        <v>671</v>
      </c>
      <c r="B6985" s="19">
        <v>272.59765625</v>
      </c>
      <c r="C6985" s="19">
        <v>272.59765625</v>
      </c>
      <c r="D6985" s="19">
        <v>272.59765625</v>
      </c>
      <c r="E6985" s="19">
        <v>272.59765625</v>
      </c>
    </row>
    <row r="6986" spans="1:5" hidden="1">
      <c r="A6986" s="16">
        <v>671</v>
      </c>
      <c r="B6986" s="19">
        <v>272.59765625</v>
      </c>
      <c r="C6986" s="19">
        <v>272.59765625</v>
      </c>
      <c r="D6986" s="19">
        <v>272.59765625</v>
      </c>
      <c r="E6986" s="19">
        <v>272.59765625</v>
      </c>
    </row>
    <row r="6987" spans="1:5" hidden="1">
      <c r="A6987" s="16">
        <v>671</v>
      </c>
      <c r="B6987" s="19">
        <v>272.59765625</v>
      </c>
      <c r="C6987" s="19">
        <v>272.59765625</v>
      </c>
      <c r="D6987" s="19">
        <v>272.59765625</v>
      </c>
      <c r="E6987" s="19">
        <v>272.59765625</v>
      </c>
    </row>
    <row r="6988" spans="1:5" hidden="1">
      <c r="A6988" s="16">
        <v>671</v>
      </c>
      <c r="B6988" s="19">
        <v>272.59765625</v>
      </c>
      <c r="C6988" s="19">
        <v>272.59765625</v>
      </c>
      <c r="D6988" s="19">
        <v>272.59765625</v>
      </c>
      <c r="E6988" s="19">
        <v>272.59765625</v>
      </c>
    </row>
    <row r="6989" spans="1:5" hidden="1">
      <c r="A6989" s="16">
        <v>671</v>
      </c>
      <c r="B6989" s="19">
        <v>272.59765625</v>
      </c>
      <c r="C6989" s="19">
        <v>272.59765625</v>
      </c>
      <c r="D6989" s="19">
        <v>272.59765625</v>
      </c>
      <c r="E6989" s="19">
        <v>272.59765625</v>
      </c>
    </row>
    <row r="6990" spans="1:5" hidden="1">
      <c r="A6990" s="16">
        <v>671</v>
      </c>
      <c r="B6990" s="19">
        <v>272.59765625</v>
      </c>
      <c r="C6990" s="19">
        <v>272.59765625</v>
      </c>
      <c r="D6990" s="19">
        <v>272.59765625</v>
      </c>
      <c r="E6990" s="19">
        <v>272.59765625</v>
      </c>
    </row>
    <row r="6991" spans="1:5" hidden="1">
      <c r="A6991" s="16">
        <v>671</v>
      </c>
      <c r="B6991" s="19">
        <v>272.59765625</v>
      </c>
      <c r="C6991" s="19">
        <v>272.59765625</v>
      </c>
      <c r="D6991" s="19">
        <v>272.59765625</v>
      </c>
      <c r="E6991" s="19">
        <v>272.59765625</v>
      </c>
    </row>
    <row r="6992" spans="1:5" hidden="1">
      <c r="A6992" s="16">
        <v>671</v>
      </c>
      <c r="B6992" s="19">
        <v>272.59765625</v>
      </c>
      <c r="C6992" s="19">
        <v>272.59765625</v>
      </c>
      <c r="D6992" s="19">
        <v>272.59765625</v>
      </c>
      <c r="E6992" s="19">
        <v>272.59765625</v>
      </c>
    </row>
    <row r="6993" spans="1:5" hidden="1">
      <c r="A6993" s="16">
        <v>671</v>
      </c>
      <c r="B6993" s="19">
        <v>272.59765625</v>
      </c>
      <c r="C6993" s="19">
        <v>272.59765625</v>
      </c>
      <c r="D6993" s="19">
        <v>272.59765625</v>
      </c>
      <c r="E6993" s="19">
        <v>272.59765625</v>
      </c>
    </row>
    <row r="6994" spans="1:5" hidden="1">
      <c r="A6994" s="16">
        <v>671</v>
      </c>
      <c r="B6994" s="19">
        <v>272.59765625</v>
      </c>
      <c r="C6994" s="19">
        <v>272.59765625</v>
      </c>
      <c r="D6994" s="19">
        <v>272.59765625</v>
      </c>
      <c r="E6994" s="19">
        <v>272.59765625</v>
      </c>
    </row>
    <row r="6995" spans="1:5" hidden="1">
      <c r="A6995" s="16">
        <v>671</v>
      </c>
      <c r="B6995" s="19">
        <v>272.59765625</v>
      </c>
      <c r="C6995" s="19">
        <v>272.59765625</v>
      </c>
      <c r="D6995" s="19">
        <v>272.59765625</v>
      </c>
      <c r="E6995" s="19">
        <v>272.59765625</v>
      </c>
    </row>
    <row r="6996" spans="1:5" hidden="1">
      <c r="A6996" s="16">
        <v>671</v>
      </c>
      <c r="B6996" s="19">
        <v>272.59765625</v>
      </c>
      <c r="C6996" s="19">
        <v>272.59765625</v>
      </c>
      <c r="D6996" s="19">
        <v>272.59765625</v>
      </c>
      <c r="E6996" s="19">
        <v>272.59765625</v>
      </c>
    </row>
    <row r="6997" spans="1:5" hidden="1">
      <c r="A6997" s="16">
        <v>671</v>
      </c>
      <c r="B6997" s="19">
        <v>272.59765625</v>
      </c>
      <c r="C6997" s="19">
        <v>272.59765625</v>
      </c>
      <c r="D6997" s="19">
        <v>272.59765625</v>
      </c>
      <c r="E6997" s="19">
        <v>272.59765625</v>
      </c>
    </row>
    <row r="6998" spans="1:5" hidden="1">
      <c r="A6998" s="16">
        <v>671</v>
      </c>
      <c r="B6998" s="19">
        <v>272.59765625</v>
      </c>
      <c r="C6998" s="19">
        <v>272.59765625</v>
      </c>
      <c r="D6998" s="19">
        <v>272.59765625</v>
      </c>
      <c r="E6998" s="19">
        <v>272.59765625</v>
      </c>
    </row>
    <row r="6999" spans="1:5" hidden="1">
      <c r="A6999" s="16">
        <v>671</v>
      </c>
      <c r="B6999" s="19">
        <v>272.59765625</v>
      </c>
      <c r="C6999" s="19">
        <v>272.59765625</v>
      </c>
      <c r="D6999" s="19">
        <v>272.59765625</v>
      </c>
      <c r="E6999" s="19">
        <v>272.59765625</v>
      </c>
    </row>
    <row r="7000" spans="1:5" hidden="1">
      <c r="A7000" s="16">
        <v>671</v>
      </c>
      <c r="B7000" s="19">
        <v>272.59765625</v>
      </c>
      <c r="C7000" s="19">
        <v>272.59765625</v>
      </c>
      <c r="D7000" s="19">
        <v>272.59765625</v>
      </c>
      <c r="E7000" s="19">
        <v>272.59765625</v>
      </c>
    </row>
    <row r="7001" spans="1:5" hidden="1">
      <c r="A7001" s="16">
        <v>671</v>
      </c>
      <c r="B7001" s="19">
        <v>272.59765625</v>
      </c>
      <c r="C7001" s="19">
        <v>272.59765625</v>
      </c>
      <c r="D7001" s="19">
        <v>272.59765625</v>
      </c>
      <c r="E7001" s="19">
        <v>272.59765625</v>
      </c>
    </row>
    <row r="7002" spans="1:5" hidden="1">
      <c r="A7002" s="16">
        <v>671</v>
      </c>
      <c r="B7002" s="19">
        <v>272.59765625</v>
      </c>
      <c r="C7002" s="19">
        <v>272.59765625</v>
      </c>
      <c r="D7002" s="19">
        <v>272.59765625</v>
      </c>
      <c r="E7002" s="19">
        <v>272.59765625</v>
      </c>
    </row>
    <row r="7003" spans="1:5" hidden="1">
      <c r="A7003" s="16">
        <v>745</v>
      </c>
      <c r="B7003" s="19">
        <v>272.59765625</v>
      </c>
      <c r="C7003" s="19">
        <v>272.59765625</v>
      </c>
      <c r="D7003" s="19">
        <v>272.59765625</v>
      </c>
      <c r="E7003" s="19">
        <v>272.59765625</v>
      </c>
    </row>
    <row r="7004" spans="1:5" hidden="1">
      <c r="A7004" s="16">
        <v>745</v>
      </c>
      <c r="B7004" s="19">
        <v>272.59765625</v>
      </c>
      <c r="C7004" s="19">
        <v>272.59765625</v>
      </c>
      <c r="D7004" s="19">
        <v>272.59765625</v>
      </c>
      <c r="E7004" s="19">
        <v>272.59765625</v>
      </c>
    </row>
    <row r="7005" spans="1:5" hidden="1">
      <c r="A7005" s="16">
        <v>745</v>
      </c>
      <c r="B7005" s="19">
        <v>272.59765625</v>
      </c>
      <c r="C7005" s="19">
        <v>272.59765625</v>
      </c>
      <c r="D7005" s="19">
        <v>272.59765625</v>
      </c>
      <c r="E7005" s="19">
        <v>272.59765625</v>
      </c>
    </row>
    <row r="7006" spans="1:5" hidden="1">
      <c r="A7006" s="16">
        <v>745</v>
      </c>
      <c r="B7006" s="19">
        <v>272.59765625</v>
      </c>
      <c r="C7006" s="19">
        <v>272.59765625</v>
      </c>
      <c r="D7006" s="19">
        <v>272.59765625</v>
      </c>
      <c r="E7006" s="19">
        <v>272.59765625</v>
      </c>
    </row>
    <row r="7007" spans="1:5" hidden="1">
      <c r="A7007" s="16">
        <v>745</v>
      </c>
      <c r="B7007" s="19">
        <v>272.59765625</v>
      </c>
      <c r="C7007" s="19">
        <v>272.59765625</v>
      </c>
      <c r="D7007" s="19">
        <v>272.59765625</v>
      </c>
      <c r="E7007" s="19">
        <v>272.59765625</v>
      </c>
    </row>
    <row r="7008" spans="1:5" hidden="1">
      <c r="A7008" s="16">
        <v>745</v>
      </c>
      <c r="B7008" s="19">
        <v>272.59765625</v>
      </c>
      <c r="C7008" s="19">
        <v>272.59765625</v>
      </c>
      <c r="D7008" s="19">
        <v>272.59765625</v>
      </c>
      <c r="E7008" s="19">
        <v>272.59765625</v>
      </c>
    </row>
    <row r="7009" spans="1:5" hidden="1">
      <c r="A7009" s="16">
        <v>745</v>
      </c>
      <c r="B7009" s="19">
        <v>272.59765625</v>
      </c>
      <c r="C7009" s="19">
        <v>272.59765625</v>
      </c>
      <c r="D7009" s="19">
        <v>272.59765625</v>
      </c>
      <c r="E7009" s="19">
        <v>272.59765625</v>
      </c>
    </row>
    <row r="7010" spans="1:5" hidden="1">
      <c r="A7010" s="16">
        <v>745</v>
      </c>
      <c r="B7010" s="19">
        <v>272.59765625</v>
      </c>
      <c r="C7010" s="19">
        <v>272.59765625</v>
      </c>
      <c r="D7010" s="19">
        <v>272.59765625</v>
      </c>
      <c r="E7010" s="19">
        <v>272.59765625</v>
      </c>
    </row>
    <row r="7011" spans="1:5" hidden="1">
      <c r="A7011" s="16">
        <v>745</v>
      </c>
      <c r="B7011" s="19">
        <v>272.59765625</v>
      </c>
      <c r="C7011" s="19">
        <v>272.59765625</v>
      </c>
      <c r="D7011" s="19">
        <v>272.59765625</v>
      </c>
      <c r="E7011" s="19">
        <v>272.59765625</v>
      </c>
    </row>
    <row r="7012" spans="1:5" hidden="1">
      <c r="A7012" s="16">
        <v>745</v>
      </c>
      <c r="B7012" s="19">
        <v>272.59765625</v>
      </c>
      <c r="C7012" s="19">
        <v>272.59765625</v>
      </c>
      <c r="D7012" s="19">
        <v>272.59765625</v>
      </c>
      <c r="E7012" s="19">
        <v>272.59765625</v>
      </c>
    </row>
    <row r="7013" spans="1:5" hidden="1">
      <c r="A7013" s="16">
        <v>745</v>
      </c>
      <c r="B7013" s="19">
        <v>272.59765625</v>
      </c>
      <c r="C7013" s="19">
        <v>272.59765625</v>
      </c>
      <c r="D7013" s="19">
        <v>272.59765625</v>
      </c>
      <c r="E7013" s="19">
        <v>272.59765625</v>
      </c>
    </row>
    <row r="7014" spans="1:5" hidden="1">
      <c r="A7014" s="16">
        <v>745</v>
      </c>
      <c r="B7014" s="19">
        <v>272.59765625</v>
      </c>
      <c r="C7014" s="19">
        <v>272.59765625</v>
      </c>
      <c r="D7014" s="19">
        <v>272.59765625</v>
      </c>
      <c r="E7014" s="19">
        <v>272.59765625</v>
      </c>
    </row>
    <row r="7015" spans="1:5" hidden="1">
      <c r="A7015" s="16">
        <v>745</v>
      </c>
      <c r="B7015" s="19">
        <v>272.59765625</v>
      </c>
      <c r="C7015" s="19">
        <v>272.59765625</v>
      </c>
      <c r="D7015" s="19">
        <v>272.59765625</v>
      </c>
      <c r="E7015" s="19">
        <v>272.59765625</v>
      </c>
    </row>
    <row r="7016" spans="1:5" hidden="1">
      <c r="A7016" s="16">
        <v>745</v>
      </c>
      <c r="B7016" s="19">
        <v>272.59765625</v>
      </c>
      <c r="C7016" s="19">
        <v>272.59765625</v>
      </c>
      <c r="D7016" s="19">
        <v>272.59765625</v>
      </c>
      <c r="E7016" s="19">
        <v>272.59765625</v>
      </c>
    </row>
    <row r="7017" spans="1:5" hidden="1">
      <c r="A7017" s="16">
        <v>745</v>
      </c>
      <c r="B7017" s="19">
        <v>272.59765625</v>
      </c>
      <c r="C7017" s="19">
        <v>272.59765625</v>
      </c>
      <c r="D7017" s="19">
        <v>272.59765625</v>
      </c>
      <c r="E7017" s="19">
        <v>272.59765625</v>
      </c>
    </row>
    <row r="7018" spans="1:5" hidden="1">
      <c r="A7018" s="16">
        <v>745</v>
      </c>
      <c r="B7018" s="19">
        <v>272.59765625</v>
      </c>
      <c r="C7018" s="19">
        <v>272.59765625</v>
      </c>
      <c r="D7018" s="19">
        <v>272.59765625</v>
      </c>
      <c r="E7018" s="19">
        <v>272.59765625</v>
      </c>
    </row>
    <row r="7019" spans="1:5" hidden="1">
      <c r="A7019" s="16">
        <v>745</v>
      </c>
      <c r="B7019" s="19">
        <v>272.59765625</v>
      </c>
      <c r="C7019" s="19">
        <v>272.59765625</v>
      </c>
      <c r="D7019" s="19">
        <v>272.59765625</v>
      </c>
      <c r="E7019" s="19">
        <v>272.59765625</v>
      </c>
    </row>
    <row r="7020" spans="1:5" hidden="1">
      <c r="A7020" s="16">
        <v>745</v>
      </c>
      <c r="B7020" s="19">
        <v>272.59765625</v>
      </c>
      <c r="C7020" s="19">
        <v>272.59765625</v>
      </c>
      <c r="D7020" s="19">
        <v>272.59765625</v>
      </c>
      <c r="E7020" s="19">
        <v>272.59765625</v>
      </c>
    </row>
    <row r="7021" spans="1:5" hidden="1">
      <c r="A7021" s="16">
        <v>745</v>
      </c>
      <c r="B7021" s="19">
        <v>272.59765625</v>
      </c>
      <c r="C7021" s="19">
        <v>272.59765625</v>
      </c>
      <c r="D7021" s="19">
        <v>272.59765625</v>
      </c>
      <c r="E7021" s="19">
        <v>272.59765625</v>
      </c>
    </row>
    <row r="7022" spans="1:5" hidden="1">
      <c r="A7022" s="16">
        <v>745</v>
      </c>
      <c r="B7022" s="19">
        <v>272.59765625</v>
      </c>
      <c r="C7022" s="19">
        <v>272.59765625</v>
      </c>
      <c r="D7022" s="19">
        <v>272.59765625</v>
      </c>
      <c r="E7022" s="19">
        <v>272.59765625</v>
      </c>
    </row>
    <row r="7023" spans="1:5" hidden="1">
      <c r="A7023" s="16">
        <v>745</v>
      </c>
      <c r="B7023" s="19">
        <v>272.59765625</v>
      </c>
      <c r="C7023" s="19">
        <v>272.59765625</v>
      </c>
      <c r="D7023" s="19">
        <v>272.59765625</v>
      </c>
      <c r="E7023" s="19">
        <v>272.59765625</v>
      </c>
    </row>
    <row r="7024" spans="1:5" hidden="1">
      <c r="A7024" s="16">
        <v>745</v>
      </c>
      <c r="B7024" s="19">
        <v>272.59765625</v>
      </c>
      <c r="C7024" s="19">
        <v>272.59765625</v>
      </c>
      <c r="D7024" s="19">
        <v>272.59765625</v>
      </c>
      <c r="E7024" s="19">
        <v>272.59765625</v>
      </c>
    </row>
    <row r="7025" spans="1:5" hidden="1">
      <c r="A7025" s="16">
        <v>745</v>
      </c>
      <c r="B7025" s="19">
        <v>272.59765625</v>
      </c>
      <c r="C7025" s="19">
        <v>272.59765625</v>
      </c>
      <c r="D7025" s="19">
        <v>272.59765625</v>
      </c>
      <c r="E7025" s="19">
        <v>272.59765625</v>
      </c>
    </row>
    <row r="7026" spans="1:5" hidden="1">
      <c r="A7026" s="16">
        <v>745</v>
      </c>
      <c r="B7026" s="19">
        <v>272.59765625</v>
      </c>
      <c r="C7026" s="19">
        <v>272.59765625</v>
      </c>
      <c r="D7026" s="19">
        <v>272.59765625</v>
      </c>
      <c r="E7026" s="19">
        <v>272.59765625</v>
      </c>
    </row>
    <row r="7027" spans="1:5" hidden="1">
      <c r="A7027" s="16">
        <v>745</v>
      </c>
      <c r="B7027" s="19">
        <v>272.59765625</v>
      </c>
      <c r="C7027" s="19">
        <v>272.59765625</v>
      </c>
      <c r="D7027" s="19">
        <v>272.59765625</v>
      </c>
      <c r="E7027" s="19">
        <v>272.59765625</v>
      </c>
    </row>
    <row r="7028" spans="1:5" hidden="1">
      <c r="A7028" s="16">
        <v>745</v>
      </c>
      <c r="B7028" s="19">
        <v>272.59765625</v>
      </c>
      <c r="C7028" s="19">
        <v>272.59765625</v>
      </c>
      <c r="D7028" s="19">
        <v>272.59765625</v>
      </c>
      <c r="E7028" s="19">
        <v>272.59765625</v>
      </c>
    </row>
    <row r="7029" spans="1:5" hidden="1">
      <c r="A7029" s="16">
        <v>745</v>
      </c>
      <c r="B7029" s="19">
        <v>272.59765625</v>
      </c>
      <c r="C7029" s="19">
        <v>272.59765625</v>
      </c>
      <c r="D7029" s="19">
        <v>272.59765625</v>
      </c>
      <c r="E7029" s="19">
        <v>272.59765625</v>
      </c>
    </row>
    <row r="7030" spans="1:5" hidden="1">
      <c r="A7030" s="16">
        <v>745</v>
      </c>
      <c r="B7030" s="19">
        <v>272.59765625</v>
      </c>
      <c r="C7030" s="19">
        <v>272.59765625</v>
      </c>
      <c r="D7030" s="19">
        <v>272.59765625</v>
      </c>
      <c r="E7030" s="19">
        <v>272.59765625</v>
      </c>
    </row>
    <row r="7031" spans="1:5" hidden="1">
      <c r="A7031" s="16">
        <v>745</v>
      </c>
      <c r="B7031" s="19">
        <v>272.59765625</v>
      </c>
      <c r="C7031" s="19">
        <v>272.59765625</v>
      </c>
      <c r="D7031" s="19">
        <v>272.59765625</v>
      </c>
      <c r="E7031" s="19">
        <v>272.59765625</v>
      </c>
    </row>
    <row r="7032" spans="1:5" hidden="1">
      <c r="A7032" s="16">
        <v>745</v>
      </c>
      <c r="B7032" s="19">
        <v>272.59765625</v>
      </c>
      <c r="C7032" s="19">
        <v>272.59765625</v>
      </c>
      <c r="D7032" s="19">
        <v>272.59765625</v>
      </c>
      <c r="E7032" s="19">
        <v>272.59765625</v>
      </c>
    </row>
    <row r="7033" spans="1:5" hidden="1">
      <c r="A7033" s="16">
        <v>745</v>
      </c>
      <c r="B7033" s="19">
        <v>272.59765625</v>
      </c>
      <c r="C7033" s="19">
        <v>272.59765625</v>
      </c>
      <c r="D7033" s="19">
        <v>272.59765625</v>
      </c>
      <c r="E7033" s="19">
        <v>272.59765625</v>
      </c>
    </row>
    <row r="7034" spans="1:5" hidden="1">
      <c r="A7034" s="16">
        <v>745</v>
      </c>
      <c r="B7034" s="19">
        <v>272.59765625</v>
      </c>
      <c r="C7034" s="19">
        <v>272.59765625</v>
      </c>
      <c r="D7034" s="19">
        <v>272.59765625</v>
      </c>
      <c r="E7034" s="19">
        <v>272.59765625</v>
      </c>
    </row>
    <row r="7035" spans="1:5" hidden="1">
      <c r="A7035" s="16">
        <v>745</v>
      </c>
      <c r="B7035" s="19">
        <v>272.59765625</v>
      </c>
      <c r="C7035" s="19">
        <v>272.59765625</v>
      </c>
      <c r="D7035" s="19">
        <v>272.59765625</v>
      </c>
      <c r="E7035" s="19">
        <v>272.59765625</v>
      </c>
    </row>
    <row r="7036" spans="1:5" hidden="1">
      <c r="A7036" s="16">
        <v>745</v>
      </c>
      <c r="B7036" s="19">
        <v>272.59765625</v>
      </c>
      <c r="C7036" s="19">
        <v>272.59765625</v>
      </c>
      <c r="D7036" s="19">
        <v>272.59765625</v>
      </c>
      <c r="E7036" s="19">
        <v>272.59765625</v>
      </c>
    </row>
    <row r="7037" spans="1:5" hidden="1">
      <c r="A7037" s="16">
        <v>745</v>
      </c>
      <c r="B7037" s="19">
        <v>272.59765625</v>
      </c>
      <c r="C7037" s="19">
        <v>272.59765625</v>
      </c>
      <c r="D7037" s="19">
        <v>272.59765625</v>
      </c>
      <c r="E7037" s="19">
        <v>272.59765625</v>
      </c>
    </row>
    <row r="7038" spans="1:5" hidden="1">
      <c r="A7038" s="16">
        <v>745</v>
      </c>
      <c r="B7038" s="19">
        <v>272.59765625</v>
      </c>
      <c r="C7038" s="19">
        <v>272.59765625</v>
      </c>
      <c r="D7038" s="19">
        <v>272.59765625</v>
      </c>
      <c r="E7038" s="19">
        <v>272.59765625</v>
      </c>
    </row>
    <row r="7039" spans="1:5" hidden="1">
      <c r="A7039" s="16">
        <v>745</v>
      </c>
      <c r="B7039" s="19">
        <v>272.59765625</v>
      </c>
      <c r="C7039" s="19">
        <v>272.59765625</v>
      </c>
      <c r="D7039" s="19">
        <v>272.59765625</v>
      </c>
      <c r="E7039" s="19">
        <v>272.59765625</v>
      </c>
    </row>
    <row r="7040" spans="1:5" hidden="1">
      <c r="A7040" s="16">
        <v>745</v>
      </c>
      <c r="B7040" s="19">
        <v>272.59765625</v>
      </c>
      <c r="C7040" s="19">
        <v>272.59765625</v>
      </c>
      <c r="D7040" s="19">
        <v>272.59765625</v>
      </c>
      <c r="E7040" s="19">
        <v>272.59765625</v>
      </c>
    </row>
    <row r="7041" spans="1:5" hidden="1">
      <c r="A7041" s="16">
        <v>745</v>
      </c>
      <c r="B7041" s="19">
        <v>272.59765625</v>
      </c>
      <c r="C7041" s="19">
        <v>272.59765625</v>
      </c>
      <c r="D7041" s="19">
        <v>272.59765625</v>
      </c>
      <c r="E7041" s="19">
        <v>272.59765625</v>
      </c>
    </row>
    <row r="7042" spans="1:5" hidden="1">
      <c r="A7042" s="16">
        <v>745</v>
      </c>
      <c r="B7042" s="19">
        <v>272.59765625</v>
      </c>
      <c r="C7042" s="19">
        <v>272.59765625</v>
      </c>
      <c r="D7042" s="19">
        <v>272.59765625</v>
      </c>
      <c r="E7042" s="19">
        <v>272.59765625</v>
      </c>
    </row>
    <row r="7043" spans="1:5" hidden="1">
      <c r="A7043" s="16">
        <v>745</v>
      </c>
      <c r="B7043" s="19">
        <v>272.59765625</v>
      </c>
      <c r="C7043" s="19">
        <v>272.59765625</v>
      </c>
      <c r="D7043" s="19">
        <v>272.59765625</v>
      </c>
      <c r="E7043" s="19">
        <v>272.59765625</v>
      </c>
    </row>
    <row r="7044" spans="1:5" hidden="1">
      <c r="A7044" s="16">
        <v>745</v>
      </c>
      <c r="B7044" s="19">
        <v>272.59765625</v>
      </c>
      <c r="C7044" s="19">
        <v>272.59765625</v>
      </c>
      <c r="D7044" s="19">
        <v>272.59765625</v>
      </c>
      <c r="E7044" s="19">
        <v>272.59765625</v>
      </c>
    </row>
    <row r="7045" spans="1:5" hidden="1">
      <c r="A7045" s="16">
        <v>745</v>
      </c>
      <c r="B7045" s="19">
        <v>272.59765625</v>
      </c>
      <c r="C7045" s="19">
        <v>272.59765625</v>
      </c>
      <c r="D7045" s="19">
        <v>272.59765625</v>
      </c>
      <c r="E7045" s="19">
        <v>272.59765625</v>
      </c>
    </row>
    <row r="7046" spans="1:5" hidden="1">
      <c r="A7046" s="16">
        <v>745</v>
      </c>
      <c r="B7046" s="19">
        <v>272.59765625</v>
      </c>
      <c r="C7046" s="19">
        <v>272.59765625</v>
      </c>
      <c r="D7046" s="19">
        <v>272.59765625</v>
      </c>
      <c r="E7046" s="19">
        <v>272.59765625</v>
      </c>
    </row>
    <row r="7047" spans="1:5" hidden="1">
      <c r="A7047" s="16">
        <v>745</v>
      </c>
      <c r="B7047" s="19">
        <v>272.59765625</v>
      </c>
      <c r="C7047" s="19">
        <v>272.59765625</v>
      </c>
      <c r="D7047" s="19">
        <v>272.59765625</v>
      </c>
      <c r="E7047" s="19">
        <v>272.59765625</v>
      </c>
    </row>
    <row r="7048" spans="1:5" hidden="1">
      <c r="A7048" s="16">
        <v>745</v>
      </c>
      <c r="B7048" s="19">
        <v>272.59765625</v>
      </c>
      <c r="C7048" s="19">
        <v>272.59765625</v>
      </c>
      <c r="D7048" s="19">
        <v>272.59765625</v>
      </c>
      <c r="E7048" s="19">
        <v>272.59765625</v>
      </c>
    </row>
    <row r="7049" spans="1:5" hidden="1">
      <c r="A7049" s="16">
        <v>745</v>
      </c>
      <c r="B7049" s="19">
        <v>272.59765625</v>
      </c>
      <c r="C7049" s="19">
        <v>272.59765625</v>
      </c>
      <c r="D7049" s="19">
        <v>272.59765625</v>
      </c>
      <c r="E7049" s="19">
        <v>272.59765625</v>
      </c>
    </row>
    <row r="7050" spans="1:5" hidden="1">
      <c r="A7050" s="16">
        <v>745</v>
      </c>
      <c r="B7050" s="19">
        <v>272.59765625</v>
      </c>
      <c r="C7050" s="19">
        <v>272.59765625</v>
      </c>
      <c r="D7050" s="19">
        <v>272.59765625</v>
      </c>
      <c r="E7050" s="19">
        <v>272.59765625</v>
      </c>
    </row>
    <row r="7051" spans="1:5" hidden="1">
      <c r="A7051" s="16">
        <v>745</v>
      </c>
      <c r="B7051" s="19">
        <v>272.59765625</v>
      </c>
      <c r="C7051" s="19">
        <v>272.59765625</v>
      </c>
      <c r="D7051" s="19">
        <v>272.59765625</v>
      </c>
      <c r="E7051" s="19">
        <v>272.59765625</v>
      </c>
    </row>
    <row r="7052" spans="1:5" hidden="1">
      <c r="A7052" s="16">
        <v>745</v>
      </c>
      <c r="B7052" s="19">
        <v>272.59765625</v>
      </c>
      <c r="C7052" s="19">
        <v>272.59765625</v>
      </c>
      <c r="D7052" s="19">
        <v>272.59765625</v>
      </c>
      <c r="E7052" s="19">
        <v>272.59765625</v>
      </c>
    </row>
    <row r="7053" spans="1:5" hidden="1">
      <c r="A7053" s="16">
        <v>745</v>
      </c>
      <c r="B7053" s="19">
        <v>272.59765625</v>
      </c>
      <c r="C7053" s="19">
        <v>272.59765625</v>
      </c>
      <c r="D7053" s="19">
        <v>272.59765625</v>
      </c>
      <c r="E7053" s="19">
        <v>272.59765625</v>
      </c>
    </row>
    <row r="7054" spans="1:5" hidden="1">
      <c r="A7054" s="16">
        <v>745</v>
      </c>
      <c r="B7054" s="19">
        <v>272.59765625</v>
      </c>
      <c r="C7054" s="19">
        <v>272.59765625</v>
      </c>
      <c r="D7054" s="19">
        <v>272.59765625</v>
      </c>
      <c r="E7054" s="19">
        <v>272.59765625</v>
      </c>
    </row>
    <row r="7055" spans="1:5" hidden="1">
      <c r="A7055" s="16">
        <v>745</v>
      </c>
      <c r="B7055" s="19">
        <v>272.59765625</v>
      </c>
      <c r="C7055" s="19">
        <v>272.59765625</v>
      </c>
      <c r="D7055" s="19">
        <v>272.59765625</v>
      </c>
      <c r="E7055" s="19">
        <v>272.59765625</v>
      </c>
    </row>
    <row r="7056" spans="1:5" hidden="1">
      <c r="A7056" s="16">
        <v>745</v>
      </c>
      <c r="B7056" s="19">
        <v>272.59765625</v>
      </c>
      <c r="C7056" s="19">
        <v>272.59765625</v>
      </c>
      <c r="D7056" s="19">
        <v>272.59765625</v>
      </c>
      <c r="E7056" s="19">
        <v>272.59765625</v>
      </c>
    </row>
    <row r="7057" spans="1:5" hidden="1">
      <c r="A7057" s="16">
        <v>745</v>
      </c>
      <c r="B7057" s="19">
        <v>272.59765625</v>
      </c>
      <c r="C7057" s="19">
        <v>272.59765625</v>
      </c>
      <c r="D7057" s="19">
        <v>272.59765625</v>
      </c>
      <c r="E7057" s="19">
        <v>272.59765625</v>
      </c>
    </row>
    <row r="7058" spans="1:5" hidden="1">
      <c r="A7058" s="16">
        <v>745</v>
      </c>
      <c r="B7058" s="19">
        <v>272.59765625</v>
      </c>
      <c r="C7058" s="19">
        <v>272.59765625</v>
      </c>
      <c r="D7058" s="19">
        <v>272.59765625</v>
      </c>
      <c r="E7058" s="19">
        <v>272.59765625</v>
      </c>
    </row>
    <row r="7059" spans="1:5" hidden="1">
      <c r="A7059" s="16">
        <v>745</v>
      </c>
      <c r="B7059" s="19">
        <v>272.59765625</v>
      </c>
      <c r="C7059" s="19">
        <v>272.59765625</v>
      </c>
      <c r="D7059" s="19">
        <v>272.59765625</v>
      </c>
      <c r="E7059" s="19">
        <v>272.59765625</v>
      </c>
    </row>
    <row r="7060" spans="1:5" hidden="1">
      <c r="A7060" s="16">
        <v>745</v>
      </c>
      <c r="B7060" s="19">
        <v>272.59765625</v>
      </c>
      <c r="C7060" s="19">
        <v>272.59765625</v>
      </c>
      <c r="D7060" s="19">
        <v>272.59765625</v>
      </c>
      <c r="E7060" s="19">
        <v>272.59765625</v>
      </c>
    </row>
    <row r="7061" spans="1:5" hidden="1">
      <c r="A7061" s="16">
        <v>745</v>
      </c>
      <c r="B7061" s="19">
        <v>272.59765625</v>
      </c>
      <c r="C7061" s="19">
        <v>272.59765625</v>
      </c>
      <c r="D7061" s="19">
        <v>272.59765625</v>
      </c>
      <c r="E7061" s="19">
        <v>272.59765625</v>
      </c>
    </row>
    <row r="7062" spans="1:5" hidden="1">
      <c r="A7062" s="16">
        <v>745</v>
      </c>
      <c r="B7062" s="19">
        <v>272.59765625</v>
      </c>
      <c r="C7062" s="19">
        <v>272.59765625</v>
      </c>
      <c r="D7062" s="19">
        <v>272.59765625</v>
      </c>
      <c r="E7062" s="19">
        <v>272.59765625</v>
      </c>
    </row>
    <row r="7063" spans="1:5" hidden="1">
      <c r="A7063" s="16">
        <v>745</v>
      </c>
      <c r="B7063" s="19">
        <v>272.59765625</v>
      </c>
      <c r="C7063" s="19">
        <v>272.59765625</v>
      </c>
      <c r="D7063" s="19">
        <v>272.59765625</v>
      </c>
      <c r="E7063" s="19">
        <v>272.59765625</v>
      </c>
    </row>
    <row r="7064" spans="1:5" hidden="1">
      <c r="A7064" s="16">
        <v>745</v>
      </c>
      <c r="B7064" s="19">
        <v>272.59765625</v>
      </c>
      <c r="C7064" s="19">
        <v>272.59765625</v>
      </c>
      <c r="D7064" s="19">
        <v>272.59765625</v>
      </c>
      <c r="E7064" s="19">
        <v>272.59765625</v>
      </c>
    </row>
    <row r="7065" spans="1:5" hidden="1">
      <c r="A7065" s="16">
        <v>745</v>
      </c>
      <c r="B7065" s="19">
        <v>272.59765625</v>
      </c>
      <c r="C7065" s="19">
        <v>272.59765625</v>
      </c>
      <c r="D7065" s="19">
        <v>272.59765625</v>
      </c>
      <c r="E7065" s="19">
        <v>272.59765625</v>
      </c>
    </row>
    <row r="7066" spans="1:5" hidden="1">
      <c r="A7066" s="16">
        <v>745</v>
      </c>
      <c r="B7066" s="19">
        <v>272.59765625</v>
      </c>
      <c r="C7066" s="19">
        <v>272.59765625</v>
      </c>
      <c r="D7066" s="19">
        <v>272.59765625</v>
      </c>
      <c r="E7066" s="19">
        <v>272.59765625</v>
      </c>
    </row>
    <row r="7067" spans="1:5" hidden="1">
      <c r="A7067" s="16">
        <v>745</v>
      </c>
      <c r="B7067" s="19">
        <v>272.59765625</v>
      </c>
      <c r="C7067" s="19">
        <v>272.59765625</v>
      </c>
      <c r="D7067" s="19">
        <v>272.59765625</v>
      </c>
      <c r="E7067" s="19">
        <v>272.59765625</v>
      </c>
    </row>
    <row r="7068" spans="1:5" hidden="1">
      <c r="A7068" s="16">
        <v>745</v>
      </c>
      <c r="B7068" s="19">
        <v>272.59765625</v>
      </c>
      <c r="C7068" s="19">
        <v>272.59765625</v>
      </c>
      <c r="D7068" s="19">
        <v>272.59765625</v>
      </c>
      <c r="E7068" s="19">
        <v>272.59765625</v>
      </c>
    </row>
    <row r="7069" spans="1:5" hidden="1">
      <c r="A7069" s="16">
        <v>745</v>
      </c>
      <c r="B7069" s="19">
        <v>272.59765625</v>
      </c>
      <c r="C7069" s="19">
        <v>272.59765625</v>
      </c>
      <c r="D7069" s="19">
        <v>272.59765625</v>
      </c>
      <c r="E7069" s="19">
        <v>272.59765625</v>
      </c>
    </row>
    <row r="7070" spans="1:5" hidden="1">
      <c r="A7070" s="16">
        <v>745</v>
      </c>
      <c r="B7070" s="19">
        <v>272.59765625</v>
      </c>
      <c r="C7070" s="19">
        <v>272.59765625</v>
      </c>
      <c r="D7070" s="19">
        <v>272.59765625</v>
      </c>
      <c r="E7070" s="19">
        <v>272.59765625</v>
      </c>
    </row>
    <row r="7071" spans="1:5" hidden="1">
      <c r="A7071" s="16">
        <v>745</v>
      </c>
      <c r="B7071" s="19">
        <v>272.59765625</v>
      </c>
      <c r="C7071" s="19">
        <v>272.59765625</v>
      </c>
      <c r="D7071" s="19">
        <v>272.59765625</v>
      </c>
      <c r="E7071" s="19">
        <v>272.59765625</v>
      </c>
    </row>
    <row r="7072" spans="1:5" hidden="1">
      <c r="A7072" s="16">
        <v>745</v>
      </c>
      <c r="B7072" s="19">
        <v>272.59765625</v>
      </c>
      <c r="C7072" s="19">
        <v>272.59765625</v>
      </c>
      <c r="D7072" s="19">
        <v>272.59765625</v>
      </c>
      <c r="E7072" s="19">
        <v>272.59765625</v>
      </c>
    </row>
    <row r="7073" spans="1:5" hidden="1">
      <c r="A7073" s="16">
        <v>745</v>
      </c>
      <c r="B7073" s="19">
        <v>272.59765625</v>
      </c>
      <c r="C7073" s="19">
        <v>272.59765625</v>
      </c>
      <c r="D7073" s="19">
        <v>272.59765625</v>
      </c>
      <c r="E7073" s="19">
        <v>272.59765625</v>
      </c>
    </row>
    <row r="7074" spans="1:5" hidden="1">
      <c r="A7074" s="16">
        <v>745</v>
      </c>
      <c r="B7074" s="19">
        <v>272.59765625</v>
      </c>
      <c r="C7074" s="19">
        <v>272.59765625</v>
      </c>
      <c r="D7074" s="19">
        <v>272.59765625</v>
      </c>
      <c r="E7074" s="19">
        <v>272.59765625</v>
      </c>
    </row>
    <row r="7075" spans="1:5" hidden="1">
      <c r="A7075" s="16">
        <v>745</v>
      </c>
      <c r="B7075" s="19">
        <v>272.59765625</v>
      </c>
      <c r="C7075" s="19">
        <v>272.59765625</v>
      </c>
      <c r="D7075" s="19">
        <v>272.59765625</v>
      </c>
      <c r="E7075" s="19">
        <v>272.59765625</v>
      </c>
    </row>
    <row r="7076" spans="1:5" hidden="1">
      <c r="A7076" s="16">
        <v>745</v>
      </c>
      <c r="B7076" s="19">
        <v>272.59765625</v>
      </c>
      <c r="C7076" s="19">
        <v>272.59765625</v>
      </c>
      <c r="D7076" s="19">
        <v>272.59765625</v>
      </c>
      <c r="E7076" s="19">
        <v>272.59765625</v>
      </c>
    </row>
    <row r="7077" spans="1:5" hidden="1">
      <c r="A7077" s="16">
        <v>745</v>
      </c>
      <c r="B7077" s="19">
        <v>272.59765625</v>
      </c>
      <c r="C7077" s="19">
        <v>272.59765625</v>
      </c>
      <c r="D7077" s="19">
        <v>272.59765625</v>
      </c>
      <c r="E7077" s="19">
        <v>272.59765625</v>
      </c>
    </row>
    <row r="7078" spans="1:5" hidden="1">
      <c r="A7078" s="16">
        <v>745</v>
      </c>
      <c r="B7078" s="19">
        <v>0</v>
      </c>
      <c r="C7078" s="19">
        <v>272.59765625</v>
      </c>
      <c r="D7078" s="19">
        <v>272.59765625</v>
      </c>
      <c r="E7078" s="19">
        <v>272.59765625</v>
      </c>
    </row>
    <row r="7079" spans="1:5" hidden="1">
      <c r="A7079" s="16">
        <v>745</v>
      </c>
      <c r="B7079" s="19">
        <v>272.59765625</v>
      </c>
      <c r="C7079" s="19">
        <v>272.59765625</v>
      </c>
      <c r="D7079" s="19">
        <v>272.59765625</v>
      </c>
      <c r="E7079" s="19">
        <v>272.59765625</v>
      </c>
    </row>
    <row r="7080" spans="1:5" hidden="1">
      <c r="A7080" s="16">
        <v>745</v>
      </c>
      <c r="B7080" s="19">
        <v>272.59765625</v>
      </c>
      <c r="C7080" s="19">
        <v>272.59765625</v>
      </c>
      <c r="D7080" s="19">
        <v>272.59765625</v>
      </c>
      <c r="E7080" s="19">
        <v>272.59765625</v>
      </c>
    </row>
    <row r="7081" spans="1:5" hidden="1">
      <c r="A7081" s="16">
        <v>745</v>
      </c>
      <c r="B7081" s="19">
        <v>272.59765625</v>
      </c>
      <c r="C7081" s="19">
        <v>272.59765625</v>
      </c>
      <c r="D7081" s="19">
        <v>272.59765625</v>
      </c>
      <c r="E7081" s="19">
        <v>272.59765625</v>
      </c>
    </row>
    <row r="7082" spans="1:5" hidden="1">
      <c r="A7082" s="16">
        <v>745</v>
      </c>
      <c r="B7082" s="19">
        <v>272.59765625</v>
      </c>
      <c r="C7082" s="19">
        <v>272.59765625</v>
      </c>
      <c r="D7082" s="19">
        <v>272.59765625</v>
      </c>
      <c r="E7082" s="19">
        <v>272.59765625</v>
      </c>
    </row>
    <row r="7083" spans="1:5" hidden="1">
      <c r="A7083" s="16">
        <v>745</v>
      </c>
      <c r="B7083" s="19">
        <v>272.59765625</v>
      </c>
      <c r="C7083" s="19">
        <v>272.59765625</v>
      </c>
      <c r="D7083" s="19">
        <v>272.59765625</v>
      </c>
      <c r="E7083" s="19">
        <v>272.59765625</v>
      </c>
    </row>
    <row r="7084" spans="1:5" hidden="1">
      <c r="A7084" s="16">
        <v>745</v>
      </c>
      <c r="B7084" s="19">
        <v>272.59765625</v>
      </c>
      <c r="C7084" s="19">
        <v>272.59765625</v>
      </c>
      <c r="D7084" s="19">
        <v>272.59765625</v>
      </c>
      <c r="E7084" s="19">
        <v>272.59765625</v>
      </c>
    </row>
    <row r="7085" spans="1:5" hidden="1">
      <c r="A7085" s="16">
        <v>745</v>
      </c>
      <c r="B7085" s="19">
        <v>272.59765625</v>
      </c>
      <c r="C7085" s="19">
        <v>272.59765625</v>
      </c>
      <c r="D7085" s="19">
        <v>272.59765625</v>
      </c>
      <c r="E7085" s="19">
        <v>272.59765625</v>
      </c>
    </row>
    <row r="7086" spans="1:5" hidden="1">
      <c r="A7086" s="16">
        <v>745</v>
      </c>
      <c r="B7086" s="19">
        <v>272.59765625</v>
      </c>
      <c r="C7086" s="19">
        <v>272.59765625</v>
      </c>
      <c r="D7086" s="19">
        <v>272.59765625</v>
      </c>
      <c r="E7086" s="19">
        <v>272.59765625</v>
      </c>
    </row>
    <row r="7087" spans="1:5" hidden="1">
      <c r="A7087" s="16">
        <v>745</v>
      </c>
      <c r="B7087" s="19">
        <v>272.59765625</v>
      </c>
      <c r="C7087" s="19">
        <v>272.59765625</v>
      </c>
      <c r="D7087" s="19">
        <v>272.59765625</v>
      </c>
      <c r="E7087" s="19">
        <v>272.59765625</v>
      </c>
    </row>
    <row r="7088" spans="1:5" hidden="1">
      <c r="A7088" s="16">
        <v>745</v>
      </c>
      <c r="B7088" s="19">
        <v>272.59765625</v>
      </c>
      <c r="C7088" s="19">
        <v>272.59765625</v>
      </c>
      <c r="D7088" s="19">
        <v>272.59765625</v>
      </c>
      <c r="E7088" s="19">
        <v>272.59765625</v>
      </c>
    </row>
    <row r="7089" spans="1:5" hidden="1">
      <c r="A7089" s="16">
        <v>745</v>
      </c>
      <c r="B7089" s="19">
        <v>272.59765625</v>
      </c>
      <c r="C7089" s="19">
        <v>272.59765625</v>
      </c>
      <c r="D7089" s="19">
        <v>272.59765625</v>
      </c>
      <c r="E7089" s="19">
        <v>272.59765625</v>
      </c>
    </row>
    <row r="7090" spans="1:5" hidden="1">
      <c r="A7090" s="16">
        <v>745</v>
      </c>
      <c r="B7090" s="19">
        <v>272.59765625</v>
      </c>
      <c r="C7090" s="19">
        <v>272.59765625</v>
      </c>
      <c r="D7090" s="19">
        <v>272.59765625</v>
      </c>
      <c r="E7090" s="19">
        <v>272.59765625</v>
      </c>
    </row>
    <row r="7091" spans="1:5" hidden="1">
      <c r="A7091" s="16">
        <v>745</v>
      </c>
      <c r="B7091" s="19">
        <v>272.59765625</v>
      </c>
      <c r="C7091" s="19">
        <v>272.59765625</v>
      </c>
      <c r="D7091" s="19">
        <v>272.59765625</v>
      </c>
      <c r="E7091" s="19">
        <v>272.59765625</v>
      </c>
    </row>
    <row r="7092" spans="1:5" hidden="1">
      <c r="A7092" s="16">
        <v>745</v>
      </c>
      <c r="B7092" s="19">
        <v>272.59765625</v>
      </c>
      <c r="C7092" s="19">
        <v>272.59765625</v>
      </c>
      <c r="D7092" s="19">
        <v>272.59765625</v>
      </c>
      <c r="E7092" s="19">
        <v>272.59765625</v>
      </c>
    </row>
    <row r="7093" spans="1:5" hidden="1">
      <c r="A7093" s="16">
        <v>745</v>
      </c>
      <c r="B7093" s="19">
        <v>272.59765625</v>
      </c>
      <c r="C7093" s="19">
        <v>272.59765625</v>
      </c>
      <c r="D7093" s="19">
        <v>272.59765625</v>
      </c>
      <c r="E7093" s="19">
        <v>272.59765625</v>
      </c>
    </row>
    <row r="7094" spans="1:5" hidden="1">
      <c r="A7094" s="16">
        <v>745</v>
      </c>
      <c r="B7094" s="19">
        <v>272.59765625</v>
      </c>
      <c r="C7094" s="19">
        <v>272.59765625</v>
      </c>
      <c r="D7094" s="19">
        <v>272.59765625</v>
      </c>
      <c r="E7094" s="19">
        <v>272.59765625</v>
      </c>
    </row>
    <row r="7095" spans="1:5" hidden="1">
      <c r="A7095" s="16">
        <v>745</v>
      </c>
      <c r="B7095" s="19">
        <v>272.59765625</v>
      </c>
      <c r="C7095" s="19">
        <v>272.59765625</v>
      </c>
      <c r="D7095" s="19">
        <v>272.59765625</v>
      </c>
      <c r="E7095" s="19">
        <v>272.59765625</v>
      </c>
    </row>
    <row r="7096" spans="1:5" hidden="1">
      <c r="A7096" s="16">
        <v>745</v>
      </c>
      <c r="B7096" s="19">
        <v>272.59765625</v>
      </c>
      <c r="C7096" s="19">
        <v>272.59765625</v>
      </c>
      <c r="D7096" s="19">
        <v>272.59765625</v>
      </c>
      <c r="E7096" s="19">
        <v>272.59765625</v>
      </c>
    </row>
    <row r="7097" spans="1:5" hidden="1">
      <c r="A7097" s="16">
        <v>745</v>
      </c>
      <c r="B7097" s="19">
        <v>272.59765625</v>
      </c>
      <c r="C7097" s="19">
        <v>272.59765625</v>
      </c>
      <c r="D7097" s="19">
        <v>272.59765625</v>
      </c>
      <c r="E7097" s="19">
        <v>272.59765625</v>
      </c>
    </row>
    <row r="7098" spans="1:5" hidden="1">
      <c r="A7098" s="16">
        <v>745</v>
      </c>
      <c r="B7098" s="19">
        <v>272.59765625</v>
      </c>
      <c r="C7098" s="19">
        <v>272.59765625</v>
      </c>
      <c r="D7098" s="19">
        <v>272.59765625</v>
      </c>
      <c r="E7098" s="19">
        <v>272.59765625</v>
      </c>
    </row>
    <row r="7099" spans="1:5" hidden="1">
      <c r="A7099" s="16">
        <v>745</v>
      </c>
      <c r="B7099" s="19">
        <v>272.59765625</v>
      </c>
      <c r="C7099" s="19">
        <v>272.59765625</v>
      </c>
      <c r="D7099" s="19">
        <v>272.59765625</v>
      </c>
      <c r="E7099" s="19">
        <v>272.59765625</v>
      </c>
    </row>
    <row r="7100" spans="1:5" hidden="1">
      <c r="A7100" s="16">
        <v>745</v>
      </c>
      <c r="B7100" s="19">
        <v>272.59765625</v>
      </c>
      <c r="C7100" s="19">
        <v>272.59765625</v>
      </c>
      <c r="D7100" s="19">
        <v>272.59765625</v>
      </c>
      <c r="E7100" s="19">
        <v>272.59765625</v>
      </c>
    </row>
    <row r="7101" spans="1:5" hidden="1">
      <c r="A7101" s="16">
        <v>745</v>
      </c>
      <c r="B7101" s="19">
        <v>272.59765625</v>
      </c>
      <c r="C7101" s="19">
        <v>272.59765625</v>
      </c>
      <c r="D7101" s="19">
        <v>272.59765625</v>
      </c>
      <c r="E7101" s="19">
        <v>272.59765625</v>
      </c>
    </row>
    <row r="7102" spans="1:5" hidden="1">
      <c r="A7102" s="16">
        <v>745</v>
      </c>
      <c r="B7102" s="19">
        <v>272.59765625</v>
      </c>
      <c r="C7102" s="19">
        <v>272.59765625</v>
      </c>
      <c r="D7102" s="19">
        <v>272.59765625</v>
      </c>
      <c r="E7102" s="19">
        <v>272.59765625</v>
      </c>
    </row>
    <row r="7103" spans="1:5" hidden="1">
      <c r="A7103" s="16">
        <v>745</v>
      </c>
      <c r="B7103" s="19">
        <v>272.59765625</v>
      </c>
      <c r="C7103" s="19">
        <v>272.59765625</v>
      </c>
      <c r="D7103" s="19">
        <v>272.59765625</v>
      </c>
      <c r="E7103" s="19">
        <v>272.59765625</v>
      </c>
    </row>
    <row r="7104" spans="1:5" hidden="1">
      <c r="A7104" s="16">
        <v>745</v>
      </c>
      <c r="B7104" s="19">
        <v>272.59765625</v>
      </c>
      <c r="C7104" s="19">
        <v>272.59765625</v>
      </c>
      <c r="D7104" s="19">
        <v>272.59765625</v>
      </c>
      <c r="E7104" s="19">
        <v>272.59765625</v>
      </c>
    </row>
    <row r="7105" spans="1:5" hidden="1">
      <c r="A7105" s="16">
        <v>745</v>
      </c>
      <c r="B7105" s="19">
        <v>272.59765625</v>
      </c>
      <c r="C7105" s="19">
        <v>272.59765625</v>
      </c>
      <c r="D7105" s="19">
        <v>272.59765625</v>
      </c>
      <c r="E7105" s="19">
        <v>272.59765625</v>
      </c>
    </row>
    <row r="7106" spans="1:5" hidden="1">
      <c r="A7106" s="16">
        <v>745</v>
      </c>
      <c r="B7106" s="19">
        <v>272.59765625</v>
      </c>
      <c r="C7106" s="19">
        <v>272.59765625</v>
      </c>
      <c r="D7106" s="19">
        <v>272.59765625</v>
      </c>
      <c r="E7106" s="19">
        <v>272.59765625</v>
      </c>
    </row>
    <row r="7107" spans="1:5" hidden="1">
      <c r="A7107" s="16">
        <v>745</v>
      </c>
      <c r="B7107" s="19">
        <v>272.59765625</v>
      </c>
      <c r="C7107" s="19">
        <v>272.59765625</v>
      </c>
      <c r="D7107" s="19">
        <v>272.59765625</v>
      </c>
      <c r="E7107" s="19">
        <v>272.59765625</v>
      </c>
    </row>
    <row r="7108" spans="1:5" hidden="1">
      <c r="A7108" s="16">
        <v>745</v>
      </c>
      <c r="B7108" s="19">
        <v>272.59765625</v>
      </c>
      <c r="C7108" s="19">
        <v>272.59765625</v>
      </c>
      <c r="D7108" s="19">
        <v>272.59765625</v>
      </c>
      <c r="E7108" s="19">
        <v>272.59765625</v>
      </c>
    </row>
    <row r="7109" spans="1:5" hidden="1">
      <c r="A7109" s="16">
        <v>745</v>
      </c>
      <c r="B7109" s="19">
        <v>272.59765625</v>
      </c>
      <c r="C7109" s="19">
        <v>272.59765625</v>
      </c>
      <c r="D7109" s="19">
        <v>272.59765625</v>
      </c>
      <c r="E7109" s="19">
        <v>272.59765625</v>
      </c>
    </row>
    <row r="7110" spans="1:5" hidden="1">
      <c r="A7110" s="16">
        <v>745</v>
      </c>
      <c r="B7110" s="19">
        <v>272.59765625</v>
      </c>
      <c r="C7110" s="19">
        <v>272.59765625</v>
      </c>
      <c r="D7110" s="19">
        <v>272.59765625</v>
      </c>
      <c r="E7110" s="19">
        <v>272.59765625</v>
      </c>
    </row>
    <row r="7111" spans="1:5" hidden="1">
      <c r="A7111" s="16">
        <v>745</v>
      </c>
      <c r="B7111" s="19">
        <v>272.59765625</v>
      </c>
      <c r="C7111" s="19">
        <v>272.59765625</v>
      </c>
      <c r="D7111" s="19">
        <v>272.59765625</v>
      </c>
      <c r="E7111" s="19">
        <v>272.59765625</v>
      </c>
    </row>
    <row r="7112" spans="1:5" hidden="1">
      <c r="A7112" s="16">
        <v>745</v>
      </c>
      <c r="B7112" s="19">
        <v>272.59765625</v>
      </c>
      <c r="C7112" s="19">
        <v>272.59765625</v>
      </c>
      <c r="D7112" s="19">
        <v>272.59765625</v>
      </c>
      <c r="E7112" s="19">
        <v>272.59765625</v>
      </c>
    </row>
    <row r="7113" spans="1:5" hidden="1">
      <c r="A7113" s="16">
        <v>745</v>
      </c>
      <c r="B7113" s="19">
        <v>272.59765625</v>
      </c>
      <c r="C7113" s="19">
        <v>272.59765625</v>
      </c>
      <c r="D7113" s="19">
        <v>272.59765625</v>
      </c>
      <c r="E7113" s="19">
        <v>272.59765625</v>
      </c>
    </row>
    <row r="7114" spans="1:5" hidden="1">
      <c r="A7114" s="16">
        <v>745</v>
      </c>
      <c r="B7114" s="19">
        <v>272.59765625</v>
      </c>
      <c r="C7114" s="19">
        <v>272.59765625</v>
      </c>
      <c r="D7114" s="19">
        <v>272.59765625</v>
      </c>
      <c r="E7114" s="19">
        <v>272.59765625</v>
      </c>
    </row>
    <row r="7115" spans="1:5" hidden="1">
      <c r="A7115" s="16">
        <v>745</v>
      </c>
      <c r="B7115" s="19">
        <v>272.59765625</v>
      </c>
      <c r="C7115" s="19">
        <v>272.59765625</v>
      </c>
      <c r="D7115" s="19">
        <v>272.59765625</v>
      </c>
      <c r="E7115" s="19">
        <v>272.59765625</v>
      </c>
    </row>
    <row r="7116" spans="1:5" hidden="1">
      <c r="A7116" s="16">
        <v>745</v>
      </c>
      <c r="B7116" s="19">
        <v>272.59765625</v>
      </c>
      <c r="C7116" s="19">
        <v>272.59765625</v>
      </c>
      <c r="D7116" s="19">
        <v>272.59765625</v>
      </c>
      <c r="E7116" s="19">
        <v>272.59765625</v>
      </c>
    </row>
    <row r="7117" spans="1:5" hidden="1">
      <c r="A7117" s="16">
        <v>745</v>
      </c>
      <c r="B7117" s="19">
        <v>272.59765625</v>
      </c>
      <c r="C7117" s="19">
        <v>272.59765625</v>
      </c>
      <c r="D7117" s="19">
        <v>272.59765625</v>
      </c>
      <c r="E7117" s="19">
        <v>272.59765625</v>
      </c>
    </row>
    <row r="7118" spans="1:5" hidden="1">
      <c r="A7118" s="16">
        <v>745</v>
      </c>
      <c r="B7118" s="19">
        <v>272.59765625</v>
      </c>
      <c r="C7118" s="19">
        <v>272.59765625</v>
      </c>
      <c r="D7118" s="19">
        <v>272.59765625</v>
      </c>
      <c r="E7118" s="19">
        <v>272.59765625</v>
      </c>
    </row>
    <row r="7119" spans="1:5" hidden="1">
      <c r="A7119" s="16">
        <v>745</v>
      </c>
      <c r="B7119" s="19">
        <v>272.59765625</v>
      </c>
      <c r="C7119" s="19">
        <v>272.59765625</v>
      </c>
      <c r="D7119" s="19">
        <v>272.59765625</v>
      </c>
      <c r="E7119" s="19">
        <v>272.59765625</v>
      </c>
    </row>
    <row r="7120" spans="1:5" hidden="1">
      <c r="A7120" s="16">
        <v>745</v>
      </c>
      <c r="B7120" s="19">
        <v>272.59765625</v>
      </c>
      <c r="C7120" s="19">
        <v>272.59765625</v>
      </c>
      <c r="D7120" s="19">
        <v>272.59765625</v>
      </c>
      <c r="E7120" s="19">
        <v>272.59765625</v>
      </c>
    </row>
    <row r="7121" spans="1:5" hidden="1">
      <c r="A7121" s="16">
        <v>745</v>
      </c>
      <c r="B7121" s="19">
        <v>272.59765625</v>
      </c>
      <c r="C7121" s="19">
        <v>272.59765625</v>
      </c>
      <c r="D7121" s="19">
        <v>272.59765625</v>
      </c>
      <c r="E7121" s="19">
        <v>272.59765625</v>
      </c>
    </row>
    <row r="7122" spans="1:5" hidden="1">
      <c r="A7122" s="16">
        <v>745</v>
      </c>
      <c r="B7122" s="19">
        <v>272.59765625</v>
      </c>
      <c r="C7122" s="19">
        <v>272.59765625</v>
      </c>
      <c r="D7122" s="19">
        <v>272.59765625</v>
      </c>
      <c r="E7122" s="19">
        <v>272.59765625</v>
      </c>
    </row>
    <row r="7123" spans="1:5" hidden="1">
      <c r="A7123" s="16">
        <v>745</v>
      </c>
      <c r="B7123" s="19">
        <v>272.59765625</v>
      </c>
      <c r="C7123" s="19">
        <v>272.59765625</v>
      </c>
      <c r="D7123" s="19">
        <v>272.59765625</v>
      </c>
      <c r="E7123" s="19">
        <v>272.59765625</v>
      </c>
    </row>
    <row r="7124" spans="1:5" hidden="1">
      <c r="A7124" s="16">
        <v>745</v>
      </c>
      <c r="B7124" s="19">
        <v>272.59765625</v>
      </c>
      <c r="C7124" s="19">
        <v>272.59765625</v>
      </c>
      <c r="D7124" s="19">
        <v>272.59765625</v>
      </c>
      <c r="E7124" s="19">
        <v>272.59765625</v>
      </c>
    </row>
    <row r="7125" spans="1:5" hidden="1">
      <c r="A7125" s="16">
        <v>745</v>
      </c>
      <c r="B7125" s="19">
        <v>272.59765625</v>
      </c>
      <c r="C7125" s="19">
        <v>272.59765625</v>
      </c>
      <c r="D7125" s="19">
        <v>272.59765625</v>
      </c>
      <c r="E7125" s="19">
        <v>272.59765625</v>
      </c>
    </row>
    <row r="7126" spans="1:5" hidden="1">
      <c r="A7126" s="16">
        <v>745</v>
      </c>
      <c r="B7126" s="19">
        <v>272.59765625</v>
      </c>
      <c r="C7126" s="19">
        <v>272.59765625</v>
      </c>
      <c r="D7126" s="19">
        <v>272.59765625</v>
      </c>
      <c r="E7126" s="19">
        <v>272.59765625</v>
      </c>
    </row>
    <row r="7127" spans="1:5" hidden="1">
      <c r="A7127" s="16">
        <v>745</v>
      </c>
      <c r="B7127" s="19">
        <v>272.59765625</v>
      </c>
      <c r="C7127" s="19">
        <v>272.59765625</v>
      </c>
      <c r="D7127" s="19">
        <v>272.59765625</v>
      </c>
      <c r="E7127" s="19">
        <v>272.59765625</v>
      </c>
    </row>
    <row r="7128" spans="1:5" hidden="1">
      <c r="A7128" s="16">
        <v>745</v>
      </c>
      <c r="B7128" s="19">
        <v>272.59765625</v>
      </c>
      <c r="C7128" s="19">
        <v>272.59765625</v>
      </c>
      <c r="D7128" s="19">
        <v>272.59765625</v>
      </c>
      <c r="E7128" s="19">
        <v>272.59765625</v>
      </c>
    </row>
    <row r="7129" spans="1:5" hidden="1">
      <c r="A7129" s="16">
        <v>745</v>
      </c>
      <c r="B7129" s="19">
        <v>272.59765625</v>
      </c>
      <c r="C7129" s="19">
        <v>272.59765625</v>
      </c>
      <c r="D7129" s="19">
        <v>272.59765625</v>
      </c>
      <c r="E7129" s="19">
        <v>272.59765625</v>
      </c>
    </row>
    <row r="7130" spans="1:5" hidden="1">
      <c r="A7130" s="16">
        <v>745</v>
      </c>
      <c r="B7130" s="19">
        <v>272.59765625</v>
      </c>
      <c r="C7130" s="19">
        <v>272.59765625</v>
      </c>
      <c r="D7130" s="19">
        <v>272.59765625</v>
      </c>
      <c r="E7130" s="19">
        <v>272.59765625</v>
      </c>
    </row>
    <row r="7131" spans="1:5" hidden="1">
      <c r="A7131" s="16">
        <v>745</v>
      </c>
      <c r="B7131" s="19">
        <v>272.59765625</v>
      </c>
      <c r="C7131" s="19">
        <v>272.59765625</v>
      </c>
      <c r="D7131" s="19">
        <v>272.59765625</v>
      </c>
      <c r="E7131" s="19">
        <v>272.59765625</v>
      </c>
    </row>
    <row r="7132" spans="1:5" hidden="1">
      <c r="A7132" s="16">
        <v>745</v>
      </c>
      <c r="B7132" s="19">
        <v>272.59765625</v>
      </c>
      <c r="C7132" s="19">
        <v>272.59765625</v>
      </c>
      <c r="D7132" s="19">
        <v>272.59765625</v>
      </c>
      <c r="E7132" s="19">
        <v>272.59765625</v>
      </c>
    </row>
    <row r="7133" spans="1:5" hidden="1">
      <c r="A7133" s="16">
        <v>745</v>
      </c>
      <c r="B7133" s="19">
        <v>272.59765625</v>
      </c>
      <c r="C7133" s="19">
        <v>272.59765625</v>
      </c>
      <c r="D7133" s="19">
        <v>272.59765625</v>
      </c>
      <c r="E7133" s="19">
        <v>272.59765625</v>
      </c>
    </row>
    <row r="7134" spans="1:5" hidden="1">
      <c r="A7134" s="16">
        <v>745</v>
      </c>
      <c r="B7134" s="19">
        <v>272.59765625</v>
      </c>
      <c r="C7134" s="19">
        <v>272.59765625</v>
      </c>
      <c r="D7134" s="19">
        <v>272.59765625</v>
      </c>
      <c r="E7134" s="19">
        <v>272.59765625</v>
      </c>
    </row>
    <row r="7135" spans="1:5" hidden="1">
      <c r="A7135" s="16">
        <v>745</v>
      </c>
      <c r="B7135" s="19">
        <v>272.59765625</v>
      </c>
      <c r="C7135" s="19">
        <v>272.59765625</v>
      </c>
      <c r="D7135" s="19">
        <v>272.59765625</v>
      </c>
      <c r="E7135" s="19">
        <v>272.59765625</v>
      </c>
    </row>
    <row r="7136" spans="1:5" hidden="1">
      <c r="A7136" s="16">
        <v>745</v>
      </c>
      <c r="B7136" s="19">
        <v>272.59765625</v>
      </c>
      <c r="C7136" s="19">
        <v>272.59765625</v>
      </c>
      <c r="D7136" s="19">
        <v>272.59765625</v>
      </c>
      <c r="E7136" s="19">
        <v>272.59765625</v>
      </c>
    </row>
    <row r="7137" spans="1:5" hidden="1">
      <c r="A7137" s="16">
        <v>745</v>
      </c>
      <c r="B7137" s="19">
        <v>0</v>
      </c>
      <c r="C7137" s="19">
        <v>272.59765625</v>
      </c>
      <c r="D7137" s="19">
        <v>272.59765625</v>
      </c>
      <c r="E7137" s="19">
        <v>272.59765625</v>
      </c>
    </row>
    <row r="7138" spans="1:5" hidden="1">
      <c r="A7138" s="16">
        <v>745</v>
      </c>
      <c r="B7138" s="19">
        <v>272.59765625</v>
      </c>
      <c r="C7138" s="19">
        <v>272.59765625</v>
      </c>
      <c r="D7138" s="19">
        <v>272.59765625</v>
      </c>
      <c r="E7138" s="19">
        <v>272.59765625</v>
      </c>
    </row>
    <row r="7139" spans="1:5" hidden="1">
      <c r="A7139" s="16">
        <v>745</v>
      </c>
      <c r="B7139" s="19">
        <v>272.59765625</v>
      </c>
      <c r="C7139" s="19">
        <v>272.59765625</v>
      </c>
      <c r="D7139" s="19">
        <v>272.59765625</v>
      </c>
      <c r="E7139" s="19">
        <v>272.59765625</v>
      </c>
    </row>
    <row r="7140" spans="1:5" hidden="1">
      <c r="A7140" s="16">
        <v>745</v>
      </c>
      <c r="B7140" s="19">
        <v>272.59765625</v>
      </c>
      <c r="C7140" s="19">
        <v>272.59765625</v>
      </c>
      <c r="D7140" s="19">
        <v>272.59765625</v>
      </c>
      <c r="E7140" s="19">
        <v>272.59765625</v>
      </c>
    </row>
    <row r="7141" spans="1:5" hidden="1">
      <c r="A7141" s="16">
        <v>745</v>
      </c>
      <c r="B7141" s="19">
        <v>272.59765625</v>
      </c>
      <c r="C7141" s="19">
        <v>272.59765625</v>
      </c>
      <c r="D7141" s="19">
        <v>272.59765625</v>
      </c>
      <c r="E7141" s="19">
        <v>272.59765625</v>
      </c>
    </row>
    <row r="7142" spans="1:5" hidden="1">
      <c r="A7142" s="16">
        <v>745</v>
      </c>
      <c r="B7142" s="19">
        <v>272.59765625</v>
      </c>
      <c r="C7142" s="19">
        <v>272.59765625</v>
      </c>
      <c r="D7142" s="19">
        <v>272.59765625</v>
      </c>
      <c r="E7142" s="19">
        <v>272.59765625</v>
      </c>
    </row>
    <row r="7143" spans="1:5" hidden="1">
      <c r="A7143" s="16">
        <v>745</v>
      </c>
      <c r="B7143" s="19">
        <v>272.59765625</v>
      </c>
      <c r="C7143" s="19">
        <v>272.59765625</v>
      </c>
      <c r="D7143" s="19">
        <v>272.59765625</v>
      </c>
      <c r="E7143" s="19">
        <v>272.59765625</v>
      </c>
    </row>
    <row r="7144" spans="1:5" hidden="1">
      <c r="A7144" s="16">
        <v>745</v>
      </c>
      <c r="B7144" s="19">
        <v>272.59765625</v>
      </c>
      <c r="C7144" s="19">
        <v>272.59765625</v>
      </c>
      <c r="D7144" s="19">
        <v>272.59765625</v>
      </c>
      <c r="E7144" s="19">
        <v>272.59765625</v>
      </c>
    </row>
    <row r="7145" spans="1:5" hidden="1">
      <c r="A7145" s="16">
        <v>745</v>
      </c>
      <c r="B7145" s="19">
        <v>272.59765625</v>
      </c>
      <c r="C7145" s="19">
        <v>272.59765625</v>
      </c>
      <c r="D7145" s="19">
        <v>272.59765625</v>
      </c>
      <c r="E7145" s="19">
        <v>272.59765625</v>
      </c>
    </row>
    <row r="7146" spans="1:5" hidden="1">
      <c r="A7146" s="16">
        <v>745</v>
      </c>
      <c r="B7146" s="19">
        <v>272.59765625</v>
      </c>
      <c r="C7146" s="19">
        <v>272.59765625</v>
      </c>
      <c r="D7146" s="19">
        <v>272.59765625</v>
      </c>
      <c r="E7146" s="19">
        <v>272.59765625</v>
      </c>
    </row>
    <row r="7147" spans="1:5" hidden="1">
      <c r="A7147" s="16">
        <v>745</v>
      </c>
      <c r="B7147" s="19">
        <v>272.59765625</v>
      </c>
      <c r="C7147" s="19">
        <v>272.59765625</v>
      </c>
      <c r="D7147" s="19">
        <v>272.59765625</v>
      </c>
      <c r="E7147" s="19">
        <v>272.59765625</v>
      </c>
    </row>
    <row r="7148" spans="1:5" hidden="1">
      <c r="A7148" s="16">
        <v>745</v>
      </c>
      <c r="B7148" s="19">
        <v>272.59765625</v>
      </c>
      <c r="C7148" s="19">
        <v>272.59765625</v>
      </c>
      <c r="D7148" s="19">
        <v>272.59765625</v>
      </c>
      <c r="E7148" s="19">
        <v>272.59765625</v>
      </c>
    </row>
    <row r="7149" spans="1:5" hidden="1">
      <c r="A7149" s="16">
        <v>745</v>
      </c>
      <c r="B7149" s="19">
        <v>272.59765625</v>
      </c>
      <c r="C7149" s="19">
        <v>272.59765625</v>
      </c>
      <c r="D7149" s="19">
        <v>272.59765625</v>
      </c>
      <c r="E7149" s="19">
        <v>272.59765625</v>
      </c>
    </row>
    <row r="7150" spans="1:5" hidden="1">
      <c r="A7150" s="16">
        <v>745</v>
      </c>
      <c r="B7150" s="19">
        <v>272.59765625</v>
      </c>
      <c r="C7150" s="19">
        <v>272.59765625</v>
      </c>
      <c r="D7150" s="19">
        <v>272.59765625</v>
      </c>
      <c r="E7150" s="19">
        <v>272.59765625</v>
      </c>
    </row>
    <row r="7151" spans="1:5" hidden="1">
      <c r="A7151" s="16">
        <v>745</v>
      </c>
      <c r="B7151" s="19">
        <v>272.59765625</v>
      </c>
      <c r="C7151" s="19">
        <v>272.59765625</v>
      </c>
      <c r="D7151" s="19">
        <v>272.59765625</v>
      </c>
      <c r="E7151" s="19">
        <v>272.59765625</v>
      </c>
    </row>
    <row r="7152" spans="1:5" hidden="1">
      <c r="A7152" s="16">
        <v>745</v>
      </c>
      <c r="B7152" s="19">
        <v>272.59765625</v>
      </c>
      <c r="C7152" s="19">
        <v>272.59765625</v>
      </c>
      <c r="D7152" s="19">
        <v>272.59765625</v>
      </c>
      <c r="E7152" s="19">
        <v>272.59765625</v>
      </c>
    </row>
    <row r="7153" spans="1:5" hidden="1">
      <c r="A7153" s="16">
        <v>745</v>
      </c>
      <c r="B7153" s="19">
        <v>272.59765625</v>
      </c>
      <c r="C7153" s="19">
        <v>272.59765625</v>
      </c>
      <c r="D7153" s="19">
        <v>272.59765625</v>
      </c>
      <c r="E7153" s="19">
        <v>272.59765625</v>
      </c>
    </row>
    <row r="7154" spans="1:5" hidden="1">
      <c r="A7154" s="16">
        <v>745</v>
      </c>
      <c r="B7154" s="19">
        <v>272.59765625</v>
      </c>
      <c r="C7154" s="19">
        <v>272.59765625</v>
      </c>
      <c r="D7154" s="19">
        <v>272.59765625</v>
      </c>
      <c r="E7154" s="19">
        <v>272.59765625</v>
      </c>
    </row>
    <row r="7155" spans="1:5" hidden="1">
      <c r="A7155" s="16">
        <v>745</v>
      </c>
      <c r="B7155" s="19">
        <v>272.59765625</v>
      </c>
      <c r="C7155" s="19">
        <v>272.59765625</v>
      </c>
      <c r="D7155" s="19">
        <v>272.59765625</v>
      </c>
      <c r="E7155" s="19">
        <v>272.59765625</v>
      </c>
    </row>
    <row r="7156" spans="1:5" hidden="1">
      <c r="A7156" s="16">
        <v>745</v>
      </c>
      <c r="B7156" s="19">
        <v>272.59765625</v>
      </c>
      <c r="C7156" s="19">
        <v>272.59765625</v>
      </c>
      <c r="D7156" s="19">
        <v>272.59765625</v>
      </c>
      <c r="E7156" s="19">
        <v>272.59765625</v>
      </c>
    </row>
    <row r="7157" spans="1:5" hidden="1">
      <c r="A7157" s="16">
        <v>745</v>
      </c>
      <c r="B7157" s="19">
        <v>272.59765625</v>
      </c>
      <c r="C7157" s="19">
        <v>272.59765625</v>
      </c>
      <c r="D7157" s="19">
        <v>272.59765625</v>
      </c>
      <c r="E7157" s="19">
        <v>272.59765625</v>
      </c>
    </row>
    <row r="7158" spans="1:5" hidden="1">
      <c r="A7158" s="16">
        <v>745</v>
      </c>
      <c r="B7158" s="19">
        <v>272.59765625</v>
      </c>
      <c r="C7158" s="19">
        <v>272.59765625</v>
      </c>
      <c r="D7158" s="19">
        <v>272.59765625</v>
      </c>
      <c r="E7158" s="19">
        <v>272.59765625</v>
      </c>
    </row>
    <row r="7159" spans="1:5" hidden="1">
      <c r="A7159" s="16">
        <v>745</v>
      </c>
      <c r="B7159" s="19">
        <v>272.59765625</v>
      </c>
      <c r="C7159" s="19">
        <v>272.59765625</v>
      </c>
      <c r="D7159" s="19">
        <v>272.59765625</v>
      </c>
      <c r="E7159" s="19">
        <v>272.59765625</v>
      </c>
    </row>
    <row r="7160" spans="1:5" hidden="1">
      <c r="A7160" s="16">
        <v>745</v>
      </c>
      <c r="B7160" s="19">
        <v>272.59765625</v>
      </c>
      <c r="C7160" s="19">
        <v>272.59765625</v>
      </c>
      <c r="D7160" s="19">
        <v>272.59765625</v>
      </c>
      <c r="E7160" s="19">
        <v>272.59765625</v>
      </c>
    </row>
    <row r="7161" spans="1:5" hidden="1">
      <c r="A7161" s="16">
        <v>745</v>
      </c>
      <c r="B7161" s="19">
        <v>272.59765625</v>
      </c>
      <c r="C7161" s="19">
        <v>272.59765625</v>
      </c>
      <c r="D7161" s="19">
        <v>272.59765625</v>
      </c>
      <c r="E7161" s="19">
        <v>272.59765625</v>
      </c>
    </row>
    <row r="7162" spans="1:5" hidden="1">
      <c r="A7162" s="16">
        <v>745</v>
      </c>
      <c r="B7162" s="19">
        <v>272.59765625</v>
      </c>
      <c r="C7162" s="19">
        <v>272.59765625</v>
      </c>
      <c r="D7162" s="19">
        <v>272.59765625</v>
      </c>
      <c r="E7162" s="19">
        <v>272.59765625</v>
      </c>
    </row>
    <row r="7163" spans="1:5" hidden="1">
      <c r="A7163" s="16">
        <v>745</v>
      </c>
      <c r="B7163" s="19">
        <v>272.59765625</v>
      </c>
      <c r="C7163" s="19">
        <v>272.59765625</v>
      </c>
      <c r="D7163" s="19">
        <v>272.59765625</v>
      </c>
      <c r="E7163" s="19">
        <v>272.59765625</v>
      </c>
    </row>
    <row r="7164" spans="1:5" hidden="1">
      <c r="A7164" s="16">
        <v>745</v>
      </c>
      <c r="B7164" s="19">
        <v>272.59765625</v>
      </c>
      <c r="C7164" s="19">
        <v>272.59765625</v>
      </c>
      <c r="D7164" s="19">
        <v>272.59765625</v>
      </c>
      <c r="E7164" s="19">
        <v>272.59765625</v>
      </c>
    </row>
    <row r="7165" spans="1:5" hidden="1">
      <c r="A7165" s="16">
        <v>745</v>
      </c>
      <c r="B7165" s="19">
        <v>272.59765625</v>
      </c>
      <c r="C7165" s="19">
        <v>272.59765625</v>
      </c>
      <c r="D7165" s="19">
        <v>272.59765625</v>
      </c>
      <c r="E7165" s="19">
        <v>272.59765625</v>
      </c>
    </row>
    <row r="7166" spans="1:5" hidden="1">
      <c r="A7166" s="16">
        <v>745</v>
      </c>
      <c r="B7166" s="19">
        <v>272.59765625</v>
      </c>
      <c r="C7166" s="19">
        <v>272.59765625</v>
      </c>
      <c r="D7166" s="19">
        <v>272.59765625</v>
      </c>
      <c r="E7166" s="19">
        <v>272.59765625</v>
      </c>
    </row>
    <row r="7167" spans="1:5" hidden="1">
      <c r="A7167" s="16">
        <v>745</v>
      </c>
      <c r="B7167" s="19">
        <v>272.59765625</v>
      </c>
      <c r="C7167" s="19">
        <v>272.59765625</v>
      </c>
      <c r="D7167" s="19">
        <v>272.59765625</v>
      </c>
      <c r="E7167" s="19">
        <v>272.59765625</v>
      </c>
    </row>
    <row r="7168" spans="1:5" hidden="1">
      <c r="A7168" s="16">
        <v>745</v>
      </c>
      <c r="B7168" s="19">
        <v>272.59765625</v>
      </c>
      <c r="C7168" s="19">
        <v>272.59765625</v>
      </c>
      <c r="D7168" s="19">
        <v>272.59765625</v>
      </c>
      <c r="E7168" s="19">
        <v>272.59765625</v>
      </c>
    </row>
    <row r="7169" spans="1:5" hidden="1">
      <c r="A7169" s="16">
        <v>745</v>
      </c>
      <c r="B7169" s="19">
        <v>272.59765625</v>
      </c>
      <c r="C7169" s="19">
        <v>272.59765625</v>
      </c>
      <c r="D7169" s="19">
        <v>272.59765625</v>
      </c>
      <c r="E7169" s="19">
        <v>272.59765625</v>
      </c>
    </row>
    <row r="7170" spans="1:5" hidden="1">
      <c r="A7170" s="16">
        <v>745</v>
      </c>
      <c r="B7170" s="19">
        <v>272.59765625</v>
      </c>
      <c r="C7170" s="19">
        <v>272.59765625</v>
      </c>
      <c r="D7170" s="19">
        <v>272.59765625</v>
      </c>
      <c r="E7170" s="19">
        <v>272.59765625</v>
      </c>
    </row>
    <row r="7171" spans="1:5" hidden="1">
      <c r="A7171" s="16">
        <v>745</v>
      </c>
      <c r="B7171" s="19">
        <v>272.59765625</v>
      </c>
      <c r="C7171" s="19">
        <v>272.59765625</v>
      </c>
      <c r="D7171" s="19">
        <v>272.59765625</v>
      </c>
      <c r="E7171" s="19">
        <v>272.59765625</v>
      </c>
    </row>
    <row r="7172" spans="1:5" hidden="1">
      <c r="A7172" s="16">
        <v>745</v>
      </c>
      <c r="B7172" s="19">
        <v>272.59765625</v>
      </c>
      <c r="C7172" s="19">
        <v>272.59765625</v>
      </c>
      <c r="D7172" s="19">
        <v>272.59765625</v>
      </c>
      <c r="E7172" s="19">
        <v>272.59765625</v>
      </c>
    </row>
    <row r="7173" spans="1:5" hidden="1">
      <c r="A7173" s="16">
        <v>745</v>
      </c>
      <c r="B7173" s="19">
        <v>272.59765625</v>
      </c>
      <c r="C7173" s="19">
        <v>272.59765625</v>
      </c>
      <c r="D7173" s="19">
        <v>272.59765625</v>
      </c>
      <c r="E7173" s="19">
        <v>272.59765625</v>
      </c>
    </row>
    <row r="7174" spans="1:5" hidden="1">
      <c r="A7174" s="16">
        <v>745</v>
      </c>
      <c r="B7174" s="19">
        <v>272.59765625</v>
      </c>
      <c r="C7174" s="19">
        <v>272.59765625</v>
      </c>
      <c r="D7174" s="19">
        <v>272.59765625</v>
      </c>
      <c r="E7174" s="19">
        <v>272.59765625</v>
      </c>
    </row>
    <row r="7175" spans="1:5" hidden="1">
      <c r="A7175" s="16">
        <v>745</v>
      </c>
      <c r="B7175" s="19">
        <v>272.59765625</v>
      </c>
      <c r="C7175" s="19">
        <v>272.59765625</v>
      </c>
      <c r="D7175" s="19">
        <v>272.59765625</v>
      </c>
      <c r="E7175" s="19">
        <v>272.59765625</v>
      </c>
    </row>
    <row r="7176" spans="1:5" hidden="1">
      <c r="A7176" s="16">
        <v>745</v>
      </c>
      <c r="B7176" s="19">
        <v>272.59765625</v>
      </c>
      <c r="C7176" s="19">
        <v>272.59765625</v>
      </c>
      <c r="D7176" s="19">
        <v>272.59765625</v>
      </c>
      <c r="E7176" s="19">
        <v>272.59765625</v>
      </c>
    </row>
    <row r="7177" spans="1:5" hidden="1">
      <c r="A7177" s="16">
        <v>745</v>
      </c>
      <c r="B7177" s="19">
        <v>272.59765625</v>
      </c>
      <c r="C7177" s="19">
        <v>272.59765625</v>
      </c>
      <c r="D7177" s="19">
        <v>272.59765625</v>
      </c>
      <c r="E7177" s="19">
        <v>272.59765625</v>
      </c>
    </row>
    <row r="7178" spans="1:5" hidden="1">
      <c r="A7178" s="16">
        <v>745</v>
      </c>
      <c r="B7178" s="19">
        <v>272.59765625</v>
      </c>
      <c r="C7178" s="19">
        <v>272.59765625</v>
      </c>
      <c r="D7178" s="19">
        <v>272.59765625</v>
      </c>
      <c r="E7178" s="19">
        <v>272.59765625</v>
      </c>
    </row>
    <row r="7179" spans="1:5" hidden="1">
      <c r="A7179" s="16">
        <v>745</v>
      </c>
      <c r="B7179" s="19">
        <v>272.59765625</v>
      </c>
      <c r="C7179" s="19">
        <v>272.59765625</v>
      </c>
      <c r="D7179" s="19">
        <v>272.59765625</v>
      </c>
      <c r="E7179" s="19">
        <v>272.59765625</v>
      </c>
    </row>
    <row r="7180" spans="1:5" hidden="1">
      <c r="A7180" s="16">
        <v>745</v>
      </c>
      <c r="B7180" s="19">
        <v>272.59765625</v>
      </c>
      <c r="C7180" s="19">
        <v>272.59765625</v>
      </c>
      <c r="D7180" s="19">
        <v>272.59765625</v>
      </c>
      <c r="E7180" s="19">
        <v>272.59765625</v>
      </c>
    </row>
    <row r="7181" spans="1:5" hidden="1">
      <c r="A7181" s="16">
        <v>745</v>
      </c>
      <c r="B7181" s="19">
        <v>272.59765625</v>
      </c>
      <c r="C7181" s="19">
        <v>272.59765625</v>
      </c>
      <c r="D7181" s="19">
        <v>272.59765625</v>
      </c>
      <c r="E7181" s="19">
        <v>272.59765625</v>
      </c>
    </row>
    <row r="7182" spans="1:5" hidden="1">
      <c r="A7182" s="16">
        <v>745</v>
      </c>
      <c r="B7182" s="19">
        <v>272.59765625</v>
      </c>
      <c r="C7182" s="19">
        <v>272.59765625</v>
      </c>
      <c r="D7182" s="19">
        <v>272.59765625</v>
      </c>
      <c r="E7182" s="19">
        <v>272.59765625</v>
      </c>
    </row>
    <row r="7183" spans="1:5" hidden="1">
      <c r="A7183" s="16">
        <v>745</v>
      </c>
      <c r="B7183" s="19">
        <v>272.59765625</v>
      </c>
      <c r="C7183" s="19">
        <v>272.59765625</v>
      </c>
      <c r="D7183" s="19">
        <v>272.59765625</v>
      </c>
      <c r="E7183" s="19">
        <v>272.59765625</v>
      </c>
    </row>
    <row r="7184" spans="1:5" hidden="1">
      <c r="A7184" s="16">
        <v>745</v>
      </c>
      <c r="B7184" s="19">
        <v>272.59765625</v>
      </c>
      <c r="C7184" s="19">
        <v>272.59765625</v>
      </c>
      <c r="D7184" s="19">
        <v>272.59765625</v>
      </c>
      <c r="E7184" s="19">
        <v>272.59765625</v>
      </c>
    </row>
    <row r="7185" spans="1:5" hidden="1">
      <c r="A7185" s="16">
        <v>745</v>
      </c>
      <c r="B7185" s="19">
        <v>272.59765625</v>
      </c>
      <c r="C7185" s="19">
        <v>272.59765625</v>
      </c>
      <c r="D7185" s="19">
        <v>272.59765625</v>
      </c>
      <c r="E7185" s="19">
        <v>272.59765625</v>
      </c>
    </row>
    <row r="7186" spans="1:5" hidden="1">
      <c r="A7186" s="16">
        <v>745</v>
      </c>
      <c r="B7186" s="19">
        <v>272.59765625</v>
      </c>
      <c r="C7186" s="19">
        <v>272.59765625</v>
      </c>
      <c r="D7186" s="19">
        <v>272.59765625</v>
      </c>
      <c r="E7186" s="19">
        <v>272.59765625</v>
      </c>
    </row>
    <row r="7187" spans="1:5" hidden="1">
      <c r="A7187" s="16">
        <v>745</v>
      </c>
      <c r="B7187" s="19">
        <v>272.59765625</v>
      </c>
      <c r="C7187" s="19">
        <v>272.59765625</v>
      </c>
      <c r="D7187" s="19">
        <v>272.59765625</v>
      </c>
      <c r="E7187" s="19">
        <v>272.59765625</v>
      </c>
    </row>
    <row r="7188" spans="1:5" hidden="1">
      <c r="A7188" s="16">
        <v>745</v>
      </c>
      <c r="B7188" s="19">
        <v>272.59765625</v>
      </c>
      <c r="C7188" s="19">
        <v>272.59765625</v>
      </c>
      <c r="D7188" s="19">
        <v>272.59765625</v>
      </c>
      <c r="E7188" s="19">
        <v>272.59765625</v>
      </c>
    </row>
    <row r="7189" spans="1:5" hidden="1">
      <c r="A7189" s="16">
        <v>745</v>
      </c>
      <c r="B7189" s="19">
        <v>272.59765625</v>
      </c>
      <c r="C7189" s="19">
        <v>272.59765625</v>
      </c>
      <c r="D7189" s="19">
        <v>272.59765625</v>
      </c>
      <c r="E7189" s="19">
        <v>272.59765625</v>
      </c>
    </row>
    <row r="7190" spans="1:5" hidden="1">
      <c r="A7190" s="16">
        <v>745</v>
      </c>
      <c r="B7190" s="19">
        <v>272.59765625</v>
      </c>
      <c r="C7190" s="19">
        <v>272.59765625</v>
      </c>
      <c r="D7190" s="19">
        <v>272.59765625</v>
      </c>
      <c r="E7190" s="19">
        <v>272.59765625</v>
      </c>
    </row>
    <row r="7191" spans="1:5" hidden="1">
      <c r="A7191" s="16">
        <v>745</v>
      </c>
      <c r="B7191" s="19">
        <v>272.59765625</v>
      </c>
      <c r="C7191" s="19">
        <v>272.59765625</v>
      </c>
      <c r="D7191" s="19">
        <v>272.59765625</v>
      </c>
      <c r="E7191" s="19">
        <v>272.59765625</v>
      </c>
    </row>
    <row r="7192" spans="1:5" hidden="1">
      <c r="A7192" s="16">
        <v>745</v>
      </c>
      <c r="B7192" s="19">
        <v>272.59765625</v>
      </c>
      <c r="C7192" s="19">
        <v>272.59765625</v>
      </c>
      <c r="D7192" s="19">
        <v>272.59765625</v>
      </c>
      <c r="E7192" s="19">
        <v>272.59765625</v>
      </c>
    </row>
    <row r="7193" spans="1:5" hidden="1">
      <c r="A7193" s="16">
        <v>745</v>
      </c>
      <c r="B7193" s="19">
        <v>272.59765625</v>
      </c>
      <c r="C7193" s="19">
        <v>272.59765625</v>
      </c>
      <c r="D7193" s="19">
        <v>272.59765625</v>
      </c>
      <c r="E7193" s="19">
        <v>272.59765625</v>
      </c>
    </row>
    <row r="7194" spans="1:5" hidden="1">
      <c r="A7194" s="16">
        <v>745</v>
      </c>
      <c r="B7194" s="19">
        <v>272.59765625</v>
      </c>
      <c r="C7194" s="19">
        <v>272.59765625</v>
      </c>
      <c r="D7194" s="19">
        <v>272.59765625</v>
      </c>
      <c r="E7194" s="19">
        <v>272.59765625</v>
      </c>
    </row>
    <row r="7195" spans="1:5" hidden="1">
      <c r="A7195" s="16">
        <v>745</v>
      </c>
      <c r="B7195" s="19">
        <v>272.59765625</v>
      </c>
      <c r="C7195" s="19">
        <v>272.59765625</v>
      </c>
      <c r="D7195" s="19">
        <v>272.59765625</v>
      </c>
      <c r="E7195" s="19">
        <v>272.59765625</v>
      </c>
    </row>
    <row r="7196" spans="1:5" hidden="1">
      <c r="A7196" s="16">
        <v>745</v>
      </c>
      <c r="B7196" s="19">
        <v>272.59765625</v>
      </c>
      <c r="C7196" s="19">
        <v>272.59765625</v>
      </c>
      <c r="D7196" s="19">
        <v>272.59765625</v>
      </c>
      <c r="E7196" s="19">
        <v>272.59765625</v>
      </c>
    </row>
    <row r="7197" spans="1:5" hidden="1">
      <c r="A7197" s="16">
        <v>745</v>
      </c>
      <c r="B7197" s="19">
        <v>272.59765625</v>
      </c>
      <c r="C7197" s="19">
        <v>272.59765625</v>
      </c>
      <c r="D7197" s="19">
        <v>272.59765625</v>
      </c>
      <c r="E7197" s="19">
        <v>272.59765625</v>
      </c>
    </row>
    <row r="7198" spans="1:5" hidden="1">
      <c r="A7198" s="16">
        <v>745</v>
      </c>
      <c r="B7198" s="19">
        <v>272.59765625</v>
      </c>
      <c r="C7198" s="19">
        <v>272.59765625</v>
      </c>
      <c r="D7198" s="19">
        <v>272.59765625</v>
      </c>
      <c r="E7198" s="19">
        <v>272.59765625</v>
      </c>
    </row>
    <row r="7199" spans="1:5" hidden="1">
      <c r="A7199" s="16">
        <v>745</v>
      </c>
      <c r="B7199" s="19">
        <v>272.59765625</v>
      </c>
      <c r="C7199" s="19">
        <v>272.59765625</v>
      </c>
      <c r="D7199" s="19">
        <v>272.59765625</v>
      </c>
      <c r="E7199" s="19">
        <v>272.59765625</v>
      </c>
    </row>
    <row r="7200" spans="1:5" hidden="1">
      <c r="A7200" s="16">
        <v>745</v>
      </c>
      <c r="B7200" s="19">
        <v>272.59765625</v>
      </c>
      <c r="C7200" s="19">
        <v>272.59765625</v>
      </c>
      <c r="D7200" s="19">
        <v>272.59765625</v>
      </c>
      <c r="E7200" s="19">
        <v>272.59765625</v>
      </c>
    </row>
    <row r="7201" spans="1:5" hidden="1">
      <c r="A7201" s="16">
        <v>745</v>
      </c>
      <c r="B7201" s="19">
        <v>272.59765625</v>
      </c>
      <c r="C7201" s="19">
        <v>272.59765625</v>
      </c>
      <c r="D7201" s="19">
        <v>272.59765625</v>
      </c>
      <c r="E7201" s="19">
        <v>272.59765625</v>
      </c>
    </row>
    <row r="7202" spans="1:5" hidden="1">
      <c r="A7202" s="16">
        <v>745</v>
      </c>
      <c r="B7202" s="19">
        <v>272.59765625</v>
      </c>
      <c r="C7202" s="19">
        <v>272.59765625</v>
      </c>
      <c r="D7202" s="19">
        <v>272.59765625</v>
      </c>
      <c r="E7202" s="19">
        <v>272.59765625</v>
      </c>
    </row>
    <row r="7203" spans="1:5" hidden="1">
      <c r="A7203" s="16">
        <v>745</v>
      </c>
      <c r="B7203" s="19">
        <v>0</v>
      </c>
      <c r="C7203" s="19">
        <v>272.59765625</v>
      </c>
      <c r="D7203" s="19">
        <v>272.59765625</v>
      </c>
      <c r="E7203" s="19">
        <v>272.59765625</v>
      </c>
    </row>
    <row r="7204" spans="1:5" hidden="1">
      <c r="A7204" s="16">
        <v>745</v>
      </c>
      <c r="B7204" s="19">
        <v>272.59765625</v>
      </c>
      <c r="C7204" s="19">
        <v>272.59765625</v>
      </c>
      <c r="D7204" s="19">
        <v>272.59765625</v>
      </c>
      <c r="E7204" s="19">
        <v>272.59765625</v>
      </c>
    </row>
    <row r="7205" spans="1:5" hidden="1">
      <c r="A7205" s="16">
        <v>745</v>
      </c>
      <c r="B7205" s="19">
        <v>272.59765625</v>
      </c>
      <c r="C7205" s="19">
        <v>272.59765625</v>
      </c>
      <c r="D7205" s="19">
        <v>272.59765625</v>
      </c>
      <c r="E7205" s="19">
        <v>272.59765625</v>
      </c>
    </row>
    <row r="7206" spans="1:5" hidden="1">
      <c r="A7206" s="16">
        <v>745</v>
      </c>
      <c r="B7206" s="19">
        <v>272.59765625</v>
      </c>
      <c r="C7206" s="19">
        <v>272.59765625</v>
      </c>
      <c r="D7206" s="19">
        <v>272.59765625</v>
      </c>
      <c r="E7206" s="19">
        <v>272.59765625</v>
      </c>
    </row>
    <row r="7207" spans="1:5" hidden="1">
      <c r="A7207" s="16">
        <v>745</v>
      </c>
      <c r="B7207" s="19">
        <v>272.59765625</v>
      </c>
      <c r="C7207" s="19">
        <v>272.59765625</v>
      </c>
      <c r="D7207" s="19">
        <v>272.59765625</v>
      </c>
      <c r="E7207" s="19">
        <v>272.59765625</v>
      </c>
    </row>
    <row r="7208" spans="1:5" hidden="1">
      <c r="A7208" s="16">
        <v>745</v>
      </c>
      <c r="B7208" s="19">
        <v>272.59765625</v>
      </c>
      <c r="C7208" s="19">
        <v>272.59765625</v>
      </c>
      <c r="D7208" s="19">
        <v>272.59765625</v>
      </c>
      <c r="E7208" s="19">
        <v>272.59765625</v>
      </c>
    </row>
    <row r="7209" spans="1:5" hidden="1">
      <c r="A7209" s="16">
        <v>745</v>
      </c>
      <c r="B7209" s="19">
        <v>272.59765625</v>
      </c>
      <c r="C7209" s="19">
        <v>272.59765625</v>
      </c>
      <c r="D7209" s="19">
        <v>272.59765625</v>
      </c>
      <c r="E7209" s="19">
        <v>272.59765625</v>
      </c>
    </row>
    <row r="7210" spans="1:5" hidden="1">
      <c r="A7210" s="16">
        <v>745</v>
      </c>
      <c r="B7210" s="19">
        <v>272.59765625</v>
      </c>
      <c r="C7210" s="19">
        <v>272.59765625</v>
      </c>
      <c r="D7210" s="19">
        <v>272.59765625</v>
      </c>
      <c r="E7210" s="19">
        <v>272.59765625</v>
      </c>
    </row>
    <row r="7211" spans="1:5" hidden="1">
      <c r="A7211" s="16">
        <v>745</v>
      </c>
      <c r="B7211" s="19">
        <v>272.59765625</v>
      </c>
      <c r="C7211" s="19">
        <v>272.59765625</v>
      </c>
      <c r="D7211" s="19">
        <v>272.59765625</v>
      </c>
      <c r="E7211" s="19">
        <v>272.59765625</v>
      </c>
    </row>
    <row r="7212" spans="1:5" hidden="1">
      <c r="A7212" s="16">
        <v>745</v>
      </c>
      <c r="B7212" s="19">
        <v>272.59765625</v>
      </c>
      <c r="C7212" s="19">
        <v>272.59765625</v>
      </c>
      <c r="D7212" s="19">
        <v>272.59765625</v>
      </c>
      <c r="E7212" s="19">
        <v>272.59765625</v>
      </c>
    </row>
    <row r="7213" spans="1:5" hidden="1">
      <c r="A7213" s="16">
        <v>745</v>
      </c>
      <c r="B7213" s="19">
        <v>272.59765625</v>
      </c>
      <c r="C7213" s="19">
        <v>272.59765625</v>
      </c>
      <c r="D7213" s="19">
        <v>272.59765625</v>
      </c>
      <c r="E7213" s="19">
        <v>272.59765625</v>
      </c>
    </row>
    <row r="7214" spans="1:5" hidden="1">
      <c r="A7214" s="16">
        <v>745</v>
      </c>
      <c r="B7214" s="19">
        <v>272.59765625</v>
      </c>
      <c r="C7214" s="19">
        <v>272.59765625</v>
      </c>
      <c r="D7214" s="19">
        <v>272.59765625</v>
      </c>
      <c r="E7214" s="19">
        <v>272.59765625</v>
      </c>
    </row>
    <row r="7215" spans="1:5" hidden="1">
      <c r="A7215" s="16">
        <v>745</v>
      </c>
      <c r="B7215" s="19">
        <v>272.59765625</v>
      </c>
      <c r="C7215" s="19">
        <v>272.59765625</v>
      </c>
      <c r="D7215" s="19">
        <v>272.59765625</v>
      </c>
      <c r="E7215" s="19">
        <v>272.59765625</v>
      </c>
    </row>
    <row r="7216" spans="1:5" hidden="1">
      <c r="A7216" s="16">
        <v>745</v>
      </c>
      <c r="B7216" s="19">
        <v>272.59765625</v>
      </c>
      <c r="C7216" s="19">
        <v>272.59765625</v>
      </c>
      <c r="D7216" s="19">
        <v>272.59765625</v>
      </c>
      <c r="E7216" s="19">
        <v>272.59765625</v>
      </c>
    </row>
    <row r="7217" spans="1:5" hidden="1">
      <c r="A7217" s="16">
        <v>745</v>
      </c>
      <c r="B7217" s="19">
        <v>272.59765625</v>
      </c>
      <c r="C7217" s="19">
        <v>272.59765625</v>
      </c>
      <c r="D7217" s="19">
        <v>272.59765625</v>
      </c>
      <c r="E7217" s="19">
        <v>272.59765625</v>
      </c>
    </row>
    <row r="7218" spans="1:5" hidden="1">
      <c r="A7218" s="16">
        <v>745</v>
      </c>
      <c r="B7218" s="19">
        <v>272.59765625</v>
      </c>
      <c r="C7218" s="19">
        <v>272.59765625</v>
      </c>
      <c r="D7218" s="19">
        <v>272.59765625</v>
      </c>
      <c r="E7218" s="19">
        <v>272.59765625</v>
      </c>
    </row>
    <row r="7219" spans="1:5" hidden="1">
      <c r="A7219" s="16">
        <v>745</v>
      </c>
      <c r="B7219" s="19">
        <v>272.59765625</v>
      </c>
      <c r="C7219" s="19">
        <v>272.59765625</v>
      </c>
      <c r="D7219" s="19">
        <v>272.59765625</v>
      </c>
      <c r="E7219" s="19">
        <v>272.59765625</v>
      </c>
    </row>
    <row r="7220" spans="1:5" hidden="1">
      <c r="A7220" s="16">
        <v>745</v>
      </c>
      <c r="B7220" s="19">
        <v>272.59765625</v>
      </c>
      <c r="C7220" s="19">
        <v>272.59765625</v>
      </c>
      <c r="D7220" s="19">
        <v>272.59765625</v>
      </c>
      <c r="E7220" s="19">
        <v>272.59765625</v>
      </c>
    </row>
    <row r="7221" spans="1:5" hidden="1">
      <c r="A7221" s="16">
        <v>745</v>
      </c>
      <c r="B7221" s="19">
        <v>272.59765625</v>
      </c>
      <c r="C7221" s="19">
        <v>272.59765625</v>
      </c>
      <c r="D7221" s="19">
        <v>272.59765625</v>
      </c>
      <c r="E7221" s="19">
        <v>272.59765625</v>
      </c>
    </row>
    <row r="7222" spans="1:5" hidden="1">
      <c r="A7222" s="16">
        <v>745</v>
      </c>
      <c r="B7222" s="19">
        <v>272.59765625</v>
      </c>
      <c r="C7222" s="19">
        <v>272.59765625</v>
      </c>
      <c r="D7222" s="19">
        <v>272.59765625</v>
      </c>
      <c r="E7222" s="19">
        <v>272.59765625</v>
      </c>
    </row>
    <row r="7223" spans="1:5" hidden="1">
      <c r="A7223" s="16">
        <v>745</v>
      </c>
      <c r="B7223" s="19">
        <v>272.59765625</v>
      </c>
      <c r="C7223" s="19">
        <v>272.59765625</v>
      </c>
      <c r="D7223" s="19">
        <v>272.59765625</v>
      </c>
      <c r="E7223" s="19">
        <v>272.59765625</v>
      </c>
    </row>
    <row r="7224" spans="1:5" hidden="1">
      <c r="A7224" s="16">
        <v>745</v>
      </c>
      <c r="B7224" s="19">
        <v>272.59765625</v>
      </c>
      <c r="C7224" s="19">
        <v>272.59765625</v>
      </c>
      <c r="D7224" s="19">
        <v>272.59765625</v>
      </c>
      <c r="E7224" s="19">
        <v>272.59765625</v>
      </c>
    </row>
    <row r="7225" spans="1:5" hidden="1">
      <c r="A7225" s="16">
        <v>745</v>
      </c>
      <c r="B7225" s="19">
        <v>272.59765625</v>
      </c>
      <c r="C7225" s="19">
        <v>272.59765625</v>
      </c>
      <c r="D7225" s="19">
        <v>272.59765625</v>
      </c>
      <c r="E7225" s="19">
        <v>272.59765625</v>
      </c>
    </row>
    <row r="7226" spans="1:5" hidden="1">
      <c r="A7226" s="16">
        <v>745</v>
      </c>
      <c r="B7226" s="19">
        <v>272.59765625</v>
      </c>
      <c r="C7226" s="19">
        <v>272.59765625</v>
      </c>
      <c r="D7226" s="19">
        <v>272.59765625</v>
      </c>
      <c r="E7226" s="19">
        <v>272.59765625</v>
      </c>
    </row>
    <row r="7227" spans="1:5" hidden="1">
      <c r="A7227" s="16">
        <v>745</v>
      </c>
      <c r="B7227" s="19">
        <v>272.59765625</v>
      </c>
      <c r="C7227" s="19">
        <v>272.59765625</v>
      </c>
      <c r="D7227" s="19">
        <v>272.59765625</v>
      </c>
      <c r="E7227" s="19">
        <v>272.59765625</v>
      </c>
    </row>
    <row r="7228" spans="1:5" hidden="1">
      <c r="A7228" s="16">
        <v>745</v>
      </c>
      <c r="B7228" s="19">
        <v>272.59765625</v>
      </c>
      <c r="C7228" s="19">
        <v>272.59765625</v>
      </c>
      <c r="D7228" s="19">
        <v>272.59765625</v>
      </c>
      <c r="E7228" s="19">
        <v>272.59765625</v>
      </c>
    </row>
    <row r="7229" spans="1:5" hidden="1">
      <c r="A7229" s="16">
        <v>745</v>
      </c>
      <c r="B7229" s="19">
        <v>272.59765625</v>
      </c>
      <c r="C7229" s="19">
        <v>272.59765625</v>
      </c>
      <c r="D7229" s="19">
        <v>272.59765625</v>
      </c>
      <c r="E7229" s="19">
        <v>272.59765625</v>
      </c>
    </row>
    <row r="7230" spans="1:5" hidden="1">
      <c r="A7230" s="16">
        <v>745</v>
      </c>
      <c r="B7230" s="19">
        <v>272.59765625</v>
      </c>
      <c r="C7230" s="19">
        <v>272.59765625</v>
      </c>
      <c r="D7230" s="19">
        <v>272.59765625</v>
      </c>
      <c r="E7230" s="19">
        <v>272.59765625</v>
      </c>
    </row>
    <row r="7231" spans="1:5" hidden="1">
      <c r="A7231" s="16">
        <v>745</v>
      </c>
      <c r="B7231" s="19">
        <v>272.59765625</v>
      </c>
      <c r="C7231" s="19">
        <v>272.59765625</v>
      </c>
      <c r="D7231" s="19">
        <v>272.59765625</v>
      </c>
      <c r="E7231" s="19">
        <v>272.59765625</v>
      </c>
    </row>
    <row r="7232" spans="1:5" hidden="1">
      <c r="A7232" s="16">
        <v>745</v>
      </c>
      <c r="B7232" s="19">
        <v>272.59765625</v>
      </c>
      <c r="C7232" s="19">
        <v>272.59765625</v>
      </c>
      <c r="D7232" s="19">
        <v>272.59765625</v>
      </c>
      <c r="E7232" s="19">
        <v>272.59765625</v>
      </c>
    </row>
    <row r="7233" spans="1:5" hidden="1">
      <c r="A7233" s="16">
        <v>745</v>
      </c>
      <c r="B7233" s="19">
        <v>272.59765625</v>
      </c>
      <c r="C7233" s="19">
        <v>272.59765625</v>
      </c>
      <c r="D7233" s="19">
        <v>272.59765625</v>
      </c>
      <c r="E7233" s="19">
        <v>272.59765625</v>
      </c>
    </row>
    <row r="7234" spans="1:5" hidden="1">
      <c r="A7234" s="16">
        <v>745</v>
      </c>
      <c r="B7234" s="19">
        <v>272.59765625</v>
      </c>
      <c r="C7234" s="19">
        <v>272.59765625</v>
      </c>
      <c r="D7234" s="19">
        <v>272.59765625</v>
      </c>
      <c r="E7234" s="19">
        <v>272.59765625</v>
      </c>
    </row>
    <row r="7235" spans="1:5" hidden="1">
      <c r="A7235" s="16">
        <v>745</v>
      </c>
      <c r="B7235" s="19">
        <v>272.59765625</v>
      </c>
      <c r="C7235" s="19">
        <v>272.59765625</v>
      </c>
      <c r="D7235" s="19">
        <v>272.59765625</v>
      </c>
      <c r="E7235" s="19">
        <v>272.59765625</v>
      </c>
    </row>
    <row r="7236" spans="1:5" hidden="1">
      <c r="A7236" s="16">
        <v>745</v>
      </c>
      <c r="B7236" s="19">
        <v>272.59765625</v>
      </c>
      <c r="C7236" s="19">
        <v>272.59765625</v>
      </c>
      <c r="D7236" s="19">
        <v>272.59765625</v>
      </c>
      <c r="E7236" s="19">
        <v>272.59765625</v>
      </c>
    </row>
    <row r="7237" spans="1:5" hidden="1">
      <c r="A7237" s="16">
        <v>745</v>
      </c>
      <c r="B7237" s="19">
        <v>272.59765625</v>
      </c>
      <c r="C7237" s="19">
        <v>272.59765625</v>
      </c>
      <c r="D7237" s="19">
        <v>272.59765625</v>
      </c>
      <c r="E7237" s="19">
        <v>272.59765625</v>
      </c>
    </row>
    <row r="7238" spans="1:5" hidden="1">
      <c r="A7238" s="16">
        <v>745</v>
      </c>
      <c r="B7238" s="19">
        <v>272.59765625</v>
      </c>
      <c r="C7238" s="19">
        <v>272.59765625</v>
      </c>
      <c r="D7238" s="19">
        <v>272.59765625</v>
      </c>
      <c r="E7238" s="19">
        <v>272.59765625</v>
      </c>
    </row>
    <row r="7239" spans="1:5" hidden="1">
      <c r="A7239" s="16">
        <v>745</v>
      </c>
      <c r="B7239" s="19">
        <v>272.59765625</v>
      </c>
      <c r="C7239" s="19">
        <v>272.59765625</v>
      </c>
      <c r="D7239" s="19">
        <v>272.59765625</v>
      </c>
      <c r="E7239" s="19">
        <v>272.59765625</v>
      </c>
    </row>
    <row r="7240" spans="1:5" hidden="1">
      <c r="A7240" s="16">
        <v>745</v>
      </c>
      <c r="B7240" s="19">
        <v>272.59765625</v>
      </c>
      <c r="C7240" s="19">
        <v>272.59765625</v>
      </c>
      <c r="D7240" s="19">
        <v>272.59765625</v>
      </c>
      <c r="E7240" s="19">
        <v>272.59765625</v>
      </c>
    </row>
    <row r="7241" spans="1:5" hidden="1">
      <c r="A7241" s="16">
        <v>745</v>
      </c>
      <c r="B7241" s="19">
        <v>272.59765625</v>
      </c>
      <c r="C7241" s="19">
        <v>272.59765625</v>
      </c>
      <c r="D7241" s="19">
        <v>272.59765625</v>
      </c>
      <c r="E7241" s="19">
        <v>272.59765625</v>
      </c>
    </row>
    <row r="7242" spans="1:5" hidden="1">
      <c r="A7242" s="16">
        <v>745</v>
      </c>
      <c r="B7242" s="19">
        <v>272.59765625</v>
      </c>
      <c r="C7242" s="19">
        <v>272.59765625</v>
      </c>
      <c r="D7242" s="19">
        <v>272.59765625</v>
      </c>
      <c r="E7242" s="19">
        <v>272.59765625</v>
      </c>
    </row>
    <row r="7243" spans="1:5" hidden="1">
      <c r="A7243" s="16">
        <v>745</v>
      </c>
      <c r="B7243" s="19">
        <v>272.59765625</v>
      </c>
      <c r="C7243" s="19">
        <v>272.59765625</v>
      </c>
      <c r="D7243" s="19">
        <v>272.59765625</v>
      </c>
      <c r="E7243" s="19">
        <v>272.59765625</v>
      </c>
    </row>
    <row r="7244" spans="1:5" hidden="1">
      <c r="A7244" s="16">
        <v>745</v>
      </c>
      <c r="B7244" s="19">
        <v>272.59765625</v>
      </c>
      <c r="C7244" s="19">
        <v>272.59765625</v>
      </c>
      <c r="D7244" s="19">
        <v>272.59765625</v>
      </c>
      <c r="E7244" s="19">
        <v>272.59765625</v>
      </c>
    </row>
    <row r="7245" spans="1:5" hidden="1">
      <c r="A7245" s="16">
        <v>745</v>
      </c>
      <c r="B7245" s="19">
        <v>272.59765625</v>
      </c>
      <c r="C7245" s="19">
        <v>272.59765625</v>
      </c>
      <c r="D7245" s="19">
        <v>272.59765625</v>
      </c>
      <c r="E7245" s="19">
        <v>272.59765625</v>
      </c>
    </row>
    <row r="7246" spans="1:5" hidden="1">
      <c r="A7246" s="16">
        <v>745</v>
      </c>
      <c r="B7246" s="19">
        <v>272.59765625</v>
      </c>
      <c r="C7246" s="19">
        <v>272.59765625</v>
      </c>
      <c r="D7246" s="19">
        <v>272.59765625</v>
      </c>
      <c r="E7246" s="19">
        <v>272.59765625</v>
      </c>
    </row>
    <row r="7247" spans="1:5" hidden="1">
      <c r="A7247" s="16">
        <v>745</v>
      </c>
      <c r="B7247" s="19">
        <v>272.59765625</v>
      </c>
      <c r="C7247" s="19">
        <v>272.59765625</v>
      </c>
      <c r="D7247" s="19">
        <v>272.59765625</v>
      </c>
      <c r="E7247" s="19">
        <v>272.59765625</v>
      </c>
    </row>
    <row r="7248" spans="1:5" hidden="1">
      <c r="A7248" s="16">
        <v>745</v>
      </c>
      <c r="B7248" s="19">
        <v>272.59765625</v>
      </c>
      <c r="C7248" s="19">
        <v>272.59765625</v>
      </c>
      <c r="D7248" s="19">
        <v>272.59765625</v>
      </c>
      <c r="E7248" s="19">
        <v>272.59765625</v>
      </c>
    </row>
    <row r="7249" spans="1:5" hidden="1">
      <c r="A7249" s="16">
        <v>745</v>
      </c>
      <c r="B7249" s="19">
        <v>272.59765625</v>
      </c>
      <c r="C7249" s="19">
        <v>272.59765625</v>
      </c>
      <c r="D7249" s="19">
        <v>272.59765625</v>
      </c>
      <c r="E7249" s="19">
        <v>272.59765625</v>
      </c>
    </row>
    <row r="7250" spans="1:5" hidden="1">
      <c r="A7250" s="16">
        <v>745</v>
      </c>
      <c r="B7250" s="19">
        <v>272.59765625</v>
      </c>
      <c r="C7250" s="19">
        <v>272.59765625</v>
      </c>
      <c r="D7250" s="19">
        <v>272.59765625</v>
      </c>
      <c r="E7250" s="19">
        <v>272.59765625</v>
      </c>
    </row>
    <row r="7251" spans="1:5" hidden="1">
      <c r="A7251" s="16">
        <v>745</v>
      </c>
      <c r="B7251" s="19">
        <v>272.59765625</v>
      </c>
      <c r="C7251" s="19">
        <v>272.59765625</v>
      </c>
      <c r="D7251" s="19">
        <v>272.59765625</v>
      </c>
      <c r="E7251" s="19">
        <v>272.59765625</v>
      </c>
    </row>
    <row r="7252" spans="1:5" hidden="1">
      <c r="A7252" s="16">
        <v>745</v>
      </c>
      <c r="B7252" s="19">
        <v>272.59765625</v>
      </c>
      <c r="C7252" s="19">
        <v>272.59765625</v>
      </c>
      <c r="D7252" s="19">
        <v>272.59765625</v>
      </c>
      <c r="E7252" s="19">
        <v>272.59765625</v>
      </c>
    </row>
    <row r="7253" spans="1:5" hidden="1">
      <c r="A7253" s="16">
        <v>745</v>
      </c>
      <c r="B7253" s="19">
        <v>0</v>
      </c>
      <c r="C7253" s="19">
        <v>272.59765625</v>
      </c>
      <c r="D7253" s="19">
        <v>272.59765625</v>
      </c>
      <c r="E7253" s="19">
        <v>272.59765625</v>
      </c>
    </row>
    <row r="7254" spans="1:5" hidden="1">
      <c r="A7254" s="16">
        <v>745</v>
      </c>
      <c r="B7254" s="19">
        <v>272.59765625</v>
      </c>
      <c r="C7254" s="19">
        <v>272.59765625</v>
      </c>
      <c r="D7254" s="19">
        <v>272.59765625</v>
      </c>
      <c r="E7254" s="19">
        <v>272.59765625</v>
      </c>
    </row>
    <row r="7255" spans="1:5" hidden="1">
      <c r="A7255" s="16">
        <v>745</v>
      </c>
      <c r="B7255" s="19">
        <v>272.59765625</v>
      </c>
      <c r="C7255" s="19">
        <v>272.59765625</v>
      </c>
      <c r="D7255" s="19">
        <v>272.59765625</v>
      </c>
      <c r="E7255" s="19">
        <v>272.59765625</v>
      </c>
    </row>
    <row r="7256" spans="1:5" hidden="1">
      <c r="A7256" s="16">
        <v>745</v>
      </c>
      <c r="B7256" s="19">
        <v>272.59765625</v>
      </c>
      <c r="C7256" s="19">
        <v>272.59765625</v>
      </c>
      <c r="D7256" s="19">
        <v>272.59765625</v>
      </c>
      <c r="E7256" s="19">
        <v>272.59765625</v>
      </c>
    </row>
    <row r="7257" spans="1:5" hidden="1">
      <c r="A7257" s="16">
        <v>745</v>
      </c>
      <c r="B7257" s="19">
        <v>272.59765625</v>
      </c>
      <c r="C7257" s="19">
        <v>272.59765625</v>
      </c>
      <c r="D7257" s="19">
        <v>272.59765625</v>
      </c>
      <c r="E7257" s="19">
        <v>272.59765625</v>
      </c>
    </row>
    <row r="7258" spans="1:5" hidden="1">
      <c r="A7258" s="16">
        <v>745</v>
      </c>
      <c r="B7258" s="19">
        <v>272.59765625</v>
      </c>
      <c r="C7258" s="19">
        <v>272.59765625</v>
      </c>
      <c r="D7258" s="19">
        <v>272.59765625</v>
      </c>
      <c r="E7258" s="19">
        <v>272.59765625</v>
      </c>
    </row>
    <row r="7259" spans="1:5" hidden="1">
      <c r="A7259" s="16">
        <v>745</v>
      </c>
      <c r="B7259" s="19">
        <v>272.59765625</v>
      </c>
      <c r="C7259" s="19">
        <v>272.59765625</v>
      </c>
      <c r="D7259" s="19">
        <v>272.59765625</v>
      </c>
      <c r="E7259" s="19">
        <v>272.59765625</v>
      </c>
    </row>
    <row r="7260" spans="1:5" hidden="1">
      <c r="A7260" s="16">
        <v>745</v>
      </c>
      <c r="B7260" s="19">
        <v>272.59765625</v>
      </c>
      <c r="C7260" s="19">
        <v>272.59765625</v>
      </c>
      <c r="D7260" s="19">
        <v>272.59765625</v>
      </c>
      <c r="E7260" s="19">
        <v>272.59765625</v>
      </c>
    </row>
    <row r="7261" spans="1:5" hidden="1">
      <c r="A7261" s="16">
        <v>745</v>
      </c>
      <c r="B7261" s="19">
        <v>272.59765625</v>
      </c>
      <c r="C7261" s="19">
        <v>272.59765625</v>
      </c>
      <c r="D7261" s="19">
        <v>272.59765625</v>
      </c>
      <c r="E7261" s="19">
        <v>272.59765625</v>
      </c>
    </row>
    <row r="7262" spans="1:5" hidden="1">
      <c r="A7262" s="16">
        <v>745</v>
      </c>
      <c r="B7262" s="19">
        <v>272.59765625</v>
      </c>
      <c r="C7262" s="19">
        <v>272.59765625</v>
      </c>
      <c r="D7262" s="19">
        <v>272.59765625</v>
      </c>
      <c r="E7262" s="19">
        <v>272.59765625</v>
      </c>
    </row>
    <row r="7263" spans="1:5" hidden="1">
      <c r="A7263" s="16">
        <v>745</v>
      </c>
      <c r="B7263" s="19">
        <v>272.59765625</v>
      </c>
      <c r="C7263" s="19">
        <v>272.59765625</v>
      </c>
      <c r="D7263" s="19">
        <v>272.59765625</v>
      </c>
      <c r="E7263" s="19">
        <v>272.59765625</v>
      </c>
    </row>
    <row r="7264" spans="1:5" hidden="1">
      <c r="A7264" s="16">
        <v>745</v>
      </c>
      <c r="B7264" s="19">
        <v>272.59765625</v>
      </c>
      <c r="C7264" s="19">
        <v>272.59765625</v>
      </c>
      <c r="D7264" s="19">
        <v>272.59765625</v>
      </c>
      <c r="E7264" s="19">
        <v>272.59765625</v>
      </c>
    </row>
    <row r="7265" spans="1:5" hidden="1">
      <c r="A7265" s="16">
        <v>745</v>
      </c>
      <c r="B7265" s="19">
        <v>272.59765625</v>
      </c>
      <c r="C7265" s="19">
        <v>272.59765625</v>
      </c>
      <c r="D7265" s="19">
        <v>272.59765625</v>
      </c>
      <c r="E7265" s="19">
        <v>272.59765625</v>
      </c>
    </row>
    <row r="7266" spans="1:5" hidden="1">
      <c r="A7266" s="16">
        <v>745</v>
      </c>
      <c r="B7266" s="19">
        <v>272.59765625</v>
      </c>
      <c r="C7266" s="19">
        <v>272.59765625</v>
      </c>
      <c r="D7266" s="19">
        <v>272.59765625</v>
      </c>
      <c r="E7266" s="19">
        <v>272.59765625</v>
      </c>
    </row>
    <row r="7267" spans="1:5" hidden="1">
      <c r="A7267" s="16">
        <v>745</v>
      </c>
      <c r="B7267" s="19">
        <v>272.59765625</v>
      </c>
      <c r="C7267" s="19">
        <v>272.59765625</v>
      </c>
      <c r="D7267" s="19">
        <v>272.59765625</v>
      </c>
      <c r="E7267" s="19">
        <v>272.59765625</v>
      </c>
    </row>
    <row r="7268" spans="1:5" hidden="1">
      <c r="A7268" s="16">
        <v>745</v>
      </c>
      <c r="B7268" s="19">
        <v>272.59765625</v>
      </c>
      <c r="C7268" s="19">
        <v>272.59765625</v>
      </c>
      <c r="D7268" s="19">
        <v>272.59765625</v>
      </c>
      <c r="E7268" s="19">
        <v>272.59765625</v>
      </c>
    </row>
    <row r="7269" spans="1:5" hidden="1">
      <c r="A7269" s="16">
        <v>745</v>
      </c>
      <c r="B7269" s="19">
        <v>272.59765625</v>
      </c>
      <c r="C7269" s="19">
        <v>272.59765625</v>
      </c>
      <c r="D7269" s="19">
        <v>272.59765625</v>
      </c>
      <c r="E7269" s="19">
        <v>272.59765625</v>
      </c>
    </row>
    <row r="7270" spans="1:5" hidden="1">
      <c r="A7270" s="16">
        <v>745</v>
      </c>
      <c r="B7270" s="19">
        <v>272.59765625</v>
      </c>
      <c r="C7270" s="19">
        <v>272.59765625</v>
      </c>
      <c r="D7270" s="19">
        <v>272.59765625</v>
      </c>
      <c r="E7270" s="19">
        <v>272.59765625</v>
      </c>
    </row>
    <row r="7271" spans="1:5" hidden="1">
      <c r="A7271" s="16">
        <v>745</v>
      </c>
      <c r="B7271" s="19">
        <v>272.59765625</v>
      </c>
      <c r="C7271" s="19">
        <v>272.59765625</v>
      </c>
      <c r="D7271" s="19">
        <v>272.59765625</v>
      </c>
      <c r="E7271" s="19">
        <v>272.59765625</v>
      </c>
    </row>
    <row r="7272" spans="1:5" hidden="1">
      <c r="A7272" s="16">
        <v>745</v>
      </c>
      <c r="B7272" s="19">
        <v>272.59765625</v>
      </c>
      <c r="C7272" s="19">
        <v>272.59765625</v>
      </c>
      <c r="D7272" s="19">
        <v>272.59765625</v>
      </c>
      <c r="E7272" s="19">
        <v>272.59765625</v>
      </c>
    </row>
    <row r="7273" spans="1:5" hidden="1">
      <c r="A7273" s="16">
        <v>745</v>
      </c>
      <c r="B7273" s="19">
        <v>272.59765625</v>
      </c>
      <c r="C7273" s="19">
        <v>272.59765625</v>
      </c>
      <c r="D7273" s="19">
        <v>272.59765625</v>
      </c>
      <c r="E7273" s="19">
        <v>272.59765625</v>
      </c>
    </row>
    <row r="7274" spans="1:5" hidden="1">
      <c r="A7274" s="16">
        <v>745</v>
      </c>
      <c r="B7274" s="19">
        <v>272.59765625</v>
      </c>
      <c r="C7274" s="19">
        <v>272.59765625</v>
      </c>
      <c r="D7274" s="19">
        <v>272.59765625</v>
      </c>
      <c r="E7274" s="19">
        <v>272.59765625</v>
      </c>
    </row>
    <row r="7275" spans="1:5" hidden="1">
      <c r="A7275" s="16">
        <v>745</v>
      </c>
      <c r="B7275" s="19">
        <v>272.59765625</v>
      </c>
      <c r="C7275" s="19">
        <v>272.59765625</v>
      </c>
      <c r="D7275" s="19">
        <v>272.59765625</v>
      </c>
      <c r="E7275" s="19">
        <v>272.59765625</v>
      </c>
    </row>
    <row r="7276" spans="1:5" hidden="1">
      <c r="A7276" s="16">
        <v>745</v>
      </c>
      <c r="B7276" s="19">
        <v>272.59765625</v>
      </c>
      <c r="C7276" s="19">
        <v>272.59765625</v>
      </c>
      <c r="D7276" s="19">
        <v>272.59765625</v>
      </c>
      <c r="E7276" s="19">
        <v>272.59765625</v>
      </c>
    </row>
    <row r="7277" spans="1:5" hidden="1">
      <c r="A7277" s="16">
        <v>745</v>
      </c>
      <c r="B7277" s="19">
        <v>272.59765625</v>
      </c>
      <c r="C7277" s="19">
        <v>272.59765625</v>
      </c>
      <c r="D7277" s="19">
        <v>272.59765625</v>
      </c>
      <c r="E7277" s="19">
        <v>272.59765625</v>
      </c>
    </row>
    <row r="7278" spans="1:5" hidden="1">
      <c r="A7278" s="16">
        <v>745</v>
      </c>
      <c r="B7278" s="19">
        <v>272.59765625</v>
      </c>
      <c r="C7278" s="19">
        <v>272.59765625</v>
      </c>
      <c r="D7278" s="19">
        <v>272.59765625</v>
      </c>
      <c r="E7278" s="19">
        <v>272.59765625</v>
      </c>
    </row>
    <row r="7279" spans="1:5" hidden="1">
      <c r="A7279" s="16">
        <v>745</v>
      </c>
      <c r="B7279" s="19">
        <v>272.59765625</v>
      </c>
      <c r="C7279" s="19">
        <v>272.59765625</v>
      </c>
      <c r="D7279" s="19">
        <v>272.59765625</v>
      </c>
      <c r="E7279" s="19">
        <v>272.59765625</v>
      </c>
    </row>
    <row r="7280" spans="1:5" hidden="1">
      <c r="A7280" s="16">
        <v>745</v>
      </c>
      <c r="B7280" s="19">
        <v>0</v>
      </c>
      <c r="C7280" s="19">
        <v>272.59765625</v>
      </c>
      <c r="D7280" s="19">
        <v>272.59765625</v>
      </c>
      <c r="E7280" s="19">
        <v>272.59765625</v>
      </c>
    </row>
    <row r="7281" spans="1:5" hidden="1">
      <c r="A7281" s="16">
        <v>745</v>
      </c>
      <c r="B7281" s="19">
        <v>272.59765625</v>
      </c>
      <c r="C7281" s="19">
        <v>272.59765625</v>
      </c>
      <c r="D7281" s="19">
        <v>272.59765625</v>
      </c>
      <c r="E7281" s="19">
        <v>272.59765625</v>
      </c>
    </row>
    <row r="7282" spans="1:5" hidden="1">
      <c r="A7282" s="16">
        <v>745</v>
      </c>
      <c r="B7282" s="19">
        <v>272.59765625</v>
      </c>
      <c r="C7282" s="19">
        <v>272.59765625</v>
      </c>
      <c r="D7282" s="19">
        <v>272.59765625</v>
      </c>
      <c r="E7282" s="19">
        <v>272.59765625</v>
      </c>
    </row>
    <row r="7283" spans="1:5" hidden="1">
      <c r="A7283" s="16">
        <v>745</v>
      </c>
      <c r="B7283" s="19">
        <v>272.59765625</v>
      </c>
      <c r="C7283" s="19">
        <v>272.59765625</v>
      </c>
      <c r="D7283" s="19">
        <v>272.59765625</v>
      </c>
      <c r="E7283" s="19">
        <v>272.59765625</v>
      </c>
    </row>
    <row r="7284" spans="1:5" hidden="1">
      <c r="A7284" s="16">
        <v>745</v>
      </c>
      <c r="B7284" s="19">
        <v>272.59765625</v>
      </c>
      <c r="C7284" s="19">
        <v>272.59765625</v>
      </c>
      <c r="D7284" s="19">
        <v>272.59765625</v>
      </c>
      <c r="E7284" s="19">
        <v>272.59765625</v>
      </c>
    </row>
    <row r="7285" spans="1:5" hidden="1">
      <c r="A7285" s="16">
        <v>745</v>
      </c>
      <c r="B7285" s="19">
        <v>272.59765625</v>
      </c>
      <c r="C7285" s="19">
        <v>272.59765625</v>
      </c>
      <c r="D7285" s="19">
        <v>272.59765625</v>
      </c>
      <c r="E7285" s="19">
        <v>272.59765625</v>
      </c>
    </row>
    <row r="7286" spans="1:5" hidden="1">
      <c r="A7286" s="16">
        <v>745</v>
      </c>
      <c r="B7286" s="19">
        <v>272.59765625</v>
      </c>
      <c r="C7286" s="19">
        <v>272.59765625</v>
      </c>
      <c r="D7286" s="19">
        <v>272.59765625</v>
      </c>
      <c r="E7286" s="19">
        <v>272.59765625</v>
      </c>
    </row>
    <row r="7287" spans="1:5" hidden="1">
      <c r="A7287" s="16">
        <v>745</v>
      </c>
      <c r="B7287" s="19">
        <v>272.59765625</v>
      </c>
      <c r="C7287" s="19">
        <v>272.59765625</v>
      </c>
      <c r="D7287" s="19">
        <v>272.59765625</v>
      </c>
      <c r="E7287" s="19">
        <v>272.59765625</v>
      </c>
    </row>
    <row r="7288" spans="1:5" hidden="1">
      <c r="A7288" s="16">
        <v>745</v>
      </c>
      <c r="B7288" s="19">
        <v>272.59765625</v>
      </c>
      <c r="C7288" s="19">
        <v>272.59765625</v>
      </c>
      <c r="D7288" s="19">
        <v>272.59765625</v>
      </c>
      <c r="E7288" s="19">
        <v>272.59765625</v>
      </c>
    </row>
    <row r="7289" spans="1:5" hidden="1">
      <c r="A7289" s="16">
        <v>745</v>
      </c>
      <c r="B7289" s="19">
        <v>272.59765625</v>
      </c>
      <c r="C7289" s="19">
        <v>272.59765625</v>
      </c>
      <c r="D7289" s="19">
        <v>272.59765625</v>
      </c>
      <c r="E7289" s="19">
        <v>272.59765625</v>
      </c>
    </row>
    <row r="7290" spans="1:5" hidden="1">
      <c r="A7290" s="16">
        <v>745</v>
      </c>
      <c r="B7290" s="19">
        <v>272.59765625</v>
      </c>
      <c r="C7290" s="19">
        <v>272.59765625</v>
      </c>
      <c r="D7290" s="19">
        <v>272.59765625</v>
      </c>
      <c r="E7290" s="19">
        <v>272.59765625</v>
      </c>
    </row>
    <row r="7291" spans="1:5" hidden="1">
      <c r="A7291" s="16">
        <v>745</v>
      </c>
      <c r="B7291" s="19">
        <v>272.59765625</v>
      </c>
      <c r="C7291" s="19">
        <v>272.59765625</v>
      </c>
      <c r="D7291" s="19">
        <v>272.59765625</v>
      </c>
      <c r="E7291" s="19">
        <v>272.59765625</v>
      </c>
    </row>
    <row r="7292" spans="1:5" hidden="1">
      <c r="A7292" s="16">
        <v>745</v>
      </c>
      <c r="B7292" s="19">
        <v>272.59765625</v>
      </c>
      <c r="C7292" s="19">
        <v>272.59765625</v>
      </c>
      <c r="D7292" s="19">
        <v>272.59765625</v>
      </c>
      <c r="E7292" s="19">
        <v>272.59765625</v>
      </c>
    </row>
    <row r="7293" spans="1:5" hidden="1">
      <c r="A7293" s="16">
        <v>745</v>
      </c>
      <c r="B7293" s="19">
        <v>272.59765625</v>
      </c>
      <c r="C7293" s="19">
        <v>272.59765625</v>
      </c>
      <c r="D7293" s="19">
        <v>272.59765625</v>
      </c>
      <c r="E7293" s="19">
        <v>272.59765625</v>
      </c>
    </row>
    <row r="7294" spans="1:5" hidden="1">
      <c r="A7294" s="16">
        <v>745</v>
      </c>
      <c r="B7294" s="19">
        <v>272.59765625</v>
      </c>
      <c r="C7294" s="19">
        <v>272.59765625</v>
      </c>
      <c r="D7294" s="19">
        <v>272.59765625</v>
      </c>
      <c r="E7294" s="19">
        <v>272.59765625</v>
      </c>
    </row>
    <row r="7295" spans="1:5" hidden="1">
      <c r="A7295" s="16">
        <v>745</v>
      </c>
      <c r="B7295" s="19">
        <v>272.59765625</v>
      </c>
      <c r="C7295" s="19">
        <v>272.59765625</v>
      </c>
      <c r="D7295" s="19">
        <v>272.59765625</v>
      </c>
      <c r="E7295" s="19">
        <v>272.59765625</v>
      </c>
    </row>
    <row r="7296" spans="1:5" hidden="1">
      <c r="A7296" s="16">
        <v>745</v>
      </c>
      <c r="B7296" s="19">
        <v>272.59765625</v>
      </c>
      <c r="C7296" s="19">
        <v>272.59765625</v>
      </c>
      <c r="D7296" s="19">
        <v>272.59765625</v>
      </c>
      <c r="E7296" s="19">
        <v>272.59765625</v>
      </c>
    </row>
    <row r="7297" spans="1:5" hidden="1">
      <c r="A7297" s="16">
        <v>745</v>
      </c>
      <c r="B7297" s="19">
        <v>272.59765625</v>
      </c>
      <c r="C7297" s="19">
        <v>272.59765625</v>
      </c>
      <c r="D7297" s="19">
        <v>272.59765625</v>
      </c>
      <c r="E7297" s="19">
        <v>272.59765625</v>
      </c>
    </row>
    <row r="7298" spans="1:5" hidden="1">
      <c r="A7298" s="16">
        <v>745</v>
      </c>
      <c r="B7298" s="19">
        <v>272.59765625</v>
      </c>
      <c r="C7298" s="19">
        <v>272.59765625</v>
      </c>
      <c r="D7298" s="19">
        <v>272.59765625</v>
      </c>
      <c r="E7298" s="19">
        <v>272.59765625</v>
      </c>
    </row>
    <row r="7299" spans="1:5" hidden="1">
      <c r="A7299" s="16">
        <v>745</v>
      </c>
      <c r="B7299" s="19">
        <v>272.59765625</v>
      </c>
      <c r="C7299" s="19">
        <v>272.59765625</v>
      </c>
      <c r="D7299" s="19">
        <v>272.59765625</v>
      </c>
      <c r="E7299" s="19">
        <v>272.59765625</v>
      </c>
    </row>
    <row r="7300" spans="1:5" hidden="1">
      <c r="A7300" s="16">
        <v>745</v>
      </c>
      <c r="B7300" s="19">
        <v>272.59765625</v>
      </c>
      <c r="C7300" s="19">
        <v>272.59765625</v>
      </c>
      <c r="D7300" s="19">
        <v>272.59765625</v>
      </c>
      <c r="E7300" s="19">
        <v>272.59765625</v>
      </c>
    </row>
    <row r="7301" spans="1:5" hidden="1">
      <c r="A7301" s="16">
        <v>745</v>
      </c>
      <c r="B7301" s="19">
        <v>272.59765625</v>
      </c>
      <c r="C7301" s="19">
        <v>272.59765625</v>
      </c>
      <c r="D7301" s="19">
        <v>272.59765625</v>
      </c>
      <c r="E7301" s="19">
        <v>272.59765625</v>
      </c>
    </row>
    <row r="7302" spans="1:5" hidden="1">
      <c r="A7302" s="16">
        <v>745</v>
      </c>
      <c r="B7302" s="19">
        <v>272.59765625</v>
      </c>
      <c r="C7302" s="19">
        <v>272.59765625</v>
      </c>
      <c r="D7302" s="19">
        <v>272.59765625</v>
      </c>
      <c r="E7302" s="19">
        <v>272.59765625</v>
      </c>
    </row>
    <row r="7303" spans="1:5" hidden="1">
      <c r="A7303" s="16">
        <v>745</v>
      </c>
      <c r="B7303" s="19">
        <v>272.59765625</v>
      </c>
      <c r="C7303" s="19">
        <v>272.59765625</v>
      </c>
      <c r="D7303" s="19">
        <v>272.59765625</v>
      </c>
      <c r="E7303" s="19">
        <v>272.59765625</v>
      </c>
    </row>
    <row r="7304" spans="1:5" hidden="1">
      <c r="A7304" s="16">
        <v>745</v>
      </c>
      <c r="B7304" s="19">
        <v>272.59765625</v>
      </c>
      <c r="C7304" s="19">
        <v>272.59765625</v>
      </c>
      <c r="D7304" s="19">
        <v>272.59765625</v>
      </c>
      <c r="E7304" s="19">
        <v>272.59765625</v>
      </c>
    </row>
    <row r="7305" spans="1:5" hidden="1">
      <c r="A7305" s="16">
        <v>745</v>
      </c>
      <c r="B7305" s="19">
        <v>272.59765625</v>
      </c>
      <c r="C7305" s="19">
        <v>272.59765625</v>
      </c>
      <c r="D7305" s="19">
        <v>272.59765625</v>
      </c>
      <c r="E7305" s="19">
        <v>272.59765625</v>
      </c>
    </row>
    <row r="7306" spans="1:5" hidden="1">
      <c r="A7306" s="16">
        <v>745</v>
      </c>
      <c r="B7306" s="19">
        <v>272.59765625</v>
      </c>
      <c r="C7306" s="19">
        <v>272.59765625</v>
      </c>
      <c r="D7306" s="19">
        <v>272.59765625</v>
      </c>
      <c r="E7306" s="19">
        <v>272.59765625</v>
      </c>
    </row>
    <row r="7307" spans="1:5" hidden="1">
      <c r="A7307" s="16">
        <v>745</v>
      </c>
      <c r="B7307" s="19">
        <v>272.59765625</v>
      </c>
      <c r="C7307" s="19">
        <v>272.59765625</v>
      </c>
      <c r="D7307" s="19">
        <v>272.59765625</v>
      </c>
      <c r="E7307" s="19">
        <v>272.59765625</v>
      </c>
    </row>
    <row r="7308" spans="1:5" hidden="1">
      <c r="A7308" s="16">
        <v>745</v>
      </c>
      <c r="B7308" s="19">
        <v>272.59765625</v>
      </c>
      <c r="C7308" s="19">
        <v>272.59765625</v>
      </c>
      <c r="D7308" s="19">
        <v>272.59765625</v>
      </c>
      <c r="E7308" s="19">
        <v>272.59765625</v>
      </c>
    </row>
    <row r="7309" spans="1:5" hidden="1">
      <c r="A7309" s="16">
        <v>745</v>
      </c>
      <c r="B7309" s="19">
        <v>272.59765625</v>
      </c>
      <c r="C7309" s="19">
        <v>272.59765625</v>
      </c>
      <c r="D7309" s="19">
        <v>272.59765625</v>
      </c>
      <c r="E7309" s="19">
        <v>272.59765625</v>
      </c>
    </row>
    <row r="7310" spans="1:5" hidden="1">
      <c r="A7310" s="16">
        <v>745</v>
      </c>
      <c r="B7310" s="19">
        <v>272.59765625</v>
      </c>
      <c r="C7310" s="19">
        <v>272.59765625</v>
      </c>
      <c r="D7310" s="19">
        <v>272.59765625</v>
      </c>
      <c r="E7310" s="19">
        <v>272.59765625</v>
      </c>
    </row>
    <row r="7311" spans="1:5" hidden="1">
      <c r="A7311" s="16">
        <v>745</v>
      </c>
      <c r="B7311" s="19">
        <v>272.59765625</v>
      </c>
      <c r="C7311" s="19">
        <v>272.59765625</v>
      </c>
      <c r="D7311" s="19">
        <v>272.59765625</v>
      </c>
      <c r="E7311" s="19">
        <v>272.59765625</v>
      </c>
    </row>
    <row r="7312" spans="1:5" hidden="1">
      <c r="A7312" s="16">
        <v>745</v>
      </c>
      <c r="B7312" s="19">
        <v>272.59765625</v>
      </c>
      <c r="C7312" s="19">
        <v>272.59765625</v>
      </c>
      <c r="D7312" s="19">
        <v>272.59765625</v>
      </c>
      <c r="E7312" s="19">
        <v>272.59765625</v>
      </c>
    </row>
    <row r="7313" spans="1:5" hidden="1">
      <c r="A7313" s="16">
        <v>745</v>
      </c>
      <c r="B7313" s="19">
        <v>272.59765625</v>
      </c>
      <c r="C7313" s="19">
        <v>272.59765625</v>
      </c>
      <c r="D7313" s="19">
        <v>272.59765625</v>
      </c>
      <c r="E7313" s="19">
        <v>272.59765625</v>
      </c>
    </row>
    <row r="7314" spans="1:5" hidden="1">
      <c r="A7314" s="16">
        <v>745</v>
      </c>
      <c r="B7314" s="19">
        <v>0</v>
      </c>
      <c r="C7314" s="19">
        <v>272.59765625</v>
      </c>
      <c r="D7314" s="19">
        <v>272.59765625</v>
      </c>
      <c r="E7314" s="19">
        <v>272.59765625</v>
      </c>
    </row>
    <row r="7315" spans="1:5" hidden="1">
      <c r="A7315" s="16">
        <v>745</v>
      </c>
      <c r="B7315" s="19">
        <v>272.59765625</v>
      </c>
      <c r="C7315" s="19">
        <v>272.59765625</v>
      </c>
      <c r="D7315" s="19">
        <v>272.59765625</v>
      </c>
      <c r="E7315" s="19">
        <v>272.59765625</v>
      </c>
    </row>
    <row r="7316" spans="1:5" hidden="1">
      <c r="A7316" s="16">
        <v>745</v>
      </c>
      <c r="B7316" s="19">
        <v>272.59765625</v>
      </c>
      <c r="C7316" s="19">
        <v>272.59765625</v>
      </c>
      <c r="D7316" s="19">
        <v>272.59765625</v>
      </c>
      <c r="E7316" s="19">
        <v>272.59765625</v>
      </c>
    </row>
    <row r="7317" spans="1:5" hidden="1">
      <c r="A7317" s="16">
        <v>745</v>
      </c>
      <c r="B7317" s="19">
        <v>272.59765625</v>
      </c>
      <c r="C7317" s="19">
        <v>272.59765625</v>
      </c>
      <c r="D7317" s="19">
        <v>272.59765625</v>
      </c>
      <c r="E7317" s="19">
        <v>272.59765625</v>
      </c>
    </row>
    <row r="7318" spans="1:5" hidden="1">
      <c r="A7318" s="16">
        <v>745</v>
      </c>
      <c r="B7318" s="19">
        <v>272.59765625</v>
      </c>
      <c r="C7318" s="19">
        <v>272.59765625</v>
      </c>
      <c r="D7318" s="19">
        <v>272.59765625</v>
      </c>
      <c r="E7318" s="19">
        <v>272.59765625</v>
      </c>
    </row>
    <row r="7319" spans="1:5" hidden="1">
      <c r="A7319" s="16">
        <v>745</v>
      </c>
      <c r="B7319" s="19">
        <v>272.59765625</v>
      </c>
      <c r="C7319" s="19">
        <v>272.59765625</v>
      </c>
      <c r="D7319" s="19">
        <v>272.59765625</v>
      </c>
      <c r="E7319" s="19">
        <v>272.59765625</v>
      </c>
    </row>
    <row r="7320" spans="1:5" hidden="1">
      <c r="A7320" s="16">
        <v>745</v>
      </c>
      <c r="B7320" s="19">
        <v>272.59765625</v>
      </c>
      <c r="C7320" s="19">
        <v>272.59765625</v>
      </c>
      <c r="D7320" s="19">
        <v>272.59765625</v>
      </c>
      <c r="E7320" s="19">
        <v>272.59765625</v>
      </c>
    </row>
    <row r="7321" spans="1:5" hidden="1">
      <c r="A7321" s="16">
        <v>745</v>
      </c>
      <c r="B7321" s="19">
        <v>272.59765625</v>
      </c>
      <c r="C7321" s="19">
        <v>272.59765625</v>
      </c>
      <c r="D7321" s="19">
        <v>272.59765625</v>
      </c>
      <c r="E7321" s="19">
        <v>272.59765625</v>
      </c>
    </row>
    <row r="7322" spans="1:5" hidden="1">
      <c r="A7322" s="16">
        <v>745</v>
      </c>
      <c r="B7322" s="19">
        <v>272.59765625</v>
      </c>
      <c r="C7322" s="19">
        <v>272.59765625</v>
      </c>
      <c r="D7322" s="19">
        <v>272.59765625</v>
      </c>
      <c r="E7322" s="19">
        <v>272.59765625</v>
      </c>
    </row>
    <row r="7323" spans="1:5" hidden="1">
      <c r="A7323" s="16">
        <v>745</v>
      </c>
      <c r="B7323" s="19">
        <v>272.59765625</v>
      </c>
      <c r="C7323" s="19">
        <v>272.59765625</v>
      </c>
      <c r="D7323" s="19">
        <v>272.59765625</v>
      </c>
      <c r="E7323" s="19">
        <v>272.59765625</v>
      </c>
    </row>
    <row r="7324" spans="1:5" hidden="1">
      <c r="A7324" s="16">
        <v>745</v>
      </c>
      <c r="B7324" s="19">
        <v>272.59765625</v>
      </c>
      <c r="C7324" s="19">
        <v>272.59765625</v>
      </c>
      <c r="D7324" s="19">
        <v>272.59765625</v>
      </c>
      <c r="E7324" s="19">
        <v>272.59765625</v>
      </c>
    </row>
    <row r="7325" spans="1:5" hidden="1">
      <c r="A7325" s="16">
        <v>745</v>
      </c>
      <c r="B7325" s="19">
        <v>272.59765625</v>
      </c>
      <c r="C7325" s="19">
        <v>272.59765625</v>
      </c>
      <c r="D7325" s="19">
        <v>272.59765625</v>
      </c>
      <c r="E7325" s="19">
        <v>272.59765625</v>
      </c>
    </row>
    <row r="7326" spans="1:5" hidden="1">
      <c r="A7326" s="16">
        <v>745</v>
      </c>
      <c r="B7326" s="19">
        <v>272.59765625</v>
      </c>
      <c r="C7326" s="19">
        <v>272.59765625</v>
      </c>
      <c r="D7326" s="19">
        <v>272.59765625</v>
      </c>
      <c r="E7326" s="19">
        <v>272.59765625</v>
      </c>
    </row>
    <row r="7327" spans="1:5" hidden="1">
      <c r="A7327" s="16">
        <v>745</v>
      </c>
      <c r="B7327" s="19">
        <v>272.59765625</v>
      </c>
      <c r="C7327" s="19">
        <v>272.59765625</v>
      </c>
      <c r="D7327" s="19">
        <v>272.59765625</v>
      </c>
      <c r="E7327" s="19">
        <v>272.59765625</v>
      </c>
    </row>
    <row r="7328" spans="1:5" hidden="1">
      <c r="A7328" s="16">
        <v>745</v>
      </c>
      <c r="B7328" s="19">
        <v>272.59765625</v>
      </c>
      <c r="C7328" s="19">
        <v>272.59765625</v>
      </c>
      <c r="D7328" s="19">
        <v>272.59765625</v>
      </c>
      <c r="E7328" s="19">
        <v>272.59765625</v>
      </c>
    </row>
    <row r="7329" spans="1:5" hidden="1">
      <c r="A7329" s="16">
        <v>745</v>
      </c>
      <c r="B7329" s="19">
        <v>272.59765625</v>
      </c>
      <c r="C7329" s="19">
        <v>272.59765625</v>
      </c>
      <c r="D7329" s="19">
        <v>272.59765625</v>
      </c>
      <c r="E7329" s="19">
        <v>272.59765625</v>
      </c>
    </row>
    <row r="7330" spans="1:5" hidden="1">
      <c r="A7330" s="16">
        <v>745</v>
      </c>
      <c r="B7330" s="19">
        <v>272.59765625</v>
      </c>
      <c r="C7330" s="19">
        <v>272.59765625</v>
      </c>
      <c r="D7330" s="19">
        <v>272.59765625</v>
      </c>
      <c r="E7330" s="19">
        <v>272.59765625</v>
      </c>
    </row>
    <row r="7331" spans="1:5" hidden="1">
      <c r="A7331" s="16">
        <v>745</v>
      </c>
      <c r="B7331" s="19">
        <v>272.59765625</v>
      </c>
      <c r="C7331" s="19">
        <v>272.59765625</v>
      </c>
      <c r="D7331" s="19">
        <v>272.59765625</v>
      </c>
      <c r="E7331" s="19">
        <v>272.59765625</v>
      </c>
    </row>
    <row r="7332" spans="1:5" hidden="1">
      <c r="A7332" s="16">
        <v>745</v>
      </c>
      <c r="B7332" s="19">
        <v>272.59765625</v>
      </c>
      <c r="C7332" s="19">
        <v>272.59765625</v>
      </c>
      <c r="D7332" s="19">
        <v>272.59765625</v>
      </c>
      <c r="E7332" s="19">
        <v>272.59765625</v>
      </c>
    </row>
    <row r="7333" spans="1:5" hidden="1">
      <c r="A7333" s="16">
        <v>745</v>
      </c>
      <c r="B7333" s="19">
        <v>272.59765625</v>
      </c>
      <c r="C7333" s="19">
        <v>272.59765625</v>
      </c>
      <c r="D7333" s="19">
        <v>272.59765625</v>
      </c>
      <c r="E7333" s="19">
        <v>272.59765625</v>
      </c>
    </row>
    <row r="7334" spans="1:5" hidden="1">
      <c r="A7334" s="16">
        <v>745</v>
      </c>
      <c r="B7334" s="19">
        <v>272.59765625</v>
      </c>
      <c r="C7334" s="19">
        <v>272.59765625</v>
      </c>
      <c r="D7334" s="19">
        <v>272.59765625</v>
      </c>
      <c r="E7334" s="19">
        <v>272.59765625</v>
      </c>
    </row>
    <row r="7335" spans="1:5" hidden="1">
      <c r="A7335" s="16">
        <v>745</v>
      </c>
      <c r="B7335" s="19">
        <v>272.59765625</v>
      </c>
      <c r="C7335" s="19">
        <v>272.59765625</v>
      </c>
      <c r="D7335" s="19">
        <v>272.59765625</v>
      </c>
      <c r="E7335" s="19">
        <v>272.59765625</v>
      </c>
    </row>
    <row r="7336" spans="1:5" hidden="1">
      <c r="A7336" s="16">
        <v>745</v>
      </c>
      <c r="B7336" s="19">
        <v>272.59765625</v>
      </c>
      <c r="C7336" s="19">
        <v>272.59765625</v>
      </c>
      <c r="D7336" s="19">
        <v>272.59765625</v>
      </c>
      <c r="E7336" s="19">
        <v>272.59765625</v>
      </c>
    </row>
    <row r="7337" spans="1:5" hidden="1">
      <c r="A7337" s="16">
        <v>745</v>
      </c>
      <c r="B7337" s="19">
        <v>272.59765625</v>
      </c>
      <c r="C7337" s="19">
        <v>272.59765625</v>
      </c>
      <c r="D7337" s="19">
        <v>272.59765625</v>
      </c>
      <c r="E7337" s="19">
        <v>272.59765625</v>
      </c>
    </row>
    <row r="7338" spans="1:5" hidden="1">
      <c r="A7338" s="16">
        <v>745</v>
      </c>
      <c r="B7338" s="19">
        <v>272.59765625</v>
      </c>
      <c r="C7338" s="19">
        <v>272.59765625</v>
      </c>
      <c r="D7338" s="19">
        <v>272.59765625</v>
      </c>
      <c r="E7338" s="19">
        <v>272.59765625</v>
      </c>
    </row>
    <row r="7339" spans="1:5" hidden="1">
      <c r="A7339" s="16">
        <v>745</v>
      </c>
      <c r="B7339" s="19">
        <v>272.59765625</v>
      </c>
      <c r="C7339" s="19">
        <v>272.59765625</v>
      </c>
      <c r="D7339" s="19">
        <v>272.59765625</v>
      </c>
      <c r="E7339" s="19">
        <v>272.59765625</v>
      </c>
    </row>
    <row r="7340" spans="1:5" hidden="1">
      <c r="A7340" s="16">
        <v>745</v>
      </c>
      <c r="B7340" s="19">
        <v>272.59765625</v>
      </c>
      <c r="C7340" s="19">
        <v>272.59765625</v>
      </c>
      <c r="D7340" s="19">
        <v>272.59765625</v>
      </c>
      <c r="E7340" s="19">
        <v>272.59765625</v>
      </c>
    </row>
    <row r="7341" spans="1:5" hidden="1">
      <c r="A7341" s="16">
        <v>745</v>
      </c>
      <c r="B7341" s="19">
        <v>272.59765625</v>
      </c>
      <c r="C7341" s="19">
        <v>272.59765625</v>
      </c>
      <c r="D7341" s="19">
        <v>272.59765625</v>
      </c>
      <c r="E7341" s="19">
        <v>272.59765625</v>
      </c>
    </row>
    <row r="7342" spans="1:5" hidden="1">
      <c r="A7342" s="16">
        <v>745</v>
      </c>
      <c r="B7342" s="19">
        <v>272.59765625</v>
      </c>
      <c r="C7342" s="19">
        <v>272.59765625</v>
      </c>
      <c r="D7342" s="19">
        <v>272.59765625</v>
      </c>
      <c r="E7342" s="19">
        <v>272.59765625</v>
      </c>
    </row>
    <row r="7343" spans="1:5" hidden="1">
      <c r="A7343" s="16">
        <v>745</v>
      </c>
      <c r="B7343" s="19">
        <v>272.59765625</v>
      </c>
      <c r="C7343" s="19">
        <v>272.59765625</v>
      </c>
      <c r="D7343" s="19">
        <v>272.59765625</v>
      </c>
      <c r="E7343" s="19">
        <v>272.59765625</v>
      </c>
    </row>
    <row r="7344" spans="1:5" hidden="1">
      <c r="A7344" s="16">
        <v>745</v>
      </c>
      <c r="B7344" s="19">
        <v>272.59765625</v>
      </c>
      <c r="C7344" s="19">
        <v>272.59765625</v>
      </c>
      <c r="D7344" s="19">
        <v>272.59765625</v>
      </c>
      <c r="E7344" s="19">
        <v>272.59765625</v>
      </c>
    </row>
    <row r="7345" spans="1:5" hidden="1">
      <c r="A7345" s="16">
        <v>745</v>
      </c>
      <c r="B7345" s="19">
        <v>272.59765625</v>
      </c>
      <c r="C7345" s="19">
        <v>272.59765625</v>
      </c>
      <c r="D7345" s="19">
        <v>272.59765625</v>
      </c>
      <c r="E7345" s="19">
        <v>272.59765625</v>
      </c>
    </row>
    <row r="7346" spans="1:5" hidden="1">
      <c r="A7346" s="16">
        <v>745</v>
      </c>
      <c r="B7346" s="19">
        <v>272.59765625</v>
      </c>
      <c r="C7346" s="19">
        <v>272.59765625</v>
      </c>
      <c r="D7346" s="19">
        <v>272.59765625</v>
      </c>
      <c r="E7346" s="19">
        <v>272.59765625</v>
      </c>
    </row>
    <row r="7347" spans="1:5" hidden="1">
      <c r="A7347" s="16">
        <v>745</v>
      </c>
      <c r="B7347" s="19">
        <v>272.59765625</v>
      </c>
      <c r="C7347" s="19">
        <v>272.59765625</v>
      </c>
      <c r="D7347" s="19">
        <v>272.59765625</v>
      </c>
      <c r="E7347" s="19">
        <v>272.59765625</v>
      </c>
    </row>
    <row r="7348" spans="1:5" hidden="1">
      <c r="A7348" s="16">
        <v>745</v>
      </c>
      <c r="B7348" s="19">
        <v>272.59765625</v>
      </c>
      <c r="C7348" s="19">
        <v>272.59765625</v>
      </c>
      <c r="D7348" s="19">
        <v>272.59765625</v>
      </c>
      <c r="E7348" s="19">
        <v>272.59765625</v>
      </c>
    </row>
    <row r="7349" spans="1:5" hidden="1">
      <c r="A7349" s="16">
        <v>745</v>
      </c>
      <c r="B7349" s="19">
        <v>272.59765625</v>
      </c>
      <c r="C7349" s="19">
        <v>272.59765625</v>
      </c>
      <c r="D7349" s="19">
        <v>272.59765625</v>
      </c>
      <c r="E7349" s="19">
        <v>272.59765625</v>
      </c>
    </row>
    <row r="7350" spans="1:5" hidden="1">
      <c r="A7350" s="16">
        <v>745</v>
      </c>
      <c r="B7350" s="19">
        <v>272.59765625</v>
      </c>
      <c r="C7350" s="19">
        <v>272.59765625</v>
      </c>
      <c r="D7350" s="19">
        <v>272.59765625</v>
      </c>
      <c r="E7350" s="19">
        <v>272.59765625</v>
      </c>
    </row>
    <row r="7351" spans="1:5" hidden="1">
      <c r="A7351" s="16">
        <v>745</v>
      </c>
      <c r="B7351" s="19">
        <v>272.59765625</v>
      </c>
      <c r="C7351" s="19">
        <v>272.59765625</v>
      </c>
      <c r="D7351" s="19">
        <v>272.59765625</v>
      </c>
      <c r="E7351" s="19">
        <v>272.59765625</v>
      </c>
    </row>
    <row r="7352" spans="1:5" hidden="1">
      <c r="A7352" s="16">
        <v>745</v>
      </c>
      <c r="B7352" s="19">
        <v>272.59765625</v>
      </c>
      <c r="C7352" s="19">
        <v>272.59765625</v>
      </c>
      <c r="D7352" s="19">
        <v>272.59765625</v>
      </c>
      <c r="E7352" s="19">
        <v>272.59765625</v>
      </c>
    </row>
    <row r="7353" spans="1:5" hidden="1">
      <c r="A7353" s="16">
        <v>745</v>
      </c>
      <c r="B7353" s="19">
        <v>272.59765625</v>
      </c>
      <c r="C7353" s="19">
        <v>272.59765625</v>
      </c>
      <c r="D7353" s="19">
        <v>272.59765625</v>
      </c>
      <c r="E7353" s="19">
        <v>272.59765625</v>
      </c>
    </row>
    <row r="7354" spans="1:5" hidden="1">
      <c r="A7354" s="16">
        <v>745</v>
      </c>
      <c r="B7354" s="19">
        <v>272.59765625</v>
      </c>
      <c r="C7354" s="19">
        <v>272.59765625</v>
      </c>
      <c r="D7354" s="19">
        <v>272.59765625</v>
      </c>
      <c r="E7354" s="19">
        <v>272.59765625</v>
      </c>
    </row>
    <row r="7355" spans="1:5" hidden="1">
      <c r="A7355" s="16">
        <v>745</v>
      </c>
      <c r="B7355" s="19">
        <v>272.59765625</v>
      </c>
      <c r="C7355" s="19">
        <v>272.59765625</v>
      </c>
      <c r="D7355" s="19">
        <v>272.59765625</v>
      </c>
      <c r="E7355" s="19">
        <v>272.59765625</v>
      </c>
    </row>
    <row r="7356" spans="1:5" hidden="1">
      <c r="A7356" s="16">
        <v>745</v>
      </c>
      <c r="B7356" s="19">
        <v>272.59765625</v>
      </c>
      <c r="C7356" s="19">
        <v>272.59765625</v>
      </c>
      <c r="D7356" s="19">
        <v>272.59765625</v>
      </c>
      <c r="E7356" s="19">
        <v>272.59765625</v>
      </c>
    </row>
    <row r="7357" spans="1:5" hidden="1">
      <c r="A7357" s="16">
        <v>745</v>
      </c>
      <c r="B7357" s="19">
        <v>272.59765625</v>
      </c>
      <c r="C7357" s="19">
        <v>272.59765625</v>
      </c>
      <c r="D7357" s="19">
        <v>272.59765625</v>
      </c>
      <c r="E7357" s="19">
        <v>272.59765625</v>
      </c>
    </row>
    <row r="7358" spans="1:5" hidden="1">
      <c r="A7358" s="16">
        <v>745</v>
      </c>
      <c r="B7358" s="19">
        <v>272.59765625</v>
      </c>
      <c r="C7358" s="19">
        <v>272.59765625</v>
      </c>
      <c r="D7358" s="19">
        <v>272.59765625</v>
      </c>
      <c r="E7358" s="19">
        <v>272.59765625</v>
      </c>
    </row>
    <row r="7359" spans="1:5" hidden="1">
      <c r="A7359" s="16">
        <v>745</v>
      </c>
      <c r="B7359" s="19">
        <v>272.59765625</v>
      </c>
      <c r="C7359" s="19">
        <v>272.59765625</v>
      </c>
      <c r="D7359" s="19">
        <v>272.59765625</v>
      </c>
      <c r="E7359" s="19">
        <v>272.59765625</v>
      </c>
    </row>
    <row r="7360" spans="1:5" hidden="1">
      <c r="A7360" s="16">
        <v>745</v>
      </c>
      <c r="B7360" s="19">
        <v>272.59765625</v>
      </c>
      <c r="C7360" s="19">
        <v>272.59765625</v>
      </c>
      <c r="D7360" s="19">
        <v>272.59765625</v>
      </c>
      <c r="E7360" s="19">
        <v>272.59765625</v>
      </c>
    </row>
    <row r="7361" spans="1:5" hidden="1">
      <c r="A7361" s="16">
        <v>745</v>
      </c>
      <c r="B7361" s="19">
        <v>272.59765625</v>
      </c>
      <c r="C7361" s="19">
        <v>272.59765625</v>
      </c>
      <c r="D7361" s="19">
        <v>272.59765625</v>
      </c>
      <c r="E7361" s="19">
        <v>272.59765625</v>
      </c>
    </row>
    <row r="7362" spans="1:5" hidden="1">
      <c r="A7362" s="16">
        <v>745</v>
      </c>
      <c r="B7362" s="19">
        <v>272.59765625</v>
      </c>
      <c r="C7362" s="19">
        <v>272.59765625</v>
      </c>
      <c r="D7362" s="19">
        <v>272.59765625</v>
      </c>
      <c r="E7362" s="19">
        <v>272.59765625</v>
      </c>
    </row>
    <row r="7363" spans="1:5" hidden="1">
      <c r="A7363" s="16">
        <v>745</v>
      </c>
      <c r="B7363" s="19">
        <v>272.59765625</v>
      </c>
      <c r="C7363" s="19">
        <v>272.59765625</v>
      </c>
      <c r="D7363" s="19">
        <v>272.59765625</v>
      </c>
      <c r="E7363" s="19">
        <v>272.59765625</v>
      </c>
    </row>
    <row r="7364" spans="1:5" hidden="1">
      <c r="A7364" s="16">
        <v>745</v>
      </c>
      <c r="B7364" s="19">
        <v>272.59765625</v>
      </c>
      <c r="C7364" s="19">
        <v>272.59765625</v>
      </c>
      <c r="D7364" s="19">
        <v>272.59765625</v>
      </c>
      <c r="E7364" s="19">
        <v>272.59765625</v>
      </c>
    </row>
    <row r="7365" spans="1:5" hidden="1">
      <c r="A7365" s="16">
        <v>745</v>
      </c>
      <c r="B7365" s="19">
        <v>272.59765625</v>
      </c>
      <c r="C7365" s="19">
        <v>272.59765625</v>
      </c>
      <c r="D7365" s="19">
        <v>272.59765625</v>
      </c>
      <c r="E7365" s="19">
        <v>272.59765625</v>
      </c>
    </row>
    <row r="7366" spans="1:5" hidden="1">
      <c r="A7366" s="16">
        <v>745</v>
      </c>
      <c r="B7366" s="19">
        <v>272.59765625</v>
      </c>
      <c r="C7366" s="19">
        <v>272.59765625</v>
      </c>
      <c r="D7366" s="19">
        <v>272.59765625</v>
      </c>
      <c r="E7366" s="19">
        <v>272.59765625</v>
      </c>
    </row>
    <row r="7367" spans="1:5" hidden="1">
      <c r="A7367" s="16">
        <v>745</v>
      </c>
      <c r="B7367" s="19">
        <v>272.59765625</v>
      </c>
      <c r="C7367" s="19">
        <v>272.59765625</v>
      </c>
      <c r="D7367" s="19">
        <v>272.59765625</v>
      </c>
      <c r="E7367" s="19">
        <v>272.59765625</v>
      </c>
    </row>
    <row r="7368" spans="1:5" hidden="1">
      <c r="A7368" s="16">
        <v>745</v>
      </c>
      <c r="B7368" s="19">
        <v>272.59765625</v>
      </c>
      <c r="C7368" s="19">
        <v>272.59765625</v>
      </c>
      <c r="D7368" s="19">
        <v>272.59765625</v>
      </c>
      <c r="E7368" s="19">
        <v>272.59765625</v>
      </c>
    </row>
    <row r="7369" spans="1:5" hidden="1">
      <c r="A7369" s="16">
        <v>745</v>
      </c>
      <c r="B7369" s="19">
        <v>272.59765625</v>
      </c>
      <c r="C7369" s="19">
        <v>272.59765625</v>
      </c>
      <c r="D7369" s="19">
        <v>272.59765625</v>
      </c>
      <c r="E7369" s="19">
        <v>272.59765625</v>
      </c>
    </row>
    <row r="7370" spans="1:5" hidden="1">
      <c r="A7370" s="16">
        <v>745</v>
      </c>
      <c r="B7370" s="19">
        <v>272.59765625</v>
      </c>
      <c r="C7370" s="19">
        <v>272.59765625</v>
      </c>
      <c r="D7370" s="19">
        <v>272.59765625</v>
      </c>
      <c r="E7370" s="19">
        <v>272.59765625</v>
      </c>
    </row>
    <row r="7371" spans="1:5" hidden="1">
      <c r="A7371" s="16">
        <v>745</v>
      </c>
      <c r="B7371" s="19">
        <v>272.59765625</v>
      </c>
      <c r="C7371" s="19">
        <v>272.59765625</v>
      </c>
      <c r="D7371" s="19">
        <v>272.59765625</v>
      </c>
      <c r="E7371" s="19">
        <v>272.59765625</v>
      </c>
    </row>
    <row r="7372" spans="1:5" hidden="1">
      <c r="A7372" s="16">
        <v>745</v>
      </c>
      <c r="B7372" s="19">
        <v>272.59765625</v>
      </c>
      <c r="C7372" s="19">
        <v>272.59765625</v>
      </c>
      <c r="D7372" s="19">
        <v>272.59765625</v>
      </c>
      <c r="E7372" s="19">
        <v>272.59765625</v>
      </c>
    </row>
    <row r="7373" spans="1:5" hidden="1">
      <c r="A7373" s="16">
        <v>745</v>
      </c>
      <c r="B7373" s="19">
        <v>272.59765625</v>
      </c>
      <c r="C7373" s="19">
        <v>272.59765625</v>
      </c>
      <c r="D7373" s="19">
        <v>272.59765625</v>
      </c>
      <c r="E7373" s="19">
        <v>272.59765625</v>
      </c>
    </row>
    <row r="7374" spans="1:5" hidden="1">
      <c r="A7374" s="16">
        <v>745</v>
      </c>
      <c r="B7374" s="19">
        <v>0</v>
      </c>
      <c r="C7374" s="19">
        <v>272.59765625</v>
      </c>
      <c r="D7374" s="19">
        <v>272.59765625</v>
      </c>
      <c r="E7374" s="19">
        <v>272.59765625</v>
      </c>
    </row>
    <row r="7375" spans="1:5" hidden="1">
      <c r="A7375" s="16">
        <v>745</v>
      </c>
      <c r="B7375" s="19">
        <v>272.59765625</v>
      </c>
      <c r="C7375" s="19">
        <v>272.59765625</v>
      </c>
      <c r="D7375" s="19">
        <v>272.59765625</v>
      </c>
      <c r="E7375" s="19">
        <v>272.59765625</v>
      </c>
    </row>
    <row r="7376" spans="1:5" hidden="1">
      <c r="A7376" s="16">
        <v>745</v>
      </c>
      <c r="B7376" s="19">
        <v>272.59765625</v>
      </c>
      <c r="C7376" s="19">
        <v>272.59765625</v>
      </c>
      <c r="D7376" s="19">
        <v>272.59765625</v>
      </c>
      <c r="E7376" s="19">
        <v>272.59765625</v>
      </c>
    </row>
    <row r="7377" spans="1:5" hidden="1">
      <c r="A7377" s="16">
        <v>745</v>
      </c>
      <c r="B7377" s="19">
        <v>272.59765625</v>
      </c>
      <c r="C7377" s="19">
        <v>272.59765625</v>
      </c>
      <c r="D7377" s="19">
        <v>272.59765625</v>
      </c>
      <c r="E7377" s="19">
        <v>272.59765625</v>
      </c>
    </row>
    <row r="7378" spans="1:5" hidden="1">
      <c r="A7378" s="16">
        <v>745</v>
      </c>
      <c r="B7378" s="19">
        <v>272.59765625</v>
      </c>
      <c r="C7378" s="19">
        <v>272.59765625</v>
      </c>
      <c r="D7378" s="19">
        <v>272.59765625</v>
      </c>
      <c r="E7378" s="19">
        <v>272.59765625</v>
      </c>
    </row>
    <row r="7379" spans="1:5" hidden="1">
      <c r="A7379" s="16">
        <v>745</v>
      </c>
      <c r="B7379" s="19">
        <v>0</v>
      </c>
      <c r="C7379" s="19">
        <v>272.59765625</v>
      </c>
      <c r="D7379" s="19">
        <v>272.59765625</v>
      </c>
      <c r="E7379" s="19">
        <v>272.59765625</v>
      </c>
    </row>
    <row r="7380" spans="1:5" hidden="1">
      <c r="A7380" s="16">
        <v>745</v>
      </c>
      <c r="B7380" s="19">
        <v>272.59765625</v>
      </c>
      <c r="C7380" s="19">
        <v>272.59765625</v>
      </c>
      <c r="D7380" s="19">
        <v>272.59765625</v>
      </c>
      <c r="E7380" s="19">
        <v>272.59765625</v>
      </c>
    </row>
    <row r="7381" spans="1:5" hidden="1">
      <c r="A7381" s="16">
        <v>745</v>
      </c>
      <c r="B7381" s="19">
        <v>272.59765625</v>
      </c>
      <c r="C7381" s="19">
        <v>272.59765625</v>
      </c>
      <c r="D7381" s="19">
        <v>272.59765625</v>
      </c>
      <c r="E7381" s="19">
        <v>272.59765625</v>
      </c>
    </row>
    <row r="7382" spans="1:5" hidden="1">
      <c r="A7382" s="16">
        <v>745</v>
      </c>
      <c r="B7382" s="19">
        <v>272.59765625</v>
      </c>
      <c r="C7382" s="19">
        <v>272.59765625</v>
      </c>
      <c r="D7382" s="19">
        <v>272.59765625</v>
      </c>
      <c r="E7382" s="19">
        <v>272.59765625</v>
      </c>
    </row>
    <row r="7383" spans="1:5" hidden="1">
      <c r="A7383" s="16">
        <v>745</v>
      </c>
      <c r="B7383" s="19">
        <v>272.59765625</v>
      </c>
      <c r="C7383" s="19">
        <v>272.59765625</v>
      </c>
      <c r="D7383" s="19">
        <v>272.59765625</v>
      </c>
      <c r="E7383" s="19">
        <v>272.59765625</v>
      </c>
    </row>
    <row r="7384" spans="1:5" hidden="1">
      <c r="A7384" s="16">
        <v>745</v>
      </c>
      <c r="B7384" s="19">
        <v>272.59765625</v>
      </c>
      <c r="C7384" s="19">
        <v>272.59765625</v>
      </c>
      <c r="D7384" s="19">
        <v>272.59765625</v>
      </c>
      <c r="E7384" s="19">
        <v>272.59765625</v>
      </c>
    </row>
    <row r="7385" spans="1:5" hidden="1">
      <c r="A7385" s="16">
        <v>745</v>
      </c>
      <c r="B7385" s="19">
        <v>272.59765625</v>
      </c>
      <c r="C7385" s="19">
        <v>272.59765625</v>
      </c>
      <c r="D7385" s="19">
        <v>272.59765625</v>
      </c>
      <c r="E7385" s="19">
        <v>272.59765625</v>
      </c>
    </row>
    <row r="7386" spans="1:5" hidden="1">
      <c r="A7386" s="16">
        <v>745</v>
      </c>
      <c r="B7386" s="19">
        <v>272.59765625</v>
      </c>
      <c r="C7386" s="19">
        <v>272.59765625</v>
      </c>
      <c r="D7386" s="19">
        <v>272.59765625</v>
      </c>
      <c r="E7386" s="19">
        <v>272.59765625</v>
      </c>
    </row>
    <row r="7387" spans="1:5" hidden="1">
      <c r="A7387" s="16">
        <v>745</v>
      </c>
      <c r="B7387" s="19">
        <v>272.59765625</v>
      </c>
      <c r="C7387" s="19">
        <v>272.59765625</v>
      </c>
      <c r="D7387" s="19">
        <v>272.59765625</v>
      </c>
      <c r="E7387" s="19">
        <v>272.59765625</v>
      </c>
    </row>
    <row r="7388" spans="1:5" hidden="1">
      <c r="A7388" s="16">
        <v>745</v>
      </c>
      <c r="B7388" s="19">
        <v>272.59765625</v>
      </c>
      <c r="C7388" s="19">
        <v>272.59765625</v>
      </c>
      <c r="D7388" s="19">
        <v>272.59765625</v>
      </c>
      <c r="E7388" s="19">
        <v>272.59765625</v>
      </c>
    </row>
    <row r="7389" spans="1:5" hidden="1">
      <c r="A7389" s="16">
        <v>745</v>
      </c>
      <c r="B7389" s="19">
        <v>272.59765625</v>
      </c>
      <c r="C7389" s="19">
        <v>272.59765625</v>
      </c>
      <c r="D7389" s="19">
        <v>272.59765625</v>
      </c>
      <c r="E7389" s="19">
        <v>272.59765625</v>
      </c>
    </row>
    <row r="7390" spans="1:5" hidden="1">
      <c r="A7390" s="16">
        <v>745</v>
      </c>
      <c r="B7390" s="19">
        <v>272.59765625</v>
      </c>
      <c r="C7390" s="19">
        <v>272.59765625</v>
      </c>
      <c r="D7390" s="19">
        <v>272.59765625</v>
      </c>
      <c r="E7390" s="19">
        <v>272.59765625</v>
      </c>
    </row>
    <row r="7391" spans="1:5" hidden="1">
      <c r="A7391" s="16">
        <v>745</v>
      </c>
      <c r="B7391" s="19">
        <v>272.59765625</v>
      </c>
      <c r="C7391" s="19">
        <v>272.59765625</v>
      </c>
      <c r="D7391" s="19">
        <v>272.59765625</v>
      </c>
      <c r="E7391" s="19">
        <v>272.59765625</v>
      </c>
    </row>
    <row r="7392" spans="1:5" hidden="1">
      <c r="A7392" s="16">
        <v>745</v>
      </c>
      <c r="B7392" s="19">
        <v>272.59765625</v>
      </c>
      <c r="C7392" s="19">
        <v>272.59765625</v>
      </c>
      <c r="D7392" s="19">
        <v>272.59765625</v>
      </c>
      <c r="E7392" s="19">
        <v>272.59765625</v>
      </c>
    </row>
    <row r="7393" spans="1:5" hidden="1">
      <c r="A7393" s="16">
        <v>745</v>
      </c>
      <c r="B7393" s="19">
        <v>272.59765625</v>
      </c>
      <c r="C7393" s="19">
        <v>272.59765625</v>
      </c>
      <c r="D7393" s="19">
        <v>272.59765625</v>
      </c>
      <c r="E7393" s="19">
        <v>272.59765625</v>
      </c>
    </row>
    <row r="7394" spans="1:5" hidden="1">
      <c r="A7394" s="16">
        <v>745</v>
      </c>
      <c r="B7394" s="19">
        <v>272.59765625</v>
      </c>
      <c r="C7394" s="19">
        <v>272.59765625</v>
      </c>
      <c r="D7394" s="19">
        <v>272.59765625</v>
      </c>
      <c r="E7394" s="19">
        <v>272.59765625</v>
      </c>
    </row>
    <row r="7395" spans="1:5" hidden="1">
      <c r="A7395" s="16">
        <v>745</v>
      </c>
      <c r="B7395" s="19">
        <v>272.59765625</v>
      </c>
      <c r="C7395" s="19">
        <v>272.59765625</v>
      </c>
      <c r="D7395" s="19">
        <v>272.59765625</v>
      </c>
      <c r="E7395" s="19">
        <v>272.59765625</v>
      </c>
    </row>
    <row r="7396" spans="1:5" hidden="1">
      <c r="A7396" s="16">
        <v>745</v>
      </c>
      <c r="B7396" s="19">
        <v>272.59765625</v>
      </c>
      <c r="C7396" s="19">
        <v>272.59765625</v>
      </c>
      <c r="D7396" s="19">
        <v>272.59765625</v>
      </c>
      <c r="E7396" s="19">
        <v>272.59765625</v>
      </c>
    </row>
    <row r="7397" spans="1:5" hidden="1">
      <c r="A7397" s="16">
        <v>745</v>
      </c>
      <c r="B7397" s="19">
        <v>272.59765625</v>
      </c>
      <c r="C7397" s="19">
        <v>272.59765625</v>
      </c>
      <c r="D7397" s="19">
        <v>272.59765625</v>
      </c>
      <c r="E7397" s="19">
        <v>272.59765625</v>
      </c>
    </row>
    <row r="7398" spans="1:5" hidden="1">
      <c r="A7398" s="16">
        <v>745</v>
      </c>
      <c r="B7398" s="19">
        <v>272.59765625</v>
      </c>
      <c r="C7398" s="19">
        <v>272.59765625</v>
      </c>
      <c r="D7398" s="19">
        <v>272.59765625</v>
      </c>
      <c r="E7398" s="19">
        <v>272.59765625</v>
      </c>
    </row>
    <row r="7399" spans="1:5" hidden="1">
      <c r="A7399" s="16">
        <v>745</v>
      </c>
      <c r="B7399" s="19">
        <v>272.59765625</v>
      </c>
      <c r="C7399" s="19">
        <v>272.59765625</v>
      </c>
      <c r="D7399" s="19">
        <v>272.59765625</v>
      </c>
      <c r="E7399" s="19">
        <v>272.59765625</v>
      </c>
    </row>
    <row r="7400" spans="1:5" hidden="1">
      <c r="A7400" s="16">
        <v>745</v>
      </c>
      <c r="B7400" s="19">
        <v>272.59765625</v>
      </c>
      <c r="C7400" s="19">
        <v>272.59765625</v>
      </c>
      <c r="D7400" s="19">
        <v>272.59765625</v>
      </c>
      <c r="E7400" s="19">
        <v>272.59765625</v>
      </c>
    </row>
    <row r="7401" spans="1:5" hidden="1">
      <c r="A7401" s="16">
        <v>745</v>
      </c>
      <c r="B7401" s="19">
        <v>272.59765625</v>
      </c>
      <c r="C7401" s="19">
        <v>272.59765625</v>
      </c>
      <c r="D7401" s="19">
        <v>272.59765625</v>
      </c>
      <c r="E7401" s="19">
        <v>272.59765625</v>
      </c>
    </row>
    <row r="7402" spans="1:5" hidden="1">
      <c r="A7402" s="16">
        <v>745</v>
      </c>
      <c r="B7402" s="19">
        <v>272.59765625</v>
      </c>
      <c r="C7402" s="19">
        <v>272.59765625</v>
      </c>
      <c r="D7402" s="19">
        <v>272.59765625</v>
      </c>
      <c r="E7402" s="19">
        <v>272.59765625</v>
      </c>
    </row>
    <row r="7403" spans="1:5" hidden="1">
      <c r="A7403" s="16">
        <v>745</v>
      </c>
      <c r="B7403" s="19">
        <v>272.59765625</v>
      </c>
      <c r="C7403" s="19">
        <v>272.59765625</v>
      </c>
      <c r="D7403" s="19">
        <v>272.59765625</v>
      </c>
      <c r="E7403" s="19">
        <v>272.59765625</v>
      </c>
    </row>
    <row r="7404" spans="1:5" hidden="1">
      <c r="A7404" s="16">
        <v>745</v>
      </c>
      <c r="B7404" s="19">
        <v>272.59765625</v>
      </c>
      <c r="C7404" s="19">
        <v>272.59765625</v>
      </c>
      <c r="D7404" s="19">
        <v>272.59765625</v>
      </c>
      <c r="E7404" s="19">
        <v>272.59765625</v>
      </c>
    </row>
    <row r="7405" spans="1:5" hidden="1">
      <c r="A7405" s="16">
        <v>745</v>
      </c>
      <c r="B7405" s="19">
        <v>272.59765625</v>
      </c>
      <c r="C7405" s="19">
        <v>272.59765625</v>
      </c>
      <c r="D7405" s="19">
        <v>272.59765625</v>
      </c>
      <c r="E7405" s="19">
        <v>272.59765625</v>
      </c>
    </row>
    <row r="7406" spans="1:5" hidden="1">
      <c r="A7406" s="16">
        <v>745</v>
      </c>
      <c r="B7406" s="19">
        <v>272.59765625</v>
      </c>
      <c r="C7406" s="19">
        <v>272.59765625</v>
      </c>
      <c r="D7406" s="19">
        <v>272.59765625</v>
      </c>
      <c r="E7406" s="19">
        <v>272.59765625</v>
      </c>
    </row>
    <row r="7407" spans="1:5" hidden="1">
      <c r="A7407" s="16">
        <v>745</v>
      </c>
      <c r="B7407" s="19">
        <v>272.59765625</v>
      </c>
      <c r="C7407" s="19">
        <v>272.59765625</v>
      </c>
      <c r="D7407" s="19">
        <v>272.59765625</v>
      </c>
      <c r="E7407" s="19">
        <v>272.59765625</v>
      </c>
    </row>
    <row r="7408" spans="1:5" hidden="1">
      <c r="A7408" s="16">
        <v>745</v>
      </c>
      <c r="B7408" s="19">
        <v>272.59765625</v>
      </c>
      <c r="C7408" s="19">
        <v>272.59765625</v>
      </c>
      <c r="D7408" s="19">
        <v>272.59765625</v>
      </c>
      <c r="E7408" s="19">
        <v>272.59765625</v>
      </c>
    </row>
    <row r="7409" spans="1:5" hidden="1">
      <c r="A7409" s="16">
        <v>745</v>
      </c>
      <c r="B7409" s="19">
        <v>272.59765625</v>
      </c>
      <c r="C7409" s="19">
        <v>272.59765625</v>
      </c>
      <c r="D7409" s="19">
        <v>272.59765625</v>
      </c>
      <c r="E7409" s="19">
        <v>272.59765625</v>
      </c>
    </row>
    <row r="7410" spans="1:5" hidden="1">
      <c r="A7410" s="16">
        <v>745</v>
      </c>
      <c r="B7410" s="19">
        <v>272.59765625</v>
      </c>
      <c r="C7410" s="19">
        <v>272.59765625</v>
      </c>
      <c r="D7410" s="19">
        <v>272.59765625</v>
      </c>
      <c r="E7410" s="19">
        <v>272.59765625</v>
      </c>
    </row>
    <row r="7411" spans="1:5" hidden="1">
      <c r="A7411" s="16">
        <v>745</v>
      </c>
      <c r="B7411" s="19">
        <v>272.59765625</v>
      </c>
      <c r="C7411" s="19">
        <v>272.59765625</v>
      </c>
      <c r="D7411" s="19">
        <v>272.59765625</v>
      </c>
      <c r="E7411" s="19">
        <v>272.59765625</v>
      </c>
    </row>
    <row r="7412" spans="1:5" hidden="1">
      <c r="A7412" s="16">
        <v>745</v>
      </c>
      <c r="B7412" s="19">
        <v>272.59765625</v>
      </c>
      <c r="C7412" s="19">
        <v>272.59765625</v>
      </c>
      <c r="D7412" s="19">
        <v>272.59765625</v>
      </c>
      <c r="E7412" s="19">
        <v>272.59765625</v>
      </c>
    </row>
    <row r="7413" spans="1:5" hidden="1">
      <c r="A7413" s="16">
        <v>745</v>
      </c>
      <c r="B7413" s="19">
        <v>272.59765625</v>
      </c>
      <c r="C7413" s="19">
        <v>272.59765625</v>
      </c>
      <c r="D7413" s="19">
        <v>272.59765625</v>
      </c>
      <c r="E7413" s="19">
        <v>272.59765625</v>
      </c>
    </row>
    <row r="7414" spans="1:5" hidden="1">
      <c r="A7414" s="16">
        <v>745</v>
      </c>
      <c r="B7414" s="19">
        <v>272.59765625</v>
      </c>
      <c r="C7414" s="19">
        <v>272.59765625</v>
      </c>
      <c r="D7414" s="19">
        <v>272.59765625</v>
      </c>
      <c r="E7414" s="19">
        <v>272.59765625</v>
      </c>
    </row>
    <row r="7415" spans="1:5" hidden="1">
      <c r="A7415" s="16">
        <v>745</v>
      </c>
      <c r="B7415" s="19">
        <v>272.59765625</v>
      </c>
      <c r="C7415" s="19">
        <v>272.59765625</v>
      </c>
      <c r="D7415" s="19">
        <v>272.59765625</v>
      </c>
      <c r="E7415" s="19">
        <v>272.59765625</v>
      </c>
    </row>
    <row r="7416" spans="1:5" hidden="1">
      <c r="A7416" s="16">
        <v>745</v>
      </c>
      <c r="B7416" s="19">
        <v>272.59765625</v>
      </c>
      <c r="C7416" s="19">
        <v>272.59765625</v>
      </c>
      <c r="D7416" s="19">
        <v>272.59765625</v>
      </c>
      <c r="E7416" s="19">
        <v>272.59765625</v>
      </c>
    </row>
    <row r="7417" spans="1:5" hidden="1">
      <c r="A7417" s="16">
        <v>745</v>
      </c>
      <c r="B7417" s="19">
        <v>272.59765625</v>
      </c>
      <c r="C7417" s="19">
        <v>272.59765625</v>
      </c>
      <c r="D7417" s="19">
        <v>272.59765625</v>
      </c>
      <c r="E7417" s="19">
        <v>272.59765625</v>
      </c>
    </row>
    <row r="7418" spans="1:5" hidden="1">
      <c r="A7418" s="16">
        <v>745</v>
      </c>
      <c r="B7418" s="19">
        <v>272.59765625</v>
      </c>
      <c r="C7418" s="19">
        <v>272.59765625</v>
      </c>
      <c r="D7418" s="19">
        <v>272.59765625</v>
      </c>
      <c r="E7418" s="19">
        <v>272.59765625</v>
      </c>
    </row>
    <row r="7419" spans="1:5" hidden="1">
      <c r="A7419" s="16">
        <v>745</v>
      </c>
      <c r="B7419" s="19">
        <v>272.59765625</v>
      </c>
      <c r="C7419" s="19">
        <v>272.59765625</v>
      </c>
      <c r="D7419" s="19">
        <v>272.59765625</v>
      </c>
      <c r="E7419" s="19">
        <v>272.59765625</v>
      </c>
    </row>
    <row r="7420" spans="1:5" hidden="1">
      <c r="A7420" s="16">
        <v>745</v>
      </c>
      <c r="B7420" s="19">
        <v>272.59765625</v>
      </c>
      <c r="C7420" s="19">
        <v>272.59765625</v>
      </c>
      <c r="D7420" s="19">
        <v>272.59765625</v>
      </c>
      <c r="E7420" s="19">
        <v>272.59765625</v>
      </c>
    </row>
    <row r="7421" spans="1:5" hidden="1">
      <c r="A7421" s="16">
        <v>745</v>
      </c>
      <c r="B7421" s="19">
        <v>272.59765625</v>
      </c>
      <c r="C7421" s="19">
        <v>272.59765625</v>
      </c>
      <c r="D7421" s="19">
        <v>272.59765625</v>
      </c>
      <c r="E7421" s="19">
        <v>272.59765625</v>
      </c>
    </row>
    <row r="7422" spans="1:5" hidden="1">
      <c r="A7422" s="16">
        <v>745</v>
      </c>
      <c r="B7422" s="19">
        <v>272.59765625</v>
      </c>
      <c r="C7422" s="19">
        <v>272.59765625</v>
      </c>
      <c r="D7422" s="19">
        <v>272.59765625</v>
      </c>
      <c r="E7422" s="19">
        <v>272.59765625</v>
      </c>
    </row>
    <row r="7423" spans="1:5" hidden="1">
      <c r="A7423" s="16">
        <v>745</v>
      </c>
      <c r="B7423" s="19">
        <v>272.59765625</v>
      </c>
      <c r="C7423" s="19">
        <v>272.59765625</v>
      </c>
      <c r="D7423" s="19">
        <v>272.59765625</v>
      </c>
      <c r="E7423" s="19">
        <v>272.59765625</v>
      </c>
    </row>
    <row r="7424" spans="1:5" hidden="1">
      <c r="A7424" s="16">
        <v>745</v>
      </c>
      <c r="B7424" s="19">
        <v>272.59765625</v>
      </c>
      <c r="C7424" s="19">
        <v>272.59765625</v>
      </c>
      <c r="D7424" s="19">
        <v>272.59765625</v>
      </c>
      <c r="E7424" s="19">
        <v>272.59765625</v>
      </c>
    </row>
    <row r="7425" spans="1:5" hidden="1">
      <c r="A7425" s="16">
        <v>745</v>
      </c>
      <c r="B7425" s="19">
        <v>0</v>
      </c>
      <c r="C7425" s="19">
        <v>272.59765625</v>
      </c>
      <c r="D7425" s="19">
        <v>272.59765625</v>
      </c>
      <c r="E7425" s="19">
        <v>272.59765625</v>
      </c>
    </row>
    <row r="7426" spans="1:5" hidden="1">
      <c r="A7426" s="16">
        <v>745</v>
      </c>
      <c r="B7426" s="19">
        <v>272.59765625</v>
      </c>
      <c r="C7426" s="19">
        <v>272.59765625</v>
      </c>
      <c r="D7426" s="19">
        <v>272.59765625</v>
      </c>
      <c r="E7426" s="19">
        <v>272.59765625</v>
      </c>
    </row>
    <row r="7427" spans="1:5" hidden="1">
      <c r="A7427" s="16">
        <v>745</v>
      </c>
      <c r="B7427" s="19">
        <v>272.59765625</v>
      </c>
      <c r="C7427" s="19">
        <v>272.59765625</v>
      </c>
      <c r="D7427" s="19">
        <v>272.59765625</v>
      </c>
      <c r="E7427" s="19">
        <v>272.59765625</v>
      </c>
    </row>
    <row r="7428" spans="1:5" hidden="1">
      <c r="A7428" s="16">
        <v>745</v>
      </c>
      <c r="B7428" s="19">
        <v>272.59765625</v>
      </c>
      <c r="C7428" s="19">
        <v>272.59765625</v>
      </c>
      <c r="D7428" s="19">
        <v>272.59765625</v>
      </c>
      <c r="E7428" s="19">
        <v>272.59765625</v>
      </c>
    </row>
    <row r="7429" spans="1:5" hidden="1">
      <c r="A7429" s="16">
        <v>745</v>
      </c>
      <c r="B7429" s="19">
        <v>272.59765625</v>
      </c>
      <c r="C7429" s="19">
        <v>272.59765625</v>
      </c>
      <c r="D7429" s="19">
        <v>272.59765625</v>
      </c>
      <c r="E7429" s="19">
        <v>272.59765625</v>
      </c>
    </row>
    <row r="7430" spans="1:5" hidden="1">
      <c r="A7430" s="16">
        <v>745</v>
      </c>
      <c r="B7430" s="19">
        <v>272.59765625</v>
      </c>
      <c r="C7430" s="19">
        <v>272.59765625</v>
      </c>
      <c r="D7430" s="19">
        <v>272.59765625</v>
      </c>
      <c r="E7430" s="19">
        <v>272.59765625</v>
      </c>
    </row>
    <row r="7431" spans="1:5" hidden="1">
      <c r="A7431" s="16">
        <v>745</v>
      </c>
      <c r="B7431" s="19">
        <v>272.59765625</v>
      </c>
      <c r="C7431" s="19">
        <v>272.59765625</v>
      </c>
      <c r="D7431" s="19">
        <v>272.59765625</v>
      </c>
      <c r="E7431" s="19">
        <v>272.59765625</v>
      </c>
    </row>
    <row r="7432" spans="1:5" hidden="1">
      <c r="A7432" s="16">
        <v>745</v>
      </c>
      <c r="B7432" s="19">
        <v>272.59765625</v>
      </c>
      <c r="C7432" s="19">
        <v>272.59765625</v>
      </c>
      <c r="D7432" s="19">
        <v>272.59765625</v>
      </c>
      <c r="E7432" s="19">
        <v>272.59765625</v>
      </c>
    </row>
    <row r="7433" spans="1:5" hidden="1">
      <c r="A7433" s="16">
        <v>745</v>
      </c>
      <c r="B7433" s="19">
        <v>272.59765625</v>
      </c>
      <c r="C7433" s="19">
        <v>272.59765625</v>
      </c>
      <c r="D7433" s="19">
        <v>272.59765625</v>
      </c>
      <c r="E7433" s="19">
        <v>272.59765625</v>
      </c>
    </row>
    <row r="7434" spans="1:5" hidden="1">
      <c r="A7434" s="16">
        <v>745</v>
      </c>
      <c r="B7434" s="19">
        <v>272.59765625</v>
      </c>
      <c r="C7434" s="19">
        <v>272.59765625</v>
      </c>
      <c r="D7434" s="19">
        <v>272.59765625</v>
      </c>
      <c r="E7434" s="19">
        <v>272.59765625</v>
      </c>
    </row>
    <row r="7435" spans="1:5" hidden="1">
      <c r="A7435" s="16">
        <v>745</v>
      </c>
      <c r="B7435" s="19">
        <v>272.59765625</v>
      </c>
      <c r="C7435" s="19">
        <v>272.59765625</v>
      </c>
      <c r="D7435" s="19">
        <v>272.59765625</v>
      </c>
      <c r="E7435" s="19">
        <v>272.59765625</v>
      </c>
    </row>
    <row r="7436" spans="1:5" hidden="1">
      <c r="A7436" s="16">
        <v>745</v>
      </c>
      <c r="B7436" s="19">
        <v>272.59765625</v>
      </c>
      <c r="C7436" s="19">
        <v>272.59765625</v>
      </c>
      <c r="D7436" s="19">
        <v>272.59765625</v>
      </c>
      <c r="E7436" s="19">
        <v>272.59765625</v>
      </c>
    </row>
    <row r="7437" spans="1:5" hidden="1">
      <c r="A7437" s="16">
        <v>745</v>
      </c>
      <c r="B7437" s="19">
        <v>272.59765625</v>
      </c>
      <c r="C7437" s="19">
        <v>272.59765625</v>
      </c>
      <c r="D7437" s="19">
        <v>272.59765625</v>
      </c>
      <c r="E7437" s="19">
        <v>272.59765625</v>
      </c>
    </row>
    <row r="7438" spans="1:5" hidden="1">
      <c r="A7438" s="16">
        <v>745</v>
      </c>
      <c r="B7438" s="19">
        <v>272.59765625</v>
      </c>
      <c r="C7438" s="19">
        <v>272.59765625</v>
      </c>
      <c r="D7438" s="19">
        <v>272.59765625</v>
      </c>
      <c r="E7438" s="19">
        <v>272.59765625</v>
      </c>
    </row>
    <row r="7439" spans="1:5" hidden="1">
      <c r="A7439" s="16">
        <v>745</v>
      </c>
      <c r="B7439" s="19">
        <v>272.59765625</v>
      </c>
      <c r="C7439" s="19">
        <v>272.59765625</v>
      </c>
      <c r="D7439" s="19">
        <v>272.59765625</v>
      </c>
      <c r="E7439" s="19">
        <v>272.59765625</v>
      </c>
    </row>
    <row r="7440" spans="1:5" hidden="1">
      <c r="A7440" s="16">
        <v>745</v>
      </c>
      <c r="B7440" s="19">
        <v>272.59765625</v>
      </c>
      <c r="C7440" s="19">
        <v>272.59765625</v>
      </c>
      <c r="D7440" s="19">
        <v>272.59765625</v>
      </c>
      <c r="E7440" s="19">
        <v>272.59765625</v>
      </c>
    </row>
    <row r="7441" spans="1:5" hidden="1">
      <c r="A7441" s="16">
        <v>745</v>
      </c>
      <c r="B7441" s="19">
        <v>272.59765625</v>
      </c>
      <c r="C7441" s="19">
        <v>272.59765625</v>
      </c>
      <c r="D7441" s="19">
        <v>272.59765625</v>
      </c>
      <c r="E7441" s="19">
        <v>272.59765625</v>
      </c>
    </row>
    <row r="7442" spans="1:5" hidden="1">
      <c r="A7442" s="16">
        <v>745</v>
      </c>
      <c r="B7442" s="19">
        <v>272.59765625</v>
      </c>
      <c r="C7442" s="19">
        <v>272.59765625</v>
      </c>
      <c r="D7442" s="19">
        <v>272.59765625</v>
      </c>
      <c r="E7442" s="19">
        <v>272.59765625</v>
      </c>
    </row>
    <row r="7443" spans="1:5" hidden="1">
      <c r="A7443" s="16">
        <v>745</v>
      </c>
      <c r="B7443" s="19">
        <v>272.59765625</v>
      </c>
      <c r="C7443" s="19">
        <v>272.59765625</v>
      </c>
      <c r="D7443" s="19">
        <v>272.59765625</v>
      </c>
      <c r="E7443" s="19">
        <v>272.59765625</v>
      </c>
    </row>
    <row r="7444" spans="1:5" hidden="1">
      <c r="A7444" s="16">
        <v>745</v>
      </c>
      <c r="B7444" s="19">
        <v>272.59765625</v>
      </c>
      <c r="C7444" s="19">
        <v>272.59765625</v>
      </c>
      <c r="D7444" s="19">
        <v>272.59765625</v>
      </c>
      <c r="E7444" s="19">
        <v>272.59765625</v>
      </c>
    </row>
    <row r="7445" spans="1:5" hidden="1">
      <c r="A7445" s="16">
        <v>745</v>
      </c>
      <c r="B7445" s="19">
        <v>272.59765625</v>
      </c>
      <c r="C7445" s="19">
        <v>272.59765625</v>
      </c>
      <c r="D7445" s="19">
        <v>272.59765625</v>
      </c>
      <c r="E7445" s="19">
        <v>272.59765625</v>
      </c>
    </row>
    <row r="7446" spans="1:5" hidden="1">
      <c r="A7446" s="16">
        <v>745</v>
      </c>
      <c r="B7446" s="19">
        <v>272.59765625</v>
      </c>
      <c r="C7446" s="19">
        <v>272.59765625</v>
      </c>
      <c r="D7446" s="19">
        <v>272.59765625</v>
      </c>
      <c r="E7446" s="19">
        <v>272.59765625</v>
      </c>
    </row>
    <row r="7447" spans="1:5" hidden="1">
      <c r="A7447" s="16">
        <v>745</v>
      </c>
      <c r="B7447" s="19">
        <v>272.59765625</v>
      </c>
      <c r="C7447" s="19">
        <v>272.59765625</v>
      </c>
      <c r="D7447" s="19">
        <v>272.59765625</v>
      </c>
      <c r="E7447" s="19">
        <v>272.59765625</v>
      </c>
    </row>
    <row r="7448" spans="1:5" hidden="1">
      <c r="A7448" s="16">
        <v>745</v>
      </c>
      <c r="B7448" s="19">
        <v>272.59765625</v>
      </c>
      <c r="C7448" s="19">
        <v>272.59765625</v>
      </c>
      <c r="D7448" s="19">
        <v>272.59765625</v>
      </c>
      <c r="E7448" s="19">
        <v>272.59765625</v>
      </c>
    </row>
    <row r="7449" spans="1:5" hidden="1">
      <c r="A7449" s="16">
        <v>745</v>
      </c>
      <c r="B7449" s="19">
        <v>272.59765625</v>
      </c>
      <c r="C7449" s="19">
        <v>272.59765625</v>
      </c>
      <c r="D7449" s="19">
        <v>272.59765625</v>
      </c>
      <c r="E7449" s="19">
        <v>272.59765625</v>
      </c>
    </row>
    <row r="7450" spans="1:5" hidden="1">
      <c r="A7450" s="16">
        <v>745</v>
      </c>
      <c r="B7450" s="19">
        <v>272.59765625</v>
      </c>
      <c r="C7450" s="19">
        <v>272.59765625</v>
      </c>
      <c r="D7450" s="19">
        <v>272.59765625</v>
      </c>
      <c r="E7450" s="19">
        <v>272.59765625</v>
      </c>
    </row>
    <row r="7451" spans="1:5" hidden="1">
      <c r="A7451" s="16">
        <v>745</v>
      </c>
      <c r="B7451" s="19">
        <v>272.59765625</v>
      </c>
      <c r="C7451" s="19">
        <v>272.59765625</v>
      </c>
      <c r="D7451" s="19">
        <v>272.59765625</v>
      </c>
      <c r="E7451" s="19">
        <v>272.59765625</v>
      </c>
    </row>
    <row r="7452" spans="1:5" hidden="1">
      <c r="A7452" s="16">
        <v>745</v>
      </c>
      <c r="B7452" s="19">
        <v>272.59765625</v>
      </c>
      <c r="C7452" s="19">
        <v>272.59765625</v>
      </c>
      <c r="D7452" s="19">
        <v>272.59765625</v>
      </c>
      <c r="E7452" s="19">
        <v>272.59765625</v>
      </c>
    </row>
    <row r="7453" spans="1:5" hidden="1">
      <c r="A7453" s="16">
        <v>745</v>
      </c>
      <c r="B7453" s="19">
        <v>272.59765625</v>
      </c>
      <c r="C7453" s="19">
        <v>272.59765625</v>
      </c>
      <c r="D7453" s="19">
        <v>272.59765625</v>
      </c>
      <c r="E7453" s="19">
        <v>272.59765625</v>
      </c>
    </row>
    <row r="7454" spans="1:5" hidden="1">
      <c r="A7454" s="16">
        <v>745</v>
      </c>
      <c r="B7454" s="19">
        <v>0</v>
      </c>
      <c r="C7454" s="19">
        <v>272.59765625</v>
      </c>
      <c r="D7454" s="19">
        <v>272.59765625</v>
      </c>
      <c r="E7454" s="19">
        <v>272.59765625</v>
      </c>
    </row>
    <row r="7455" spans="1:5" hidden="1">
      <c r="A7455" s="16">
        <v>745</v>
      </c>
      <c r="B7455" s="19">
        <v>272.59765625</v>
      </c>
      <c r="C7455" s="19">
        <v>272.59765625</v>
      </c>
      <c r="D7455" s="19">
        <v>272.59765625</v>
      </c>
      <c r="E7455" s="19">
        <v>272.59765625</v>
      </c>
    </row>
    <row r="7456" spans="1:5" hidden="1">
      <c r="A7456" s="16">
        <v>745</v>
      </c>
      <c r="B7456" s="19">
        <v>272.59765625</v>
      </c>
      <c r="C7456" s="19">
        <v>272.59765625</v>
      </c>
      <c r="D7456" s="19">
        <v>272.59765625</v>
      </c>
      <c r="E7456" s="19">
        <v>272.59765625</v>
      </c>
    </row>
    <row r="7457" spans="1:5" hidden="1">
      <c r="A7457" s="16">
        <v>745</v>
      </c>
      <c r="B7457" s="19">
        <v>272.59765625</v>
      </c>
      <c r="C7457" s="19">
        <v>272.59765625</v>
      </c>
      <c r="D7457" s="19">
        <v>272.59765625</v>
      </c>
      <c r="E7457" s="19">
        <v>272.59765625</v>
      </c>
    </row>
    <row r="7458" spans="1:5" hidden="1">
      <c r="A7458" s="16">
        <v>745</v>
      </c>
      <c r="B7458" s="19">
        <v>272.59765625</v>
      </c>
      <c r="C7458" s="19">
        <v>272.59765625</v>
      </c>
      <c r="D7458" s="19">
        <v>272.59765625</v>
      </c>
      <c r="E7458" s="19">
        <v>272.59765625</v>
      </c>
    </row>
    <row r="7459" spans="1:5" hidden="1">
      <c r="A7459" s="16">
        <v>745</v>
      </c>
      <c r="B7459" s="19">
        <v>272.59765625</v>
      </c>
      <c r="C7459" s="19">
        <v>272.59765625</v>
      </c>
      <c r="D7459" s="19">
        <v>272.59765625</v>
      </c>
      <c r="E7459" s="19">
        <v>272.59765625</v>
      </c>
    </row>
    <row r="7460" spans="1:5" hidden="1">
      <c r="A7460" s="16">
        <v>745</v>
      </c>
      <c r="B7460" s="19">
        <v>272.59765625</v>
      </c>
      <c r="C7460" s="19">
        <v>272.59765625</v>
      </c>
      <c r="D7460" s="19">
        <v>272.59765625</v>
      </c>
      <c r="E7460" s="19">
        <v>272.59765625</v>
      </c>
    </row>
    <row r="7461" spans="1:5" hidden="1">
      <c r="A7461" s="16">
        <v>745</v>
      </c>
      <c r="B7461" s="19">
        <v>272.59765625</v>
      </c>
      <c r="C7461" s="19">
        <v>272.59765625</v>
      </c>
      <c r="D7461" s="19">
        <v>272.59765625</v>
      </c>
      <c r="E7461" s="19">
        <v>272.59765625</v>
      </c>
    </row>
    <row r="7462" spans="1:5" hidden="1">
      <c r="A7462" s="16">
        <v>745</v>
      </c>
      <c r="B7462" s="19">
        <v>272.59765625</v>
      </c>
      <c r="C7462" s="19">
        <v>272.59765625</v>
      </c>
      <c r="D7462" s="19">
        <v>272.59765625</v>
      </c>
      <c r="E7462" s="19">
        <v>272.59765625</v>
      </c>
    </row>
    <row r="7463" spans="1:5" hidden="1">
      <c r="A7463" s="16">
        <v>745</v>
      </c>
      <c r="B7463" s="19">
        <v>272.59765625</v>
      </c>
      <c r="C7463" s="19">
        <v>272.59765625</v>
      </c>
      <c r="D7463" s="19">
        <v>272.59765625</v>
      </c>
      <c r="E7463" s="19">
        <v>272.59765625</v>
      </c>
    </row>
    <row r="7464" spans="1:5" hidden="1">
      <c r="A7464" s="16">
        <v>745</v>
      </c>
      <c r="B7464" s="19">
        <v>272.59765625</v>
      </c>
      <c r="C7464" s="19">
        <v>272.59765625</v>
      </c>
      <c r="D7464" s="19">
        <v>272.59765625</v>
      </c>
      <c r="E7464" s="19">
        <v>272.59765625</v>
      </c>
    </row>
    <row r="7465" spans="1:5" hidden="1">
      <c r="A7465" s="16">
        <v>745</v>
      </c>
      <c r="B7465" s="19">
        <v>272.59765625</v>
      </c>
      <c r="C7465" s="19">
        <v>272.59765625</v>
      </c>
      <c r="D7465" s="19">
        <v>272.59765625</v>
      </c>
      <c r="E7465" s="19">
        <v>272.59765625</v>
      </c>
    </row>
    <row r="7466" spans="1:5" hidden="1">
      <c r="A7466" s="16">
        <v>745</v>
      </c>
      <c r="B7466" s="19">
        <v>272.59765625</v>
      </c>
      <c r="C7466" s="19">
        <v>272.59765625</v>
      </c>
      <c r="D7466" s="19">
        <v>272.59765625</v>
      </c>
      <c r="E7466" s="19">
        <v>272.59765625</v>
      </c>
    </row>
    <row r="7467" spans="1:5" hidden="1">
      <c r="A7467" s="16">
        <v>745</v>
      </c>
      <c r="B7467" s="19">
        <v>272.59765625</v>
      </c>
      <c r="C7467" s="19">
        <v>272.59765625</v>
      </c>
      <c r="D7467" s="19">
        <v>272.59765625</v>
      </c>
      <c r="E7467" s="19">
        <v>272.59765625</v>
      </c>
    </row>
    <row r="7468" spans="1:5" hidden="1">
      <c r="A7468" s="16">
        <v>745</v>
      </c>
      <c r="B7468" s="19">
        <v>272.59765625</v>
      </c>
      <c r="C7468" s="19">
        <v>272.59765625</v>
      </c>
      <c r="D7468" s="19">
        <v>272.59765625</v>
      </c>
      <c r="E7468" s="19">
        <v>272.59765625</v>
      </c>
    </row>
    <row r="7469" spans="1:5" hidden="1">
      <c r="A7469" s="16">
        <v>745</v>
      </c>
      <c r="B7469" s="19">
        <v>272.59765625</v>
      </c>
      <c r="C7469" s="19">
        <v>272.59765625</v>
      </c>
      <c r="D7469" s="19">
        <v>272.59765625</v>
      </c>
      <c r="E7469" s="19">
        <v>272.59765625</v>
      </c>
    </row>
    <row r="7470" spans="1:5" hidden="1">
      <c r="A7470" s="16">
        <v>745</v>
      </c>
      <c r="B7470" s="19">
        <v>272.59765625</v>
      </c>
      <c r="C7470" s="19">
        <v>272.59765625</v>
      </c>
      <c r="D7470" s="19">
        <v>272.59765625</v>
      </c>
      <c r="E7470" s="19">
        <v>272.59765625</v>
      </c>
    </row>
    <row r="7471" spans="1:5" hidden="1">
      <c r="A7471" s="16">
        <v>745</v>
      </c>
      <c r="B7471" s="19">
        <v>272.59765625</v>
      </c>
      <c r="C7471" s="19">
        <v>272.59765625</v>
      </c>
      <c r="D7471" s="19">
        <v>272.59765625</v>
      </c>
      <c r="E7471" s="19">
        <v>272.59765625</v>
      </c>
    </row>
    <row r="7472" spans="1:5" hidden="1">
      <c r="A7472" s="16">
        <v>745</v>
      </c>
      <c r="B7472" s="19">
        <v>272.59765625</v>
      </c>
      <c r="C7472" s="19">
        <v>272.59765625</v>
      </c>
      <c r="D7472" s="19">
        <v>272.59765625</v>
      </c>
      <c r="E7472" s="19">
        <v>272.59765625</v>
      </c>
    </row>
    <row r="7473" spans="1:5" hidden="1">
      <c r="A7473" s="16">
        <v>745</v>
      </c>
      <c r="B7473" s="19">
        <v>272.59765625</v>
      </c>
      <c r="C7473" s="19">
        <v>272.59765625</v>
      </c>
      <c r="D7473" s="19">
        <v>272.59765625</v>
      </c>
      <c r="E7473" s="19">
        <v>272.59765625</v>
      </c>
    </row>
    <row r="7474" spans="1:5" hidden="1">
      <c r="A7474" s="16">
        <v>745</v>
      </c>
      <c r="B7474" s="19">
        <v>272.59765625</v>
      </c>
      <c r="C7474" s="19">
        <v>272.59765625</v>
      </c>
      <c r="D7474" s="19">
        <v>272.59765625</v>
      </c>
      <c r="E7474" s="19">
        <v>272.59765625</v>
      </c>
    </row>
    <row r="7475" spans="1:5" hidden="1">
      <c r="A7475" s="16">
        <v>745</v>
      </c>
      <c r="B7475" s="19">
        <v>272.59765625</v>
      </c>
      <c r="C7475" s="19">
        <v>272.59765625</v>
      </c>
      <c r="D7475" s="19">
        <v>272.59765625</v>
      </c>
      <c r="E7475" s="19">
        <v>272.59765625</v>
      </c>
    </row>
    <row r="7476" spans="1:5" hidden="1">
      <c r="A7476" s="16">
        <v>745</v>
      </c>
      <c r="B7476" s="19">
        <v>272.59765625</v>
      </c>
      <c r="C7476" s="19">
        <v>272.59765625</v>
      </c>
      <c r="D7476" s="19">
        <v>272.59765625</v>
      </c>
      <c r="E7476" s="19">
        <v>272.59765625</v>
      </c>
    </row>
    <row r="7477" spans="1:5" hidden="1">
      <c r="A7477" s="16">
        <v>745</v>
      </c>
      <c r="B7477" s="19">
        <v>272.59765625</v>
      </c>
      <c r="C7477" s="19">
        <v>272.59765625</v>
      </c>
      <c r="D7477" s="19">
        <v>272.59765625</v>
      </c>
      <c r="E7477" s="19">
        <v>272.59765625</v>
      </c>
    </row>
    <row r="7478" spans="1:5" hidden="1">
      <c r="A7478" s="16">
        <v>745</v>
      </c>
      <c r="B7478" s="19">
        <v>272.59765625</v>
      </c>
      <c r="C7478" s="19">
        <v>272.59765625</v>
      </c>
      <c r="D7478" s="19">
        <v>272.59765625</v>
      </c>
      <c r="E7478" s="19">
        <v>272.59765625</v>
      </c>
    </row>
    <row r="7479" spans="1:5" hidden="1">
      <c r="A7479" s="16">
        <v>745</v>
      </c>
      <c r="B7479" s="19">
        <v>272.59765625</v>
      </c>
      <c r="C7479" s="19">
        <v>272.59765625</v>
      </c>
      <c r="D7479" s="19">
        <v>272.59765625</v>
      </c>
      <c r="E7479" s="19">
        <v>272.59765625</v>
      </c>
    </row>
    <row r="7480" spans="1:5" hidden="1">
      <c r="A7480" s="16">
        <v>745</v>
      </c>
      <c r="B7480" s="19">
        <v>272.59765625</v>
      </c>
      <c r="C7480" s="19">
        <v>272.59765625</v>
      </c>
      <c r="D7480" s="19">
        <v>272.59765625</v>
      </c>
      <c r="E7480" s="19">
        <v>272.59765625</v>
      </c>
    </row>
    <row r="7481" spans="1:5" hidden="1">
      <c r="A7481" s="16">
        <v>745</v>
      </c>
      <c r="B7481" s="19">
        <v>0</v>
      </c>
      <c r="C7481" s="19">
        <v>272.59765625</v>
      </c>
      <c r="D7481" s="19">
        <v>272.59765625</v>
      </c>
      <c r="E7481" s="19">
        <v>272.59765625</v>
      </c>
    </row>
    <row r="7482" spans="1:5" hidden="1">
      <c r="A7482" s="16">
        <v>745</v>
      </c>
      <c r="B7482" s="19">
        <v>272.59765625</v>
      </c>
      <c r="C7482" s="19">
        <v>272.59765625</v>
      </c>
      <c r="D7482" s="19">
        <v>272.59765625</v>
      </c>
      <c r="E7482" s="19">
        <v>272.59765625</v>
      </c>
    </row>
    <row r="7483" spans="1:5" hidden="1">
      <c r="A7483" s="16">
        <v>745</v>
      </c>
      <c r="B7483" s="19">
        <v>272.59765625</v>
      </c>
      <c r="C7483" s="19">
        <v>272.59765625</v>
      </c>
      <c r="D7483" s="19">
        <v>272.59765625</v>
      </c>
      <c r="E7483" s="19">
        <v>272.59765625</v>
      </c>
    </row>
    <row r="7484" spans="1:5" hidden="1">
      <c r="A7484" s="16">
        <v>745</v>
      </c>
      <c r="B7484" s="19">
        <v>272.59765625</v>
      </c>
      <c r="C7484" s="19">
        <v>272.59765625</v>
      </c>
      <c r="D7484" s="19">
        <v>272.59765625</v>
      </c>
      <c r="E7484" s="19">
        <v>272.59765625</v>
      </c>
    </row>
    <row r="7485" spans="1:5" hidden="1">
      <c r="A7485" s="16">
        <v>745</v>
      </c>
      <c r="B7485" s="19">
        <v>272.59765625</v>
      </c>
      <c r="C7485" s="19">
        <v>272.59765625</v>
      </c>
      <c r="D7485" s="19">
        <v>272.59765625</v>
      </c>
      <c r="E7485" s="19">
        <v>272.59765625</v>
      </c>
    </row>
    <row r="7486" spans="1:5" hidden="1">
      <c r="A7486" s="16">
        <v>745</v>
      </c>
      <c r="B7486" s="19">
        <v>272.59765625</v>
      </c>
      <c r="C7486" s="19">
        <v>272.59765625</v>
      </c>
      <c r="D7486" s="19">
        <v>272.59765625</v>
      </c>
      <c r="E7486" s="19">
        <v>272.59765625</v>
      </c>
    </row>
    <row r="7487" spans="1:5" hidden="1">
      <c r="A7487" s="16">
        <v>745</v>
      </c>
      <c r="B7487" s="19">
        <v>272.59765625</v>
      </c>
      <c r="C7487" s="19">
        <v>272.59765625</v>
      </c>
      <c r="D7487" s="19">
        <v>272.59765625</v>
      </c>
      <c r="E7487" s="19">
        <v>272.59765625</v>
      </c>
    </row>
    <row r="7488" spans="1:5" hidden="1">
      <c r="A7488" s="16">
        <v>745</v>
      </c>
      <c r="B7488" s="19">
        <v>272.59765625</v>
      </c>
      <c r="C7488" s="19">
        <v>272.59765625</v>
      </c>
      <c r="D7488" s="19">
        <v>272.59765625</v>
      </c>
      <c r="E7488" s="19">
        <v>272.59765625</v>
      </c>
    </row>
    <row r="7489" spans="1:5" hidden="1">
      <c r="A7489" s="16">
        <v>745</v>
      </c>
      <c r="B7489" s="19">
        <v>272.59765625</v>
      </c>
      <c r="C7489" s="19">
        <v>272.59765625</v>
      </c>
      <c r="D7489" s="19">
        <v>272.59765625</v>
      </c>
      <c r="E7489" s="19">
        <v>272.59765625</v>
      </c>
    </row>
    <row r="7490" spans="1:5" hidden="1">
      <c r="A7490" s="16">
        <v>745</v>
      </c>
      <c r="B7490" s="19">
        <v>272.59765625</v>
      </c>
      <c r="C7490" s="19">
        <v>272.59765625</v>
      </c>
      <c r="D7490" s="19">
        <v>272.59765625</v>
      </c>
      <c r="E7490" s="19">
        <v>272.59765625</v>
      </c>
    </row>
    <row r="7491" spans="1:5" hidden="1">
      <c r="A7491" s="16">
        <v>745</v>
      </c>
      <c r="B7491" s="19">
        <v>272.59765625</v>
      </c>
      <c r="C7491" s="19">
        <v>272.59765625</v>
      </c>
      <c r="D7491" s="19">
        <v>272.59765625</v>
      </c>
      <c r="E7491" s="19">
        <v>272.59765625</v>
      </c>
    </row>
    <row r="7492" spans="1:5" hidden="1">
      <c r="A7492" s="16">
        <v>745</v>
      </c>
      <c r="B7492" s="19">
        <v>272.59765625</v>
      </c>
      <c r="C7492" s="19">
        <v>272.59765625</v>
      </c>
      <c r="D7492" s="19">
        <v>272.59765625</v>
      </c>
      <c r="E7492" s="19">
        <v>272.59765625</v>
      </c>
    </row>
    <row r="7493" spans="1:5" hidden="1">
      <c r="A7493" s="16">
        <v>745</v>
      </c>
      <c r="B7493" s="19">
        <v>272.59765625</v>
      </c>
      <c r="C7493" s="19">
        <v>272.59765625</v>
      </c>
      <c r="D7493" s="19">
        <v>272.59765625</v>
      </c>
      <c r="E7493" s="19">
        <v>272.59765625</v>
      </c>
    </row>
    <row r="7494" spans="1:5" hidden="1">
      <c r="A7494" s="16">
        <v>745</v>
      </c>
      <c r="B7494" s="19">
        <v>272.59765625</v>
      </c>
      <c r="C7494" s="19">
        <v>272.59765625</v>
      </c>
      <c r="D7494" s="19">
        <v>272.59765625</v>
      </c>
      <c r="E7494" s="19">
        <v>272.59765625</v>
      </c>
    </row>
    <row r="7495" spans="1:5" hidden="1">
      <c r="A7495" s="16">
        <v>745</v>
      </c>
      <c r="B7495" s="19">
        <v>272.59765625</v>
      </c>
      <c r="C7495" s="19">
        <v>272.59765625</v>
      </c>
      <c r="D7495" s="19">
        <v>272.59765625</v>
      </c>
      <c r="E7495" s="19">
        <v>272.59765625</v>
      </c>
    </row>
    <row r="7496" spans="1:5" hidden="1">
      <c r="A7496" s="16">
        <v>745</v>
      </c>
      <c r="B7496" s="19">
        <v>272.59765625</v>
      </c>
      <c r="C7496" s="19">
        <v>272.59765625</v>
      </c>
      <c r="D7496" s="19">
        <v>272.59765625</v>
      </c>
      <c r="E7496" s="19">
        <v>272.59765625</v>
      </c>
    </row>
    <row r="7497" spans="1:5" hidden="1">
      <c r="A7497" s="16">
        <v>745</v>
      </c>
      <c r="B7497" s="19">
        <v>272.59765625</v>
      </c>
      <c r="C7497" s="19">
        <v>272.59765625</v>
      </c>
      <c r="D7497" s="19">
        <v>272.59765625</v>
      </c>
      <c r="E7497" s="19">
        <v>272.59765625</v>
      </c>
    </row>
    <row r="7498" spans="1:5" hidden="1">
      <c r="A7498" s="16">
        <v>745</v>
      </c>
      <c r="B7498" s="19">
        <v>272.59765625</v>
      </c>
      <c r="C7498" s="19">
        <v>272.59765625</v>
      </c>
      <c r="D7498" s="19">
        <v>272.59765625</v>
      </c>
      <c r="E7498" s="19">
        <v>272.59765625</v>
      </c>
    </row>
    <row r="7499" spans="1:5" hidden="1">
      <c r="A7499" s="16">
        <v>745</v>
      </c>
      <c r="B7499" s="19">
        <v>272.59765625</v>
      </c>
      <c r="C7499" s="19">
        <v>272.59765625</v>
      </c>
      <c r="D7499" s="19">
        <v>272.59765625</v>
      </c>
      <c r="E7499" s="19">
        <v>272.59765625</v>
      </c>
    </row>
    <row r="7500" spans="1:5" hidden="1">
      <c r="A7500" s="16">
        <v>745</v>
      </c>
      <c r="B7500" s="19">
        <v>272.59765625</v>
      </c>
      <c r="C7500" s="19">
        <v>272.59765625</v>
      </c>
      <c r="D7500" s="19">
        <v>272.59765625</v>
      </c>
      <c r="E7500" s="19">
        <v>272.59765625</v>
      </c>
    </row>
    <row r="7501" spans="1:5" hidden="1">
      <c r="A7501" s="16">
        <v>745</v>
      </c>
      <c r="B7501" s="19">
        <v>272.59765625</v>
      </c>
      <c r="C7501" s="19">
        <v>272.59765625</v>
      </c>
      <c r="D7501" s="19">
        <v>272.59765625</v>
      </c>
      <c r="E7501" s="19">
        <v>272.59765625</v>
      </c>
    </row>
    <row r="7502" spans="1:5" hidden="1">
      <c r="A7502" s="16">
        <v>745</v>
      </c>
      <c r="B7502" s="19">
        <v>272.59765625</v>
      </c>
      <c r="C7502" s="19">
        <v>272.59765625</v>
      </c>
      <c r="D7502" s="19">
        <v>272.59765625</v>
      </c>
      <c r="E7502" s="19">
        <v>272.59765625</v>
      </c>
    </row>
    <row r="7503" spans="1:5" hidden="1">
      <c r="A7503" s="16">
        <v>745</v>
      </c>
      <c r="B7503" s="19">
        <v>272.59765625</v>
      </c>
      <c r="C7503" s="19">
        <v>272.59765625</v>
      </c>
      <c r="D7503" s="19">
        <v>272.59765625</v>
      </c>
      <c r="E7503" s="19">
        <v>272.59765625</v>
      </c>
    </row>
    <row r="7504" spans="1:5" hidden="1">
      <c r="A7504" s="16">
        <v>745</v>
      </c>
      <c r="B7504" s="19">
        <v>272.59765625</v>
      </c>
      <c r="C7504" s="19">
        <v>272.59765625</v>
      </c>
      <c r="D7504" s="19">
        <v>272.59765625</v>
      </c>
      <c r="E7504" s="19">
        <v>272.59765625</v>
      </c>
    </row>
    <row r="7505" spans="1:5" hidden="1">
      <c r="A7505" s="16">
        <v>745</v>
      </c>
      <c r="B7505" s="19">
        <v>272.59765625</v>
      </c>
      <c r="C7505" s="19">
        <v>272.59765625</v>
      </c>
      <c r="D7505" s="19">
        <v>272.59765625</v>
      </c>
      <c r="E7505" s="19">
        <v>272.59765625</v>
      </c>
    </row>
    <row r="7506" spans="1:5" hidden="1">
      <c r="A7506" s="16">
        <v>745</v>
      </c>
      <c r="B7506" s="19">
        <v>272.59765625</v>
      </c>
      <c r="C7506" s="19">
        <v>272.59765625</v>
      </c>
      <c r="D7506" s="19">
        <v>272.59765625</v>
      </c>
      <c r="E7506" s="19">
        <v>272.59765625</v>
      </c>
    </row>
    <row r="7507" spans="1:5" hidden="1">
      <c r="A7507" s="16">
        <v>745</v>
      </c>
      <c r="B7507" s="19">
        <v>272.59765625</v>
      </c>
      <c r="C7507" s="19">
        <v>272.59765625</v>
      </c>
      <c r="D7507" s="19">
        <v>272.59765625</v>
      </c>
      <c r="E7507" s="19">
        <v>272.59765625</v>
      </c>
    </row>
    <row r="7508" spans="1:5" hidden="1">
      <c r="A7508" s="16">
        <v>745</v>
      </c>
      <c r="B7508" s="19">
        <v>272.59765625</v>
      </c>
      <c r="C7508" s="19">
        <v>272.59765625</v>
      </c>
      <c r="D7508" s="19">
        <v>272.59765625</v>
      </c>
      <c r="E7508" s="19">
        <v>272.59765625</v>
      </c>
    </row>
    <row r="7509" spans="1:5" hidden="1">
      <c r="A7509" s="16">
        <v>745</v>
      </c>
      <c r="B7509" s="19">
        <v>272.59765625</v>
      </c>
      <c r="C7509" s="19">
        <v>272.59765625</v>
      </c>
      <c r="D7509" s="19">
        <v>272.59765625</v>
      </c>
      <c r="E7509" s="19">
        <v>272.59765625</v>
      </c>
    </row>
    <row r="7510" spans="1:5" hidden="1">
      <c r="A7510" s="16">
        <v>745</v>
      </c>
      <c r="B7510" s="19">
        <v>272.59765625</v>
      </c>
      <c r="C7510" s="19">
        <v>272.59765625</v>
      </c>
      <c r="D7510" s="19">
        <v>272.59765625</v>
      </c>
      <c r="E7510" s="19">
        <v>272.59765625</v>
      </c>
    </row>
    <row r="7511" spans="1:5" hidden="1">
      <c r="A7511" s="16">
        <v>745</v>
      </c>
      <c r="B7511" s="19">
        <v>272.59765625</v>
      </c>
      <c r="C7511" s="19">
        <v>272.59765625</v>
      </c>
      <c r="D7511" s="19">
        <v>272.59765625</v>
      </c>
      <c r="E7511" s="19">
        <v>272.59765625</v>
      </c>
    </row>
    <row r="7512" spans="1:5" hidden="1">
      <c r="A7512" s="16">
        <v>745</v>
      </c>
      <c r="B7512" s="19">
        <v>272.59765625</v>
      </c>
      <c r="C7512" s="19">
        <v>272.59765625</v>
      </c>
      <c r="D7512" s="19">
        <v>272.59765625</v>
      </c>
      <c r="E7512" s="19">
        <v>272.59765625</v>
      </c>
    </row>
    <row r="7513" spans="1:5" hidden="1">
      <c r="A7513" s="16">
        <v>745</v>
      </c>
      <c r="B7513" s="19">
        <v>272.59765625</v>
      </c>
      <c r="C7513" s="19">
        <v>272.59765625</v>
      </c>
      <c r="D7513" s="19">
        <v>272.59765625</v>
      </c>
      <c r="E7513" s="19">
        <v>272.59765625</v>
      </c>
    </row>
    <row r="7514" spans="1:5" hidden="1">
      <c r="A7514" s="16">
        <v>745</v>
      </c>
      <c r="B7514" s="19">
        <v>272.59765625</v>
      </c>
      <c r="C7514" s="19">
        <v>272.59765625</v>
      </c>
      <c r="D7514" s="19">
        <v>272.59765625</v>
      </c>
      <c r="E7514" s="19">
        <v>272.59765625</v>
      </c>
    </row>
    <row r="7515" spans="1:5" hidden="1">
      <c r="A7515" s="16">
        <v>745</v>
      </c>
      <c r="B7515" s="19">
        <v>272.59765625</v>
      </c>
      <c r="C7515" s="19">
        <v>272.59765625</v>
      </c>
      <c r="D7515" s="19">
        <v>272.59765625</v>
      </c>
      <c r="E7515" s="19">
        <v>272.59765625</v>
      </c>
    </row>
    <row r="7516" spans="1:5" hidden="1">
      <c r="A7516" s="16">
        <v>745</v>
      </c>
      <c r="B7516" s="19">
        <v>272.59765625</v>
      </c>
      <c r="C7516" s="19">
        <v>272.59765625</v>
      </c>
      <c r="D7516" s="19">
        <v>272.59765625</v>
      </c>
      <c r="E7516" s="19">
        <v>272.59765625</v>
      </c>
    </row>
    <row r="7517" spans="1:5" hidden="1">
      <c r="A7517" s="16">
        <v>745</v>
      </c>
      <c r="B7517" s="19">
        <v>272.59765625</v>
      </c>
      <c r="C7517" s="19">
        <v>272.59765625</v>
      </c>
      <c r="D7517" s="19">
        <v>272.59765625</v>
      </c>
      <c r="E7517" s="19">
        <v>272.59765625</v>
      </c>
    </row>
    <row r="7518" spans="1:5" hidden="1">
      <c r="A7518" s="16">
        <v>745</v>
      </c>
      <c r="B7518" s="19">
        <v>272.59765625</v>
      </c>
      <c r="C7518" s="19">
        <v>272.59765625</v>
      </c>
      <c r="D7518" s="19">
        <v>272.59765625</v>
      </c>
      <c r="E7518" s="19">
        <v>272.59765625</v>
      </c>
    </row>
    <row r="7519" spans="1:5" hidden="1">
      <c r="A7519" s="16">
        <v>745</v>
      </c>
      <c r="B7519" s="19">
        <v>272.59765625</v>
      </c>
      <c r="C7519" s="19">
        <v>272.59765625</v>
      </c>
      <c r="D7519" s="19">
        <v>272.59765625</v>
      </c>
      <c r="E7519" s="19">
        <v>272.59765625</v>
      </c>
    </row>
    <row r="7520" spans="1:5" hidden="1">
      <c r="A7520" s="16">
        <v>745</v>
      </c>
      <c r="B7520" s="19">
        <v>272.59765625</v>
      </c>
      <c r="C7520" s="19">
        <v>272.59765625</v>
      </c>
      <c r="D7520" s="19">
        <v>272.59765625</v>
      </c>
      <c r="E7520" s="19">
        <v>272.59765625</v>
      </c>
    </row>
    <row r="7521" spans="1:5" hidden="1">
      <c r="A7521" s="16">
        <v>745</v>
      </c>
      <c r="B7521" s="19">
        <v>272.59765625</v>
      </c>
      <c r="C7521" s="19">
        <v>272.59765625</v>
      </c>
      <c r="D7521" s="19">
        <v>272.59765625</v>
      </c>
      <c r="E7521" s="19">
        <v>272.59765625</v>
      </c>
    </row>
    <row r="7522" spans="1:5" hidden="1">
      <c r="A7522" s="16">
        <v>745</v>
      </c>
      <c r="B7522" s="19">
        <v>272.59765625</v>
      </c>
      <c r="C7522" s="19">
        <v>272.59765625</v>
      </c>
      <c r="D7522" s="19">
        <v>272.59765625</v>
      </c>
      <c r="E7522" s="19">
        <v>272.59765625</v>
      </c>
    </row>
    <row r="7523" spans="1:5" hidden="1">
      <c r="A7523" s="16">
        <v>745</v>
      </c>
      <c r="B7523" s="19">
        <v>272.59765625</v>
      </c>
      <c r="C7523" s="19">
        <v>272.59765625</v>
      </c>
      <c r="D7523" s="19">
        <v>272.59765625</v>
      </c>
      <c r="E7523" s="19">
        <v>272.59765625</v>
      </c>
    </row>
    <row r="7524" spans="1:5" hidden="1">
      <c r="A7524" s="16">
        <v>745</v>
      </c>
      <c r="B7524" s="19">
        <v>272.59765625</v>
      </c>
      <c r="C7524" s="19">
        <v>272.59765625</v>
      </c>
      <c r="D7524" s="19">
        <v>272.59765625</v>
      </c>
      <c r="E7524" s="19">
        <v>272.59765625</v>
      </c>
    </row>
    <row r="7525" spans="1:5" hidden="1">
      <c r="A7525" s="16">
        <v>745</v>
      </c>
      <c r="B7525" s="19">
        <v>272.59765625</v>
      </c>
      <c r="C7525" s="19">
        <v>272.59765625</v>
      </c>
      <c r="D7525" s="19">
        <v>272.59765625</v>
      </c>
      <c r="E7525" s="19">
        <v>272.59765625</v>
      </c>
    </row>
    <row r="7526" spans="1:5" hidden="1">
      <c r="A7526" s="16">
        <v>745</v>
      </c>
      <c r="B7526" s="19">
        <v>272.59765625</v>
      </c>
      <c r="C7526" s="19">
        <v>272.59765625</v>
      </c>
      <c r="D7526" s="19">
        <v>272.59765625</v>
      </c>
      <c r="E7526" s="19">
        <v>272.59765625</v>
      </c>
    </row>
    <row r="7527" spans="1:5" hidden="1">
      <c r="A7527" s="16">
        <v>745</v>
      </c>
      <c r="B7527" s="19">
        <v>272.59765625</v>
      </c>
      <c r="C7527" s="19">
        <v>272.59765625</v>
      </c>
      <c r="D7527" s="19">
        <v>272.59765625</v>
      </c>
      <c r="E7527" s="19">
        <v>272.59765625</v>
      </c>
    </row>
    <row r="7528" spans="1:5" hidden="1">
      <c r="A7528" s="16">
        <v>745</v>
      </c>
      <c r="B7528" s="19">
        <v>272.59765625</v>
      </c>
      <c r="C7528" s="19">
        <v>272.59765625</v>
      </c>
      <c r="D7528" s="19">
        <v>272.59765625</v>
      </c>
      <c r="E7528" s="19">
        <v>272.59765625</v>
      </c>
    </row>
    <row r="7529" spans="1:5" hidden="1">
      <c r="A7529" s="16">
        <v>745</v>
      </c>
      <c r="B7529" s="19">
        <v>272.59765625</v>
      </c>
      <c r="C7529" s="19">
        <v>272.59765625</v>
      </c>
      <c r="D7529" s="19">
        <v>272.59765625</v>
      </c>
      <c r="E7529" s="19">
        <v>272.59765625</v>
      </c>
    </row>
    <row r="7530" spans="1:5" hidden="1">
      <c r="A7530" s="16">
        <v>745</v>
      </c>
      <c r="B7530" s="19">
        <v>272.59765625</v>
      </c>
      <c r="C7530" s="19">
        <v>272.59765625</v>
      </c>
      <c r="D7530" s="19">
        <v>272.59765625</v>
      </c>
      <c r="E7530" s="19">
        <v>272.59765625</v>
      </c>
    </row>
    <row r="7531" spans="1:5" hidden="1">
      <c r="A7531" s="16">
        <v>745</v>
      </c>
      <c r="B7531" s="19">
        <v>272.59765625</v>
      </c>
      <c r="C7531" s="19">
        <v>272.59765625</v>
      </c>
      <c r="D7531" s="19">
        <v>272.59765625</v>
      </c>
      <c r="E7531" s="19">
        <v>272.59765625</v>
      </c>
    </row>
    <row r="7532" spans="1:5" hidden="1">
      <c r="A7532" s="16">
        <v>745</v>
      </c>
      <c r="B7532" s="19">
        <v>272.59765625</v>
      </c>
      <c r="C7532" s="19">
        <v>272.59765625</v>
      </c>
      <c r="D7532" s="19">
        <v>272.59765625</v>
      </c>
      <c r="E7532" s="19">
        <v>272.59765625</v>
      </c>
    </row>
    <row r="7533" spans="1:5" hidden="1">
      <c r="A7533" s="16">
        <v>745</v>
      </c>
      <c r="B7533" s="19">
        <v>272.59765625</v>
      </c>
      <c r="C7533" s="19">
        <v>272.59765625</v>
      </c>
      <c r="D7533" s="19">
        <v>272.59765625</v>
      </c>
      <c r="E7533" s="19">
        <v>272.59765625</v>
      </c>
    </row>
    <row r="7534" spans="1:5" hidden="1">
      <c r="A7534" s="16">
        <v>745</v>
      </c>
      <c r="B7534" s="19">
        <v>272.59765625</v>
      </c>
      <c r="C7534" s="19">
        <v>272.59765625</v>
      </c>
      <c r="D7534" s="19">
        <v>272.59765625</v>
      </c>
      <c r="E7534" s="19">
        <v>272.59765625</v>
      </c>
    </row>
    <row r="7535" spans="1:5" hidden="1">
      <c r="A7535" s="16">
        <v>745</v>
      </c>
      <c r="B7535" s="19">
        <v>272.59765625</v>
      </c>
      <c r="C7535" s="19">
        <v>272.59765625</v>
      </c>
      <c r="D7535" s="19">
        <v>272.59765625</v>
      </c>
      <c r="E7535" s="19">
        <v>272.59765625</v>
      </c>
    </row>
    <row r="7536" spans="1:5" hidden="1">
      <c r="A7536" s="16">
        <v>745</v>
      </c>
      <c r="B7536" s="19">
        <v>272.59765625</v>
      </c>
      <c r="C7536" s="19">
        <v>272.59765625</v>
      </c>
      <c r="D7536" s="19">
        <v>272.59765625</v>
      </c>
      <c r="E7536" s="19">
        <v>272.59765625</v>
      </c>
    </row>
    <row r="7537" spans="1:5" hidden="1">
      <c r="A7537" s="16">
        <v>745</v>
      </c>
      <c r="B7537" s="19">
        <v>272.59765625</v>
      </c>
      <c r="C7537" s="19">
        <v>272.59765625</v>
      </c>
      <c r="D7537" s="19">
        <v>272.59765625</v>
      </c>
      <c r="E7537" s="19">
        <v>272.59765625</v>
      </c>
    </row>
    <row r="7538" spans="1:5" hidden="1">
      <c r="A7538" s="16">
        <v>745</v>
      </c>
      <c r="B7538" s="19">
        <v>272.59765625</v>
      </c>
      <c r="C7538" s="19">
        <v>272.59765625</v>
      </c>
      <c r="D7538" s="19">
        <v>272.59765625</v>
      </c>
      <c r="E7538" s="19">
        <v>272.59765625</v>
      </c>
    </row>
    <row r="7539" spans="1:5" hidden="1">
      <c r="A7539" s="16">
        <v>745</v>
      </c>
      <c r="B7539" s="19">
        <v>272.59765625</v>
      </c>
      <c r="C7539" s="19">
        <v>272.59765625</v>
      </c>
      <c r="D7539" s="19">
        <v>272.59765625</v>
      </c>
      <c r="E7539" s="19">
        <v>272.59765625</v>
      </c>
    </row>
    <row r="7540" spans="1:5" hidden="1">
      <c r="A7540" s="16">
        <v>745</v>
      </c>
      <c r="B7540" s="19">
        <v>272.59765625</v>
      </c>
      <c r="C7540" s="19">
        <v>272.59765625</v>
      </c>
      <c r="D7540" s="19">
        <v>272.59765625</v>
      </c>
      <c r="E7540" s="19">
        <v>272.59765625</v>
      </c>
    </row>
    <row r="7541" spans="1:5" hidden="1">
      <c r="A7541" s="16">
        <v>745</v>
      </c>
      <c r="B7541" s="19">
        <v>272.59765625</v>
      </c>
      <c r="C7541" s="19">
        <v>272.59765625</v>
      </c>
      <c r="D7541" s="19">
        <v>272.59765625</v>
      </c>
      <c r="E7541" s="19">
        <v>272.59765625</v>
      </c>
    </row>
    <row r="7542" spans="1:5" hidden="1">
      <c r="A7542" s="16">
        <v>745</v>
      </c>
      <c r="B7542" s="19">
        <v>272.59765625</v>
      </c>
      <c r="C7542" s="19">
        <v>272.59765625</v>
      </c>
      <c r="D7542" s="19">
        <v>272.59765625</v>
      </c>
      <c r="E7542" s="19">
        <v>272.59765625</v>
      </c>
    </row>
    <row r="7543" spans="1:5" hidden="1">
      <c r="A7543" s="16">
        <v>745</v>
      </c>
      <c r="B7543" s="19">
        <v>272.59765625</v>
      </c>
      <c r="C7543" s="19">
        <v>272.59765625</v>
      </c>
      <c r="D7543" s="19">
        <v>272.59765625</v>
      </c>
      <c r="E7543" s="19">
        <v>272.59765625</v>
      </c>
    </row>
    <row r="7544" spans="1:5" hidden="1">
      <c r="A7544" s="16">
        <v>745</v>
      </c>
      <c r="B7544" s="19">
        <v>272.59765625</v>
      </c>
      <c r="C7544" s="19">
        <v>272.59765625</v>
      </c>
      <c r="D7544" s="19">
        <v>272.59765625</v>
      </c>
      <c r="E7544" s="19">
        <v>272.59765625</v>
      </c>
    </row>
    <row r="7545" spans="1:5" hidden="1">
      <c r="A7545" s="16">
        <v>745</v>
      </c>
      <c r="B7545" s="19">
        <v>272.59765625</v>
      </c>
      <c r="C7545" s="19">
        <v>272.59765625</v>
      </c>
      <c r="D7545" s="19">
        <v>272.59765625</v>
      </c>
      <c r="E7545" s="19">
        <v>272.59765625</v>
      </c>
    </row>
    <row r="7546" spans="1:5" hidden="1">
      <c r="A7546" s="16">
        <v>745</v>
      </c>
      <c r="B7546" s="19">
        <v>272.59765625</v>
      </c>
      <c r="C7546" s="19">
        <v>272.59765625</v>
      </c>
      <c r="D7546" s="19">
        <v>272.59765625</v>
      </c>
      <c r="E7546" s="19">
        <v>272.59765625</v>
      </c>
    </row>
    <row r="7547" spans="1:5" hidden="1">
      <c r="A7547" s="16">
        <v>745</v>
      </c>
      <c r="B7547" s="19">
        <v>272.59765625</v>
      </c>
      <c r="C7547" s="19">
        <v>272.59765625</v>
      </c>
      <c r="D7547" s="19">
        <v>272.59765625</v>
      </c>
      <c r="E7547" s="19">
        <v>272.59765625</v>
      </c>
    </row>
    <row r="7548" spans="1:5" hidden="1">
      <c r="A7548" s="16">
        <v>745</v>
      </c>
      <c r="B7548" s="19">
        <v>272.59765625</v>
      </c>
      <c r="C7548" s="19">
        <v>272.59765625</v>
      </c>
      <c r="D7548" s="19">
        <v>272.59765625</v>
      </c>
      <c r="E7548" s="19">
        <v>272.59765625</v>
      </c>
    </row>
    <row r="7549" spans="1:5" hidden="1">
      <c r="A7549" s="16">
        <v>745</v>
      </c>
      <c r="B7549" s="19">
        <v>272.59765625</v>
      </c>
      <c r="C7549" s="19">
        <v>272.59765625</v>
      </c>
      <c r="D7549" s="19">
        <v>272.59765625</v>
      </c>
      <c r="E7549" s="19">
        <v>272.59765625</v>
      </c>
    </row>
    <row r="7550" spans="1:5" hidden="1">
      <c r="A7550" s="16">
        <v>745</v>
      </c>
      <c r="B7550" s="19">
        <v>0</v>
      </c>
      <c r="C7550" s="19">
        <v>272.59765625</v>
      </c>
      <c r="D7550" s="19">
        <v>272.59765625</v>
      </c>
      <c r="E7550" s="19">
        <v>272.59765625</v>
      </c>
    </row>
    <row r="7551" spans="1:5" hidden="1">
      <c r="A7551" s="16">
        <v>745</v>
      </c>
      <c r="B7551" s="19">
        <v>272.59765625</v>
      </c>
      <c r="C7551" s="19">
        <v>272.59765625</v>
      </c>
      <c r="D7551" s="19">
        <v>272.59765625</v>
      </c>
      <c r="E7551" s="19">
        <v>272.59765625</v>
      </c>
    </row>
    <row r="7552" spans="1:5" hidden="1">
      <c r="A7552" s="16">
        <v>745</v>
      </c>
      <c r="B7552" s="19">
        <v>272.59765625</v>
      </c>
      <c r="C7552" s="19">
        <v>272.59765625</v>
      </c>
      <c r="D7552" s="19">
        <v>272.59765625</v>
      </c>
      <c r="E7552" s="19">
        <v>272.59765625</v>
      </c>
    </row>
    <row r="7553" spans="1:5" hidden="1">
      <c r="A7553" s="16">
        <v>745</v>
      </c>
      <c r="B7553" s="19">
        <v>272.59765625</v>
      </c>
      <c r="C7553" s="19">
        <v>272.59765625</v>
      </c>
      <c r="D7553" s="19">
        <v>272.59765625</v>
      </c>
      <c r="E7553" s="19">
        <v>272.59765625</v>
      </c>
    </row>
    <row r="7554" spans="1:5" hidden="1">
      <c r="A7554" s="16">
        <v>745</v>
      </c>
      <c r="B7554" s="19">
        <v>272.59765625</v>
      </c>
      <c r="C7554" s="19">
        <v>272.59765625</v>
      </c>
      <c r="D7554" s="19">
        <v>272.59765625</v>
      </c>
      <c r="E7554" s="19">
        <v>272.59765625</v>
      </c>
    </row>
    <row r="7555" spans="1:5" hidden="1">
      <c r="A7555" s="16">
        <v>745</v>
      </c>
      <c r="B7555" s="19">
        <v>272.59765625</v>
      </c>
      <c r="C7555" s="19">
        <v>272.59765625</v>
      </c>
      <c r="D7555" s="19">
        <v>272.59765625</v>
      </c>
      <c r="E7555" s="19">
        <v>272.59765625</v>
      </c>
    </row>
    <row r="7556" spans="1:5" hidden="1">
      <c r="A7556" s="16">
        <v>745</v>
      </c>
      <c r="B7556" s="19">
        <v>272.59765625</v>
      </c>
      <c r="C7556" s="19">
        <v>272.59765625</v>
      </c>
      <c r="D7556" s="19">
        <v>272.59765625</v>
      </c>
      <c r="E7556" s="19">
        <v>272.59765625</v>
      </c>
    </row>
    <row r="7557" spans="1:5" hidden="1">
      <c r="A7557" s="16">
        <v>745</v>
      </c>
      <c r="B7557" s="19">
        <v>272.59765625</v>
      </c>
      <c r="C7557" s="19">
        <v>272.59765625</v>
      </c>
      <c r="D7557" s="19">
        <v>272.59765625</v>
      </c>
      <c r="E7557" s="19">
        <v>272.59765625</v>
      </c>
    </row>
    <row r="7558" spans="1:5" hidden="1">
      <c r="A7558" s="16">
        <v>745</v>
      </c>
      <c r="B7558" s="19">
        <v>272.59765625</v>
      </c>
      <c r="C7558" s="19">
        <v>272.59765625</v>
      </c>
      <c r="D7558" s="19">
        <v>272.59765625</v>
      </c>
      <c r="E7558" s="19">
        <v>272.59765625</v>
      </c>
    </row>
    <row r="7559" spans="1:5" hidden="1">
      <c r="A7559" s="16">
        <v>745</v>
      </c>
      <c r="B7559" s="19">
        <v>272.59765625</v>
      </c>
      <c r="C7559" s="19">
        <v>272.59765625</v>
      </c>
      <c r="D7559" s="19">
        <v>272.59765625</v>
      </c>
      <c r="E7559" s="19">
        <v>272.59765625</v>
      </c>
    </row>
    <row r="7560" spans="1:5" hidden="1">
      <c r="A7560" s="16">
        <v>745</v>
      </c>
      <c r="B7560" s="19">
        <v>272.59765625</v>
      </c>
      <c r="C7560" s="19">
        <v>272.59765625</v>
      </c>
      <c r="D7560" s="19">
        <v>272.59765625</v>
      </c>
      <c r="E7560" s="19">
        <v>272.59765625</v>
      </c>
    </row>
    <row r="7561" spans="1:5" hidden="1">
      <c r="A7561" s="16">
        <v>745</v>
      </c>
      <c r="B7561" s="19">
        <v>272.59765625</v>
      </c>
      <c r="C7561" s="19">
        <v>272.59765625</v>
      </c>
      <c r="D7561" s="19">
        <v>272.59765625</v>
      </c>
      <c r="E7561" s="19">
        <v>272.59765625</v>
      </c>
    </row>
    <row r="7562" spans="1:5" hidden="1">
      <c r="A7562" s="16">
        <v>745</v>
      </c>
      <c r="B7562" s="19">
        <v>272.59765625</v>
      </c>
      <c r="C7562" s="19">
        <v>272.59765625</v>
      </c>
      <c r="D7562" s="19">
        <v>272.59765625</v>
      </c>
      <c r="E7562" s="19">
        <v>272.59765625</v>
      </c>
    </row>
    <row r="7563" spans="1:5" hidden="1">
      <c r="A7563" s="16">
        <v>745</v>
      </c>
      <c r="B7563" s="19">
        <v>272.59765625</v>
      </c>
      <c r="C7563" s="19">
        <v>272.59765625</v>
      </c>
      <c r="D7563" s="19">
        <v>272.59765625</v>
      </c>
      <c r="E7563" s="19">
        <v>272.59765625</v>
      </c>
    </row>
    <row r="7564" spans="1:5" hidden="1">
      <c r="A7564" s="16">
        <v>745</v>
      </c>
      <c r="B7564" s="19">
        <v>272.59765625</v>
      </c>
      <c r="C7564" s="19">
        <v>272.59765625</v>
      </c>
      <c r="D7564" s="19">
        <v>272.59765625</v>
      </c>
      <c r="E7564" s="19">
        <v>272.59765625</v>
      </c>
    </row>
    <row r="7565" spans="1:5" hidden="1">
      <c r="A7565" s="16">
        <v>745</v>
      </c>
      <c r="B7565" s="19">
        <v>272.59765625</v>
      </c>
      <c r="C7565" s="19">
        <v>272.59765625</v>
      </c>
      <c r="D7565" s="19">
        <v>272.59765625</v>
      </c>
      <c r="E7565" s="19">
        <v>272.59765625</v>
      </c>
    </row>
    <row r="7566" spans="1:5" hidden="1">
      <c r="A7566" s="16">
        <v>745</v>
      </c>
      <c r="B7566" s="19">
        <v>272.59765625</v>
      </c>
      <c r="C7566" s="19">
        <v>272.59765625</v>
      </c>
      <c r="D7566" s="19">
        <v>272.59765625</v>
      </c>
      <c r="E7566" s="19">
        <v>272.59765625</v>
      </c>
    </row>
    <row r="7567" spans="1:5" hidden="1">
      <c r="A7567" s="16">
        <v>745</v>
      </c>
      <c r="B7567" s="19">
        <v>272.59765625</v>
      </c>
      <c r="C7567" s="19">
        <v>272.59765625</v>
      </c>
      <c r="D7567" s="19">
        <v>272.59765625</v>
      </c>
      <c r="E7567" s="19">
        <v>272.59765625</v>
      </c>
    </row>
    <row r="7568" spans="1:5" hidden="1">
      <c r="A7568" s="16">
        <v>745</v>
      </c>
      <c r="B7568" s="19">
        <v>272.59765625</v>
      </c>
      <c r="C7568" s="19">
        <v>272.59765625</v>
      </c>
      <c r="D7568" s="19">
        <v>272.59765625</v>
      </c>
      <c r="E7568" s="19">
        <v>272.59765625</v>
      </c>
    </row>
    <row r="7569" spans="1:5" hidden="1">
      <c r="A7569" s="16">
        <v>745</v>
      </c>
      <c r="B7569" s="19">
        <v>272.59765625</v>
      </c>
      <c r="C7569" s="19">
        <v>272.59765625</v>
      </c>
      <c r="D7569" s="19">
        <v>272.59765625</v>
      </c>
      <c r="E7569" s="19">
        <v>272.59765625</v>
      </c>
    </row>
    <row r="7570" spans="1:5" hidden="1">
      <c r="A7570" s="16">
        <v>745</v>
      </c>
      <c r="B7570" s="19">
        <v>272.59765625</v>
      </c>
      <c r="C7570" s="19">
        <v>272.59765625</v>
      </c>
      <c r="D7570" s="19">
        <v>272.59765625</v>
      </c>
      <c r="E7570" s="19">
        <v>272.59765625</v>
      </c>
    </row>
    <row r="7571" spans="1:5" hidden="1">
      <c r="A7571" s="16">
        <v>745</v>
      </c>
      <c r="B7571" s="19">
        <v>272.59765625</v>
      </c>
      <c r="C7571" s="19">
        <v>272.59765625</v>
      </c>
      <c r="D7571" s="19">
        <v>272.59765625</v>
      </c>
      <c r="E7571" s="19">
        <v>272.59765625</v>
      </c>
    </row>
    <row r="7572" spans="1:5" hidden="1">
      <c r="A7572" s="16">
        <v>745</v>
      </c>
      <c r="B7572" s="19">
        <v>272.59765625</v>
      </c>
      <c r="C7572" s="19">
        <v>272.59765625</v>
      </c>
      <c r="D7572" s="19">
        <v>272.59765625</v>
      </c>
      <c r="E7572" s="19">
        <v>272.59765625</v>
      </c>
    </row>
    <row r="7573" spans="1:5" hidden="1">
      <c r="A7573" s="16">
        <v>745</v>
      </c>
      <c r="B7573" s="19">
        <v>272.59765625</v>
      </c>
      <c r="C7573" s="19">
        <v>272.59765625</v>
      </c>
      <c r="D7573" s="19">
        <v>272.59765625</v>
      </c>
      <c r="E7573" s="19">
        <v>272.59765625</v>
      </c>
    </row>
    <row r="7574" spans="1:5" hidden="1">
      <c r="A7574" s="16">
        <v>745</v>
      </c>
      <c r="B7574" s="19">
        <v>272.59765625</v>
      </c>
      <c r="C7574" s="19">
        <v>272.59765625</v>
      </c>
      <c r="D7574" s="19">
        <v>272.59765625</v>
      </c>
      <c r="E7574" s="19">
        <v>272.59765625</v>
      </c>
    </row>
    <row r="7575" spans="1:5" hidden="1">
      <c r="A7575" s="16">
        <v>745</v>
      </c>
      <c r="B7575" s="19">
        <v>272.59765625</v>
      </c>
      <c r="C7575" s="19">
        <v>272.59765625</v>
      </c>
      <c r="D7575" s="19">
        <v>272.59765625</v>
      </c>
      <c r="E7575" s="19">
        <v>272.59765625</v>
      </c>
    </row>
    <row r="7576" spans="1:5" hidden="1">
      <c r="A7576" s="16">
        <v>745</v>
      </c>
      <c r="B7576" s="19">
        <v>272.59765625</v>
      </c>
      <c r="C7576" s="19">
        <v>272.59765625</v>
      </c>
      <c r="D7576" s="19">
        <v>272.59765625</v>
      </c>
      <c r="E7576" s="19">
        <v>272.59765625</v>
      </c>
    </row>
    <row r="7577" spans="1:5" hidden="1">
      <c r="A7577" s="16">
        <v>745</v>
      </c>
      <c r="B7577" s="19">
        <v>272.59765625</v>
      </c>
      <c r="C7577" s="19">
        <v>272.59765625</v>
      </c>
      <c r="D7577" s="19">
        <v>272.59765625</v>
      </c>
      <c r="E7577" s="19">
        <v>272.59765625</v>
      </c>
    </row>
    <row r="7578" spans="1:5" hidden="1">
      <c r="A7578" s="16">
        <v>745</v>
      </c>
      <c r="B7578" s="19">
        <v>272.59765625</v>
      </c>
      <c r="C7578" s="19">
        <v>272.59765625</v>
      </c>
      <c r="D7578" s="19">
        <v>272.59765625</v>
      </c>
      <c r="E7578" s="19">
        <v>272.59765625</v>
      </c>
    </row>
    <row r="7579" spans="1:5" hidden="1">
      <c r="A7579" s="16">
        <v>745</v>
      </c>
      <c r="B7579" s="19">
        <v>272.59765625</v>
      </c>
      <c r="C7579" s="19">
        <v>272.59765625</v>
      </c>
      <c r="D7579" s="19">
        <v>272.59765625</v>
      </c>
      <c r="E7579" s="19">
        <v>272.59765625</v>
      </c>
    </row>
    <row r="7580" spans="1:5" hidden="1">
      <c r="A7580" s="16">
        <v>745</v>
      </c>
      <c r="B7580" s="19">
        <v>272.59765625</v>
      </c>
      <c r="C7580" s="19">
        <v>272.59765625</v>
      </c>
      <c r="D7580" s="19">
        <v>272.59765625</v>
      </c>
      <c r="E7580" s="19">
        <v>272.59765625</v>
      </c>
    </row>
    <row r="7581" spans="1:5" hidden="1">
      <c r="A7581" s="16">
        <v>745</v>
      </c>
      <c r="B7581" s="19">
        <v>272.59765625</v>
      </c>
      <c r="C7581" s="19">
        <v>272.59765625</v>
      </c>
      <c r="D7581" s="19">
        <v>272.59765625</v>
      </c>
      <c r="E7581" s="19">
        <v>272.59765625</v>
      </c>
    </row>
    <row r="7582" spans="1:5" hidden="1">
      <c r="A7582" s="16">
        <v>745</v>
      </c>
      <c r="B7582" s="19">
        <v>272.59765625</v>
      </c>
      <c r="C7582" s="19">
        <v>272.59765625</v>
      </c>
      <c r="D7582" s="19">
        <v>272.59765625</v>
      </c>
      <c r="E7582" s="19">
        <v>272.59765625</v>
      </c>
    </row>
    <row r="7583" spans="1:5" hidden="1">
      <c r="A7583" s="16">
        <v>745</v>
      </c>
      <c r="B7583" s="19">
        <v>272.59765625</v>
      </c>
      <c r="C7583" s="19">
        <v>272.59765625</v>
      </c>
      <c r="D7583" s="19">
        <v>272.59765625</v>
      </c>
      <c r="E7583" s="19">
        <v>272.59765625</v>
      </c>
    </row>
    <row r="7584" spans="1:5" hidden="1">
      <c r="A7584" s="16">
        <v>745</v>
      </c>
      <c r="B7584" s="19">
        <v>272.59765625</v>
      </c>
      <c r="C7584" s="19">
        <v>272.59765625</v>
      </c>
      <c r="D7584" s="19">
        <v>272.59765625</v>
      </c>
      <c r="E7584" s="19">
        <v>272.59765625</v>
      </c>
    </row>
    <row r="7585" spans="1:5" hidden="1">
      <c r="A7585" s="16">
        <v>745</v>
      </c>
      <c r="B7585" s="19">
        <v>272.59765625</v>
      </c>
      <c r="C7585" s="19">
        <v>272.59765625</v>
      </c>
      <c r="D7585" s="19">
        <v>272.59765625</v>
      </c>
      <c r="E7585" s="19">
        <v>272.59765625</v>
      </c>
    </row>
    <row r="7586" spans="1:5" hidden="1">
      <c r="A7586" s="16">
        <v>745</v>
      </c>
      <c r="B7586" s="19">
        <v>272.59765625</v>
      </c>
      <c r="C7586" s="19">
        <v>272.59765625</v>
      </c>
      <c r="D7586" s="19">
        <v>272.59765625</v>
      </c>
      <c r="E7586" s="19">
        <v>272.59765625</v>
      </c>
    </row>
    <row r="7587" spans="1:5" hidden="1">
      <c r="A7587" s="16">
        <v>745</v>
      </c>
      <c r="B7587" s="19">
        <v>272.59765625</v>
      </c>
      <c r="C7587" s="19">
        <v>272.59765625</v>
      </c>
      <c r="D7587" s="19">
        <v>272.59765625</v>
      </c>
      <c r="E7587" s="19">
        <v>272.59765625</v>
      </c>
    </row>
    <row r="7588" spans="1:5" hidden="1">
      <c r="A7588" s="16">
        <v>745</v>
      </c>
      <c r="B7588" s="19">
        <v>272.59765625</v>
      </c>
      <c r="C7588" s="19">
        <v>272.59765625</v>
      </c>
      <c r="D7588" s="19">
        <v>272.59765625</v>
      </c>
      <c r="E7588" s="19">
        <v>272.59765625</v>
      </c>
    </row>
    <row r="7589" spans="1:5" hidden="1">
      <c r="A7589" s="16">
        <v>745</v>
      </c>
      <c r="B7589" s="19">
        <v>272.59765625</v>
      </c>
      <c r="C7589" s="19">
        <v>272.59765625</v>
      </c>
      <c r="D7589" s="19">
        <v>272.59765625</v>
      </c>
      <c r="E7589" s="19">
        <v>272.59765625</v>
      </c>
    </row>
    <row r="7590" spans="1:5" hidden="1">
      <c r="A7590" s="16">
        <v>745</v>
      </c>
      <c r="B7590" s="19">
        <v>272.59765625</v>
      </c>
      <c r="C7590" s="19">
        <v>272.59765625</v>
      </c>
      <c r="D7590" s="19">
        <v>272.59765625</v>
      </c>
      <c r="E7590" s="19">
        <v>272.59765625</v>
      </c>
    </row>
    <row r="7591" spans="1:5" hidden="1">
      <c r="A7591" s="16">
        <v>745</v>
      </c>
      <c r="B7591" s="19">
        <v>272.59765625</v>
      </c>
      <c r="C7591" s="19">
        <v>272.59765625</v>
      </c>
      <c r="D7591" s="19">
        <v>272.59765625</v>
      </c>
      <c r="E7591" s="19">
        <v>272.59765625</v>
      </c>
    </row>
    <row r="7592" spans="1:5" hidden="1">
      <c r="A7592" s="16">
        <v>745</v>
      </c>
      <c r="B7592" s="19">
        <v>272.59765625</v>
      </c>
      <c r="C7592" s="19">
        <v>272.59765625</v>
      </c>
      <c r="D7592" s="19">
        <v>272.59765625</v>
      </c>
      <c r="E7592" s="19">
        <v>272.59765625</v>
      </c>
    </row>
    <row r="7593" spans="1:5" hidden="1">
      <c r="A7593" s="16">
        <v>745</v>
      </c>
      <c r="B7593" s="19">
        <v>272.59765625</v>
      </c>
      <c r="C7593" s="19">
        <v>272.59765625</v>
      </c>
      <c r="D7593" s="19">
        <v>272.59765625</v>
      </c>
      <c r="E7593" s="19">
        <v>272.59765625</v>
      </c>
    </row>
    <row r="7594" spans="1:5" hidden="1">
      <c r="A7594" s="16">
        <v>745</v>
      </c>
      <c r="B7594" s="19">
        <v>272.59765625</v>
      </c>
      <c r="C7594" s="19">
        <v>272.59765625</v>
      </c>
      <c r="D7594" s="19">
        <v>272.59765625</v>
      </c>
      <c r="E7594" s="19">
        <v>272.59765625</v>
      </c>
    </row>
    <row r="7595" spans="1:5" hidden="1">
      <c r="A7595" s="16">
        <v>745</v>
      </c>
      <c r="B7595" s="19">
        <v>272.59765625</v>
      </c>
      <c r="C7595" s="19">
        <v>272.59765625</v>
      </c>
      <c r="D7595" s="19">
        <v>272.59765625</v>
      </c>
      <c r="E7595" s="19">
        <v>272.59765625</v>
      </c>
    </row>
    <row r="7596" spans="1:5" hidden="1">
      <c r="A7596" s="16">
        <v>745</v>
      </c>
      <c r="B7596" s="19">
        <v>272.59765625</v>
      </c>
      <c r="C7596" s="19">
        <v>272.59765625</v>
      </c>
      <c r="D7596" s="19">
        <v>272.59765625</v>
      </c>
      <c r="E7596" s="19">
        <v>272.59765625</v>
      </c>
    </row>
    <row r="7597" spans="1:5" hidden="1">
      <c r="A7597" s="16">
        <v>745</v>
      </c>
      <c r="B7597" s="19">
        <v>272.59765625</v>
      </c>
      <c r="C7597" s="19">
        <v>272.59765625</v>
      </c>
      <c r="D7597" s="19">
        <v>272.59765625</v>
      </c>
      <c r="E7597" s="19">
        <v>272.59765625</v>
      </c>
    </row>
    <row r="7598" spans="1:5" hidden="1">
      <c r="A7598" s="16">
        <v>745</v>
      </c>
      <c r="B7598" s="19">
        <v>272.59765625</v>
      </c>
      <c r="C7598" s="19">
        <v>272.59765625</v>
      </c>
      <c r="D7598" s="19">
        <v>272.59765625</v>
      </c>
      <c r="E7598" s="19">
        <v>272.59765625</v>
      </c>
    </row>
    <row r="7599" spans="1:5" hidden="1">
      <c r="A7599" s="16">
        <v>745</v>
      </c>
      <c r="B7599" s="19">
        <v>272.59765625</v>
      </c>
      <c r="C7599" s="19">
        <v>272.59765625</v>
      </c>
      <c r="D7599" s="19">
        <v>272.59765625</v>
      </c>
      <c r="E7599" s="19">
        <v>272.59765625</v>
      </c>
    </row>
    <row r="7600" spans="1:5" hidden="1">
      <c r="A7600" s="16">
        <v>745</v>
      </c>
      <c r="B7600" s="19">
        <v>272.59765625</v>
      </c>
      <c r="C7600" s="19">
        <v>272.59765625</v>
      </c>
      <c r="D7600" s="19">
        <v>272.59765625</v>
      </c>
      <c r="E7600" s="19">
        <v>272.59765625</v>
      </c>
    </row>
    <row r="7601" spans="1:5" hidden="1">
      <c r="A7601" s="16">
        <v>745</v>
      </c>
      <c r="B7601" s="19">
        <v>272.59765625</v>
      </c>
      <c r="C7601" s="19">
        <v>272.59765625</v>
      </c>
      <c r="D7601" s="19">
        <v>272.59765625</v>
      </c>
      <c r="E7601" s="19">
        <v>272.59765625</v>
      </c>
    </row>
    <row r="7602" spans="1:5" hidden="1">
      <c r="A7602" s="16">
        <v>745</v>
      </c>
      <c r="B7602" s="19">
        <v>272.59765625</v>
      </c>
      <c r="C7602" s="19">
        <v>272.59765625</v>
      </c>
      <c r="D7602" s="19">
        <v>272.59765625</v>
      </c>
      <c r="E7602" s="19">
        <v>272.59765625</v>
      </c>
    </row>
    <row r="7603" spans="1:5" hidden="1">
      <c r="A7603" s="16">
        <v>745</v>
      </c>
      <c r="B7603" s="19">
        <v>272.59765625</v>
      </c>
      <c r="C7603" s="19">
        <v>272.59765625</v>
      </c>
      <c r="D7603" s="19">
        <v>272.59765625</v>
      </c>
      <c r="E7603" s="19">
        <v>272.59765625</v>
      </c>
    </row>
    <row r="7604" spans="1:5" hidden="1">
      <c r="A7604" s="16">
        <v>745</v>
      </c>
      <c r="B7604" s="19">
        <v>272.59765625</v>
      </c>
      <c r="C7604" s="19">
        <v>272.59765625</v>
      </c>
      <c r="D7604" s="19">
        <v>272.59765625</v>
      </c>
      <c r="E7604" s="19">
        <v>272.59765625</v>
      </c>
    </row>
    <row r="7605" spans="1:5" hidden="1">
      <c r="A7605" s="16">
        <v>745</v>
      </c>
      <c r="B7605" s="19">
        <v>272.59765625</v>
      </c>
      <c r="C7605" s="19">
        <v>272.59765625</v>
      </c>
      <c r="D7605" s="19">
        <v>272.59765625</v>
      </c>
      <c r="E7605" s="19">
        <v>272.59765625</v>
      </c>
    </row>
    <row r="7606" spans="1:5" hidden="1">
      <c r="A7606" s="16">
        <v>745</v>
      </c>
      <c r="B7606" s="19">
        <v>0</v>
      </c>
      <c r="C7606" s="19">
        <v>272.59765625</v>
      </c>
      <c r="D7606" s="19">
        <v>272.59765625</v>
      </c>
      <c r="E7606" s="19">
        <v>272.59765625</v>
      </c>
    </row>
    <row r="7607" spans="1:5" hidden="1">
      <c r="A7607" s="16">
        <v>745</v>
      </c>
      <c r="B7607" s="19">
        <v>272.59765625</v>
      </c>
      <c r="C7607" s="19">
        <v>272.59765625</v>
      </c>
      <c r="D7607" s="19">
        <v>272.59765625</v>
      </c>
      <c r="E7607" s="19">
        <v>272.59765625</v>
      </c>
    </row>
    <row r="7608" spans="1:5" hidden="1">
      <c r="A7608" s="16">
        <v>745</v>
      </c>
      <c r="B7608" s="19">
        <v>272.59765625</v>
      </c>
      <c r="C7608" s="19">
        <v>272.59765625</v>
      </c>
      <c r="D7608" s="19">
        <v>272.59765625</v>
      </c>
      <c r="E7608" s="19">
        <v>272.59765625</v>
      </c>
    </row>
    <row r="7609" spans="1:5" hidden="1">
      <c r="A7609" s="16">
        <v>745</v>
      </c>
      <c r="B7609" s="19">
        <v>272.59765625</v>
      </c>
      <c r="C7609" s="19">
        <v>272.59765625</v>
      </c>
      <c r="D7609" s="19">
        <v>272.59765625</v>
      </c>
      <c r="E7609" s="19">
        <v>272.59765625</v>
      </c>
    </row>
    <row r="7610" spans="1:5" hidden="1">
      <c r="A7610" s="16">
        <v>745</v>
      </c>
      <c r="B7610" s="19">
        <v>272.59765625</v>
      </c>
      <c r="C7610" s="19">
        <v>272.59765625</v>
      </c>
      <c r="D7610" s="19">
        <v>272.59765625</v>
      </c>
      <c r="E7610" s="19">
        <v>272.59765625</v>
      </c>
    </row>
    <row r="7611" spans="1:5" hidden="1">
      <c r="A7611" s="16">
        <v>745</v>
      </c>
      <c r="B7611" s="19">
        <v>0</v>
      </c>
      <c r="C7611" s="19">
        <v>272.59765625</v>
      </c>
      <c r="D7611" s="19">
        <v>272.59765625</v>
      </c>
      <c r="E7611" s="19">
        <v>272.59765625</v>
      </c>
    </row>
    <row r="7612" spans="1:5" hidden="1">
      <c r="A7612" s="16">
        <v>745</v>
      </c>
      <c r="B7612" s="19">
        <v>272.59765625</v>
      </c>
      <c r="C7612" s="19">
        <v>272.59765625</v>
      </c>
      <c r="D7612" s="19">
        <v>272.59765625</v>
      </c>
      <c r="E7612" s="19">
        <v>272.59765625</v>
      </c>
    </row>
    <row r="7613" spans="1:5" hidden="1">
      <c r="A7613" s="16">
        <v>745</v>
      </c>
      <c r="B7613" s="19">
        <v>272.59765625</v>
      </c>
      <c r="C7613" s="19">
        <v>272.59765625</v>
      </c>
      <c r="D7613" s="19">
        <v>272.59765625</v>
      </c>
      <c r="E7613" s="19">
        <v>272.59765625</v>
      </c>
    </row>
    <row r="7614" spans="1:5" hidden="1">
      <c r="A7614" s="16">
        <v>745</v>
      </c>
      <c r="B7614" s="19">
        <v>272.59765625</v>
      </c>
      <c r="C7614" s="19">
        <v>272.59765625</v>
      </c>
      <c r="D7614" s="19">
        <v>272.59765625</v>
      </c>
      <c r="E7614" s="19">
        <v>272.59765625</v>
      </c>
    </row>
    <row r="7615" spans="1:5" hidden="1">
      <c r="A7615" s="16">
        <v>745</v>
      </c>
      <c r="B7615" s="19">
        <v>272.59765625</v>
      </c>
      <c r="C7615" s="19">
        <v>272.59765625</v>
      </c>
      <c r="D7615" s="19">
        <v>272.59765625</v>
      </c>
      <c r="E7615" s="19">
        <v>272.59765625</v>
      </c>
    </row>
    <row r="7616" spans="1:5" hidden="1">
      <c r="A7616" s="16">
        <v>745</v>
      </c>
      <c r="B7616" s="19">
        <v>272.59765625</v>
      </c>
      <c r="C7616" s="19">
        <v>272.59765625</v>
      </c>
      <c r="D7616" s="19">
        <v>272.59765625</v>
      </c>
      <c r="E7616" s="19">
        <v>272.59765625</v>
      </c>
    </row>
    <row r="7617" spans="1:5" hidden="1">
      <c r="A7617" s="16">
        <v>745</v>
      </c>
      <c r="B7617" s="19">
        <v>272.59765625</v>
      </c>
      <c r="C7617" s="19">
        <v>272.59765625</v>
      </c>
      <c r="D7617" s="19">
        <v>272.59765625</v>
      </c>
      <c r="E7617" s="19">
        <v>272.59765625</v>
      </c>
    </row>
    <row r="7618" spans="1:5" hidden="1">
      <c r="A7618" s="16">
        <v>745</v>
      </c>
      <c r="B7618" s="19">
        <v>272.59765625</v>
      </c>
      <c r="C7618" s="19">
        <v>272.59765625</v>
      </c>
      <c r="D7618" s="19">
        <v>272.59765625</v>
      </c>
      <c r="E7618" s="19">
        <v>272.59765625</v>
      </c>
    </row>
    <row r="7619" spans="1:5" hidden="1">
      <c r="A7619" s="16">
        <v>745</v>
      </c>
      <c r="B7619" s="19">
        <v>272.59765625</v>
      </c>
      <c r="C7619" s="19">
        <v>272.59765625</v>
      </c>
      <c r="D7619" s="19">
        <v>272.59765625</v>
      </c>
      <c r="E7619" s="19">
        <v>272.59765625</v>
      </c>
    </row>
    <row r="7620" spans="1:5" hidden="1">
      <c r="A7620" s="16">
        <v>745</v>
      </c>
      <c r="B7620" s="19">
        <v>272.59765625</v>
      </c>
      <c r="C7620" s="19">
        <v>272.59765625</v>
      </c>
      <c r="D7620" s="19">
        <v>272.59765625</v>
      </c>
      <c r="E7620" s="19">
        <v>272.59765625</v>
      </c>
    </row>
    <row r="7621" spans="1:5" hidden="1">
      <c r="A7621" s="16">
        <v>745</v>
      </c>
      <c r="B7621" s="19">
        <v>272.59765625</v>
      </c>
      <c r="C7621" s="19">
        <v>272.59765625</v>
      </c>
      <c r="D7621" s="19">
        <v>272.59765625</v>
      </c>
      <c r="E7621" s="19">
        <v>272.59765625</v>
      </c>
    </row>
    <row r="7622" spans="1:5" hidden="1">
      <c r="A7622" s="16">
        <v>745</v>
      </c>
      <c r="B7622" s="19">
        <v>272.59765625</v>
      </c>
      <c r="C7622" s="19">
        <v>272.59765625</v>
      </c>
      <c r="D7622" s="19">
        <v>272.59765625</v>
      </c>
      <c r="E7622" s="19">
        <v>272.59765625</v>
      </c>
    </row>
    <row r="7623" spans="1:5" hidden="1">
      <c r="A7623" s="16">
        <v>745</v>
      </c>
      <c r="B7623" s="19">
        <v>272.59765625</v>
      </c>
      <c r="C7623" s="19">
        <v>272.59765625</v>
      </c>
      <c r="D7623" s="19">
        <v>272.59765625</v>
      </c>
      <c r="E7623" s="19">
        <v>272.59765625</v>
      </c>
    </row>
    <row r="7624" spans="1:5" hidden="1">
      <c r="A7624" s="16">
        <v>745</v>
      </c>
      <c r="B7624" s="19">
        <v>272.59765625</v>
      </c>
      <c r="C7624" s="19">
        <v>272.59765625</v>
      </c>
      <c r="D7624" s="19">
        <v>272.59765625</v>
      </c>
      <c r="E7624" s="19">
        <v>272.59765625</v>
      </c>
    </row>
    <row r="7625" spans="1:5" hidden="1">
      <c r="A7625" s="16">
        <v>745</v>
      </c>
      <c r="B7625" s="19">
        <v>272.59765625</v>
      </c>
      <c r="C7625" s="19">
        <v>272.59765625</v>
      </c>
      <c r="D7625" s="19">
        <v>272.59765625</v>
      </c>
      <c r="E7625" s="19">
        <v>272.59765625</v>
      </c>
    </row>
    <row r="7626" spans="1:5" hidden="1">
      <c r="A7626" s="16">
        <v>745</v>
      </c>
      <c r="B7626" s="19">
        <v>272.59765625</v>
      </c>
      <c r="C7626" s="19">
        <v>272.59765625</v>
      </c>
      <c r="D7626" s="19">
        <v>272.59765625</v>
      </c>
      <c r="E7626" s="19">
        <v>272.59765625</v>
      </c>
    </row>
    <row r="7627" spans="1:5" hidden="1">
      <c r="A7627" s="16">
        <v>745</v>
      </c>
      <c r="B7627" s="19">
        <v>272.59765625</v>
      </c>
      <c r="C7627" s="19">
        <v>272.59765625</v>
      </c>
      <c r="D7627" s="19">
        <v>272.59765625</v>
      </c>
      <c r="E7627" s="19">
        <v>272.59765625</v>
      </c>
    </row>
    <row r="7628" spans="1:5" hidden="1">
      <c r="A7628" s="16">
        <v>745</v>
      </c>
      <c r="B7628" s="19">
        <v>272.59765625</v>
      </c>
      <c r="C7628" s="19">
        <v>272.59765625</v>
      </c>
      <c r="D7628" s="19">
        <v>272.59765625</v>
      </c>
      <c r="E7628" s="19">
        <v>272.59765625</v>
      </c>
    </row>
    <row r="7629" spans="1:5" hidden="1">
      <c r="A7629" s="16">
        <v>745</v>
      </c>
      <c r="B7629" s="19">
        <v>272.59765625</v>
      </c>
      <c r="C7629" s="19">
        <v>272.59765625</v>
      </c>
      <c r="D7629" s="19">
        <v>272.59765625</v>
      </c>
      <c r="E7629" s="19">
        <v>272.59765625</v>
      </c>
    </row>
    <row r="7630" spans="1:5" hidden="1">
      <c r="A7630" s="16">
        <v>745</v>
      </c>
      <c r="B7630" s="19">
        <v>272.59765625</v>
      </c>
      <c r="C7630" s="19">
        <v>272.59765625</v>
      </c>
      <c r="D7630" s="19">
        <v>272.59765625</v>
      </c>
      <c r="E7630" s="19">
        <v>272.59765625</v>
      </c>
    </row>
    <row r="7631" spans="1:5" hidden="1">
      <c r="A7631" s="16">
        <v>745</v>
      </c>
      <c r="B7631" s="19">
        <v>272.59765625</v>
      </c>
      <c r="C7631" s="19">
        <v>272.59765625</v>
      </c>
      <c r="D7631" s="19">
        <v>272.59765625</v>
      </c>
      <c r="E7631" s="19">
        <v>272.59765625</v>
      </c>
    </row>
    <row r="7632" spans="1:5" hidden="1">
      <c r="A7632" s="16">
        <v>745</v>
      </c>
      <c r="B7632" s="19">
        <v>272.59765625</v>
      </c>
      <c r="C7632" s="19">
        <v>272.59765625</v>
      </c>
      <c r="D7632" s="19">
        <v>272.59765625</v>
      </c>
      <c r="E7632" s="19">
        <v>272.59765625</v>
      </c>
    </row>
    <row r="7633" spans="1:5" hidden="1">
      <c r="A7633" s="16">
        <v>745</v>
      </c>
      <c r="B7633" s="19">
        <v>272.59765625</v>
      </c>
      <c r="C7633" s="19">
        <v>272.59765625</v>
      </c>
      <c r="D7633" s="19">
        <v>272.59765625</v>
      </c>
      <c r="E7633" s="19">
        <v>272.59765625</v>
      </c>
    </row>
    <row r="7634" spans="1:5" hidden="1">
      <c r="A7634" s="16">
        <v>745</v>
      </c>
      <c r="B7634" s="19">
        <v>272.59765625</v>
      </c>
      <c r="C7634" s="19">
        <v>272.59765625</v>
      </c>
      <c r="D7634" s="19">
        <v>272.59765625</v>
      </c>
      <c r="E7634" s="19">
        <v>272.59765625</v>
      </c>
    </row>
    <row r="7635" spans="1:5" hidden="1">
      <c r="A7635" s="16">
        <v>745</v>
      </c>
      <c r="B7635" s="19">
        <v>272.59765625</v>
      </c>
      <c r="C7635" s="19">
        <v>272.59765625</v>
      </c>
      <c r="D7635" s="19">
        <v>272.59765625</v>
      </c>
      <c r="E7635" s="19">
        <v>272.59765625</v>
      </c>
    </row>
    <row r="7636" spans="1:5" hidden="1">
      <c r="A7636" s="16">
        <v>745</v>
      </c>
      <c r="B7636" s="19">
        <v>272.59765625</v>
      </c>
      <c r="C7636" s="19">
        <v>272.59765625</v>
      </c>
      <c r="D7636" s="19">
        <v>272.59765625</v>
      </c>
      <c r="E7636" s="19">
        <v>272.59765625</v>
      </c>
    </row>
    <row r="7637" spans="1:5" hidden="1">
      <c r="A7637" s="16">
        <v>745</v>
      </c>
      <c r="B7637" s="19">
        <v>272.59765625</v>
      </c>
      <c r="C7637" s="19">
        <v>272.59765625</v>
      </c>
      <c r="D7637" s="19">
        <v>272.59765625</v>
      </c>
      <c r="E7637" s="19">
        <v>272.59765625</v>
      </c>
    </row>
    <row r="7638" spans="1:5" hidden="1">
      <c r="A7638" s="16">
        <v>745</v>
      </c>
      <c r="B7638" s="19">
        <v>272.59765625</v>
      </c>
      <c r="C7638" s="19">
        <v>272.59765625</v>
      </c>
      <c r="D7638" s="19">
        <v>272.59765625</v>
      </c>
      <c r="E7638" s="19">
        <v>272.59765625</v>
      </c>
    </row>
    <row r="7639" spans="1:5" hidden="1">
      <c r="A7639" s="16">
        <v>745</v>
      </c>
      <c r="B7639" s="19">
        <v>272.59765625</v>
      </c>
      <c r="C7639" s="19">
        <v>272.59765625</v>
      </c>
      <c r="D7639" s="19">
        <v>272.59765625</v>
      </c>
      <c r="E7639" s="19">
        <v>272.59765625</v>
      </c>
    </row>
    <row r="7640" spans="1:5" hidden="1">
      <c r="A7640" s="16">
        <v>745</v>
      </c>
      <c r="B7640" s="19">
        <v>272.59765625</v>
      </c>
      <c r="C7640" s="19">
        <v>272.59765625</v>
      </c>
      <c r="D7640" s="19">
        <v>272.59765625</v>
      </c>
      <c r="E7640" s="19">
        <v>272.59765625</v>
      </c>
    </row>
    <row r="7641" spans="1:5" hidden="1">
      <c r="A7641" s="16">
        <v>745</v>
      </c>
      <c r="B7641" s="19">
        <v>272.59765625</v>
      </c>
      <c r="C7641" s="19">
        <v>272.59765625</v>
      </c>
      <c r="D7641" s="19">
        <v>272.59765625</v>
      </c>
      <c r="E7641" s="19">
        <v>272.59765625</v>
      </c>
    </row>
    <row r="7642" spans="1:5" hidden="1">
      <c r="A7642" s="16">
        <v>745</v>
      </c>
      <c r="B7642" s="19">
        <v>272.59765625</v>
      </c>
      <c r="C7642" s="19">
        <v>272.59765625</v>
      </c>
      <c r="D7642" s="19">
        <v>272.59765625</v>
      </c>
      <c r="E7642" s="19">
        <v>272.59765625</v>
      </c>
    </row>
    <row r="7643" spans="1:5" hidden="1">
      <c r="A7643" s="16">
        <v>745</v>
      </c>
      <c r="B7643" s="19">
        <v>272.59765625</v>
      </c>
      <c r="C7643" s="19">
        <v>272.59765625</v>
      </c>
      <c r="D7643" s="19">
        <v>272.59765625</v>
      </c>
      <c r="E7643" s="19">
        <v>272.59765625</v>
      </c>
    </row>
    <row r="7644" spans="1:5" hidden="1">
      <c r="A7644" s="16">
        <v>745</v>
      </c>
      <c r="B7644" s="19">
        <v>272.59765625</v>
      </c>
      <c r="C7644" s="19">
        <v>272.59765625</v>
      </c>
      <c r="D7644" s="19">
        <v>272.59765625</v>
      </c>
      <c r="E7644" s="19">
        <v>272.59765625</v>
      </c>
    </row>
    <row r="7645" spans="1:5" hidden="1">
      <c r="A7645" s="16">
        <v>745</v>
      </c>
      <c r="B7645" s="19">
        <v>272.59765625</v>
      </c>
      <c r="C7645" s="19">
        <v>272.59765625</v>
      </c>
      <c r="D7645" s="19">
        <v>272.59765625</v>
      </c>
      <c r="E7645" s="19">
        <v>272.59765625</v>
      </c>
    </row>
    <row r="7646" spans="1:5" hidden="1">
      <c r="A7646" s="16">
        <v>745</v>
      </c>
      <c r="B7646" s="19">
        <v>272.59765625</v>
      </c>
      <c r="C7646" s="19">
        <v>272.59765625</v>
      </c>
      <c r="D7646" s="19">
        <v>272.59765625</v>
      </c>
      <c r="E7646" s="19">
        <v>272.59765625</v>
      </c>
    </row>
    <row r="7647" spans="1:5" hidden="1">
      <c r="A7647" s="16">
        <v>745</v>
      </c>
      <c r="B7647" s="19">
        <v>272.59765625</v>
      </c>
      <c r="C7647" s="19">
        <v>272.59765625</v>
      </c>
      <c r="D7647" s="19">
        <v>272.59765625</v>
      </c>
      <c r="E7647" s="19">
        <v>272.59765625</v>
      </c>
    </row>
    <row r="7648" spans="1:5" hidden="1">
      <c r="A7648" s="16">
        <v>745</v>
      </c>
      <c r="B7648" s="19">
        <v>272.59765625</v>
      </c>
      <c r="C7648" s="19">
        <v>272.59765625</v>
      </c>
      <c r="D7648" s="19">
        <v>272.59765625</v>
      </c>
      <c r="E7648" s="19">
        <v>272.59765625</v>
      </c>
    </row>
    <row r="7649" spans="1:5" hidden="1">
      <c r="A7649" s="16">
        <v>745</v>
      </c>
      <c r="B7649" s="19">
        <v>272.59765625</v>
      </c>
      <c r="C7649" s="19">
        <v>272.59765625</v>
      </c>
      <c r="D7649" s="19">
        <v>272.59765625</v>
      </c>
      <c r="E7649" s="19">
        <v>272.59765625</v>
      </c>
    </row>
    <row r="7650" spans="1:5" hidden="1">
      <c r="A7650" s="16">
        <v>745</v>
      </c>
      <c r="B7650" s="19">
        <v>272.59765625</v>
      </c>
      <c r="C7650" s="19">
        <v>272.59765625</v>
      </c>
      <c r="D7650" s="19">
        <v>272.59765625</v>
      </c>
      <c r="E7650" s="19">
        <v>272.59765625</v>
      </c>
    </row>
    <row r="7651" spans="1:5" hidden="1">
      <c r="A7651" s="16">
        <v>745</v>
      </c>
      <c r="B7651" s="19">
        <v>272.59765625</v>
      </c>
      <c r="C7651" s="19">
        <v>272.59765625</v>
      </c>
      <c r="D7651" s="19">
        <v>272.59765625</v>
      </c>
      <c r="E7651" s="19">
        <v>272.59765625</v>
      </c>
    </row>
    <row r="7652" spans="1:5" hidden="1">
      <c r="A7652" s="16">
        <v>745</v>
      </c>
      <c r="B7652" s="19">
        <v>272.59765625</v>
      </c>
      <c r="C7652" s="19">
        <v>272.59765625</v>
      </c>
      <c r="D7652" s="19">
        <v>272.59765625</v>
      </c>
      <c r="E7652" s="19">
        <v>272.59765625</v>
      </c>
    </row>
    <row r="7653" spans="1:5" hidden="1">
      <c r="A7653" s="16">
        <v>745</v>
      </c>
      <c r="B7653" s="19">
        <v>272.59765625</v>
      </c>
      <c r="C7653" s="19">
        <v>272.59765625</v>
      </c>
      <c r="D7653" s="19">
        <v>272.59765625</v>
      </c>
      <c r="E7653" s="19">
        <v>272.59765625</v>
      </c>
    </row>
    <row r="7654" spans="1:5" hidden="1">
      <c r="A7654" s="16">
        <v>745</v>
      </c>
      <c r="B7654" s="19">
        <v>272.59765625</v>
      </c>
      <c r="C7654" s="19">
        <v>272.59765625</v>
      </c>
      <c r="D7654" s="19">
        <v>272.59765625</v>
      </c>
      <c r="E7654" s="19">
        <v>272.59765625</v>
      </c>
    </row>
    <row r="7655" spans="1:5" hidden="1">
      <c r="A7655" s="16">
        <v>745</v>
      </c>
      <c r="B7655" s="19">
        <v>272.59765625</v>
      </c>
      <c r="C7655" s="19">
        <v>272.59765625</v>
      </c>
      <c r="D7655" s="19">
        <v>272.59765625</v>
      </c>
      <c r="E7655" s="19">
        <v>272.59765625</v>
      </c>
    </row>
    <row r="7656" spans="1:5" hidden="1">
      <c r="A7656" s="16">
        <v>745</v>
      </c>
      <c r="B7656" s="19">
        <v>272.59765625</v>
      </c>
      <c r="C7656" s="19">
        <v>272.59765625</v>
      </c>
      <c r="D7656" s="19">
        <v>272.59765625</v>
      </c>
      <c r="E7656" s="19">
        <v>272.59765625</v>
      </c>
    </row>
    <row r="7657" spans="1:5" hidden="1">
      <c r="A7657" s="16">
        <v>745</v>
      </c>
      <c r="B7657" s="19">
        <v>272.59765625</v>
      </c>
      <c r="C7657" s="19">
        <v>272.59765625</v>
      </c>
      <c r="D7657" s="19">
        <v>272.59765625</v>
      </c>
      <c r="E7657" s="19">
        <v>272.59765625</v>
      </c>
    </row>
    <row r="7658" spans="1:5" hidden="1">
      <c r="A7658" s="16">
        <v>745</v>
      </c>
      <c r="B7658" s="19">
        <v>272.59765625</v>
      </c>
      <c r="C7658" s="19">
        <v>272.59765625</v>
      </c>
      <c r="D7658" s="19">
        <v>272.59765625</v>
      </c>
      <c r="E7658" s="19">
        <v>272.59765625</v>
      </c>
    </row>
    <row r="7659" spans="1:5" hidden="1">
      <c r="A7659" s="16">
        <v>745</v>
      </c>
      <c r="B7659" s="19">
        <v>272.59765625</v>
      </c>
      <c r="C7659" s="19">
        <v>272.59765625</v>
      </c>
      <c r="D7659" s="19">
        <v>272.59765625</v>
      </c>
      <c r="E7659" s="19">
        <v>272.59765625</v>
      </c>
    </row>
    <row r="7660" spans="1:5" hidden="1">
      <c r="A7660" s="16">
        <v>745</v>
      </c>
      <c r="B7660" s="19">
        <v>272.59765625</v>
      </c>
      <c r="C7660" s="19">
        <v>272.59765625</v>
      </c>
      <c r="D7660" s="19">
        <v>272.59765625</v>
      </c>
      <c r="E7660" s="19">
        <v>272.59765625</v>
      </c>
    </row>
    <row r="7661" spans="1:5" hidden="1">
      <c r="A7661" s="16">
        <v>745</v>
      </c>
      <c r="B7661" s="19">
        <v>272.59765625</v>
      </c>
      <c r="C7661" s="19">
        <v>272.59765625</v>
      </c>
      <c r="D7661" s="19">
        <v>272.59765625</v>
      </c>
      <c r="E7661" s="19">
        <v>272.59765625</v>
      </c>
    </row>
    <row r="7662" spans="1:5" hidden="1">
      <c r="A7662" s="16">
        <v>745</v>
      </c>
      <c r="B7662" s="19">
        <v>272.59765625</v>
      </c>
      <c r="C7662" s="19">
        <v>272.59765625</v>
      </c>
      <c r="D7662" s="19">
        <v>272.59765625</v>
      </c>
      <c r="E7662" s="19">
        <v>272.59765625</v>
      </c>
    </row>
    <row r="7663" spans="1:5" hidden="1">
      <c r="A7663" s="16">
        <v>745</v>
      </c>
      <c r="B7663" s="19">
        <v>272.59765625</v>
      </c>
      <c r="C7663" s="19">
        <v>272.59765625</v>
      </c>
      <c r="D7663" s="19">
        <v>272.59765625</v>
      </c>
      <c r="E7663" s="19">
        <v>272.59765625</v>
      </c>
    </row>
    <row r="7664" spans="1:5" hidden="1">
      <c r="A7664" s="16">
        <v>745</v>
      </c>
      <c r="B7664" s="19">
        <v>272.59765625</v>
      </c>
      <c r="C7664" s="19">
        <v>272.59765625</v>
      </c>
      <c r="D7664" s="19">
        <v>272.59765625</v>
      </c>
      <c r="E7664" s="19">
        <v>272.59765625</v>
      </c>
    </row>
    <row r="7665" spans="1:5" hidden="1">
      <c r="A7665" s="16">
        <v>745</v>
      </c>
      <c r="B7665" s="19">
        <v>272.59765625</v>
      </c>
      <c r="C7665" s="19">
        <v>272.59765625</v>
      </c>
      <c r="D7665" s="19">
        <v>272.59765625</v>
      </c>
      <c r="E7665" s="19">
        <v>272.59765625</v>
      </c>
    </row>
    <row r="7666" spans="1:5" hidden="1">
      <c r="A7666" s="16">
        <v>745</v>
      </c>
      <c r="B7666" s="19">
        <v>272.59765625</v>
      </c>
      <c r="C7666" s="19">
        <v>272.59765625</v>
      </c>
      <c r="D7666" s="19">
        <v>272.59765625</v>
      </c>
      <c r="E7666" s="19">
        <v>272.59765625</v>
      </c>
    </row>
    <row r="7667" spans="1:5" hidden="1">
      <c r="A7667" s="16">
        <v>745</v>
      </c>
      <c r="B7667" s="19">
        <v>272.59765625</v>
      </c>
      <c r="C7667" s="19">
        <v>272.59765625</v>
      </c>
      <c r="D7667" s="19">
        <v>272.59765625</v>
      </c>
      <c r="E7667" s="19">
        <v>272.59765625</v>
      </c>
    </row>
    <row r="7668" spans="1:5" hidden="1">
      <c r="A7668" s="16">
        <v>745</v>
      </c>
      <c r="B7668" s="19">
        <v>272.59765625</v>
      </c>
      <c r="C7668" s="19">
        <v>272.59765625</v>
      </c>
      <c r="D7668" s="19">
        <v>272.59765625</v>
      </c>
      <c r="E7668" s="19">
        <v>272.59765625</v>
      </c>
    </row>
    <row r="7669" spans="1:5" hidden="1">
      <c r="A7669" s="16">
        <v>745</v>
      </c>
      <c r="B7669" s="19">
        <v>272.59765625</v>
      </c>
      <c r="C7669" s="19">
        <v>272.59765625</v>
      </c>
      <c r="D7669" s="19">
        <v>272.59765625</v>
      </c>
      <c r="E7669" s="19">
        <v>272.59765625</v>
      </c>
    </row>
    <row r="7670" spans="1:5" hidden="1">
      <c r="A7670" s="16">
        <v>745</v>
      </c>
      <c r="B7670" s="19">
        <v>272.59765625</v>
      </c>
      <c r="C7670" s="19">
        <v>272.59765625</v>
      </c>
      <c r="D7670" s="19">
        <v>272.59765625</v>
      </c>
      <c r="E7670" s="19">
        <v>272.59765625</v>
      </c>
    </row>
    <row r="7671" spans="1:5" hidden="1">
      <c r="A7671" s="16">
        <v>745</v>
      </c>
      <c r="B7671" s="19">
        <v>272.59765625</v>
      </c>
      <c r="C7671" s="19">
        <v>272.59765625</v>
      </c>
      <c r="D7671" s="19">
        <v>272.59765625</v>
      </c>
      <c r="E7671" s="19">
        <v>272.59765625</v>
      </c>
    </row>
    <row r="7672" spans="1:5" hidden="1">
      <c r="A7672" s="16">
        <v>745</v>
      </c>
      <c r="B7672" s="19">
        <v>272.59765625</v>
      </c>
      <c r="C7672" s="19">
        <v>272.59765625</v>
      </c>
      <c r="D7672" s="19">
        <v>272.59765625</v>
      </c>
      <c r="E7672" s="19">
        <v>272.59765625</v>
      </c>
    </row>
    <row r="7673" spans="1:5" hidden="1">
      <c r="A7673" s="16">
        <v>745</v>
      </c>
      <c r="B7673" s="19">
        <v>272.59765625</v>
      </c>
      <c r="C7673" s="19">
        <v>272.59765625</v>
      </c>
      <c r="D7673" s="19">
        <v>272.59765625</v>
      </c>
      <c r="E7673" s="19">
        <v>272.59765625</v>
      </c>
    </row>
    <row r="7674" spans="1:5" hidden="1">
      <c r="A7674" s="16">
        <v>745</v>
      </c>
      <c r="B7674" s="19">
        <v>272.59765625</v>
      </c>
      <c r="C7674" s="19">
        <v>272.59765625</v>
      </c>
      <c r="D7674" s="19">
        <v>272.59765625</v>
      </c>
      <c r="E7674" s="19">
        <v>272.59765625</v>
      </c>
    </row>
    <row r="7675" spans="1:5" hidden="1">
      <c r="A7675" s="16">
        <v>745</v>
      </c>
      <c r="B7675" s="19">
        <v>272.59765625</v>
      </c>
      <c r="C7675" s="19">
        <v>272.59765625</v>
      </c>
      <c r="D7675" s="19">
        <v>272.59765625</v>
      </c>
      <c r="E7675" s="19">
        <v>272.59765625</v>
      </c>
    </row>
    <row r="7676" spans="1:5" hidden="1">
      <c r="A7676" s="16">
        <v>745</v>
      </c>
      <c r="B7676" s="19">
        <v>272.59765625</v>
      </c>
      <c r="C7676" s="19">
        <v>272.59765625</v>
      </c>
      <c r="D7676" s="19">
        <v>272.59765625</v>
      </c>
      <c r="E7676" s="19">
        <v>272.59765625</v>
      </c>
    </row>
    <row r="7677" spans="1:5" hidden="1">
      <c r="A7677" s="16">
        <v>745</v>
      </c>
      <c r="B7677" s="19">
        <v>272.59765625</v>
      </c>
      <c r="C7677" s="19">
        <v>272.59765625</v>
      </c>
      <c r="D7677" s="19">
        <v>272.59765625</v>
      </c>
      <c r="E7677" s="19">
        <v>272.59765625</v>
      </c>
    </row>
    <row r="7678" spans="1:5" hidden="1">
      <c r="A7678" s="16">
        <v>745</v>
      </c>
      <c r="B7678" s="19">
        <v>272.59765625</v>
      </c>
      <c r="C7678" s="19">
        <v>272.59765625</v>
      </c>
      <c r="D7678" s="19">
        <v>272.59765625</v>
      </c>
      <c r="E7678" s="19">
        <v>272.59765625</v>
      </c>
    </row>
    <row r="7679" spans="1:5" hidden="1">
      <c r="A7679" s="16">
        <v>2231</v>
      </c>
      <c r="B7679" s="19">
        <v>408.896484375</v>
      </c>
      <c r="C7679" s="19">
        <v>408.896484375</v>
      </c>
      <c r="D7679" s="19">
        <v>408.896484375</v>
      </c>
      <c r="E7679" s="19">
        <v>408.896484375</v>
      </c>
    </row>
    <row r="7680" spans="1:5" hidden="1">
      <c r="A7680" s="16">
        <v>2231</v>
      </c>
      <c r="B7680" s="19">
        <v>408.896484375</v>
      </c>
      <c r="C7680" s="19">
        <v>408.896484375</v>
      </c>
      <c r="D7680" s="19">
        <v>408.896484375</v>
      </c>
      <c r="E7680" s="19">
        <v>408.896484375</v>
      </c>
    </row>
    <row r="7681" spans="1:5" hidden="1">
      <c r="A7681" s="16">
        <v>2231</v>
      </c>
      <c r="B7681" s="19">
        <v>408.896484375</v>
      </c>
      <c r="C7681" s="19">
        <v>408.896484375</v>
      </c>
      <c r="D7681" s="19">
        <v>408.896484375</v>
      </c>
      <c r="E7681" s="19">
        <v>408.896484375</v>
      </c>
    </row>
    <row r="7682" spans="1:5" hidden="1">
      <c r="A7682" s="16">
        <v>2231</v>
      </c>
      <c r="B7682" s="19">
        <v>408.896484375</v>
      </c>
      <c r="C7682" s="19">
        <v>408.896484375</v>
      </c>
      <c r="D7682" s="19">
        <v>408.896484375</v>
      </c>
      <c r="E7682" s="19">
        <v>408.896484375</v>
      </c>
    </row>
    <row r="7683" spans="1:5" hidden="1">
      <c r="A7683" s="16">
        <v>2231</v>
      </c>
      <c r="B7683" s="19">
        <v>408.896484375</v>
      </c>
      <c r="C7683" s="19">
        <v>408.896484375</v>
      </c>
      <c r="D7683" s="19">
        <v>408.896484375</v>
      </c>
      <c r="E7683" s="19">
        <v>408.896484375</v>
      </c>
    </row>
    <row r="7684" spans="1:5" hidden="1">
      <c r="A7684" s="16">
        <v>2231</v>
      </c>
      <c r="B7684" s="19">
        <v>408.896484375</v>
      </c>
      <c r="C7684" s="19">
        <v>408.896484375</v>
      </c>
      <c r="D7684" s="19">
        <v>408.896484375</v>
      </c>
      <c r="E7684" s="19">
        <v>408.896484375</v>
      </c>
    </row>
    <row r="7685" spans="1:5" hidden="1">
      <c r="A7685" s="16">
        <v>2231</v>
      </c>
      <c r="B7685" s="19">
        <v>408.896484375</v>
      </c>
      <c r="C7685" s="19">
        <v>408.896484375</v>
      </c>
      <c r="D7685" s="19">
        <v>408.896484375</v>
      </c>
      <c r="E7685" s="19">
        <v>408.896484375</v>
      </c>
    </row>
    <row r="7686" spans="1:5" hidden="1">
      <c r="A7686" s="16">
        <v>2231</v>
      </c>
      <c r="B7686" s="19">
        <v>0</v>
      </c>
      <c r="C7686" s="19">
        <v>408.896484375</v>
      </c>
      <c r="D7686" s="19">
        <v>408.896484375</v>
      </c>
      <c r="E7686" s="19">
        <v>408.896484375</v>
      </c>
    </row>
    <row r="7687" spans="1:5" hidden="1">
      <c r="A7687" s="16">
        <v>2231</v>
      </c>
      <c r="B7687" s="19">
        <v>408.896484375</v>
      </c>
      <c r="C7687" s="19">
        <v>408.896484375</v>
      </c>
      <c r="D7687" s="19">
        <v>408.896484375</v>
      </c>
      <c r="E7687" s="19">
        <v>408.896484375</v>
      </c>
    </row>
    <row r="7688" spans="1:5" hidden="1">
      <c r="A7688" s="16">
        <v>2231</v>
      </c>
      <c r="B7688" s="19">
        <v>408.896484375</v>
      </c>
      <c r="C7688" s="19">
        <v>408.896484375</v>
      </c>
      <c r="D7688" s="19">
        <v>408.896484375</v>
      </c>
      <c r="E7688" s="19">
        <v>408.896484375</v>
      </c>
    </row>
    <row r="7689" spans="1:5" hidden="1">
      <c r="A7689" s="16">
        <v>2231</v>
      </c>
      <c r="B7689" s="19">
        <v>408.896484375</v>
      </c>
      <c r="C7689" s="19">
        <v>408.896484375</v>
      </c>
      <c r="D7689" s="19">
        <v>408.896484375</v>
      </c>
      <c r="E7689" s="19">
        <v>408.896484375</v>
      </c>
    </row>
    <row r="7690" spans="1:5" hidden="1">
      <c r="A7690" s="16">
        <v>2231</v>
      </c>
      <c r="B7690" s="19">
        <v>408.896484375</v>
      </c>
      <c r="C7690" s="19">
        <v>408.896484375</v>
      </c>
      <c r="D7690" s="19">
        <v>408.896484375</v>
      </c>
      <c r="E7690" s="19">
        <v>408.896484375</v>
      </c>
    </row>
    <row r="7691" spans="1:5" hidden="1">
      <c r="A7691" s="16">
        <v>2231</v>
      </c>
      <c r="B7691" s="19">
        <v>408.896484375</v>
      </c>
      <c r="C7691" s="19">
        <v>408.896484375</v>
      </c>
      <c r="D7691" s="19">
        <v>408.896484375</v>
      </c>
      <c r="E7691" s="19">
        <v>408.896484375</v>
      </c>
    </row>
    <row r="7692" spans="1:5" hidden="1">
      <c r="A7692" s="16">
        <v>2231</v>
      </c>
      <c r="B7692" s="19">
        <v>408.896484375</v>
      </c>
      <c r="C7692" s="19">
        <v>408.896484375</v>
      </c>
      <c r="D7692" s="19">
        <v>408.896484375</v>
      </c>
      <c r="E7692" s="19">
        <v>408.896484375</v>
      </c>
    </row>
    <row r="7693" spans="1:5" hidden="1">
      <c r="A7693" s="16">
        <v>2231</v>
      </c>
      <c r="B7693" s="19">
        <v>408.896484375</v>
      </c>
      <c r="C7693" s="19">
        <v>408.896484375</v>
      </c>
      <c r="D7693" s="19">
        <v>408.896484375</v>
      </c>
      <c r="E7693" s="19">
        <v>408.896484375</v>
      </c>
    </row>
    <row r="7694" spans="1:5" hidden="1">
      <c r="A7694" s="16">
        <v>2231</v>
      </c>
      <c r="B7694" s="19">
        <v>408.896484375</v>
      </c>
      <c r="C7694" s="19">
        <v>408.896484375</v>
      </c>
      <c r="D7694" s="19">
        <v>408.896484375</v>
      </c>
      <c r="E7694" s="19">
        <v>408.896484375</v>
      </c>
    </row>
    <row r="7695" spans="1:5" hidden="1">
      <c r="A7695" s="16">
        <v>2231</v>
      </c>
      <c r="B7695" s="19">
        <v>408.896484375</v>
      </c>
      <c r="C7695" s="19">
        <v>408.896484375</v>
      </c>
      <c r="D7695" s="19">
        <v>408.896484375</v>
      </c>
      <c r="E7695" s="19">
        <v>408.896484375</v>
      </c>
    </row>
    <row r="7696" spans="1:5" hidden="1">
      <c r="A7696" s="16">
        <v>2231</v>
      </c>
      <c r="B7696" s="19">
        <v>408.896484375</v>
      </c>
      <c r="C7696" s="19">
        <v>408.896484375</v>
      </c>
      <c r="D7696" s="19">
        <v>408.896484375</v>
      </c>
      <c r="E7696" s="19">
        <v>408.896484375</v>
      </c>
    </row>
    <row r="7697" spans="1:5" hidden="1">
      <c r="A7697" s="16">
        <v>2231</v>
      </c>
      <c r="B7697" s="19">
        <v>408.896484375</v>
      </c>
      <c r="C7697" s="19">
        <v>408.896484375</v>
      </c>
      <c r="D7697" s="19">
        <v>408.896484375</v>
      </c>
      <c r="E7697" s="19">
        <v>408.896484375</v>
      </c>
    </row>
    <row r="7698" spans="1:5" hidden="1">
      <c r="A7698" s="16">
        <v>2231</v>
      </c>
      <c r="B7698" s="19">
        <v>408.896484375</v>
      </c>
      <c r="C7698" s="19">
        <v>408.896484375</v>
      </c>
      <c r="D7698" s="19">
        <v>408.896484375</v>
      </c>
      <c r="E7698" s="19">
        <v>408.896484375</v>
      </c>
    </row>
    <row r="7699" spans="1:5" hidden="1">
      <c r="A7699" s="16">
        <v>2231</v>
      </c>
      <c r="B7699" s="19">
        <v>408.896484375</v>
      </c>
      <c r="C7699" s="19">
        <v>408.896484375</v>
      </c>
      <c r="D7699" s="19">
        <v>408.896484375</v>
      </c>
      <c r="E7699" s="19">
        <v>408.896484375</v>
      </c>
    </row>
    <row r="7700" spans="1:5" hidden="1">
      <c r="A7700" s="16">
        <v>2231</v>
      </c>
      <c r="B7700" s="19">
        <v>408.896484375</v>
      </c>
      <c r="C7700" s="19">
        <v>408.896484375</v>
      </c>
      <c r="D7700" s="19">
        <v>408.896484375</v>
      </c>
      <c r="E7700" s="19">
        <v>408.896484375</v>
      </c>
    </row>
    <row r="7701" spans="1:5" hidden="1">
      <c r="A7701" s="16">
        <v>2231</v>
      </c>
      <c r="B7701" s="19">
        <v>408.896484375</v>
      </c>
      <c r="C7701" s="19">
        <v>408.896484375</v>
      </c>
      <c r="D7701" s="19">
        <v>408.896484375</v>
      </c>
      <c r="E7701" s="19">
        <v>408.896484375</v>
      </c>
    </row>
    <row r="7702" spans="1:5" hidden="1">
      <c r="A7702" s="16">
        <v>2231</v>
      </c>
      <c r="B7702" s="19">
        <v>408.896484375</v>
      </c>
      <c r="C7702" s="19">
        <v>408.896484375</v>
      </c>
      <c r="D7702" s="19">
        <v>408.896484375</v>
      </c>
      <c r="E7702" s="19">
        <v>408.896484375</v>
      </c>
    </row>
    <row r="7703" spans="1:5" hidden="1">
      <c r="A7703" s="16">
        <v>2231</v>
      </c>
      <c r="B7703" s="19">
        <v>408.896484375</v>
      </c>
      <c r="C7703" s="19">
        <v>408.896484375</v>
      </c>
      <c r="D7703" s="19">
        <v>408.896484375</v>
      </c>
      <c r="E7703" s="19">
        <v>408.896484375</v>
      </c>
    </row>
    <row r="7704" spans="1:5" hidden="1">
      <c r="A7704" s="16">
        <v>2231</v>
      </c>
      <c r="B7704" s="19">
        <v>408.896484375</v>
      </c>
      <c r="C7704" s="19">
        <v>408.896484375</v>
      </c>
      <c r="D7704" s="19">
        <v>408.896484375</v>
      </c>
      <c r="E7704" s="19">
        <v>408.896484375</v>
      </c>
    </row>
    <row r="7705" spans="1:5" hidden="1">
      <c r="A7705" s="16">
        <v>2231</v>
      </c>
      <c r="B7705" s="19">
        <v>408.896484375</v>
      </c>
      <c r="C7705" s="19">
        <v>408.896484375</v>
      </c>
      <c r="D7705" s="19">
        <v>408.896484375</v>
      </c>
      <c r="E7705" s="19">
        <v>408.896484375</v>
      </c>
    </row>
    <row r="7706" spans="1:5" hidden="1">
      <c r="A7706" s="16">
        <v>2231</v>
      </c>
      <c r="B7706" s="19">
        <v>408.896484375</v>
      </c>
      <c r="C7706" s="19">
        <v>408.896484375</v>
      </c>
      <c r="D7706" s="19">
        <v>408.896484375</v>
      </c>
      <c r="E7706" s="19">
        <v>408.896484375</v>
      </c>
    </row>
    <row r="7707" spans="1:5" hidden="1">
      <c r="A7707" s="16">
        <v>2231</v>
      </c>
      <c r="B7707" s="19">
        <v>408.896484375</v>
      </c>
      <c r="C7707" s="19">
        <v>408.896484375</v>
      </c>
      <c r="D7707" s="19">
        <v>408.896484375</v>
      </c>
      <c r="E7707" s="19">
        <v>408.896484375</v>
      </c>
    </row>
    <row r="7708" spans="1:5" hidden="1">
      <c r="A7708" s="16">
        <v>2231</v>
      </c>
      <c r="B7708" s="19">
        <v>408.896484375</v>
      </c>
      <c r="C7708" s="19">
        <v>408.896484375</v>
      </c>
      <c r="D7708" s="19">
        <v>408.896484375</v>
      </c>
      <c r="E7708" s="19">
        <v>408.896484375</v>
      </c>
    </row>
    <row r="7709" spans="1:5" hidden="1">
      <c r="A7709" s="16">
        <v>2231</v>
      </c>
      <c r="B7709" s="19">
        <v>408.896484375</v>
      </c>
      <c r="C7709" s="19">
        <v>408.896484375</v>
      </c>
      <c r="D7709" s="19">
        <v>408.896484375</v>
      </c>
      <c r="E7709" s="19">
        <v>408.896484375</v>
      </c>
    </row>
    <row r="7710" spans="1:5" hidden="1">
      <c r="A7710" s="16">
        <v>2231</v>
      </c>
      <c r="B7710" s="19">
        <v>408.896484375</v>
      </c>
      <c r="C7710" s="19">
        <v>408.896484375</v>
      </c>
      <c r="D7710" s="19">
        <v>408.896484375</v>
      </c>
      <c r="E7710" s="19">
        <v>408.896484375</v>
      </c>
    </row>
    <row r="7711" spans="1:5" hidden="1">
      <c r="A7711" s="16">
        <v>2231</v>
      </c>
      <c r="B7711" s="19">
        <v>408.896484375</v>
      </c>
      <c r="C7711" s="19">
        <v>408.896484375</v>
      </c>
      <c r="D7711" s="19">
        <v>408.896484375</v>
      </c>
      <c r="E7711" s="19">
        <v>408.896484375</v>
      </c>
    </row>
    <row r="7712" spans="1:5" hidden="1">
      <c r="A7712" s="16">
        <v>2231</v>
      </c>
      <c r="B7712" s="19">
        <v>408.896484375</v>
      </c>
      <c r="C7712" s="19">
        <v>408.896484375</v>
      </c>
      <c r="D7712" s="19">
        <v>408.896484375</v>
      </c>
      <c r="E7712" s="19">
        <v>408.896484375</v>
      </c>
    </row>
    <row r="7713" spans="1:5" hidden="1">
      <c r="A7713" s="16">
        <v>2231</v>
      </c>
      <c r="B7713" s="19">
        <v>408.896484375</v>
      </c>
      <c r="C7713" s="19">
        <v>408.896484375</v>
      </c>
      <c r="D7713" s="19">
        <v>408.896484375</v>
      </c>
      <c r="E7713" s="19">
        <v>408.896484375</v>
      </c>
    </row>
    <row r="7714" spans="1:5" hidden="1">
      <c r="A7714" s="16">
        <v>2231</v>
      </c>
      <c r="B7714" s="19">
        <v>408.896484375</v>
      </c>
      <c r="C7714" s="19">
        <v>408.896484375</v>
      </c>
      <c r="D7714" s="19">
        <v>408.896484375</v>
      </c>
      <c r="E7714" s="19">
        <v>408.896484375</v>
      </c>
    </row>
    <row r="7715" spans="1:5" hidden="1">
      <c r="A7715" s="16">
        <v>2231</v>
      </c>
      <c r="B7715" s="19">
        <v>408.896484375</v>
      </c>
      <c r="C7715" s="19">
        <v>408.896484375</v>
      </c>
      <c r="D7715" s="19">
        <v>408.896484375</v>
      </c>
      <c r="E7715" s="19">
        <v>408.896484375</v>
      </c>
    </row>
    <row r="7716" spans="1:5" hidden="1">
      <c r="A7716" s="16">
        <v>2231</v>
      </c>
      <c r="B7716" s="19">
        <v>408.896484375</v>
      </c>
      <c r="C7716" s="19">
        <v>408.896484375</v>
      </c>
      <c r="D7716" s="19">
        <v>408.896484375</v>
      </c>
      <c r="E7716" s="19">
        <v>408.896484375</v>
      </c>
    </row>
    <row r="7717" spans="1:5" hidden="1">
      <c r="A7717" s="16">
        <v>2231</v>
      </c>
      <c r="B7717" s="19">
        <v>408.896484375</v>
      </c>
      <c r="C7717" s="19">
        <v>408.896484375</v>
      </c>
      <c r="D7717" s="19">
        <v>408.896484375</v>
      </c>
      <c r="E7717" s="19">
        <v>408.896484375</v>
      </c>
    </row>
    <row r="7718" spans="1:5" hidden="1">
      <c r="A7718" s="16">
        <v>2231</v>
      </c>
      <c r="B7718" s="19">
        <v>408.896484375</v>
      </c>
      <c r="C7718" s="19">
        <v>408.896484375</v>
      </c>
      <c r="D7718" s="19">
        <v>408.896484375</v>
      </c>
      <c r="E7718" s="19">
        <v>408.896484375</v>
      </c>
    </row>
    <row r="7719" spans="1:5" hidden="1">
      <c r="A7719" s="16">
        <v>2231</v>
      </c>
      <c r="B7719" s="19">
        <v>408.896484375</v>
      </c>
      <c r="C7719" s="19">
        <v>408.896484375</v>
      </c>
      <c r="D7719" s="19">
        <v>408.896484375</v>
      </c>
      <c r="E7719" s="19">
        <v>408.896484375</v>
      </c>
    </row>
    <row r="7720" spans="1:5" hidden="1">
      <c r="A7720" s="16">
        <v>2231</v>
      </c>
      <c r="B7720" s="19">
        <v>408.896484375</v>
      </c>
      <c r="C7720" s="19">
        <v>408.896484375</v>
      </c>
      <c r="D7720" s="19">
        <v>408.896484375</v>
      </c>
      <c r="E7720" s="19">
        <v>408.896484375</v>
      </c>
    </row>
    <row r="7721" spans="1:5" hidden="1">
      <c r="A7721" s="16">
        <v>2231</v>
      </c>
      <c r="B7721" s="19">
        <v>408.896484375</v>
      </c>
      <c r="C7721" s="19">
        <v>408.896484375</v>
      </c>
      <c r="D7721" s="19">
        <v>408.896484375</v>
      </c>
      <c r="E7721" s="19">
        <v>408.896484375</v>
      </c>
    </row>
    <row r="7722" spans="1:5" hidden="1">
      <c r="A7722" s="16">
        <v>2231</v>
      </c>
      <c r="B7722" s="19">
        <v>408.896484375</v>
      </c>
      <c r="C7722" s="19">
        <v>408.896484375</v>
      </c>
      <c r="D7722" s="19">
        <v>408.896484375</v>
      </c>
      <c r="E7722" s="19">
        <v>408.896484375</v>
      </c>
    </row>
    <row r="7723" spans="1:5" hidden="1">
      <c r="A7723" s="16">
        <v>2231</v>
      </c>
      <c r="B7723" s="19">
        <v>408.896484375</v>
      </c>
      <c r="C7723" s="19">
        <v>408.896484375</v>
      </c>
      <c r="D7723" s="19">
        <v>408.896484375</v>
      </c>
      <c r="E7723" s="19">
        <v>408.896484375</v>
      </c>
    </row>
    <row r="7724" spans="1:5" hidden="1">
      <c r="A7724" s="16">
        <v>2231</v>
      </c>
      <c r="B7724" s="19">
        <v>408.896484375</v>
      </c>
      <c r="C7724" s="19">
        <v>408.896484375</v>
      </c>
      <c r="D7724" s="19">
        <v>408.896484375</v>
      </c>
      <c r="E7724" s="19">
        <v>408.896484375</v>
      </c>
    </row>
    <row r="7725" spans="1:5" hidden="1">
      <c r="A7725" s="16">
        <v>2231</v>
      </c>
      <c r="B7725" s="19">
        <v>408.896484375</v>
      </c>
      <c r="C7725" s="19">
        <v>408.896484375</v>
      </c>
      <c r="D7725" s="19">
        <v>408.896484375</v>
      </c>
      <c r="E7725" s="19">
        <v>408.896484375</v>
      </c>
    </row>
    <row r="7726" spans="1:5" hidden="1">
      <c r="A7726" s="16">
        <v>2231</v>
      </c>
      <c r="B7726" s="19">
        <v>408.896484375</v>
      </c>
      <c r="C7726" s="19">
        <v>408.896484375</v>
      </c>
      <c r="D7726" s="19">
        <v>408.896484375</v>
      </c>
      <c r="E7726" s="19">
        <v>408.896484375</v>
      </c>
    </row>
    <row r="7727" spans="1:5" hidden="1">
      <c r="A7727" s="16">
        <v>2231</v>
      </c>
      <c r="B7727" s="19">
        <v>408.896484375</v>
      </c>
      <c r="C7727" s="19">
        <v>408.896484375</v>
      </c>
      <c r="D7727" s="19">
        <v>408.896484375</v>
      </c>
      <c r="E7727" s="19">
        <v>408.896484375</v>
      </c>
    </row>
    <row r="7728" spans="1:5" hidden="1">
      <c r="A7728" s="16">
        <v>2231</v>
      </c>
      <c r="B7728" s="19">
        <v>408.896484375</v>
      </c>
      <c r="C7728" s="19">
        <v>408.896484375</v>
      </c>
      <c r="D7728" s="19">
        <v>408.896484375</v>
      </c>
      <c r="E7728" s="19">
        <v>408.896484375</v>
      </c>
    </row>
    <row r="7729" spans="1:5" hidden="1">
      <c r="A7729" s="16">
        <v>2231</v>
      </c>
      <c r="B7729" s="19">
        <v>408.896484375</v>
      </c>
      <c r="C7729" s="19">
        <v>408.896484375</v>
      </c>
      <c r="D7729" s="19">
        <v>408.896484375</v>
      </c>
      <c r="E7729" s="19">
        <v>408.896484375</v>
      </c>
    </row>
    <row r="7730" spans="1:5" hidden="1">
      <c r="A7730" s="16">
        <v>2231</v>
      </c>
      <c r="B7730" s="19">
        <v>408.896484375</v>
      </c>
      <c r="C7730" s="19">
        <v>408.896484375</v>
      </c>
      <c r="D7730" s="19">
        <v>408.896484375</v>
      </c>
      <c r="E7730" s="19">
        <v>408.896484375</v>
      </c>
    </row>
    <row r="7731" spans="1:5" hidden="1">
      <c r="A7731" s="16">
        <v>2231</v>
      </c>
      <c r="B7731" s="19">
        <v>408.896484375</v>
      </c>
      <c r="C7731" s="19">
        <v>408.896484375</v>
      </c>
      <c r="D7731" s="19">
        <v>408.896484375</v>
      </c>
      <c r="E7731" s="19">
        <v>408.896484375</v>
      </c>
    </row>
    <row r="7732" spans="1:5" hidden="1">
      <c r="A7732" s="16">
        <v>2231</v>
      </c>
      <c r="B7732" s="19">
        <v>0</v>
      </c>
      <c r="C7732" s="19">
        <v>408.896484375</v>
      </c>
      <c r="D7732" s="19">
        <v>408.896484375</v>
      </c>
      <c r="E7732" s="19">
        <v>408.896484375</v>
      </c>
    </row>
    <row r="7733" spans="1:5" hidden="1">
      <c r="A7733" s="16">
        <v>2231</v>
      </c>
      <c r="B7733" s="19">
        <v>408.896484375</v>
      </c>
      <c r="C7733" s="19">
        <v>408.896484375</v>
      </c>
      <c r="D7733" s="19">
        <v>408.896484375</v>
      </c>
      <c r="E7733" s="19">
        <v>408.896484375</v>
      </c>
    </row>
    <row r="7734" spans="1:5" hidden="1">
      <c r="A7734" s="16">
        <v>2231</v>
      </c>
      <c r="B7734" s="19">
        <v>408.896484375</v>
      </c>
      <c r="C7734" s="19">
        <v>408.896484375</v>
      </c>
      <c r="D7734" s="19">
        <v>408.896484375</v>
      </c>
      <c r="E7734" s="19">
        <v>408.896484375</v>
      </c>
    </row>
    <row r="7735" spans="1:5" hidden="1">
      <c r="A7735" s="16">
        <v>2231</v>
      </c>
      <c r="B7735" s="19">
        <v>408.896484375</v>
      </c>
      <c r="C7735" s="19">
        <v>408.896484375</v>
      </c>
      <c r="D7735" s="19">
        <v>408.896484375</v>
      </c>
      <c r="E7735" s="19">
        <v>408.896484375</v>
      </c>
    </row>
    <row r="7736" spans="1:5" hidden="1">
      <c r="A7736" s="16">
        <v>2231</v>
      </c>
      <c r="B7736" s="19">
        <v>408.896484375</v>
      </c>
      <c r="C7736" s="19">
        <v>408.896484375</v>
      </c>
      <c r="D7736" s="19">
        <v>408.896484375</v>
      </c>
      <c r="E7736" s="19">
        <v>408.896484375</v>
      </c>
    </row>
    <row r="7737" spans="1:5" hidden="1">
      <c r="A7737" s="16">
        <v>2231</v>
      </c>
      <c r="B7737" s="19">
        <v>408.896484375</v>
      </c>
      <c r="C7737" s="19">
        <v>408.896484375</v>
      </c>
      <c r="D7737" s="19">
        <v>408.896484375</v>
      </c>
      <c r="E7737" s="19">
        <v>408.896484375</v>
      </c>
    </row>
    <row r="7738" spans="1:5" hidden="1">
      <c r="A7738" s="16">
        <v>2231</v>
      </c>
      <c r="B7738" s="19">
        <v>408.896484375</v>
      </c>
      <c r="C7738" s="19">
        <v>408.896484375</v>
      </c>
      <c r="D7738" s="19">
        <v>408.896484375</v>
      </c>
      <c r="E7738" s="19">
        <v>408.896484375</v>
      </c>
    </row>
    <row r="7739" spans="1:5" hidden="1">
      <c r="A7739" s="16">
        <v>2231</v>
      </c>
      <c r="B7739" s="19">
        <v>408.896484375</v>
      </c>
      <c r="C7739" s="19">
        <v>408.896484375</v>
      </c>
      <c r="D7739" s="19">
        <v>408.896484375</v>
      </c>
      <c r="E7739" s="19">
        <v>408.896484375</v>
      </c>
    </row>
    <row r="7740" spans="1:5" hidden="1">
      <c r="A7740" s="16">
        <v>2231</v>
      </c>
      <c r="B7740" s="19">
        <v>408.896484375</v>
      </c>
      <c r="C7740" s="19">
        <v>408.896484375</v>
      </c>
      <c r="D7740" s="19">
        <v>408.896484375</v>
      </c>
      <c r="E7740" s="19">
        <v>408.896484375</v>
      </c>
    </row>
    <row r="7741" spans="1:5" hidden="1">
      <c r="A7741" s="16">
        <v>2231</v>
      </c>
      <c r="B7741" s="19">
        <v>408.896484375</v>
      </c>
      <c r="C7741" s="19">
        <v>408.896484375</v>
      </c>
      <c r="D7741" s="19">
        <v>408.896484375</v>
      </c>
      <c r="E7741" s="19">
        <v>408.896484375</v>
      </c>
    </row>
    <row r="7742" spans="1:5" hidden="1">
      <c r="A7742" s="16">
        <v>2231</v>
      </c>
      <c r="B7742" s="19">
        <v>408.896484375</v>
      </c>
      <c r="C7742" s="19">
        <v>408.896484375</v>
      </c>
      <c r="D7742" s="19">
        <v>408.896484375</v>
      </c>
      <c r="E7742" s="19">
        <v>408.896484375</v>
      </c>
    </row>
    <row r="7743" spans="1:5" hidden="1">
      <c r="A7743" s="16">
        <v>2231</v>
      </c>
      <c r="B7743" s="19">
        <v>408.896484375</v>
      </c>
      <c r="C7743" s="19">
        <v>408.896484375</v>
      </c>
      <c r="D7743" s="19">
        <v>408.896484375</v>
      </c>
      <c r="E7743" s="19">
        <v>408.896484375</v>
      </c>
    </row>
    <row r="7744" spans="1:5" hidden="1">
      <c r="A7744" s="16">
        <v>2231</v>
      </c>
      <c r="B7744" s="19">
        <v>408.896484375</v>
      </c>
      <c r="C7744" s="19">
        <v>408.896484375</v>
      </c>
      <c r="D7744" s="19">
        <v>408.896484375</v>
      </c>
      <c r="E7744" s="19">
        <v>408.896484375</v>
      </c>
    </row>
    <row r="7745" spans="1:5" hidden="1">
      <c r="A7745" s="16">
        <v>2231</v>
      </c>
      <c r="B7745" s="19">
        <v>408.896484375</v>
      </c>
      <c r="C7745" s="19">
        <v>408.896484375</v>
      </c>
      <c r="D7745" s="19">
        <v>408.896484375</v>
      </c>
      <c r="E7745" s="19">
        <v>408.896484375</v>
      </c>
    </row>
    <row r="7746" spans="1:5" hidden="1">
      <c r="A7746" s="16">
        <v>2231</v>
      </c>
      <c r="B7746" s="19">
        <v>408.896484375</v>
      </c>
      <c r="C7746" s="19">
        <v>408.896484375</v>
      </c>
      <c r="D7746" s="19">
        <v>408.896484375</v>
      </c>
      <c r="E7746" s="19">
        <v>408.896484375</v>
      </c>
    </row>
    <row r="7747" spans="1:5" hidden="1">
      <c r="A7747" s="16">
        <v>2231</v>
      </c>
      <c r="B7747" s="19">
        <v>408.896484375</v>
      </c>
      <c r="C7747" s="19">
        <v>408.896484375</v>
      </c>
      <c r="D7747" s="19">
        <v>408.896484375</v>
      </c>
      <c r="E7747" s="19">
        <v>408.896484375</v>
      </c>
    </row>
    <row r="7748" spans="1:5" hidden="1">
      <c r="A7748" s="16">
        <v>2231</v>
      </c>
      <c r="B7748" s="19">
        <v>408.896484375</v>
      </c>
      <c r="C7748" s="19">
        <v>408.896484375</v>
      </c>
      <c r="D7748" s="19">
        <v>408.896484375</v>
      </c>
      <c r="E7748" s="19">
        <v>408.896484375</v>
      </c>
    </row>
    <row r="7749" spans="1:5" hidden="1">
      <c r="A7749" s="16">
        <v>2231</v>
      </c>
      <c r="B7749" s="19">
        <v>408.896484375</v>
      </c>
      <c r="C7749" s="19">
        <v>408.896484375</v>
      </c>
      <c r="D7749" s="19">
        <v>408.896484375</v>
      </c>
      <c r="E7749" s="19">
        <v>408.896484375</v>
      </c>
    </row>
    <row r="7750" spans="1:5" hidden="1">
      <c r="A7750" s="16">
        <v>2231</v>
      </c>
      <c r="B7750" s="19">
        <v>408.896484375</v>
      </c>
      <c r="C7750" s="19">
        <v>408.896484375</v>
      </c>
      <c r="D7750" s="19">
        <v>408.896484375</v>
      </c>
      <c r="E7750" s="19">
        <v>408.896484375</v>
      </c>
    </row>
    <row r="7751" spans="1:5" hidden="1">
      <c r="A7751" s="16">
        <v>2231</v>
      </c>
      <c r="B7751" s="19">
        <v>408.896484375</v>
      </c>
      <c r="C7751" s="19">
        <v>408.896484375</v>
      </c>
      <c r="D7751" s="19">
        <v>408.896484375</v>
      </c>
      <c r="E7751" s="19">
        <v>408.896484375</v>
      </c>
    </row>
    <row r="7752" spans="1:5" hidden="1">
      <c r="A7752" s="16">
        <v>2231</v>
      </c>
      <c r="B7752" s="19">
        <v>408.896484375</v>
      </c>
      <c r="C7752" s="19">
        <v>408.896484375</v>
      </c>
      <c r="D7752" s="19">
        <v>408.896484375</v>
      </c>
      <c r="E7752" s="19">
        <v>408.896484375</v>
      </c>
    </row>
    <row r="7753" spans="1:5" hidden="1">
      <c r="A7753" s="16">
        <v>2231</v>
      </c>
      <c r="B7753" s="19">
        <v>408.896484375</v>
      </c>
      <c r="C7753" s="19">
        <v>408.896484375</v>
      </c>
      <c r="D7753" s="19">
        <v>408.896484375</v>
      </c>
      <c r="E7753" s="19">
        <v>408.896484375</v>
      </c>
    </row>
    <row r="7754" spans="1:5" hidden="1">
      <c r="A7754" s="16">
        <v>2231</v>
      </c>
      <c r="B7754" s="19">
        <v>408.896484375</v>
      </c>
      <c r="C7754" s="19">
        <v>408.896484375</v>
      </c>
      <c r="D7754" s="19">
        <v>408.896484375</v>
      </c>
      <c r="E7754" s="19">
        <v>408.896484375</v>
      </c>
    </row>
    <row r="7755" spans="1:5" hidden="1">
      <c r="A7755" s="16">
        <v>2231</v>
      </c>
      <c r="B7755" s="19">
        <v>408.896484375</v>
      </c>
      <c r="C7755" s="19">
        <v>408.896484375</v>
      </c>
      <c r="D7755" s="19">
        <v>408.896484375</v>
      </c>
      <c r="E7755" s="19">
        <v>408.896484375</v>
      </c>
    </row>
    <row r="7756" spans="1:5" hidden="1">
      <c r="A7756" s="16">
        <v>2231</v>
      </c>
      <c r="B7756" s="19">
        <v>408.896484375</v>
      </c>
      <c r="C7756" s="19">
        <v>408.896484375</v>
      </c>
      <c r="D7756" s="19">
        <v>408.896484375</v>
      </c>
      <c r="E7756" s="19">
        <v>408.896484375</v>
      </c>
    </row>
    <row r="7757" spans="1:5" hidden="1">
      <c r="A7757" s="16">
        <v>2231</v>
      </c>
      <c r="B7757" s="19">
        <v>408.896484375</v>
      </c>
      <c r="C7757" s="19">
        <v>408.896484375</v>
      </c>
      <c r="D7757" s="19">
        <v>408.896484375</v>
      </c>
      <c r="E7757" s="19">
        <v>408.896484375</v>
      </c>
    </row>
    <row r="7758" spans="1:5" hidden="1">
      <c r="A7758" s="16">
        <v>2231</v>
      </c>
      <c r="B7758" s="19">
        <v>408.896484375</v>
      </c>
      <c r="C7758" s="19">
        <v>408.896484375</v>
      </c>
      <c r="D7758" s="19">
        <v>408.896484375</v>
      </c>
      <c r="E7758" s="19">
        <v>408.896484375</v>
      </c>
    </row>
    <row r="7759" spans="1:5" hidden="1">
      <c r="A7759" s="16">
        <v>2231</v>
      </c>
      <c r="B7759" s="19">
        <v>408.896484375</v>
      </c>
      <c r="C7759" s="19">
        <v>408.896484375</v>
      </c>
      <c r="D7759" s="19">
        <v>408.896484375</v>
      </c>
      <c r="E7759" s="19">
        <v>408.896484375</v>
      </c>
    </row>
    <row r="7760" spans="1:5" hidden="1">
      <c r="A7760" s="16">
        <v>2231</v>
      </c>
      <c r="B7760" s="19">
        <v>408.896484375</v>
      </c>
      <c r="C7760" s="19">
        <v>408.896484375</v>
      </c>
      <c r="D7760" s="19">
        <v>408.896484375</v>
      </c>
      <c r="E7760" s="19">
        <v>408.896484375</v>
      </c>
    </row>
    <row r="7761" spans="1:5" hidden="1">
      <c r="A7761" s="16">
        <v>2231</v>
      </c>
      <c r="B7761" s="19">
        <v>408.896484375</v>
      </c>
      <c r="C7761" s="19">
        <v>408.896484375</v>
      </c>
      <c r="D7761" s="19">
        <v>408.896484375</v>
      </c>
      <c r="E7761" s="19">
        <v>408.896484375</v>
      </c>
    </row>
    <row r="7762" spans="1:5" hidden="1">
      <c r="A7762" s="16">
        <v>2231</v>
      </c>
      <c r="B7762" s="19">
        <v>408.896484375</v>
      </c>
      <c r="C7762" s="19">
        <v>408.896484375</v>
      </c>
      <c r="D7762" s="19">
        <v>408.896484375</v>
      </c>
      <c r="E7762" s="19">
        <v>408.896484375</v>
      </c>
    </row>
    <row r="7763" spans="1:5" hidden="1">
      <c r="A7763" s="16">
        <v>2231</v>
      </c>
      <c r="B7763" s="19">
        <v>408.896484375</v>
      </c>
      <c r="C7763" s="19">
        <v>408.896484375</v>
      </c>
      <c r="D7763" s="19">
        <v>408.896484375</v>
      </c>
      <c r="E7763" s="19">
        <v>408.896484375</v>
      </c>
    </row>
    <row r="7764" spans="1:5" hidden="1">
      <c r="A7764" s="16">
        <v>2231</v>
      </c>
      <c r="B7764" s="19">
        <v>408.896484375</v>
      </c>
      <c r="C7764" s="19">
        <v>408.896484375</v>
      </c>
      <c r="D7764" s="19">
        <v>408.896484375</v>
      </c>
      <c r="E7764" s="19">
        <v>408.896484375</v>
      </c>
    </row>
    <row r="7765" spans="1:5" hidden="1">
      <c r="A7765" s="16">
        <v>2231</v>
      </c>
      <c r="B7765" s="19">
        <v>408.896484375</v>
      </c>
      <c r="C7765" s="19">
        <v>408.896484375</v>
      </c>
      <c r="D7765" s="19">
        <v>408.896484375</v>
      </c>
      <c r="E7765" s="19">
        <v>408.896484375</v>
      </c>
    </row>
    <row r="7766" spans="1:5" hidden="1">
      <c r="A7766" s="16">
        <v>2231</v>
      </c>
      <c r="B7766" s="19">
        <v>408.896484375</v>
      </c>
      <c r="C7766" s="19">
        <v>408.896484375</v>
      </c>
      <c r="D7766" s="19">
        <v>408.896484375</v>
      </c>
      <c r="E7766" s="19">
        <v>408.896484375</v>
      </c>
    </row>
    <row r="7767" spans="1:5" hidden="1">
      <c r="A7767" s="16">
        <v>2231</v>
      </c>
      <c r="B7767" s="19">
        <v>408.896484375</v>
      </c>
      <c r="C7767" s="19">
        <v>408.896484375</v>
      </c>
      <c r="D7767" s="19">
        <v>408.896484375</v>
      </c>
      <c r="E7767" s="19">
        <v>408.896484375</v>
      </c>
    </row>
    <row r="7768" spans="1:5" hidden="1">
      <c r="A7768" s="16">
        <v>2231</v>
      </c>
      <c r="B7768" s="19">
        <v>408.896484375</v>
      </c>
      <c r="C7768" s="19">
        <v>408.896484375</v>
      </c>
      <c r="D7768" s="19">
        <v>408.896484375</v>
      </c>
      <c r="E7768" s="19">
        <v>408.896484375</v>
      </c>
    </row>
    <row r="7769" spans="1:5" hidden="1">
      <c r="A7769" s="16">
        <v>2231</v>
      </c>
      <c r="B7769" s="19">
        <v>408.896484375</v>
      </c>
      <c r="C7769" s="19">
        <v>408.896484375</v>
      </c>
      <c r="D7769" s="19">
        <v>408.896484375</v>
      </c>
      <c r="E7769" s="19">
        <v>408.896484375</v>
      </c>
    </row>
    <row r="7770" spans="1:5" hidden="1">
      <c r="A7770" s="16">
        <v>2231</v>
      </c>
      <c r="B7770" s="19">
        <v>408.896484375</v>
      </c>
      <c r="C7770" s="19">
        <v>408.896484375</v>
      </c>
      <c r="D7770" s="19">
        <v>408.896484375</v>
      </c>
      <c r="E7770" s="19">
        <v>408.896484375</v>
      </c>
    </row>
    <row r="7771" spans="1:5" hidden="1">
      <c r="A7771" s="16">
        <v>2231</v>
      </c>
      <c r="B7771" s="19">
        <v>408.896484375</v>
      </c>
      <c r="C7771" s="19">
        <v>408.896484375</v>
      </c>
      <c r="D7771" s="19">
        <v>408.896484375</v>
      </c>
      <c r="E7771" s="19">
        <v>408.896484375</v>
      </c>
    </row>
    <row r="7772" spans="1:5" hidden="1">
      <c r="A7772" s="16">
        <v>2231</v>
      </c>
      <c r="B7772" s="19">
        <v>408.896484375</v>
      </c>
      <c r="C7772" s="19">
        <v>408.896484375</v>
      </c>
      <c r="D7772" s="19">
        <v>408.896484375</v>
      </c>
      <c r="E7772" s="19">
        <v>408.896484375</v>
      </c>
    </row>
    <row r="7773" spans="1:5" hidden="1">
      <c r="A7773" s="16">
        <v>2231</v>
      </c>
      <c r="B7773" s="19">
        <v>408.896484375</v>
      </c>
      <c r="C7773" s="19">
        <v>408.896484375</v>
      </c>
      <c r="D7773" s="19">
        <v>408.896484375</v>
      </c>
      <c r="E7773" s="19">
        <v>408.896484375</v>
      </c>
    </row>
    <row r="7774" spans="1:5" hidden="1">
      <c r="A7774" s="16">
        <v>2231</v>
      </c>
      <c r="B7774" s="19">
        <v>408.896484375</v>
      </c>
      <c r="C7774" s="19">
        <v>408.896484375</v>
      </c>
      <c r="D7774" s="19">
        <v>408.896484375</v>
      </c>
      <c r="E7774" s="19">
        <v>408.896484375</v>
      </c>
    </row>
    <row r="7775" spans="1:5" hidden="1">
      <c r="A7775" s="16">
        <v>2231</v>
      </c>
      <c r="B7775" s="19">
        <v>408.896484375</v>
      </c>
      <c r="C7775" s="19">
        <v>408.896484375</v>
      </c>
      <c r="D7775" s="19">
        <v>408.896484375</v>
      </c>
      <c r="E7775" s="19">
        <v>408.896484375</v>
      </c>
    </row>
    <row r="7776" spans="1:5" hidden="1">
      <c r="A7776" s="16">
        <v>2231</v>
      </c>
      <c r="B7776" s="19">
        <v>408.896484375</v>
      </c>
      <c r="C7776" s="19">
        <v>408.896484375</v>
      </c>
      <c r="D7776" s="19">
        <v>408.896484375</v>
      </c>
      <c r="E7776" s="19">
        <v>408.896484375</v>
      </c>
    </row>
    <row r="7777" spans="1:5" hidden="1">
      <c r="A7777" s="16">
        <v>2231</v>
      </c>
      <c r="B7777" s="19">
        <v>408.896484375</v>
      </c>
      <c r="C7777" s="19">
        <v>408.896484375</v>
      </c>
      <c r="D7777" s="19">
        <v>408.896484375</v>
      </c>
      <c r="E7777" s="19">
        <v>408.896484375</v>
      </c>
    </row>
    <row r="7778" spans="1:5" hidden="1">
      <c r="A7778" s="16">
        <v>2231</v>
      </c>
      <c r="B7778" s="19">
        <v>408.896484375</v>
      </c>
      <c r="C7778" s="19">
        <v>408.896484375</v>
      </c>
      <c r="D7778" s="19">
        <v>408.896484375</v>
      </c>
      <c r="E7778" s="19">
        <v>408.896484375</v>
      </c>
    </row>
    <row r="7779" spans="1:5" hidden="1">
      <c r="A7779" s="16">
        <v>2231</v>
      </c>
      <c r="B7779" s="19">
        <v>408.896484375</v>
      </c>
      <c r="C7779" s="19">
        <v>408.896484375</v>
      </c>
      <c r="D7779" s="19">
        <v>408.896484375</v>
      </c>
      <c r="E7779" s="19">
        <v>408.896484375</v>
      </c>
    </row>
    <row r="7780" spans="1:5" hidden="1">
      <c r="A7780" s="16">
        <v>2231</v>
      </c>
      <c r="B7780" s="19">
        <v>408.896484375</v>
      </c>
      <c r="C7780" s="19">
        <v>408.896484375</v>
      </c>
      <c r="D7780" s="19">
        <v>408.896484375</v>
      </c>
      <c r="E7780" s="19">
        <v>408.896484375</v>
      </c>
    </row>
    <row r="7781" spans="1:5" hidden="1">
      <c r="A7781" s="16">
        <v>2231</v>
      </c>
      <c r="B7781" s="19">
        <v>408.896484375</v>
      </c>
      <c r="C7781" s="19">
        <v>408.896484375</v>
      </c>
      <c r="D7781" s="19">
        <v>408.896484375</v>
      </c>
      <c r="E7781" s="19">
        <v>408.896484375</v>
      </c>
    </row>
    <row r="7782" spans="1:5" hidden="1">
      <c r="A7782" s="16">
        <v>2231</v>
      </c>
      <c r="B7782" s="19">
        <v>408.896484375</v>
      </c>
      <c r="C7782" s="19">
        <v>408.896484375</v>
      </c>
      <c r="D7782" s="19">
        <v>408.896484375</v>
      </c>
      <c r="E7782" s="19">
        <v>408.896484375</v>
      </c>
    </row>
    <row r="7783" spans="1:5" hidden="1">
      <c r="A7783" s="16">
        <v>2231</v>
      </c>
      <c r="B7783" s="19">
        <v>408.896484375</v>
      </c>
      <c r="C7783" s="19">
        <v>408.896484375</v>
      </c>
      <c r="D7783" s="19">
        <v>408.896484375</v>
      </c>
      <c r="E7783" s="19">
        <v>408.896484375</v>
      </c>
    </row>
    <row r="7784" spans="1:5" hidden="1">
      <c r="A7784" s="16">
        <v>2231</v>
      </c>
      <c r="B7784" s="19">
        <v>408.896484375</v>
      </c>
      <c r="C7784" s="19">
        <v>408.896484375</v>
      </c>
      <c r="D7784" s="19">
        <v>408.896484375</v>
      </c>
      <c r="E7784" s="19">
        <v>408.896484375</v>
      </c>
    </row>
    <row r="7785" spans="1:5" hidden="1">
      <c r="A7785" s="16">
        <v>2231</v>
      </c>
      <c r="B7785" s="19">
        <v>408.896484375</v>
      </c>
      <c r="C7785" s="19">
        <v>408.896484375</v>
      </c>
      <c r="D7785" s="19">
        <v>408.896484375</v>
      </c>
      <c r="E7785" s="19">
        <v>408.896484375</v>
      </c>
    </row>
    <row r="7786" spans="1:5" hidden="1">
      <c r="A7786" s="16">
        <v>2231</v>
      </c>
      <c r="B7786" s="19">
        <v>408.896484375</v>
      </c>
      <c r="C7786" s="19">
        <v>408.896484375</v>
      </c>
      <c r="D7786" s="19">
        <v>408.896484375</v>
      </c>
      <c r="E7786" s="19">
        <v>408.896484375</v>
      </c>
    </row>
    <row r="7787" spans="1:5" hidden="1">
      <c r="A7787" s="16">
        <v>2231</v>
      </c>
      <c r="B7787" s="19">
        <v>408.896484375</v>
      </c>
      <c r="C7787" s="19">
        <v>408.896484375</v>
      </c>
      <c r="D7787" s="19">
        <v>408.896484375</v>
      </c>
      <c r="E7787" s="19">
        <v>408.896484375</v>
      </c>
    </row>
    <row r="7788" spans="1:5" hidden="1">
      <c r="A7788" s="16">
        <v>2231</v>
      </c>
      <c r="B7788" s="19">
        <v>408.896484375</v>
      </c>
      <c r="C7788" s="19">
        <v>408.896484375</v>
      </c>
      <c r="D7788" s="19">
        <v>408.896484375</v>
      </c>
      <c r="E7788" s="19">
        <v>408.896484375</v>
      </c>
    </row>
    <row r="7789" spans="1:5" hidden="1">
      <c r="A7789" s="16">
        <v>2231</v>
      </c>
      <c r="B7789" s="19">
        <v>408.896484375</v>
      </c>
      <c r="C7789" s="19">
        <v>408.896484375</v>
      </c>
      <c r="D7789" s="19">
        <v>408.896484375</v>
      </c>
      <c r="E7789" s="19">
        <v>408.896484375</v>
      </c>
    </row>
    <row r="7790" spans="1:5" hidden="1">
      <c r="A7790" s="16">
        <v>2231</v>
      </c>
      <c r="B7790" s="19">
        <v>408.896484375</v>
      </c>
      <c r="C7790" s="19">
        <v>408.896484375</v>
      </c>
      <c r="D7790" s="19">
        <v>408.896484375</v>
      </c>
      <c r="E7790" s="19">
        <v>408.896484375</v>
      </c>
    </row>
    <row r="7791" spans="1:5" hidden="1">
      <c r="A7791" s="16">
        <v>2231</v>
      </c>
      <c r="B7791" s="19">
        <v>408.896484375</v>
      </c>
      <c r="C7791" s="19">
        <v>408.896484375</v>
      </c>
      <c r="D7791" s="19">
        <v>408.896484375</v>
      </c>
      <c r="E7791" s="19">
        <v>408.896484375</v>
      </c>
    </row>
    <row r="7792" spans="1:5" hidden="1">
      <c r="A7792" s="16">
        <v>2231</v>
      </c>
      <c r="B7792" s="19">
        <v>408.896484375</v>
      </c>
      <c r="C7792" s="19">
        <v>408.896484375</v>
      </c>
      <c r="D7792" s="19">
        <v>408.896484375</v>
      </c>
      <c r="E7792" s="19">
        <v>408.896484375</v>
      </c>
    </row>
    <row r="7793" spans="1:5" hidden="1">
      <c r="A7793" s="16">
        <v>2231</v>
      </c>
      <c r="B7793" s="19">
        <v>408.896484375</v>
      </c>
      <c r="C7793" s="19">
        <v>408.896484375</v>
      </c>
      <c r="D7793" s="19">
        <v>408.896484375</v>
      </c>
      <c r="E7793" s="19">
        <v>408.896484375</v>
      </c>
    </row>
    <row r="7794" spans="1:5" hidden="1">
      <c r="A7794" s="16">
        <v>2231</v>
      </c>
      <c r="B7794" s="19">
        <v>408.896484375</v>
      </c>
      <c r="C7794" s="19">
        <v>408.896484375</v>
      </c>
      <c r="D7794" s="19">
        <v>408.896484375</v>
      </c>
      <c r="E7794" s="19">
        <v>408.896484375</v>
      </c>
    </row>
    <row r="7795" spans="1:5" hidden="1">
      <c r="A7795" s="16">
        <v>2231</v>
      </c>
      <c r="B7795" s="19">
        <v>408.896484375</v>
      </c>
      <c r="C7795" s="19">
        <v>408.896484375</v>
      </c>
      <c r="D7795" s="19">
        <v>408.896484375</v>
      </c>
      <c r="E7795" s="19">
        <v>408.896484375</v>
      </c>
    </row>
    <row r="7796" spans="1:5" hidden="1">
      <c r="A7796" s="16">
        <v>2231</v>
      </c>
      <c r="B7796" s="19">
        <v>408.896484375</v>
      </c>
      <c r="C7796" s="19">
        <v>408.896484375</v>
      </c>
      <c r="D7796" s="19">
        <v>408.896484375</v>
      </c>
      <c r="E7796" s="19">
        <v>408.896484375</v>
      </c>
    </row>
    <row r="7797" spans="1:5" hidden="1">
      <c r="A7797" s="16">
        <v>2231</v>
      </c>
      <c r="B7797" s="19">
        <v>408.896484375</v>
      </c>
      <c r="C7797" s="19">
        <v>408.896484375</v>
      </c>
      <c r="D7797" s="19">
        <v>408.896484375</v>
      </c>
      <c r="E7797" s="19">
        <v>408.896484375</v>
      </c>
    </row>
    <row r="7798" spans="1:5" hidden="1">
      <c r="A7798" s="16">
        <v>2231</v>
      </c>
      <c r="B7798" s="19">
        <v>408.896484375</v>
      </c>
      <c r="C7798" s="19">
        <v>408.896484375</v>
      </c>
      <c r="D7798" s="19">
        <v>408.896484375</v>
      </c>
      <c r="E7798" s="19">
        <v>408.896484375</v>
      </c>
    </row>
    <row r="7799" spans="1:5" hidden="1">
      <c r="A7799" s="16">
        <v>2231</v>
      </c>
      <c r="B7799" s="19">
        <v>408.896484375</v>
      </c>
      <c r="C7799" s="19">
        <v>408.896484375</v>
      </c>
      <c r="D7799" s="19">
        <v>408.896484375</v>
      </c>
      <c r="E7799" s="19">
        <v>408.896484375</v>
      </c>
    </row>
    <row r="7800" spans="1:5" hidden="1">
      <c r="A7800" s="16">
        <v>2231</v>
      </c>
      <c r="B7800" s="19">
        <v>408.896484375</v>
      </c>
      <c r="C7800" s="19">
        <v>408.896484375</v>
      </c>
      <c r="D7800" s="19">
        <v>408.896484375</v>
      </c>
      <c r="E7800" s="19">
        <v>408.896484375</v>
      </c>
    </row>
    <row r="7801" spans="1:5" hidden="1">
      <c r="A7801" s="16">
        <v>2231</v>
      </c>
      <c r="B7801" s="19">
        <v>408.896484375</v>
      </c>
      <c r="C7801" s="19">
        <v>408.896484375</v>
      </c>
      <c r="D7801" s="19">
        <v>408.896484375</v>
      </c>
      <c r="E7801" s="19">
        <v>408.896484375</v>
      </c>
    </row>
    <row r="7802" spans="1:5" hidden="1">
      <c r="A7802" s="16">
        <v>2231</v>
      </c>
      <c r="B7802" s="19">
        <v>408.896484375</v>
      </c>
      <c r="C7802" s="19">
        <v>408.896484375</v>
      </c>
      <c r="D7802" s="19">
        <v>408.896484375</v>
      </c>
      <c r="E7802" s="19">
        <v>408.896484375</v>
      </c>
    </row>
    <row r="7803" spans="1:5" hidden="1">
      <c r="A7803" s="16">
        <v>2231</v>
      </c>
      <c r="B7803" s="19">
        <v>408.896484375</v>
      </c>
      <c r="C7803" s="19">
        <v>408.896484375</v>
      </c>
      <c r="D7803" s="19">
        <v>408.896484375</v>
      </c>
      <c r="E7803" s="19">
        <v>408.896484375</v>
      </c>
    </row>
    <row r="7804" spans="1:5" hidden="1">
      <c r="A7804" s="16">
        <v>2231</v>
      </c>
      <c r="B7804" s="19">
        <v>408.896484375</v>
      </c>
      <c r="C7804" s="19">
        <v>408.896484375</v>
      </c>
      <c r="D7804" s="19">
        <v>408.896484375</v>
      </c>
      <c r="E7804" s="19">
        <v>408.896484375</v>
      </c>
    </row>
    <row r="7805" spans="1:5" hidden="1">
      <c r="A7805" s="16">
        <v>2231</v>
      </c>
      <c r="B7805" s="19">
        <v>408.896484375</v>
      </c>
      <c r="C7805" s="19">
        <v>408.896484375</v>
      </c>
      <c r="D7805" s="19">
        <v>408.896484375</v>
      </c>
      <c r="E7805" s="19">
        <v>408.896484375</v>
      </c>
    </row>
    <row r="7806" spans="1:5" hidden="1">
      <c r="A7806" s="16">
        <v>2231</v>
      </c>
      <c r="B7806" s="19">
        <v>408.896484375</v>
      </c>
      <c r="C7806" s="19">
        <v>408.896484375</v>
      </c>
      <c r="D7806" s="19">
        <v>408.896484375</v>
      </c>
      <c r="E7806" s="19">
        <v>408.896484375</v>
      </c>
    </row>
    <row r="7807" spans="1:5" hidden="1">
      <c r="A7807" s="16">
        <v>2231</v>
      </c>
      <c r="B7807" s="19">
        <v>408.896484375</v>
      </c>
      <c r="C7807" s="19">
        <v>408.896484375</v>
      </c>
      <c r="D7807" s="19">
        <v>408.896484375</v>
      </c>
      <c r="E7807" s="19">
        <v>408.896484375</v>
      </c>
    </row>
    <row r="7808" spans="1:5" hidden="1">
      <c r="A7808" s="16">
        <v>2231</v>
      </c>
      <c r="B7808" s="19">
        <v>408.896484375</v>
      </c>
      <c r="C7808" s="19">
        <v>408.896484375</v>
      </c>
      <c r="D7808" s="19">
        <v>408.896484375</v>
      </c>
      <c r="E7808" s="19">
        <v>408.896484375</v>
      </c>
    </row>
    <row r="7809" spans="1:5" hidden="1">
      <c r="A7809" s="16">
        <v>2231</v>
      </c>
      <c r="B7809" s="19">
        <v>408.896484375</v>
      </c>
      <c r="C7809" s="19">
        <v>408.896484375</v>
      </c>
      <c r="D7809" s="19">
        <v>408.896484375</v>
      </c>
      <c r="E7809" s="19">
        <v>408.896484375</v>
      </c>
    </row>
    <row r="7810" spans="1:5" hidden="1">
      <c r="A7810" s="16">
        <v>2231</v>
      </c>
      <c r="B7810" s="19">
        <v>408.896484375</v>
      </c>
      <c r="C7810" s="19">
        <v>408.896484375</v>
      </c>
      <c r="D7810" s="19">
        <v>408.896484375</v>
      </c>
      <c r="E7810" s="19">
        <v>408.896484375</v>
      </c>
    </row>
    <row r="7811" spans="1:5" hidden="1">
      <c r="A7811" s="16">
        <v>2231</v>
      </c>
      <c r="B7811" s="19">
        <v>408.896484375</v>
      </c>
      <c r="C7811" s="19">
        <v>408.896484375</v>
      </c>
      <c r="D7811" s="19">
        <v>408.896484375</v>
      </c>
      <c r="E7811" s="19">
        <v>408.896484375</v>
      </c>
    </row>
    <row r="7812" spans="1:5" hidden="1">
      <c r="A7812" s="16">
        <v>2231</v>
      </c>
      <c r="B7812" s="19">
        <v>408.896484375</v>
      </c>
      <c r="C7812" s="19">
        <v>408.896484375</v>
      </c>
      <c r="D7812" s="19">
        <v>408.896484375</v>
      </c>
      <c r="E7812" s="19">
        <v>408.896484375</v>
      </c>
    </row>
    <row r="7813" spans="1:5" hidden="1">
      <c r="A7813" s="16">
        <v>2231</v>
      </c>
      <c r="B7813" s="19">
        <v>408.896484375</v>
      </c>
      <c r="C7813" s="19">
        <v>408.896484375</v>
      </c>
      <c r="D7813" s="19">
        <v>408.896484375</v>
      </c>
      <c r="E7813" s="19">
        <v>408.896484375</v>
      </c>
    </row>
    <row r="7814" spans="1:5" hidden="1">
      <c r="A7814" s="16">
        <v>2231</v>
      </c>
      <c r="B7814" s="19">
        <v>408.896484375</v>
      </c>
      <c r="C7814" s="19">
        <v>408.896484375</v>
      </c>
      <c r="D7814" s="19">
        <v>408.896484375</v>
      </c>
      <c r="E7814" s="19">
        <v>408.896484375</v>
      </c>
    </row>
    <row r="7815" spans="1:5" hidden="1">
      <c r="A7815" s="16">
        <v>2231</v>
      </c>
      <c r="B7815" s="19">
        <v>408.896484375</v>
      </c>
      <c r="C7815" s="19">
        <v>408.896484375</v>
      </c>
      <c r="D7815" s="19">
        <v>408.896484375</v>
      </c>
      <c r="E7815" s="19">
        <v>408.896484375</v>
      </c>
    </row>
    <row r="7816" spans="1:5" hidden="1">
      <c r="A7816" s="16">
        <v>2231</v>
      </c>
      <c r="B7816" s="19">
        <v>408.896484375</v>
      </c>
      <c r="C7816" s="19">
        <v>408.896484375</v>
      </c>
      <c r="D7816" s="19">
        <v>408.896484375</v>
      </c>
      <c r="E7816" s="19">
        <v>408.896484375</v>
      </c>
    </row>
    <row r="7817" spans="1:5" hidden="1">
      <c r="A7817" s="16">
        <v>2231</v>
      </c>
      <c r="B7817" s="19">
        <v>408.896484375</v>
      </c>
      <c r="C7817" s="19">
        <v>408.896484375</v>
      </c>
      <c r="D7817" s="19">
        <v>408.896484375</v>
      </c>
      <c r="E7817" s="19">
        <v>408.896484375</v>
      </c>
    </row>
    <row r="7818" spans="1:5" hidden="1">
      <c r="A7818" s="16">
        <v>2231</v>
      </c>
      <c r="B7818" s="19">
        <v>408.896484375</v>
      </c>
      <c r="C7818" s="19">
        <v>408.896484375</v>
      </c>
      <c r="D7818" s="19">
        <v>408.896484375</v>
      </c>
      <c r="E7818" s="19">
        <v>408.896484375</v>
      </c>
    </row>
    <row r="7819" spans="1:5" hidden="1">
      <c r="A7819" s="16">
        <v>2231</v>
      </c>
      <c r="B7819" s="19">
        <v>408.896484375</v>
      </c>
      <c r="C7819" s="19">
        <v>408.896484375</v>
      </c>
      <c r="D7819" s="19">
        <v>408.896484375</v>
      </c>
      <c r="E7819" s="19">
        <v>408.896484375</v>
      </c>
    </row>
    <row r="7820" spans="1:5" hidden="1">
      <c r="A7820" s="16">
        <v>2231</v>
      </c>
      <c r="B7820" s="19">
        <v>408.896484375</v>
      </c>
      <c r="C7820" s="19">
        <v>408.896484375</v>
      </c>
      <c r="D7820" s="19">
        <v>408.896484375</v>
      </c>
      <c r="E7820" s="19">
        <v>408.896484375</v>
      </c>
    </row>
    <row r="7821" spans="1:5" hidden="1">
      <c r="A7821" s="16">
        <v>2231</v>
      </c>
      <c r="B7821" s="19">
        <v>408.896484375</v>
      </c>
      <c r="C7821" s="19">
        <v>408.896484375</v>
      </c>
      <c r="D7821" s="19">
        <v>408.896484375</v>
      </c>
      <c r="E7821" s="19">
        <v>408.896484375</v>
      </c>
    </row>
    <row r="7822" spans="1:5" hidden="1">
      <c r="A7822" s="16">
        <v>2231</v>
      </c>
      <c r="B7822" s="19">
        <v>408.896484375</v>
      </c>
      <c r="C7822" s="19">
        <v>408.896484375</v>
      </c>
      <c r="D7822" s="19">
        <v>408.896484375</v>
      </c>
      <c r="E7822" s="19">
        <v>408.896484375</v>
      </c>
    </row>
    <row r="7823" spans="1:5" hidden="1">
      <c r="A7823" s="16">
        <v>2231</v>
      </c>
      <c r="B7823" s="19">
        <v>408.896484375</v>
      </c>
      <c r="C7823" s="19">
        <v>408.896484375</v>
      </c>
      <c r="D7823" s="19">
        <v>408.896484375</v>
      </c>
      <c r="E7823" s="19">
        <v>408.896484375</v>
      </c>
    </row>
    <row r="7824" spans="1:5" hidden="1">
      <c r="A7824" s="16">
        <v>2231</v>
      </c>
      <c r="B7824" s="19">
        <v>408.896484375</v>
      </c>
      <c r="C7824" s="19">
        <v>408.896484375</v>
      </c>
      <c r="D7824" s="19">
        <v>408.896484375</v>
      </c>
      <c r="E7824" s="19">
        <v>408.896484375</v>
      </c>
    </row>
    <row r="7825" spans="1:5" hidden="1">
      <c r="A7825" s="16">
        <v>2231</v>
      </c>
      <c r="B7825" s="19">
        <v>408.896484375</v>
      </c>
      <c r="C7825" s="19">
        <v>408.896484375</v>
      </c>
      <c r="D7825" s="19">
        <v>408.896484375</v>
      </c>
      <c r="E7825" s="19">
        <v>408.896484375</v>
      </c>
    </row>
    <row r="7826" spans="1:5" hidden="1">
      <c r="A7826" s="16">
        <v>2231</v>
      </c>
      <c r="B7826" s="19">
        <v>408.896484375</v>
      </c>
      <c r="C7826" s="19">
        <v>408.896484375</v>
      </c>
      <c r="D7826" s="19">
        <v>408.896484375</v>
      </c>
      <c r="E7826" s="19">
        <v>408.896484375</v>
      </c>
    </row>
    <row r="7827" spans="1:5" hidden="1">
      <c r="A7827" s="16">
        <v>2231</v>
      </c>
      <c r="B7827" s="19">
        <v>408.896484375</v>
      </c>
      <c r="C7827" s="19">
        <v>408.896484375</v>
      </c>
      <c r="D7827" s="19">
        <v>408.896484375</v>
      </c>
      <c r="E7827" s="19">
        <v>408.896484375</v>
      </c>
    </row>
    <row r="7828" spans="1:5" hidden="1">
      <c r="A7828" s="16">
        <v>2231</v>
      </c>
      <c r="B7828" s="19">
        <v>408.896484375</v>
      </c>
      <c r="C7828" s="19">
        <v>408.896484375</v>
      </c>
      <c r="D7828" s="19">
        <v>408.896484375</v>
      </c>
      <c r="E7828" s="19">
        <v>408.896484375</v>
      </c>
    </row>
    <row r="7829" spans="1:5" hidden="1">
      <c r="A7829" s="16">
        <v>2231</v>
      </c>
      <c r="B7829" s="19">
        <v>408.896484375</v>
      </c>
      <c r="C7829" s="19">
        <v>408.896484375</v>
      </c>
      <c r="D7829" s="19">
        <v>408.896484375</v>
      </c>
      <c r="E7829" s="19">
        <v>408.896484375</v>
      </c>
    </row>
    <row r="7830" spans="1:5" hidden="1">
      <c r="A7830" s="16">
        <v>2231</v>
      </c>
      <c r="B7830" s="19">
        <v>408.896484375</v>
      </c>
      <c r="C7830" s="19">
        <v>408.896484375</v>
      </c>
      <c r="D7830" s="19">
        <v>408.896484375</v>
      </c>
      <c r="E7830" s="19">
        <v>408.896484375</v>
      </c>
    </row>
    <row r="7831" spans="1:5" hidden="1">
      <c r="A7831" s="16">
        <v>2231</v>
      </c>
      <c r="B7831" s="19">
        <v>408.896484375</v>
      </c>
      <c r="C7831" s="19">
        <v>408.896484375</v>
      </c>
      <c r="D7831" s="19">
        <v>408.896484375</v>
      </c>
      <c r="E7831" s="19">
        <v>408.896484375</v>
      </c>
    </row>
    <row r="7832" spans="1:5" hidden="1">
      <c r="A7832" s="16">
        <v>2231</v>
      </c>
      <c r="B7832" s="19">
        <v>408.896484375</v>
      </c>
      <c r="C7832" s="19">
        <v>408.896484375</v>
      </c>
      <c r="D7832" s="19">
        <v>408.896484375</v>
      </c>
      <c r="E7832" s="19">
        <v>408.896484375</v>
      </c>
    </row>
    <row r="7833" spans="1:5" hidden="1">
      <c r="A7833" s="16">
        <v>2231</v>
      </c>
      <c r="B7833" s="19">
        <v>408.896484375</v>
      </c>
      <c r="C7833" s="19">
        <v>408.896484375</v>
      </c>
      <c r="D7833" s="19">
        <v>408.896484375</v>
      </c>
      <c r="E7833" s="19">
        <v>408.896484375</v>
      </c>
    </row>
    <row r="7834" spans="1:5" hidden="1">
      <c r="A7834" s="16">
        <v>2231</v>
      </c>
      <c r="B7834" s="19">
        <v>408.896484375</v>
      </c>
      <c r="C7834" s="19">
        <v>408.896484375</v>
      </c>
      <c r="D7834" s="19">
        <v>408.896484375</v>
      </c>
      <c r="E7834" s="19">
        <v>408.896484375</v>
      </c>
    </row>
    <row r="7835" spans="1:5" hidden="1">
      <c r="A7835" s="16">
        <v>2231</v>
      </c>
      <c r="B7835" s="19">
        <v>408.896484375</v>
      </c>
      <c r="C7835" s="19">
        <v>408.896484375</v>
      </c>
      <c r="D7835" s="19">
        <v>408.896484375</v>
      </c>
      <c r="E7835" s="19">
        <v>408.896484375</v>
      </c>
    </row>
    <row r="7836" spans="1:5" hidden="1">
      <c r="A7836" s="16">
        <v>2231</v>
      </c>
      <c r="B7836" s="19">
        <v>408.896484375</v>
      </c>
      <c r="C7836" s="19">
        <v>408.896484375</v>
      </c>
      <c r="D7836" s="19">
        <v>408.896484375</v>
      </c>
      <c r="E7836" s="19">
        <v>408.896484375</v>
      </c>
    </row>
    <row r="7837" spans="1:5" hidden="1">
      <c r="A7837" s="16">
        <v>2231</v>
      </c>
      <c r="B7837" s="19">
        <v>408.896484375</v>
      </c>
      <c r="C7837" s="19">
        <v>408.896484375</v>
      </c>
      <c r="D7837" s="19">
        <v>408.896484375</v>
      </c>
      <c r="E7837" s="19">
        <v>408.896484375</v>
      </c>
    </row>
    <row r="7838" spans="1:5" hidden="1">
      <c r="A7838" s="16">
        <v>2231</v>
      </c>
      <c r="B7838" s="19">
        <v>408.896484375</v>
      </c>
      <c r="C7838" s="19">
        <v>408.896484375</v>
      </c>
      <c r="D7838" s="19">
        <v>408.896484375</v>
      </c>
      <c r="E7838" s="19">
        <v>408.896484375</v>
      </c>
    </row>
    <row r="7839" spans="1:5" hidden="1">
      <c r="A7839" s="16">
        <v>2231</v>
      </c>
      <c r="B7839" s="19">
        <v>408.896484375</v>
      </c>
      <c r="C7839" s="19">
        <v>408.896484375</v>
      </c>
      <c r="D7839" s="19">
        <v>408.896484375</v>
      </c>
      <c r="E7839" s="19">
        <v>408.896484375</v>
      </c>
    </row>
    <row r="7840" spans="1:5" hidden="1">
      <c r="A7840" s="16">
        <v>2231</v>
      </c>
      <c r="B7840" s="19">
        <v>408.896484375</v>
      </c>
      <c r="C7840" s="19">
        <v>408.896484375</v>
      </c>
      <c r="D7840" s="19">
        <v>408.896484375</v>
      </c>
      <c r="E7840" s="19">
        <v>408.896484375</v>
      </c>
    </row>
    <row r="7841" spans="1:5" hidden="1">
      <c r="A7841" s="16">
        <v>2231</v>
      </c>
      <c r="B7841" s="19">
        <v>408.896484375</v>
      </c>
      <c r="C7841" s="19">
        <v>408.896484375</v>
      </c>
      <c r="D7841" s="19">
        <v>408.896484375</v>
      </c>
      <c r="E7841" s="19">
        <v>408.896484375</v>
      </c>
    </row>
    <row r="7842" spans="1:5" hidden="1">
      <c r="A7842" s="16">
        <v>2231</v>
      </c>
      <c r="B7842" s="19">
        <v>408.896484375</v>
      </c>
      <c r="C7842" s="19">
        <v>408.896484375</v>
      </c>
      <c r="D7842" s="19">
        <v>408.896484375</v>
      </c>
      <c r="E7842" s="19">
        <v>408.896484375</v>
      </c>
    </row>
    <row r="7843" spans="1:5" hidden="1">
      <c r="A7843" s="16">
        <v>2231</v>
      </c>
      <c r="B7843" s="19">
        <v>408.896484375</v>
      </c>
      <c r="C7843" s="19">
        <v>408.896484375</v>
      </c>
      <c r="D7843" s="19">
        <v>408.896484375</v>
      </c>
      <c r="E7843" s="19">
        <v>408.896484375</v>
      </c>
    </row>
    <row r="7844" spans="1:5" hidden="1">
      <c r="A7844" s="16">
        <v>2231</v>
      </c>
      <c r="B7844" s="19">
        <v>408.896484375</v>
      </c>
      <c r="C7844" s="19">
        <v>408.896484375</v>
      </c>
      <c r="D7844" s="19">
        <v>408.896484375</v>
      </c>
      <c r="E7844" s="19">
        <v>408.896484375</v>
      </c>
    </row>
    <row r="7845" spans="1:5" hidden="1">
      <c r="A7845" s="16">
        <v>2231</v>
      </c>
      <c r="B7845" s="19">
        <v>408.896484375</v>
      </c>
      <c r="C7845" s="19">
        <v>408.896484375</v>
      </c>
      <c r="D7845" s="19">
        <v>408.896484375</v>
      </c>
      <c r="E7845" s="19">
        <v>408.896484375</v>
      </c>
    </row>
    <row r="7846" spans="1:5" hidden="1">
      <c r="A7846" s="16">
        <v>2231</v>
      </c>
      <c r="B7846" s="19">
        <v>408.896484375</v>
      </c>
      <c r="C7846" s="19">
        <v>408.896484375</v>
      </c>
      <c r="D7846" s="19">
        <v>408.896484375</v>
      </c>
      <c r="E7846" s="19">
        <v>408.896484375</v>
      </c>
    </row>
    <row r="7847" spans="1:5" hidden="1">
      <c r="A7847" s="16">
        <v>2231</v>
      </c>
      <c r="B7847" s="19">
        <v>408.896484375</v>
      </c>
      <c r="C7847" s="19">
        <v>408.896484375</v>
      </c>
      <c r="D7847" s="19">
        <v>408.896484375</v>
      </c>
      <c r="E7847" s="19">
        <v>408.896484375</v>
      </c>
    </row>
    <row r="7848" spans="1:5" hidden="1">
      <c r="A7848" s="16">
        <v>2231</v>
      </c>
      <c r="B7848" s="19">
        <v>408.896484375</v>
      </c>
      <c r="C7848" s="19">
        <v>408.896484375</v>
      </c>
      <c r="D7848" s="19">
        <v>408.896484375</v>
      </c>
      <c r="E7848" s="19">
        <v>408.896484375</v>
      </c>
    </row>
    <row r="7849" spans="1:5" hidden="1">
      <c r="A7849" s="16">
        <v>2231</v>
      </c>
      <c r="B7849" s="19">
        <v>408.896484375</v>
      </c>
      <c r="C7849" s="19">
        <v>408.896484375</v>
      </c>
      <c r="D7849" s="19">
        <v>408.896484375</v>
      </c>
      <c r="E7849" s="19">
        <v>408.896484375</v>
      </c>
    </row>
    <row r="7850" spans="1:5" hidden="1">
      <c r="A7850" s="16">
        <v>2231</v>
      </c>
      <c r="B7850" s="19">
        <v>408.896484375</v>
      </c>
      <c r="C7850" s="19">
        <v>408.896484375</v>
      </c>
      <c r="D7850" s="19">
        <v>408.896484375</v>
      </c>
      <c r="E7850" s="19">
        <v>408.896484375</v>
      </c>
    </row>
    <row r="7851" spans="1:5" hidden="1">
      <c r="A7851" s="16">
        <v>2231</v>
      </c>
      <c r="B7851" s="19">
        <v>408.896484375</v>
      </c>
      <c r="C7851" s="19">
        <v>408.896484375</v>
      </c>
      <c r="D7851" s="19">
        <v>408.896484375</v>
      </c>
      <c r="E7851" s="19">
        <v>408.896484375</v>
      </c>
    </row>
    <row r="7852" spans="1:5" hidden="1">
      <c r="A7852" s="16">
        <v>2231</v>
      </c>
      <c r="B7852" s="19">
        <v>408.896484375</v>
      </c>
      <c r="C7852" s="19">
        <v>408.896484375</v>
      </c>
      <c r="D7852" s="19">
        <v>408.896484375</v>
      </c>
      <c r="E7852" s="19">
        <v>408.896484375</v>
      </c>
    </row>
    <row r="7853" spans="1:5" hidden="1">
      <c r="A7853" s="16">
        <v>2231</v>
      </c>
      <c r="B7853" s="19">
        <v>408.896484375</v>
      </c>
      <c r="C7853" s="19">
        <v>408.896484375</v>
      </c>
      <c r="D7853" s="19">
        <v>408.896484375</v>
      </c>
      <c r="E7853" s="19">
        <v>408.896484375</v>
      </c>
    </row>
    <row r="7854" spans="1:5" hidden="1">
      <c r="A7854" s="16">
        <v>2231</v>
      </c>
      <c r="B7854" s="19">
        <v>408.896484375</v>
      </c>
      <c r="C7854" s="19">
        <v>408.896484375</v>
      </c>
      <c r="D7854" s="19">
        <v>408.896484375</v>
      </c>
      <c r="E7854" s="19">
        <v>408.896484375</v>
      </c>
    </row>
    <row r="7855" spans="1:5" hidden="1">
      <c r="A7855" s="16">
        <v>2231</v>
      </c>
      <c r="B7855" s="19">
        <v>408.896484375</v>
      </c>
      <c r="C7855" s="19">
        <v>408.896484375</v>
      </c>
      <c r="D7855" s="19">
        <v>408.896484375</v>
      </c>
      <c r="E7855" s="19">
        <v>408.896484375</v>
      </c>
    </row>
    <row r="7856" spans="1:5" hidden="1">
      <c r="A7856" s="16">
        <v>2231</v>
      </c>
      <c r="B7856" s="19">
        <v>408.896484375</v>
      </c>
      <c r="C7856" s="19">
        <v>408.896484375</v>
      </c>
      <c r="D7856" s="19">
        <v>408.896484375</v>
      </c>
      <c r="E7856" s="19">
        <v>408.896484375</v>
      </c>
    </row>
    <row r="7857" spans="1:5" hidden="1">
      <c r="A7857" s="16">
        <v>2231</v>
      </c>
      <c r="B7857" s="19">
        <v>408.896484375</v>
      </c>
      <c r="C7857" s="19">
        <v>408.896484375</v>
      </c>
      <c r="D7857" s="19">
        <v>408.896484375</v>
      </c>
      <c r="E7857" s="19">
        <v>408.896484375</v>
      </c>
    </row>
    <row r="7858" spans="1:5" hidden="1">
      <c r="A7858" s="16">
        <v>2231</v>
      </c>
      <c r="B7858" s="19">
        <v>408.896484375</v>
      </c>
      <c r="C7858" s="19">
        <v>408.896484375</v>
      </c>
      <c r="D7858" s="19">
        <v>408.896484375</v>
      </c>
      <c r="E7858" s="19">
        <v>408.896484375</v>
      </c>
    </row>
    <row r="7859" spans="1:5" hidden="1">
      <c r="A7859" s="16">
        <v>2231</v>
      </c>
      <c r="B7859" s="19">
        <v>408.896484375</v>
      </c>
      <c r="C7859" s="19">
        <v>408.896484375</v>
      </c>
      <c r="D7859" s="19">
        <v>408.896484375</v>
      </c>
      <c r="E7859" s="19">
        <v>408.896484375</v>
      </c>
    </row>
    <row r="7860" spans="1:5" hidden="1">
      <c r="A7860" s="16">
        <v>2231</v>
      </c>
      <c r="B7860" s="19">
        <v>408.896484375</v>
      </c>
      <c r="C7860" s="19">
        <v>408.896484375</v>
      </c>
      <c r="D7860" s="19">
        <v>408.896484375</v>
      </c>
      <c r="E7860" s="19">
        <v>408.896484375</v>
      </c>
    </row>
    <row r="7861" spans="1:5" hidden="1">
      <c r="A7861" s="16">
        <v>2231</v>
      </c>
      <c r="B7861" s="19">
        <v>408.896484375</v>
      </c>
      <c r="C7861" s="19">
        <v>408.896484375</v>
      </c>
      <c r="D7861" s="19">
        <v>408.896484375</v>
      </c>
      <c r="E7861" s="19">
        <v>408.896484375</v>
      </c>
    </row>
    <row r="7862" spans="1:5" hidden="1">
      <c r="A7862" s="16">
        <v>2231</v>
      </c>
      <c r="B7862" s="19">
        <v>408.896484375</v>
      </c>
      <c r="C7862" s="19">
        <v>408.896484375</v>
      </c>
      <c r="D7862" s="19">
        <v>408.896484375</v>
      </c>
      <c r="E7862" s="19">
        <v>408.896484375</v>
      </c>
    </row>
    <row r="7863" spans="1:5" hidden="1">
      <c r="A7863" s="16">
        <v>2231</v>
      </c>
      <c r="B7863" s="19">
        <v>408.896484375</v>
      </c>
      <c r="C7863" s="19">
        <v>408.896484375</v>
      </c>
      <c r="D7863" s="19">
        <v>408.896484375</v>
      </c>
      <c r="E7863" s="19">
        <v>408.896484375</v>
      </c>
    </row>
    <row r="7864" spans="1:5" hidden="1">
      <c r="A7864" s="16">
        <v>2231</v>
      </c>
      <c r="B7864" s="19">
        <v>408.896484375</v>
      </c>
      <c r="C7864" s="19">
        <v>408.896484375</v>
      </c>
      <c r="D7864" s="19">
        <v>408.896484375</v>
      </c>
      <c r="E7864" s="19">
        <v>408.896484375</v>
      </c>
    </row>
    <row r="7865" spans="1:5" hidden="1">
      <c r="A7865" s="16">
        <v>2231</v>
      </c>
      <c r="B7865" s="19">
        <v>408.896484375</v>
      </c>
      <c r="C7865" s="19">
        <v>408.896484375</v>
      </c>
      <c r="D7865" s="19">
        <v>408.896484375</v>
      </c>
      <c r="E7865" s="19">
        <v>408.896484375</v>
      </c>
    </row>
    <row r="7866" spans="1:5" hidden="1">
      <c r="A7866" s="16">
        <v>2231</v>
      </c>
      <c r="B7866" s="19">
        <v>408.896484375</v>
      </c>
      <c r="C7866" s="19">
        <v>408.896484375</v>
      </c>
      <c r="D7866" s="19">
        <v>408.896484375</v>
      </c>
      <c r="E7866" s="19">
        <v>408.896484375</v>
      </c>
    </row>
    <row r="7867" spans="1:5" hidden="1">
      <c r="A7867" s="16">
        <v>2231</v>
      </c>
      <c r="B7867" s="19">
        <v>408.896484375</v>
      </c>
      <c r="C7867" s="19">
        <v>408.896484375</v>
      </c>
      <c r="D7867" s="19">
        <v>408.896484375</v>
      </c>
      <c r="E7867" s="19">
        <v>408.896484375</v>
      </c>
    </row>
    <row r="7868" spans="1:5" hidden="1">
      <c r="A7868" s="16">
        <v>2231</v>
      </c>
      <c r="B7868" s="19">
        <v>408.896484375</v>
      </c>
      <c r="C7868" s="19">
        <v>408.896484375</v>
      </c>
      <c r="D7868" s="19">
        <v>408.896484375</v>
      </c>
      <c r="E7868" s="19">
        <v>408.896484375</v>
      </c>
    </row>
    <row r="7869" spans="1:5" hidden="1">
      <c r="A7869" s="16">
        <v>2231</v>
      </c>
      <c r="B7869" s="19">
        <v>408.896484375</v>
      </c>
      <c r="C7869" s="19">
        <v>408.896484375</v>
      </c>
      <c r="D7869" s="19">
        <v>408.896484375</v>
      </c>
      <c r="E7869" s="19">
        <v>408.896484375</v>
      </c>
    </row>
    <row r="7870" spans="1:5" hidden="1">
      <c r="A7870" s="16">
        <v>2231</v>
      </c>
      <c r="B7870" s="19">
        <v>408.896484375</v>
      </c>
      <c r="C7870" s="19">
        <v>408.896484375</v>
      </c>
      <c r="D7870" s="19">
        <v>408.896484375</v>
      </c>
      <c r="E7870" s="19">
        <v>408.896484375</v>
      </c>
    </row>
    <row r="7871" spans="1:5" hidden="1">
      <c r="A7871" s="16">
        <v>2231</v>
      </c>
      <c r="B7871" s="19">
        <v>0</v>
      </c>
      <c r="C7871" s="19">
        <v>408.896484375</v>
      </c>
      <c r="D7871" s="19">
        <v>408.896484375</v>
      </c>
      <c r="E7871" s="19">
        <v>408.896484375</v>
      </c>
    </row>
    <row r="7872" spans="1:5" hidden="1">
      <c r="A7872" s="16">
        <v>2231</v>
      </c>
      <c r="B7872" s="19">
        <v>408.896484375</v>
      </c>
      <c r="C7872" s="19">
        <v>408.896484375</v>
      </c>
      <c r="D7872" s="19">
        <v>408.896484375</v>
      </c>
      <c r="E7872" s="19">
        <v>408.896484375</v>
      </c>
    </row>
    <row r="7873" spans="1:5" hidden="1">
      <c r="A7873" s="16">
        <v>2231</v>
      </c>
      <c r="B7873" s="19">
        <v>408.896484375</v>
      </c>
      <c r="C7873" s="19">
        <v>408.896484375</v>
      </c>
      <c r="D7873" s="19">
        <v>408.896484375</v>
      </c>
      <c r="E7873" s="19">
        <v>408.896484375</v>
      </c>
    </row>
    <row r="7874" spans="1:5" hidden="1">
      <c r="A7874" s="16">
        <v>2231</v>
      </c>
      <c r="B7874" s="19">
        <v>408.896484375</v>
      </c>
      <c r="C7874" s="19">
        <v>408.896484375</v>
      </c>
      <c r="D7874" s="19">
        <v>408.896484375</v>
      </c>
      <c r="E7874" s="19">
        <v>408.896484375</v>
      </c>
    </row>
    <row r="7875" spans="1:5" hidden="1">
      <c r="A7875" s="16">
        <v>2231</v>
      </c>
      <c r="B7875" s="19">
        <v>408.896484375</v>
      </c>
      <c r="C7875" s="19">
        <v>408.896484375</v>
      </c>
      <c r="D7875" s="19">
        <v>408.896484375</v>
      </c>
      <c r="E7875" s="19">
        <v>408.896484375</v>
      </c>
    </row>
    <row r="7876" spans="1:5" hidden="1">
      <c r="A7876" s="16">
        <v>2231</v>
      </c>
      <c r="B7876" s="19">
        <v>408.896484375</v>
      </c>
      <c r="C7876" s="19">
        <v>408.896484375</v>
      </c>
      <c r="D7876" s="19">
        <v>408.896484375</v>
      </c>
      <c r="E7876" s="19">
        <v>408.896484375</v>
      </c>
    </row>
    <row r="7877" spans="1:5" hidden="1">
      <c r="A7877" s="16">
        <v>2231</v>
      </c>
      <c r="B7877" s="19">
        <v>408.896484375</v>
      </c>
      <c r="C7877" s="19">
        <v>408.896484375</v>
      </c>
      <c r="D7877" s="19">
        <v>408.896484375</v>
      </c>
      <c r="E7877" s="19">
        <v>408.896484375</v>
      </c>
    </row>
    <row r="7878" spans="1:5" hidden="1">
      <c r="A7878" s="16">
        <v>2231</v>
      </c>
      <c r="B7878" s="19">
        <v>408.896484375</v>
      </c>
      <c r="C7878" s="19">
        <v>408.896484375</v>
      </c>
      <c r="D7878" s="19">
        <v>408.896484375</v>
      </c>
      <c r="E7878" s="19">
        <v>408.896484375</v>
      </c>
    </row>
    <row r="7879" spans="1:5" hidden="1">
      <c r="A7879" s="16">
        <v>2231</v>
      </c>
      <c r="B7879" s="19">
        <v>408.896484375</v>
      </c>
      <c r="C7879" s="19">
        <v>408.896484375</v>
      </c>
      <c r="D7879" s="19">
        <v>408.896484375</v>
      </c>
      <c r="E7879" s="19">
        <v>408.896484375</v>
      </c>
    </row>
    <row r="7880" spans="1:5" hidden="1">
      <c r="A7880" s="16">
        <v>2231</v>
      </c>
      <c r="B7880" s="19">
        <v>408.896484375</v>
      </c>
      <c r="C7880" s="19">
        <v>408.896484375</v>
      </c>
      <c r="D7880" s="19">
        <v>408.896484375</v>
      </c>
      <c r="E7880" s="19">
        <v>408.896484375</v>
      </c>
    </row>
    <row r="7881" spans="1:5" hidden="1">
      <c r="A7881" s="16">
        <v>2231</v>
      </c>
      <c r="B7881" s="19">
        <v>408.896484375</v>
      </c>
      <c r="C7881" s="19">
        <v>408.896484375</v>
      </c>
      <c r="D7881" s="19">
        <v>408.896484375</v>
      </c>
      <c r="E7881" s="19">
        <v>408.896484375</v>
      </c>
    </row>
    <row r="7882" spans="1:5" hidden="1">
      <c r="A7882" s="16">
        <v>2231</v>
      </c>
      <c r="B7882" s="19">
        <v>408.896484375</v>
      </c>
      <c r="C7882" s="19">
        <v>408.896484375</v>
      </c>
      <c r="D7882" s="19">
        <v>408.896484375</v>
      </c>
      <c r="E7882" s="19">
        <v>408.896484375</v>
      </c>
    </row>
    <row r="7883" spans="1:5" hidden="1">
      <c r="A7883" s="16">
        <v>2231</v>
      </c>
      <c r="B7883" s="19">
        <v>408.896484375</v>
      </c>
      <c r="C7883" s="19">
        <v>408.896484375</v>
      </c>
      <c r="D7883" s="19">
        <v>408.896484375</v>
      </c>
      <c r="E7883" s="19">
        <v>408.896484375</v>
      </c>
    </row>
    <row r="7884" spans="1:5" hidden="1">
      <c r="A7884" s="16">
        <v>2231</v>
      </c>
      <c r="B7884" s="19">
        <v>0</v>
      </c>
      <c r="C7884" s="19">
        <v>408.896484375</v>
      </c>
      <c r="D7884" s="19">
        <v>408.896484375</v>
      </c>
      <c r="E7884" s="19">
        <v>408.896484375</v>
      </c>
    </row>
    <row r="7885" spans="1:5" hidden="1">
      <c r="A7885" s="16">
        <v>2231</v>
      </c>
      <c r="B7885" s="19">
        <v>408.896484375</v>
      </c>
      <c r="C7885" s="19">
        <v>408.896484375</v>
      </c>
      <c r="D7885" s="19">
        <v>408.896484375</v>
      </c>
      <c r="E7885" s="19">
        <v>408.896484375</v>
      </c>
    </row>
    <row r="7886" spans="1:5" hidden="1">
      <c r="A7886" s="16">
        <v>2231</v>
      </c>
      <c r="B7886" s="19">
        <v>408.896484375</v>
      </c>
      <c r="C7886" s="19">
        <v>408.896484375</v>
      </c>
      <c r="D7886" s="19">
        <v>408.896484375</v>
      </c>
      <c r="E7886" s="19">
        <v>408.896484375</v>
      </c>
    </row>
    <row r="7887" spans="1:5" hidden="1">
      <c r="A7887" s="16">
        <v>2231</v>
      </c>
      <c r="B7887" s="19">
        <v>408.896484375</v>
      </c>
      <c r="C7887" s="19">
        <v>408.896484375</v>
      </c>
      <c r="D7887" s="19">
        <v>408.896484375</v>
      </c>
      <c r="E7887" s="19">
        <v>408.896484375</v>
      </c>
    </row>
    <row r="7888" spans="1:5" hidden="1">
      <c r="A7888" s="16">
        <v>2231</v>
      </c>
      <c r="B7888" s="19">
        <v>408.896484375</v>
      </c>
      <c r="C7888" s="19">
        <v>408.896484375</v>
      </c>
      <c r="D7888" s="19">
        <v>408.896484375</v>
      </c>
      <c r="E7888" s="19">
        <v>408.896484375</v>
      </c>
    </row>
    <row r="7889" spans="1:5" hidden="1">
      <c r="A7889" s="16">
        <v>2231</v>
      </c>
      <c r="B7889" s="19">
        <v>408.896484375</v>
      </c>
      <c r="C7889" s="19">
        <v>408.896484375</v>
      </c>
      <c r="D7889" s="19">
        <v>408.896484375</v>
      </c>
      <c r="E7889" s="19">
        <v>408.896484375</v>
      </c>
    </row>
    <row r="7890" spans="1:5" hidden="1">
      <c r="A7890" s="16">
        <v>2231</v>
      </c>
      <c r="B7890" s="19">
        <v>408.896484375</v>
      </c>
      <c r="C7890" s="19">
        <v>408.896484375</v>
      </c>
      <c r="D7890" s="19">
        <v>408.896484375</v>
      </c>
      <c r="E7890" s="19">
        <v>408.896484375</v>
      </c>
    </row>
    <row r="7891" spans="1:5" hidden="1">
      <c r="A7891" s="16">
        <v>2231</v>
      </c>
      <c r="B7891" s="19">
        <v>408.896484375</v>
      </c>
      <c r="C7891" s="19">
        <v>408.896484375</v>
      </c>
      <c r="D7891" s="19">
        <v>408.896484375</v>
      </c>
      <c r="E7891" s="19">
        <v>408.896484375</v>
      </c>
    </row>
    <row r="7892" spans="1:5" hidden="1">
      <c r="A7892" s="16">
        <v>2231</v>
      </c>
      <c r="B7892" s="19">
        <v>408.896484375</v>
      </c>
      <c r="C7892" s="19">
        <v>408.896484375</v>
      </c>
      <c r="D7892" s="19">
        <v>408.896484375</v>
      </c>
      <c r="E7892" s="19">
        <v>408.896484375</v>
      </c>
    </row>
    <row r="7893" spans="1:5" hidden="1">
      <c r="A7893" s="16">
        <v>2231</v>
      </c>
      <c r="B7893" s="19">
        <v>408.896484375</v>
      </c>
      <c r="C7893" s="19">
        <v>408.896484375</v>
      </c>
      <c r="D7893" s="19">
        <v>408.896484375</v>
      </c>
      <c r="E7893" s="19">
        <v>408.896484375</v>
      </c>
    </row>
    <row r="7894" spans="1:5" hidden="1">
      <c r="A7894" s="16">
        <v>2231</v>
      </c>
      <c r="B7894" s="19">
        <v>408.896484375</v>
      </c>
      <c r="C7894" s="19">
        <v>408.896484375</v>
      </c>
      <c r="D7894" s="19">
        <v>408.896484375</v>
      </c>
      <c r="E7894" s="19">
        <v>408.896484375</v>
      </c>
    </row>
    <row r="7895" spans="1:5" hidden="1">
      <c r="A7895" s="16">
        <v>2231</v>
      </c>
      <c r="B7895" s="19">
        <v>408.896484375</v>
      </c>
      <c r="C7895" s="19">
        <v>408.896484375</v>
      </c>
      <c r="D7895" s="19">
        <v>408.896484375</v>
      </c>
      <c r="E7895" s="19">
        <v>408.896484375</v>
      </c>
    </row>
    <row r="7896" spans="1:5" hidden="1">
      <c r="A7896" s="16">
        <v>2231</v>
      </c>
      <c r="B7896" s="19">
        <v>408.896484375</v>
      </c>
      <c r="C7896" s="19">
        <v>408.896484375</v>
      </c>
      <c r="D7896" s="19">
        <v>408.896484375</v>
      </c>
      <c r="E7896" s="19">
        <v>408.896484375</v>
      </c>
    </row>
    <row r="7897" spans="1:5" hidden="1">
      <c r="A7897" s="16">
        <v>2231</v>
      </c>
      <c r="B7897" s="19">
        <v>408.896484375</v>
      </c>
      <c r="C7897" s="19">
        <v>408.896484375</v>
      </c>
      <c r="D7897" s="19">
        <v>408.896484375</v>
      </c>
      <c r="E7897" s="19">
        <v>408.896484375</v>
      </c>
    </row>
    <row r="7898" spans="1:5" hidden="1">
      <c r="A7898" s="16">
        <v>2231</v>
      </c>
      <c r="B7898" s="19">
        <v>408.896484375</v>
      </c>
      <c r="C7898" s="19">
        <v>408.896484375</v>
      </c>
      <c r="D7898" s="19">
        <v>408.896484375</v>
      </c>
      <c r="E7898" s="19">
        <v>408.896484375</v>
      </c>
    </row>
    <row r="7899" spans="1:5" hidden="1">
      <c r="A7899" s="16">
        <v>2231</v>
      </c>
      <c r="B7899" s="19">
        <v>408.896484375</v>
      </c>
      <c r="C7899" s="19">
        <v>408.896484375</v>
      </c>
      <c r="D7899" s="19">
        <v>408.896484375</v>
      </c>
      <c r="E7899" s="19">
        <v>408.896484375</v>
      </c>
    </row>
    <row r="7900" spans="1:5" hidden="1">
      <c r="A7900" s="16">
        <v>2231</v>
      </c>
      <c r="B7900" s="19">
        <v>408.896484375</v>
      </c>
      <c r="C7900" s="19">
        <v>408.896484375</v>
      </c>
      <c r="D7900" s="19">
        <v>408.896484375</v>
      </c>
      <c r="E7900" s="19">
        <v>408.896484375</v>
      </c>
    </row>
    <row r="7901" spans="1:5" hidden="1">
      <c r="A7901" s="16">
        <v>2231</v>
      </c>
      <c r="B7901" s="19">
        <v>408.896484375</v>
      </c>
      <c r="C7901" s="19">
        <v>408.896484375</v>
      </c>
      <c r="D7901" s="19">
        <v>408.896484375</v>
      </c>
      <c r="E7901" s="19">
        <v>408.896484375</v>
      </c>
    </row>
    <row r="7902" spans="1:5" hidden="1">
      <c r="A7902" s="16">
        <v>2231</v>
      </c>
      <c r="B7902" s="19">
        <v>408.896484375</v>
      </c>
      <c r="C7902" s="19">
        <v>408.896484375</v>
      </c>
      <c r="D7902" s="19">
        <v>408.896484375</v>
      </c>
      <c r="E7902" s="19">
        <v>408.896484375</v>
      </c>
    </row>
    <row r="7903" spans="1:5" hidden="1">
      <c r="A7903" s="16">
        <v>2231</v>
      </c>
      <c r="B7903" s="19">
        <v>408.896484375</v>
      </c>
      <c r="C7903" s="19">
        <v>408.896484375</v>
      </c>
      <c r="D7903" s="19">
        <v>408.896484375</v>
      </c>
      <c r="E7903" s="19">
        <v>408.896484375</v>
      </c>
    </row>
    <row r="7904" spans="1:5" hidden="1">
      <c r="A7904" s="16">
        <v>2231</v>
      </c>
      <c r="B7904" s="19">
        <v>408.896484375</v>
      </c>
      <c r="C7904" s="19">
        <v>408.896484375</v>
      </c>
      <c r="D7904" s="19">
        <v>408.896484375</v>
      </c>
      <c r="E7904" s="19">
        <v>408.896484375</v>
      </c>
    </row>
    <row r="7905" spans="1:5" hidden="1">
      <c r="A7905" s="16">
        <v>2231</v>
      </c>
      <c r="B7905" s="19">
        <v>408.896484375</v>
      </c>
      <c r="C7905" s="19">
        <v>408.896484375</v>
      </c>
      <c r="D7905" s="19">
        <v>408.896484375</v>
      </c>
      <c r="E7905" s="19">
        <v>408.896484375</v>
      </c>
    </row>
    <row r="7906" spans="1:5" hidden="1">
      <c r="A7906" s="16">
        <v>2231</v>
      </c>
      <c r="B7906" s="19">
        <v>408.896484375</v>
      </c>
      <c r="C7906" s="19">
        <v>408.896484375</v>
      </c>
      <c r="D7906" s="19">
        <v>408.896484375</v>
      </c>
      <c r="E7906" s="19">
        <v>408.896484375</v>
      </c>
    </row>
    <row r="7907" spans="1:5" hidden="1">
      <c r="A7907" s="16">
        <v>2231</v>
      </c>
      <c r="B7907" s="19">
        <v>408.896484375</v>
      </c>
      <c r="C7907" s="19">
        <v>408.896484375</v>
      </c>
      <c r="D7907" s="19">
        <v>408.896484375</v>
      </c>
      <c r="E7907" s="19">
        <v>408.896484375</v>
      </c>
    </row>
    <row r="7908" spans="1:5" hidden="1">
      <c r="A7908" s="16">
        <v>2231</v>
      </c>
      <c r="B7908" s="19">
        <v>408.896484375</v>
      </c>
      <c r="C7908" s="19">
        <v>408.896484375</v>
      </c>
      <c r="D7908" s="19">
        <v>408.896484375</v>
      </c>
      <c r="E7908" s="19">
        <v>408.896484375</v>
      </c>
    </row>
    <row r="7909" spans="1:5" hidden="1">
      <c r="A7909" s="16">
        <v>2231</v>
      </c>
      <c r="B7909" s="19">
        <v>408.896484375</v>
      </c>
      <c r="C7909" s="19">
        <v>408.896484375</v>
      </c>
      <c r="D7909" s="19">
        <v>408.896484375</v>
      </c>
      <c r="E7909" s="19">
        <v>408.896484375</v>
      </c>
    </row>
    <row r="7910" spans="1:5" hidden="1">
      <c r="A7910" s="16">
        <v>2231</v>
      </c>
      <c r="B7910" s="19">
        <v>408.896484375</v>
      </c>
      <c r="C7910" s="19">
        <v>408.896484375</v>
      </c>
      <c r="D7910" s="19">
        <v>408.896484375</v>
      </c>
      <c r="E7910" s="19">
        <v>408.896484375</v>
      </c>
    </row>
    <row r="7911" spans="1:5" hidden="1">
      <c r="A7911" s="16">
        <v>2231</v>
      </c>
      <c r="B7911" s="19">
        <v>408.896484375</v>
      </c>
      <c r="C7911" s="19">
        <v>408.896484375</v>
      </c>
      <c r="D7911" s="19">
        <v>408.896484375</v>
      </c>
      <c r="E7911" s="19">
        <v>408.896484375</v>
      </c>
    </row>
    <row r="7912" spans="1:5" hidden="1">
      <c r="A7912" s="16">
        <v>2231</v>
      </c>
      <c r="B7912" s="19">
        <v>408.896484375</v>
      </c>
      <c r="C7912" s="19">
        <v>408.896484375</v>
      </c>
      <c r="D7912" s="19">
        <v>408.896484375</v>
      </c>
      <c r="E7912" s="19">
        <v>408.896484375</v>
      </c>
    </row>
    <row r="7913" spans="1:5" hidden="1">
      <c r="A7913" s="16">
        <v>2231</v>
      </c>
      <c r="B7913" s="19">
        <v>408.896484375</v>
      </c>
      <c r="C7913" s="19">
        <v>408.896484375</v>
      </c>
      <c r="D7913" s="19">
        <v>408.896484375</v>
      </c>
      <c r="E7913" s="19">
        <v>408.896484375</v>
      </c>
    </row>
    <row r="7914" spans="1:5" hidden="1">
      <c r="A7914" s="16">
        <v>2231</v>
      </c>
      <c r="B7914" s="19">
        <v>408.896484375</v>
      </c>
      <c r="C7914" s="19">
        <v>408.896484375</v>
      </c>
      <c r="D7914" s="19">
        <v>408.896484375</v>
      </c>
      <c r="E7914" s="19">
        <v>408.896484375</v>
      </c>
    </row>
    <row r="7915" spans="1:5" hidden="1">
      <c r="A7915" s="16">
        <v>2231</v>
      </c>
      <c r="B7915" s="19">
        <v>408.896484375</v>
      </c>
      <c r="C7915" s="19">
        <v>408.896484375</v>
      </c>
      <c r="D7915" s="19">
        <v>408.896484375</v>
      </c>
      <c r="E7915" s="19">
        <v>408.896484375</v>
      </c>
    </row>
    <row r="7916" spans="1:5" hidden="1">
      <c r="A7916" s="16">
        <v>2231</v>
      </c>
      <c r="B7916" s="19">
        <v>408.896484375</v>
      </c>
      <c r="C7916" s="19">
        <v>408.896484375</v>
      </c>
      <c r="D7916" s="19">
        <v>408.896484375</v>
      </c>
      <c r="E7916" s="19">
        <v>408.896484375</v>
      </c>
    </row>
    <row r="7917" spans="1:5" hidden="1">
      <c r="A7917" s="16">
        <v>2231</v>
      </c>
      <c r="B7917" s="19">
        <v>408.896484375</v>
      </c>
      <c r="C7917" s="19">
        <v>408.896484375</v>
      </c>
      <c r="D7917" s="19">
        <v>408.896484375</v>
      </c>
      <c r="E7917" s="19">
        <v>408.896484375</v>
      </c>
    </row>
    <row r="7918" spans="1:5" hidden="1">
      <c r="A7918" s="16">
        <v>2231</v>
      </c>
      <c r="B7918" s="19">
        <v>408.896484375</v>
      </c>
      <c r="C7918" s="19">
        <v>408.896484375</v>
      </c>
      <c r="D7918" s="19">
        <v>408.896484375</v>
      </c>
      <c r="E7918" s="19">
        <v>408.896484375</v>
      </c>
    </row>
    <row r="7919" spans="1:5" hidden="1">
      <c r="A7919" s="16">
        <v>2231</v>
      </c>
      <c r="B7919" s="19">
        <v>408.896484375</v>
      </c>
      <c r="C7919" s="19">
        <v>408.896484375</v>
      </c>
      <c r="D7919" s="19">
        <v>408.896484375</v>
      </c>
      <c r="E7919" s="19">
        <v>408.896484375</v>
      </c>
    </row>
    <row r="7920" spans="1:5" hidden="1">
      <c r="A7920" s="16">
        <v>2231</v>
      </c>
      <c r="B7920" s="19">
        <v>408.896484375</v>
      </c>
      <c r="C7920" s="19">
        <v>408.896484375</v>
      </c>
      <c r="D7920" s="19">
        <v>408.896484375</v>
      </c>
      <c r="E7920" s="19">
        <v>408.896484375</v>
      </c>
    </row>
    <row r="7921" spans="1:5" hidden="1">
      <c r="A7921" s="16">
        <v>2231</v>
      </c>
      <c r="B7921" s="19">
        <v>408.896484375</v>
      </c>
      <c r="C7921" s="19">
        <v>408.896484375</v>
      </c>
      <c r="D7921" s="19">
        <v>408.896484375</v>
      </c>
      <c r="E7921" s="19">
        <v>408.896484375</v>
      </c>
    </row>
    <row r="7922" spans="1:5" hidden="1">
      <c r="A7922" s="16">
        <v>2231</v>
      </c>
      <c r="B7922" s="19">
        <v>408.896484375</v>
      </c>
      <c r="C7922" s="19">
        <v>408.896484375</v>
      </c>
      <c r="D7922" s="19">
        <v>408.896484375</v>
      </c>
      <c r="E7922" s="19">
        <v>408.896484375</v>
      </c>
    </row>
    <row r="7923" spans="1:5" hidden="1">
      <c r="A7923" s="16">
        <v>2231</v>
      </c>
      <c r="B7923" s="19">
        <v>408.896484375</v>
      </c>
      <c r="C7923" s="19">
        <v>408.896484375</v>
      </c>
      <c r="D7923" s="19">
        <v>408.896484375</v>
      </c>
      <c r="E7923" s="19">
        <v>408.896484375</v>
      </c>
    </row>
    <row r="7924" spans="1:5" hidden="1">
      <c r="A7924" s="16">
        <v>2231</v>
      </c>
      <c r="B7924" s="19">
        <v>408.896484375</v>
      </c>
      <c r="C7924" s="19">
        <v>408.896484375</v>
      </c>
      <c r="D7924" s="19">
        <v>408.896484375</v>
      </c>
      <c r="E7924" s="19">
        <v>408.896484375</v>
      </c>
    </row>
    <row r="7925" spans="1:5" hidden="1">
      <c r="A7925" s="16">
        <v>2231</v>
      </c>
      <c r="B7925" s="19">
        <v>408.896484375</v>
      </c>
      <c r="C7925" s="19">
        <v>408.896484375</v>
      </c>
      <c r="D7925" s="19">
        <v>408.896484375</v>
      </c>
      <c r="E7925" s="19">
        <v>408.896484375</v>
      </c>
    </row>
    <row r="7926" spans="1:5" hidden="1">
      <c r="A7926" s="16">
        <v>2231</v>
      </c>
      <c r="B7926" s="19">
        <v>408.896484375</v>
      </c>
      <c r="C7926" s="19">
        <v>408.896484375</v>
      </c>
      <c r="D7926" s="19">
        <v>408.896484375</v>
      </c>
      <c r="E7926" s="19">
        <v>408.896484375</v>
      </c>
    </row>
    <row r="7927" spans="1:5" hidden="1">
      <c r="A7927" s="16">
        <v>2231</v>
      </c>
      <c r="B7927" s="19">
        <v>408.896484375</v>
      </c>
      <c r="C7927" s="19">
        <v>408.896484375</v>
      </c>
      <c r="D7927" s="19">
        <v>408.896484375</v>
      </c>
      <c r="E7927" s="19">
        <v>408.896484375</v>
      </c>
    </row>
    <row r="7928" spans="1:5" hidden="1">
      <c r="A7928" s="16">
        <v>2231</v>
      </c>
      <c r="B7928" s="19">
        <v>408.896484375</v>
      </c>
      <c r="C7928" s="19">
        <v>408.896484375</v>
      </c>
      <c r="D7928" s="19">
        <v>408.896484375</v>
      </c>
      <c r="E7928" s="19">
        <v>408.896484375</v>
      </c>
    </row>
    <row r="7929" spans="1:5" hidden="1">
      <c r="A7929" s="16">
        <v>2231</v>
      </c>
      <c r="B7929" s="19">
        <v>408.896484375</v>
      </c>
      <c r="C7929" s="19">
        <v>408.896484375</v>
      </c>
      <c r="D7929" s="19">
        <v>408.896484375</v>
      </c>
      <c r="E7929" s="19">
        <v>408.896484375</v>
      </c>
    </row>
    <row r="7930" spans="1:5" hidden="1">
      <c r="A7930" s="16">
        <v>2231</v>
      </c>
      <c r="B7930" s="19">
        <v>408.896484375</v>
      </c>
      <c r="C7930" s="19">
        <v>408.896484375</v>
      </c>
      <c r="D7930" s="19">
        <v>408.896484375</v>
      </c>
      <c r="E7930" s="19">
        <v>408.896484375</v>
      </c>
    </row>
    <row r="7931" spans="1:5" hidden="1">
      <c r="A7931" s="16">
        <v>2231</v>
      </c>
      <c r="B7931" s="19">
        <v>408.896484375</v>
      </c>
      <c r="C7931" s="19">
        <v>408.896484375</v>
      </c>
      <c r="D7931" s="19">
        <v>408.896484375</v>
      </c>
      <c r="E7931" s="19">
        <v>408.896484375</v>
      </c>
    </row>
    <row r="7932" spans="1:5" hidden="1">
      <c r="A7932" s="16">
        <v>2231</v>
      </c>
      <c r="B7932" s="19">
        <v>408.896484375</v>
      </c>
      <c r="C7932" s="19">
        <v>408.896484375</v>
      </c>
      <c r="D7932" s="19">
        <v>408.896484375</v>
      </c>
      <c r="E7932" s="19">
        <v>408.896484375</v>
      </c>
    </row>
    <row r="7933" spans="1:5" hidden="1">
      <c r="A7933" s="16">
        <v>2231</v>
      </c>
      <c r="B7933" s="19">
        <v>408.896484375</v>
      </c>
      <c r="C7933" s="19">
        <v>408.896484375</v>
      </c>
      <c r="D7933" s="19">
        <v>408.896484375</v>
      </c>
      <c r="E7933" s="19">
        <v>408.896484375</v>
      </c>
    </row>
    <row r="7934" spans="1:5" hidden="1">
      <c r="A7934" s="16">
        <v>2231</v>
      </c>
      <c r="B7934" s="19">
        <v>408.896484375</v>
      </c>
      <c r="C7934" s="19">
        <v>408.896484375</v>
      </c>
      <c r="D7934" s="19">
        <v>408.896484375</v>
      </c>
      <c r="E7934" s="19">
        <v>408.896484375</v>
      </c>
    </row>
    <row r="7935" spans="1:5" hidden="1">
      <c r="A7935" s="16">
        <v>2231</v>
      </c>
      <c r="B7935" s="19">
        <v>408.896484375</v>
      </c>
      <c r="C7935" s="19">
        <v>408.896484375</v>
      </c>
      <c r="D7935" s="19">
        <v>408.896484375</v>
      </c>
      <c r="E7935" s="19">
        <v>408.896484375</v>
      </c>
    </row>
    <row r="7936" spans="1:5" hidden="1">
      <c r="A7936" s="16">
        <v>2231</v>
      </c>
      <c r="B7936" s="19">
        <v>408.896484375</v>
      </c>
      <c r="C7936" s="19">
        <v>408.896484375</v>
      </c>
      <c r="D7936" s="19">
        <v>408.896484375</v>
      </c>
      <c r="E7936" s="19">
        <v>408.896484375</v>
      </c>
    </row>
    <row r="7937" spans="1:5" hidden="1">
      <c r="A7937" s="16">
        <v>2231</v>
      </c>
      <c r="B7937" s="19">
        <v>408.896484375</v>
      </c>
      <c r="C7937" s="19">
        <v>408.896484375</v>
      </c>
      <c r="D7937" s="19">
        <v>408.896484375</v>
      </c>
      <c r="E7937" s="19">
        <v>408.896484375</v>
      </c>
    </row>
    <row r="7938" spans="1:5" hidden="1">
      <c r="A7938" s="16">
        <v>2231</v>
      </c>
      <c r="B7938" s="19">
        <v>408.896484375</v>
      </c>
      <c r="C7938" s="19">
        <v>408.896484375</v>
      </c>
      <c r="D7938" s="19">
        <v>408.896484375</v>
      </c>
      <c r="E7938" s="19">
        <v>408.896484375</v>
      </c>
    </row>
    <row r="7939" spans="1:5" hidden="1">
      <c r="A7939" s="16">
        <v>2231</v>
      </c>
      <c r="B7939" s="19">
        <v>408.896484375</v>
      </c>
      <c r="C7939" s="19">
        <v>408.896484375</v>
      </c>
      <c r="D7939" s="19">
        <v>408.896484375</v>
      </c>
      <c r="E7939" s="19">
        <v>408.896484375</v>
      </c>
    </row>
    <row r="7940" spans="1:5" hidden="1">
      <c r="A7940" s="16">
        <v>2231</v>
      </c>
      <c r="B7940" s="19">
        <v>408.896484375</v>
      </c>
      <c r="C7940" s="19">
        <v>408.896484375</v>
      </c>
      <c r="D7940" s="19">
        <v>408.896484375</v>
      </c>
      <c r="E7940" s="19">
        <v>408.896484375</v>
      </c>
    </row>
    <row r="7941" spans="1:5" hidden="1">
      <c r="A7941" s="16">
        <v>2231</v>
      </c>
      <c r="B7941" s="19">
        <v>408.896484375</v>
      </c>
      <c r="C7941" s="19">
        <v>408.896484375</v>
      </c>
      <c r="D7941" s="19">
        <v>408.896484375</v>
      </c>
      <c r="E7941" s="19">
        <v>408.896484375</v>
      </c>
    </row>
    <row r="7942" spans="1:5" hidden="1">
      <c r="A7942" s="16">
        <v>2231</v>
      </c>
      <c r="B7942" s="19">
        <v>408.896484375</v>
      </c>
      <c r="C7942" s="19">
        <v>408.896484375</v>
      </c>
      <c r="D7942" s="19">
        <v>408.896484375</v>
      </c>
      <c r="E7942" s="19">
        <v>408.896484375</v>
      </c>
    </row>
    <row r="7943" spans="1:5" hidden="1">
      <c r="A7943" s="16">
        <v>2231</v>
      </c>
      <c r="B7943" s="19">
        <v>408.896484375</v>
      </c>
      <c r="C7943" s="19">
        <v>408.896484375</v>
      </c>
      <c r="D7943" s="19">
        <v>408.896484375</v>
      </c>
      <c r="E7943" s="19">
        <v>408.896484375</v>
      </c>
    </row>
    <row r="7944" spans="1:5" hidden="1">
      <c r="A7944" s="16">
        <v>2231</v>
      </c>
      <c r="B7944" s="19">
        <v>408.896484375</v>
      </c>
      <c r="C7944" s="19">
        <v>408.896484375</v>
      </c>
      <c r="D7944" s="19">
        <v>408.896484375</v>
      </c>
      <c r="E7944" s="19">
        <v>408.896484375</v>
      </c>
    </row>
    <row r="7945" spans="1:5" hidden="1">
      <c r="A7945" s="16">
        <v>2231</v>
      </c>
      <c r="B7945" s="19">
        <v>408.896484375</v>
      </c>
      <c r="C7945" s="19">
        <v>408.896484375</v>
      </c>
      <c r="D7945" s="19">
        <v>408.896484375</v>
      </c>
      <c r="E7945" s="19">
        <v>408.896484375</v>
      </c>
    </row>
    <row r="7946" spans="1:5" hidden="1">
      <c r="A7946" s="16">
        <v>2231</v>
      </c>
      <c r="B7946" s="19">
        <v>408.896484375</v>
      </c>
      <c r="C7946" s="19">
        <v>408.896484375</v>
      </c>
      <c r="D7946" s="19">
        <v>408.896484375</v>
      </c>
      <c r="E7946" s="19">
        <v>408.896484375</v>
      </c>
    </row>
    <row r="7947" spans="1:5" hidden="1">
      <c r="A7947" s="16">
        <v>2231</v>
      </c>
      <c r="B7947" s="19">
        <v>408.896484375</v>
      </c>
      <c r="C7947" s="19">
        <v>408.896484375</v>
      </c>
      <c r="D7947" s="19">
        <v>408.896484375</v>
      </c>
      <c r="E7947" s="19">
        <v>408.896484375</v>
      </c>
    </row>
    <row r="7948" spans="1:5" hidden="1">
      <c r="A7948" s="16">
        <v>2231</v>
      </c>
      <c r="B7948" s="19">
        <v>408.896484375</v>
      </c>
      <c r="C7948" s="19">
        <v>408.896484375</v>
      </c>
      <c r="D7948" s="19">
        <v>408.896484375</v>
      </c>
      <c r="E7948" s="19">
        <v>408.896484375</v>
      </c>
    </row>
    <row r="7949" spans="1:5" hidden="1">
      <c r="A7949" s="16">
        <v>2231</v>
      </c>
      <c r="B7949" s="19">
        <v>408.896484375</v>
      </c>
      <c r="C7949" s="19">
        <v>408.896484375</v>
      </c>
      <c r="D7949" s="19">
        <v>408.896484375</v>
      </c>
      <c r="E7949" s="19">
        <v>408.896484375</v>
      </c>
    </row>
    <row r="7950" spans="1:5" hidden="1">
      <c r="A7950" s="16">
        <v>2231</v>
      </c>
      <c r="B7950" s="19">
        <v>408.896484375</v>
      </c>
      <c r="C7950" s="19">
        <v>408.896484375</v>
      </c>
      <c r="D7950" s="19">
        <v>408.896484375</v>
      </c>
      <c r="E7950" s="19">
        <v>408.896484375</v>
      </c>
    </row>
    <row r="7951" spans="1:5" hidden="1">
      <c r="A7951" s="16">
        <v>2231</v>
      </c>
      <c r="B7951" s="19">
        <v>408.896484375</v>
      </c>
      <c r="C7951" s="19">
        <v>408.896484375</v>
      </c>
      <c r="D7951" s="19">
        <v>408.896484375</v>
      </c>
      <c r="E7951" s="19">
        <v>408.896484375</v>
      </c>
    </row>
    <row r="7952" spans="1:5" hidden="1">
      <c r="A7952" s="16">
        <v>2231</v>
      </c>
      <c r="B7952" s="19">
        <v>408.896484375</v>
      </c>
      <c r="C7952" s="19">
        <v>408.896484375</v>
      </c>
      <c r="D7952" s="19">
        <v>408.896484375</v>
      </c>
      <c r="E7952" s="19">
        <v>408.896484375</v>
      </c>
    </row>
    <row r="7953" spans="1:5" hidden="1">
      <c r="A7953" s="16">
        <v>2231</v>
      </c>
      <c r="B7953" s="19">
        <v>408.896484375</v>
      </c>
      <c r="C7953" s="19">
        <v>408.896484375</v>
      </c>
      <c r="D7953" s="19">
        <v>408.896484375</v>
      </c>
      <c r="E7953" s="19">
        <v>408.896484375</v>
      </c>
    </row>
    <row r="7954" spans="1:5" hidden="1">
      <c r="A7954" s="16">
        <v>2231</v>
      </c>
      <c r="B7954" s="19">
        <v>408.896484375</v>
      </c>
      <c r="C7954" s="19">
        <v>408.896484375</v>
      </c>
      <c r="D7954" s="19">
        <v>408.896484375</v>
      </c>
      <c r="E7954" s="19">
        <v>408.896484375</v>
      </c>
    </row>
    <row r="7955" spans="1:5" hidden="1">
      <c r="A7955" s="16">
        <v>2231</v>
      </c>
      <c r="B7955" s="19">
        <v>408.896484375</v>
      </c>
      <c r="C7955" s="19">
        <v>408.896484375</v>
      </c>
      <c r="D7955" s="19">
        <v>408.896484375</v>
      </c>
      <c r="E7955" s="19">
        <v>408.896484375</v>
      </c>
    </row>
    <row r="7956" spans="1:5" hidden="1">
      <c r="A7956" s="16">
        <v>2231</v>
      </c>
      <c r="B7956" s="19">
        <v>408.896484375</v>
      </c>
      <c r="C7956" s="19">
        <v>408.896484375</v>
      </c>
      <c r="D7956" s="19">
        <v>408.896484375</v>
      </c>
      <c r="E7956" s="19">
        <v>408.896484375</v>
      </c>
    </row>
    <row r="7957" spans="1:5" hidden="1">
      <c r="A7957" s="16">
        <v>2231</v>
      </c>
      <c r="B7957" s="19">
        <v>408.896484375</v>
      </c>
      <c r="C7957" s="19">
        <v>408.896484375</v>
      </c>
      <c r="D7957" s="19">
        <v>408.896484375</v>
      </c>
      <c r="E7957" s="19">
        <v>408.896484375</v>
      </c>
    </row>
    <row r="7958" spans="1:5" hidden="1">
      <c r="A7958" s="16">
        <v>2231</v>
      </c>
      <c r="B7958" s="19">
        <v>408.896484375</v>
      </c>
      <c r="C7958" s="19">
        <v>408.896484375</v>
      </c>
      <c r="D7958" s="19">
        <v>408.896484375</v>
      </c>
      <c r="E7958" s="19">
        <v>408.896484375</v>
      </c>
    </row>
    <row r="7959" spans="1:5" hidden="1">
      <c r="A7959" s="16">
        <v>2231</v>
      </c>
      <c r="B7959" s="19">
        <v>408.896484375</v>
      </c>
      <c r="C7959" s="19">
        <v>408.896484375</v>
      </c>
      <c r="D7959" s="19">
        <v>408.896484375</v>
      </c>
      <c r="E7959" s="19">
        <v>408.896484375</v>
      </c>
    </row>
    <row r="7960" spans="1:5" hidden="1">
      <c r="A7960" s="16">
        <v>2231</v>
      </c>
      <c r="B7960" s="19">
        <v>408.896484375</v>
      </c>
      <c r="C7960" s="19">
        <v>408.896484375</v>
      </c>
      <c r="D7960" s="19">
        <v>408.896484375</v>
      </c>
      <c r="E7960" s="19">
        <v>408.896484375</v>
      </c>
    </row>
    <row r="7961" spans="1:5" hidden="1">
      <c r="A7961" s="16">
        <v>2231</v>
      </c>
      <c r="B7961" s="19">
        <v>408.896484375</v>
      </c>
      <c r="C7961" s="19">
        <v>408.896484375</v>
      </c>
      <c r="D7961" s="19">
        <v>408.896484375</v>
      </c>
      <c r="E7961" s="19">
        <v>408.896484375</v>
      </c>
    </row>
    <row r="7962" spans="1:5" hidden="1">
      <c r="A7962" s="16">
        <v>2231</v>
      </c>
      <c r="B7962" s="19">
        <v>408.896484375</v>
      </c>
      <c r="C7962" s="19">
        <v>408.896484375</v>
      </c>
      <c r="D7962" s="19">
        <v>408.896484375</v>
      </c>
      <c r="E7962" s="19">
        <v>408.896484375</v>
      </c>
    </row>
    <row r="7963" spans="1:5" hidden="1">
      <c r="A7963" s="16">
        <v>2231</v>
      </c>
      <c r="B7963" s="19">
        <v>408.896484375</v>
      </c>
      <c r="C7963" s="19">
        <v>408.896484375</v>
      </c>
      <c r="D7963" s="19">
        <v>408.896484375</v>
      </c>
      <c r="E7963" s="19">
        <v>408.896484375</v>
      </c>
    </row>
    <row r="7964" spans="1:5" hidden="1">
      <c r="A7964" s="16">
        <v>2231</v>
      </c>
      <c r="B7964" s="19">
        <v>408.896484375</v>
      </c>
      <c r="C7964" s="19">
        <v>408.896484375</v>
      </c>
      <c r="D7964" s="19">
        <v>408.896484375</v>
      </c>
      <c r="E7964" s="19">
        <v>408.896484375</v>
      </c>
    </row>
    <row r="7965" spans="1:5" hidden="1">
      <c r="A7965" s="16">
        <v>2231</v>
      </c>
      <c r="B7965" s="19">
        <v>408.896484375</v>
      </c>
      <c r="C7965" s="19">
        <v>408.896484375</v>
      </c>
      <c r="D7965" s="19">
        <v>408.896484375</v>
      </c>
      <c r="E7965" s="19">
        <v>408.896484375</v>
      </c>
    </row>
    <row r="7966" spans="1:5" hidden="1">
      <c r="A7966" s="16">
        <v>2231</v>
      </c>
      <c r="B7966" s="19">
        <v>408.896484375</v>
      </c>
      <c r="C7966" s="19">
        <v>408.896484375</v>
      </c>
      <c r="D7966" s="19">
        <v>408.896484375</v>
      </c>
      <c r="E7966" s="19">
        <v>408.896484375</v>
      </c>
    </row>
    <row r="7967" spans="1:5" hidden="1">
      <c r="A7967" s="16">
        <v>2231</v>
      </c>
      <c r="B7967" s="19">
        <v>408.896484375</v>
      </c>
      <c r="C7967" s="19">
        <v>408.896484375</v>
      </c>
      <c r="D7967" s="19">
        <v>408.896484375</v>
      </c>
      <c r="E7967" s="19">
        <v>408.896484375</v>
      </c>
    </row>
    <row r="7968" spans="1:5" hidden="1">
      <c r="A7968" s="16">
        <v>2231</v>
      </c>
      <c r="B7968" s="19">
        <v>408.896484375</v>
      </c>
      <c r="C7968" s="19">
        <v>408.896484375</v>
      </c>
      <c r="D7968" s="19">
        <v>408.896484375</v>
      </c>
      <c r="E7968" s="19">
        <v>408.896484375</v>
      </c>
    </row>
    <row r="7969" spans="1:5" hidden="1">
      <c r="A7969" s="16">
        <v>2231</v>
      </c>
      <c r="B7969" s="19">
        <v>408.896484375</v>
      </c>
      <c r="C7969" s="19">
        <v>408.896484375</v>
      </c>
      <c r="D7969" s="19">
        <v>408.896484375</v>
      </c>
      <c r="E7969" s="19">
        <v>408.896484375</v>
      </c>
    </row>
    <row r="7970" spans="1:5" hidden="1">
      <c r="A7970" s="16">
        <v>2231</v>
      </c>
      <c r="B7970" s="19">
        <v>408.896484375</v>
      </c>
      <c r="C7970" s="19">
        <v>408.896484375</v>
      </c>
      <c r="D7970" s="19">
        <v>408.896484375</v>
      </c>
      <c r="E7970" s="19">
        <v>408.896484375</v>
      </c>
    </row>
    <row r="7971" spans="1:5" hidden="1">
      <c r="A7971" s="16">
        <v>2231</v>
      </c>
      <c r="B7971" s="19">
        <v>408.896484375</v>
      </c>
      <c r="C7971" s="19">
        <v>408.896484375</v>
      </c>
      <c r="D7971" s="19">
        <v>408.896484375</v>
      </c>
      <c r="E7971" s="19">
        <v>408.896484375</v>
      </c>
    </row>
    <row r="7972" spans="1:5" hidden="1">
      <c r="A7972" s="16">
        <v>2231</v>
      </c>
      <c r="B7972" s="19">
        <v>408.896484375</v>
      </c>
      <c r="C7972" s="19">
        <v>408.896484375</v>
      </c>
      <c r="D7972" s="19">
        <v>408.896484375</v>
      </c>
      <c r="E7972" s="19">
        <v>408.896484375</v>
      </c>
    </row>
    <row r="7973" spans="1:5" hidden="1">
      <c r="A7973" s="16">
        <v>2231</v>
      </c>
      <c r="B7973" s="19">
        <v>408.896484375</v>
      </c>
      <c r="C7973" s="19">
        <v>408.896484375</v>
      </c>
      <c r="D7973" s="19">
        <v>408.896484375</v>
      </c>
      <c r="E7973" s="19">
        <v>408.896484375</v>
      </c>
    </row>
    <row r="7974" spans="1:5" hidden="1">
      <c r="A7974" s="16">
        <v>2231</v>
      </c>
      <c r="B7974" s="19">
        <v>408.896484375</v>
      </c>
      <c r="C7974" s="19">
        <v>408.896484375</v>
      </c>
      <c r="D7974" s="19">
        <v>408.896484375</v>
      </c>
      <c r="E7974" s="19">
        <v>408.896484375</v>
      </c>
    </row>
    <row r="7975" spans="1:5" hidden="1">
      <c r="A7975" s="16">
        <v>2231</v>
      </c>
      <c r="B7975" s="19">
        <v>408.896484375</v>
      </c>
      <c r="C7975" s="19">
        <v>408.896484375</v>
      </c>
      <c r="D7975" s="19">
        <v>408.896484375</v>
      </c>
      <c r="E7975" s="19">
        <v>408.896484375</v>
      </c>
    </row>
    <row r="7976" spans="1:5" hidden="1">
      <c r="A7976" s="16">
        <v>2231</v>
      </c>
      <c r="B7976" s="19">
        <v>408.896484375</v>
      </c>
      <c r="C7976" s="19">
        <v>408.896484375</v>
      </c>
      <c r="D7976" s="19">
        <v>408.896484375</v>
      </c>
      <c r="E7976" s="19">
        <v>408.896484375</v>
      </c>
    </row>
    <row r="7977" spans="1:5" hidden="1">
      <c r="A7977" s="16">
        <v>2231</v>
      </c>
      <c r="B7977" s="19">
        <v>408.896484375</v>
      </c>
      <c r="C7977" s="19">
        <v>408.896484375</v>
      </c>
      <c r="D7977" s="19">
        <v>408.896484375</v>
      </c>
      <c r="E7977" s="19">
        <v>408.896484375</v>
      </c>
    </row>
    <row r="7978" spans="1:5" hidden="1">
      <c r="A7978" s="16">
        <v>2231</v>
      </c>
      <c r="B7978" s="19">
        <v>408.896484375</v>
      </c>
      <c r="C7978" s="19">
        <v>408.896484375</v>
      </c>
      <c r="D7978" s="19">
        <v>408.896484375</v>
      </c>
      <c r="E7978" s="19">
        <v>408.896484375</v>
      </c>
    </row>
    <row r="7979" spans="1:5" hidden="1">
      <c r="A7979" s="16">
        <v>2231</v>
      </c>
      <c r="B7979" s="19">
        <v>408.896484375</v>
      </c>
      <c r="C7979" s="19">
        <v>408.896484375</v>
      </c>
      <c r="D7979" s="19">
        <v>408.896484375</v>
      </c>
      <c r="E7979" s="19">
        <v>408.896484375</v>
      </c>
    </row>
    <row r="7980" spans="1:5" hidden="1">
      <c r="A7980" s="16">
        <v>2231</v>
      </c>
      <c r="B7980" s="19">
        <v>408.896484375</v>
      </c>
      <c r="C7980" s="19">
        <v>408.896484375</v>
      </c>
      <c r="D7980" s="19">
        <v>408.896484375</v>
      </c>
      <c r="E7980" s="19">
        <v>408.896484375</v>
      </c>
    </row>
    <row r="7981" spans="1:5" hidden="1">
      <c r="A7981" s="16">
        <v>2231</v>
      </c>
      <c r="B7981" s="19">
        <v>408.896484375</v>
      </c>
      <c r="C7981" s="19">
        <v>408.896484375</v>
      </c>
      <c r="D7981" s="19">
        <v>408.896484375</v>
      </c>
      <c r="E7981" s="19">
        <v>408.896484375</v>
      </c>
    </row>
    <row r="7982" spans="1:5" hidden="1">
      <c r="A7982" s="16">
        <v>2231</v>
      </c>
      <c r="B7982" s="19">
        <v>408.896484375</v>
      </c>
      <c r="C7982" s="19">
        <v>408.896484375</v>
      </c>
      <c r="D7982" s="19">
        <v>408.896484375</v>
      </c>
      <c r="E7982" s="19">
        <v>408.896484375</v>
      </c>
    </row>
    <row r="7983" spans="1:5" hidden="1">
      <c r="A7983" s="16">
        <v>2231</v>
      </c>
      <c r="B7983" s="19">
        <v>408.896484375</v>
      </c>
      <c r="C7983" s="19">
        <v>408.896484375</v>
      </c>
      <c r="D7983" s="19">
        <v>408.896484375</v>
      </c>
      <c r="E7983" s="19">
        <v>408.896484375</v>
      </c>
    </row>
    <row r="7984" spans="1:5" hidden="1">
      <c r="A7984" s="16">
        <v>2231</v>
      </c>
      <c r="B7984" s="19">
        <v>408.896484375</v>
      </c>
      <c r="C7984" s="19">
        <v>408.896484375</v>
      </c>
      <c r="D7984" s="19">
        <v>408.896484375</v>
      </c>
      <c r="E7984" s="19">
        <v>408.896484375</v>
      </c>
    </row>
    <row r="7985" spans="1:5" hidden="1">
      <c r="A7985" s="16">
        <v>2231</v>
      </c>
      <c r="B7985" s="19">
        <v>408.896484375</v>
      </c>
      <c r="C7985" s="19">
        <v>408.896484375</v>
      </c>
      <c r="D7985" s="19">
        <v>408.896484375</v>
      </c>
      <c r="E7985" s="19">
        <v>408.896484375</v>
      </c>
    </row>
    <row r="7986" spans="1:5" hidden="1">
      <c r="A7986" s="16">
        <v>2231</v>
      </c>
      <c r="B7986" s="19">
        <v>408.896484375</v>
      </c>
      <c r="C7986" s="19">
        <v>408.896484375</v>
      </c>
      <c r="D7986" s="19">
        <v>408.896484375</v>
      </c>
      <c r="E7986" s="19">
        <v>408.896484375</v>
      </c>
    </row>
    <row r="7987" spans="1:5" hidden="1">
      <c r="A7987" s="16">
        <v>2231</v>
      </c>
      <c r="B7987" s="19">
        <v>408.896484375</v>
      </c>
      <c r="C7987" s="19">
        <v>408.896484375</v>
      </c>
      <c r="D7987" s="19">
        <v>408.896484375</v>
      </c>
      <c r="E7987" s="19">
        <v>408.896484375</v>
      </c>
    </row>
    <row r="7988" spans="1:5" hidden="1">
      <c r="A7988" s="16">
        <v>2231</v>
      </c>
      <c r="B7988" s="19">
        <v>408.896484375</v>
      </c>
      <c r="C7988" s="19">
        <v>408.896484375</v>
      </c>
      <c r="D7988" s="19">
        <v>408.896484375</v>
      </c>
      <c r="E7988" s="19">
        <v>408.896484375</v>
      </c>
    </row>
    <row r="7989" spans="1:5" hidden="1">
      <c r="A7989" s="16">
        <v>2231</v>
      </c>
      <c r="B7989" s="19">
        <v>408.896484375</v>
      </c>
      <c r="C7989" s="19">
        <v>408.896484375</v>
      </c>
      <c r="D7989" s="19">
        <v>408.896484375</v>
      </c>
      <c r="E7989" s="19">
        <v>408.896484375</v>
      </c>
    </row>
    <row r="7990" spans="1:5" hidden="1">
      <c r="A7990" s="16">
        <v>2231</v>
      </c>
      <c r="B7990" s="19">
        <v>408.896484375</v>
      </c>
      <c r="C7990" s="19">
        <v>408.896484375</v>
      </c>
      <c r="D7990" s="19">
        <v>408.896484375</v>
      </c>
      <c r="E7990" s="19">
        <v>408.896484375</v>
      </c>
    </row>
    <row r="7991" spans="1:5" hidden="1">
      <c r="A7991" s="16">
        <v>2231</v>
      </c>
      <c r="B7991" s="19">
        <v>408.896484375</v>
      </c>
      <c r="C7991" s="19">
        <v>408.896484375</v>
      </c>
      <c r="D7991" s="19">
        <v>408.896484375</v>
      </c>
      <c r="E7991" s="19">
        <v>408.896484375</v>
      </c>
    </row>
    <row r="7992" spans="1:5" hidden="1">
      <c r="A7992" s="16">
        <v>2231</v>
      </c>
      <c r="B7992" s="19">
        <v>408.896484375</v>
      </c>
      <c r="C7992" s="19">
        <v>408.896484375</v>
      </c>
      <c r="D7992" s="19">
        <v>408.896484375</v>
      </c>
      <c r="E7992" s="19">
        <v>408.896484375</v>
      </c>
    </row>
    <row r="7993" spans="1:5" hidden="1">
      <c r="A7993" s="16">
        <v>2231</v>
      </c>
      <c r="B7993" s="19">
        <v>408.896484375</v>
      </c>
      <c r="C7993" s="19">
        <v>408.896484375</v>
      </c>
      <c r="D7993" s="19">
        <v>408.896484375</v>
      </c>
      <c r="E7993" s="19">
        <v>408.896484375</v>
      </c>
    </row>
    <row r="7994" spans="1:5" hidden="1">
      <c r="A7994" s="16">
        <v>2231</v>
      </c>
      <c r="B7994" s="19">
        <v>408.896484375</v>
      </c>
      <c r="C7994" s="19">
        <v>408.896484375</v>
      </c>
      <c r="D7994" s="19">
        <v>408.896484375</v>
      </c>
      <c r="E7994" s="19">
        <v>408.896484375</v>
      </c>
    </row>
    <row r="7995" spans="1:5" hidden="1">
      <c r="A7995" s="16">
        <v>2231</v>
      </c>
      <c r="B7995" s="19">
        <v>408.896484375</v>
      </c>
      <c r="C7995" s="19">
        <v>408.896484375</v>
      </c>
      <c r="D7995" s="19">
        <v>408.896484375</v>
      </c>
      <c r="E7995" s="19">
        <v>408.896484375</v>
      </c>
    </row>
    <row r="7996" spans="1:5" hidden="1">
      <c r="A7996" s="16">
        <v>2231</v>
      </c>
      <c r="B7996" s="19">
        <v>408.896484375</v>
      </c>
      <c r="C7996" s="19">
        <v>408.896484375</v>
      </c>
      <c r="D7996" s="19">
        <v>408.896484375</v>
      </c>
      <c r="E7996" s="19">
        <v>408.896484375</v>
      </c>
    </row>
    <row r="7997" spans="1:5" hidden="1">
      <c r="A7997" s="16">
        <v>2231</v>
      </c>
      <c r="B7997" s="19">
        <v>408.896484375</v>
      </c>
      <c r="C7997" s="19">
        <v>408.896484375</v>
      </c>
      <c r="D7997" s="19">
        <v>408.896484375</v>
      </c>
      <c r="E7997" s="19">
        <v>408.896484375</v>
      </c>
    </row>
    <row r="7998" spans="1:5" hidden="1">
      <c r="A7998" s="16">
        <v>2231</v>
      </c>
      <c r="B7998" s="19">
        <v>408.896484375</v>
      </c>
      <c r="C7998" s="19">
        <v>408.896484375</v>
      </c>
      <c r="D7998" s="19">
        <v>408.896484375</v>
      </c>
      <c r="E7998" s="19">
        <v>408.896484375</v>
      </c>
    </row>
    <row r="7999" spans="1:5" hidden="1">
      <c r="A7999" s="16">
        <v>2231</v>
      </c>
      <c r="B7999" s="19">
        <v>408.896484375</v>
      </c>
      <c r="C7999" s="19">
        <v>408.896484375</v>
      </c>
      <c r="D7999" s="19">
        <v>408.896484375</v>
      </c>
      <c r="E7999" s="19">
        <v>408.896484375</v>
      </c>
    </row>
    <row r="8000" spans="1:5" hidden="1">
      <c r="A8000" s="16">
        <v>2231</v>
      </c>
      <c r="B8000" s="19">
        <v>408.896484375</v>
      </c>
      <c r="C8000" s="19">
        <v>408.896484375</v>
      </c>
      <c r="D8000" s="19">
        <v>408.896484375</v>
      </c>
      <c r="E8000" s="19">
        <v>408.896484375</v>
      </c>
    </row>
    <row r="8001" spans="1:5" hidden="1">
      <c r="A8001" s="16">
        <v>2231</v>
      </c>
      <c r="B8001" s="19">
        <v>408.896484375</v>
      </c>
      <c r="C8001" s="19">
        <v>408.896484375</v>
      </c>
      <c r="D8001" s="19">
        <v>408.896484375</v>
      </c>
      <c r="E8001" s="19">
        <v>408.896484375</v>
      </c>
    </row>
    <row r="8002" spans="1:5" hidden="1">
      <c r="A8002" s="16">
        <v>2231</v>
      </c>
      <c r="B8002" s="19">
        <v>408.896484375</v>
      </c>
      <c r="C8002" s="19">
        <v>408.896484375</v>
      </c>
      <c r="D8002" s="19">
        <v>408.896484375</v>
      </c>
      <c r="E8002" s="19">
        <v>408.896484375</v>
      </c>
    </row>
    <row r="8003" spans="1:5" hidden="1">
      <c r="A8003" s="16">
        <v>2231</v>
      </c>
      <c r="B8003" s="19">
        <v>408.896484375</v>
      </c>
      <c r="C8003" s="19">
        <v>408.896484375</v>
      </c>
      <c r="D8003" s="19">
        <v>408.896484375</v>
      </c>
      <c r="E8003" s="19">
        <v>408.896484375</v>
      </c>
    </row>
    <row r="8004" spans="1:5" hidden="1">
      <c r="A8004" s="16">
        <v>2231</v>
      </c>
      <c r="B8004" s="19">
        <v>408.896484375</v>
      </c>
      <c r="C8004" s="19">
        <v>408.896484375</v>
      </c>
      <c r="D8004" s="19">
        <v>408.896484375</v>
      </c>
      <c r="E8004" s="19">
        <v>408.896484375</v>
      </c>
    </row>
    <row r="8005" spans="1:5" hidden="1">
      <c r="A8005" s="16">
        <v>2231</v>
      </c>
      <c r="B8005" s="19">
        <v>408.896484375</v>
      </c>
      <c r="C8005" s="19">
        <v>408.896484375</v>
      </c>
      <c r="D8005" s="19">
        <v>408.896484375</v>
      </c>
      <c r="E8005" s="19">
        <v>408.896484375</v>
      </c>
    </row>
    <row r="8006" spans="1:5" hidden="1">
      <c r="A8006" s="16">
        <v>2231</v>
      </c>
      <c r="B8006" s="19">
        <v>408.896484375</v>
      </c>
      <c r="C8006" s="19">
        <v>408.896484375</v>
      </c>
      <c r="D8006" s="19">
        <v>408.896484375</v>
      </c>
      <c r="E8006" s="19">
        <v>408.896484375</v>
      </c>
    </row>
    <row r="8007" spans="1:5" hidden="1">
      <c r="A8007" s="16">
        <v>2231</v>
      </c>
      <c r="B8007" s="19">
        <v>408.896484375</v>
      </c>
      <c r="C8007" s="19">
        <v>408.896484375</v>
      </c>
      <c r="D8007" s="19">
        <v>408.896484375</v>
      </c>
      <c r="E8007" s="19">
        <v>408.896484375</v>
      </c>
    </row>
    <row r="8008" spans="1:5" hidden="1">
      <c r="A8008" s="16">
        <v>2231</v>
      </c>
      <c r="B8008" s="19">
        <v>408.896484375</v>
      </c>
      <c r="C8008" s="19">
        <v>408.896484375</v>
      </c>
      <c r="D8008" s="19">
        <v>408.896484375</v>
      </c>
      <c r="E8008" s="19">
        <v>408.896484375</v>
      </c>
    </row>
    <row r="8009" spans="1:5" hidden="1">
      <c r="A8009" s="16">
        <v>2231</v>
      </c>
      <c r="B8009" s="19">
        <v>408.896484375</v>
      </c>
      <c r="C8009" s="19">
        <v>408.896484375</v>
      </c>
      <c r="D8009" s="19">
        <v>408.896484375</v>
      </c>
      <c r="E8009" s="19">
        <v>408.896484375</v>
      </c>
    </row>
    <row r="8010" spans="1:5" hidden="1">
      <c r="A8010" s="16">
        <v>2231</v>
      </c>
      <c r="B8010" s="19">
        <v>408.896484375</v>
      </c>
      <c r="C8010" s="19">
        <v>408.896484375</v>
      </c>
      <c r="D8010" s="19">
        <v>408.896484375</v>
      </c>
      <c r="E8010" s="19">
        <v>408.896484375</v>
      </c>
    </row>
    <row r="8011" spans="1:5" hidden="1">
      <c r="A8011" s="16">
        <v>2231</v>
      </c>
      <c r="B8011" s="19">
        <v>408.896484375</v>
      </c>
      <c r="C8011" s="19">
        <v>408.896484375</v>
      </c>
      <c r="D8011" s="19">
        <v>408.896484375</v>
      </c>
      <c r="E8011" s="19">
        <v>408.896484375</v>
      </c>
    </row>
    <row r="8012" spans="1:5" hidden="1">
      <c r="A8012" s="16">
        <v>2231</v>
      </c>
      <c r="B8012" s="19">
        <v>408.896484375</v>
      </c>
      <c r="C8012" s="19">
        <v>408.896484375</v>
      </c>
      <c r="D8012" s="19">
        <v>408.896484375</v>
      </c>
      <c r="E8012" s="19">
        <v>408.896484375</v>
      </c>
    </row>
    <row r="8013" spans="1:5" hidden="1">
      <c r="A8013" s="16">
        <v>2231</v>
      </c>
      <c r="B8013" s="19">
        <v>408.896484375</v>
      </c>
      <c r="C8013" s="19">
        <v>408.896484375</v>
      </c>
      <c r="D8013" s="19">
        <v>408.896484375</v>
      </c>
      <c r="E8013" s="19">
        <v>408.896484375</v>
      </c>
    </row>
    <row r="8014" spans="1:5" hidden="1">
      <c r="A8014" s="16">
        <v>2231</v>
      </c>
      <c r="B8014" s="19">
        <v>408.896484375</v>
      </c>
      <c r="C8014" s="19">
        <v>408.896484375</v>
      </c>
      <c r="D8014" s="19">
        <v>408.896484375</v>
      </c>
      <c r="E8014" s="19">
        <v>408.896484375</v>
      </c>
    </row>
    <row r="8015" spans="1:5" hidden="1">
      <c r="A8015" s="16">
        <v>2231</v>
      </c>
      <c r="B8015" s="19">
        <v>408.896484375</v>
      </c>
      <c r="C8015" s="19">
        <v>408.896484375</v>
      </c>
      <c r="D8015" s="19">
        <v>408.896484375</v>
      </c>
      <c r="E8015" s="19">
        <v>408.896484375</v>
      </c>
    </row>
    <row r="8016" spans="1:5" hidden="1">
      <c r="A8016" s="16">
        <v>2231</v>
      </c>
      <c r="B8016" s="19">
        <v>408.896484375</v>
      </c>
      <c r="C8016" s="19">
        <v>408.896484375</v>
      </c>
      <c r="D8016" s="19">
        <v>408.896484375</v>
      </c>
      <c r="E8016" s="19">
        <v>408.896484375</v>
      </c>
    </row>
    <row r="8017" spans="1:5" hidden="1">
      <c r="A8017" s="16">
        <v>2231</v>
      </c>
      <c r="B8017" s="19">
        <v>408.896484375</v>
      </c>
      <c r="C8017" s="19">
        <v>408.896484375</v>
      </c>
      <c r="D8017" s="19">
        <v>408.896484375</v>
      </c>
      <c r="E8017" s="19">
        <v>408.896484375</v>
      </c>
    </row>
    <row r="8018" spans="1:5" hidden="1">
      <c r="A8018" s="16">
        <v>2231</v>
      </c>
      <c r="B8018" s="19">
        <v>408.896484375</v>
      </c>
      <c r="C8018" s="19">
        <v>408.896484375</v>
      </c>
      <c r="D8018" s="19">
        <v>408.896484375</v>
      </c>
      <c r="E8018" s="19">
        <v>408.896484375</v>
      </c>
    </row>
    <row r="8019" spans="1:5" hidden="1">
      <c r="A8019" s="16">
        <v>2231</v>
      </c>
      <c r="B8019" s="19">
        <v>408.896484375</v>
      </c>
      <c r="C8019" s="19">
        <v>408.896484375</v>
      </c>
      <c r="D8019" s="19">
        <v>408.896484375</v>
      </c>
      <c r="E8019" s="19">
        <v>408.896484375</v>
      </c>
    </row>
    <row r="8020" spans="1:5" hidden="1">
      <c r="A8020" s="16">
        <v>2231</v>
      </c>
      <c r="B8020" s="19">
        <v>408.896484375</v>
      </c>
      <c r="C8020" s="19">
        <v>408.896484375</v>
      </c>
      <c r="D8020" s="19">
        <v>408.896484375</v>
      </c>
      <c r="E8020" s="19">
        <v>408.896484375</v>
      </c>
    </row>
    <row r="8021" spans="1:5" hidden="1">
      <c r="A8021" s="16">
        <v>2231</v>
      </c>
      <c r="B8021" s="19">
        <v>408.896484375</v>
      </c>
      <c r="C8021" s="19">
        <v>408.896484375</v>
      </c>
      <c r="D8021" s="19">
        <v>408.896484375</v>
      </c>
      <c r="E8021" s="19">
        <v>408.896484375</v>
      </c>
    </row>
    <row r="8022" spans="1:5" hidden="1">
      <c r="A8022" s="16">
        <v>2231</v>
      </c>
      <c r="B8022" s="19">
        <v>408.896484375</v>
      </c>
      <c r="C8022" s="19">
        <v>408.896484375</v>
      </c>
      <c r="D8022" s="19">
        <v>408.896484375</v>
      </c>
      <c r="E8022" s="19">
        <v>408.896484375</v>
      </c>
    </row>
    <row r="8023" spans="1:5" hidden="1">
      <c r="A8023" s="16">
        <v>2231</v>
      </c>
      <c r="B8023" s="19">
        <v>408.896484375</v>
      </c>
      <c r="C8023" s="19">
        <v>408.896484375</v>
      </c>
      <c r="D8023" s="19">
        <v>408.896484375</v>
      </c>
      <c r="E8023" s="19">
        <v>408.896484375</v>
      </c>
    </row>
    <row r="8024" spans="1:5" hidden="1">
      <c r="A8024" s="16">
        <v>2231</v>
      </c>
      <c r="B8024" s="19">
        <v>408.896484375</v>
      </c>
      <c r="C8024" s="19">
        <v>408.896484375</v>
      </c>
      <c r="D8024" s="19">
        <v>408.896484375</v>
      </c>
      <c r="E8024" s="19">
        <v>408.896484375</v>
      </c>
    </row>
    <row r="8025" spans="1:5" hidden="1">
      <c r="A8025" s="16">
        <v>2231</v>
      </c>
      <c r="B8025" s="19">
        <v>408.896484375</v>
      </c>
      <c r="C8025" s="19">
        <v>408.896484375</v>
      </c>
      <c r="D8025" s="19">
        <v>408.896484375</v>
      </c>
      <c r="E8025" s="19">
        <v>408.896484375</v>
      </c>
    </row>
    <row r="8026" spans="1:5" hidden="1">
      <c r="A8026" s="16">
        <v>2231</v>
      </c>
      <c r="B8026" s="19">
        <v>408.896484375</v>
      </c>
      <c r="C8026" s="19">
        <v>408.896484375</v>
      </c>
      <c r="D8026" s="19">
        <v>408.896484375</v>
      </c>
      <c r="E8026" s="19">
        <v>408.896484375</v>
      </c>
    </row>
    <row r="8027" spans="1:5" hidden="1">
      <c r="A8027" s="16">
        <v>2231</v>
      </c>
      <c r="B8027" s="19">
        <v>408.896484375</v>
      </c>
      <c r="C8027" s="19">
        <v>408.896484375</v>
      </c>
      <c r="D8027" s="19">
        <v>408.896484375</v>
      </c>
      <c r="E8027" s="19">
        <v>408.896484375</v>
      </c>
    </row>
    <row r="8028" spans="1:5" hidden="1">
      <c r="A8028" s="16">
        <v>2231</v>
      </c>
      <c r="B8028" s="19">
        <v>408.896484375</v>
      </c>
      <c r="C8028" s="19">
        <v>408.896484375</v>
      </c>
      <c r="D8028" s="19">
        <v>408.896484375</v>
      </c>
      <c r="E8028" s="19">
        <v>408.896484375</v>
      </c>
    </row>
    <row r="8029" spans="1:5" hidden="1">
      <c r="A8029" s="16">
        <v>2231</v>
      </c>
      <c r="B8029" s="19">
        <v>408.896484375</v>
      </c>
      <c r="C8029" s="19">
        <v>408.896484375</v>
      </c>
      <c r="D8029" s="19">
        <v>408.896484375</v>
      </c>
      <c r="E8029" s="19">
        <v>408.896484375</v>
      </c>
    </row>
    <row r="8030" spans="1:5" hidden="1">
      <c r="A8030" s="16">
        <v>2231</v>
      </c>
      <c r="B8030" s="19">
        <v>408.896484375</v>
      </c>
      <c r="C8030" s="19">
        <v>408.896484375</v>
      </c>
      <c r="D8030" s="19">
        <v>408.896484375</v>
      </c>
      <c r="E8030" s="19">
        <v>408.896484375</v>
      </c>
    </row>
    <row r="8031" spans="1:5" hidden="1">
      <c r="A8031" s="16">
        <v>2231</v>
      </c>
      <c r="B8031" s="19">
        <v>408.896484375</v>
      </c>
      <c r="C8031" s="19">
        <v>408.896484375</v>
      </c>
      <c r="D8031" s="19">
        <v>408.896484375</v>
      </c>
      <c r="E8031" s="19">
        <v>408.896484375</v>
      </c>
    </row>
    <row r="8032" spans="1:5" hidden="1">
      <c r="A8032" s="16">
        <v>2231</v>
      </c>
      <c r="B8032" s="19">
        <v>408.896484375</v>
      </c>
      <c r="C8032" s="19">
        <v>408.896484375</v>
      </c>
      <c r="D8032" s="19">
        <v>408.896484375</v>
      </c>
      <c r="E8032" s="19">
        <v>408.896484375</v>
      </c>
    </row>
    <row r="8033" spans="1:5" hidden="1">
      <c r="A8033" s="16">
        <v>2231</v>
      </c>
      <c r="B8033" s="19">
        <v>408.896484375</v>
      </c>
      <c r="C8033" s="19">
        <v>408.896484375</v>
      </c>
      <c r="D8033" s="19">
        <v>408.896484375</v>
      </c>
      <c r="E8033" s="19">
        <v>408.896484375</v>
      </c>
    </row>
    <row r="8034" spans="1:5" hidden="1">
      <c r="A8034" s="16">
        <v>2231</v>
      </c>
      <c r="B8034" s="19">
        <v>408.896484375</v>
      </c>
      <c r="C8034" s="19">
        <v>408.896484375</v>
      </c>
      <c r="D8034" s="19">
        <v>408.896484375</v>
      </c>
      <c r="E8034" s="19">
        <v>408.896484375</v>
      </c>
    </row>
    <row r="8035" spans="1:5" hidden="1">
      <c r="A8035" s="16">
        <v>2231</v>
      </c>
      <c r="B8035" s="19">
        <v>408.896484375</v>
      </c>
      <c r="C8035" s="19">
        <v>408.896484375</v>
      </c>
      <c r="D8035" s="19">
        <v>408.896484375</v>
      </c>
      <c r="E8035" s="19">
        <v>408.896484375</v>
      </c>
    </row>
    <row r="8036" spans="1:5" hidden="1">
      <c r="A8036" s="16">
        <v>2231</v>
      </c>
      <c r="B8036" s="19">
        <v>408.896484375</v>
      </c>
      <c r="C8036" s="19">
        <v>408.896484375</v>
      </c>
      <c r="D8036" s="19">
        <v>408.896484375</v>
      </c>
      <c r="E8036" s="19">
        <v>408.896484375</v>
      </c>
    </row>
    <row r="8037" spans="1:5" hidden="1">
      <c r="A8037" s="16">
        <v>2231</v>
      </c>
      <c r="B8037" s="19">
        <v>408.896484375</v>
      </c>
      <c r="C8037" s="19">
        <v>408.896484375</v>
      </c>
      <c r="D8037" s="19">
        <v>408.896484375</v>
      </c>
      <c r="E8037" s="19">
        <v>408.896484375</v>
      </c>
    </row>
    <row r="8038" spans="1:5" hidden="1">
      <c r="A8038" s="16">
        <v>2231</v>
      </c>
      <c r="B8038" s="19">
        <v>408.896484375</v>
      </c>
      <c r="C8038" s="19">
        <v>408.896484375</v>
      </c>
      <c r="D8038" s="19">
        <v>408.896484375</v>
      </c>
      <c r="E8038" s="19">
        <v>408.896484375</v>
      </c>
    </row>
    <row r="8039" spans="1:5" hidden="1">
      <c r="A8039" s="16">
        <v>2231</v>
      </c>
      <c r="B8039" s="19">
        <v>408.896484375</v>
      </c>
      <c r="C8039" s="19">
        <v>408.896484375</v>
      </c>
      <c r="D8039" s="19">
        <v>408.896484375</v>
      </c>
      <c r="E8039" s="19">
        <v>408.896484375</v>
      </c>
    </row>
    <row r="8040" spans="1:5" hidden="1">
      <c r="A8040" s="16">
        <v>2231</v>
      </c>
      <c r="B8040" s="19">
        <v>408.896484375</v>
      </c>
      <c r="C8040" s="19">
        <v>408.896484375</v>
      </c>
      <c r="D8040" s="19">
        <v>408.896484375</v>
      </c>
      <c r="E8040" s="19">
        <v>408.896484375</v>
      </c>
    </row>
    <row r="8041" spans="1:5" hidden="1">
      <c r="A8041" s="16">
        <v>2231</v>
      </c>
      <c r="B8041" s="19">
        <v>408.896484375</v>
      </c>
      <c r="C8041" s="19">
        <v>408.896484375</v>
      </c>
      <c r="D8041" s="19">
        <v>408.896484375</v>
      </c>
      <c r="E8041" s="19">
        <v>408.896484375</v>
      </c>
    </row>
    <row r="8042" spans="1:5" hidden="1">
      <c r="A8042" s="16">
        <v>2231</v>
      </c>
      <c r="B8042" s="19">
        <v>408.896484375</v>
      </c>
      <c r="C8042" s="19">
        <v>408.896484375</v>
      </c>
      <c r="D8042" s="19">
        <v>408.896484375</v>
      </c>
      <c r="E8042" s="19">
        <v>408.896484375</v>
      </c>
    </row>
    <row r="8043" spans="1:5" hidden="1">
      <c r="A8043" s="16">
        <v>2231</v>
      </c>
      <c r="B8043" s="19">
        <v>408.896484375</v>
      </c>
      <c r="C8043" s="19">
        <v>408.896484375</v>
      </c>
      <c r="D8043" s="19">
        <v>408.896484375</v>
      </c>
      <c r="E8043" s="19">
        <v>408.896484375</v>
      </c>
    </row>
    <row r="8044" spans="1:5" hidden="1">
      <c r="A8044" s="16">
        <v>2231</v>
      </c>
      <c r="B8044" s="19">
        <v>408.896484375</v>
      </c>
      <c r="C8044" s="19">
        <v>408.896484375</v>
      </c>
      <c r="D8044" s="19">
        <v>408.896484375</v>
      </c>
      <c r="E8044" s="19">
        <v>408.896484375</v>
      </c>
    </row>
    <row r="8045" spans="1:5" hidden="1">
      <c r="A8045" s="16">
        <v>2231</v>
      </c>
      <c r="B8045" s="19">
        <v>408.896484375</v>
      </c>
      <c r="C8045" s="19">
        <v>408.896484375</v>
      </c>
      <c r="D8045" s="19">
        <v>408.896484375</v>
      </c>
      <c r="E8045" s="19">
        <v>408.896484375</v>
      </c>
    </row>
    <row r="8046" spans="1:5" hidden="1">
      <c r="A8046" s="16">
        <v>2231</v>
      </c>
      <c r="B8046" s="19">
        <v>408.896484375</v>
      </c>
      <c r="C8046" s="19">
        <v>408.896484375</v>
      </c>
      <c r="D8046" s="19">
        <v>408.896484375</v>
      </c>
      <c r="E8046" s="19">
        <v>408.896484375</v>
      </c>
    </row>
    <row r="8047" spans="1:5" hidden="1">
      <c r="A8047" s="16">
        <v>2231</v>
      </c>
      <c r="B8047" s="19">
        <v>408.896484375</v>
      </c>
      <c r="C8047" s="19">
        <v>408.896484375</v>
      </c>
      <c r="D8047" s="19">
        <v>408.896484375</v>
      </c>
      <c r="E8047" s="19">
        <v>408.896484375</v>
      </c>
    </row>
    <row r="8048" spans="1:5" hidden="1">
      <c r="A8048" s="16">
        <v>2231</v>
      </c>
      <c r="B8048" s="19">
        <v>408.896484375</v>
      </c>
      <c r="C8048" s="19">
        <v>408.896484375</v>
      </c>
      <c r="D8048" s="19">
        <v>408.896484375</v>
      </c>
      <c r="E8048" s="19">
        <v>408.896484375</v>
      </c>
    </row>
    <row r="8049" spans="1:5" hidden="1">
      <c r="A8049" s="16">
        <v>2231</v>
      </c>
      <c r="B8049" s="19">
        <v>408.896484375</v>
      </c>
      <c r="C8049" s="19">
        <v>408.896484375</v>
      </c>
      <c r="D8049" s="19">
        <v>408.896484375</v>
      </c>
      <c r="E8049" s="19">
        <v>408.896484375</v>
      </c>
    </row>
    <row r="8050" spans="1:5" hidden="1">
      <c r="A8050" s="16">
        <v>2231</v>
      </c>
      <c r="B8050" s="19">
        <v>408.896484375</v>
      </c>
      <c r="C8050" s="19">
        <v>408.896484375</v>
      </c>
      <c r="D8050" s="19">
        <v>408.896484375</v>
      </c>
      <c r="E8050" s="19">
        <v>408.896484375</v>
      </c>
    </row>
    <row r="8051" spans="1:5" hidden="1">
      <c r="A8051" s="16">
        <v>2231</v>
      </c>
      <c r="B8051" s="19">
        <v>0</v>
      </c>
      <c r="C8051" s="19">
        <v>408.896484375</v>
      </c>
      <c r="D8051" s="19">
        <v>408.896484375</v>
      </c>
      <c r="E8051" s="19">
        <v>408.896484375</v>
      </c>
    </row>
    <row r="8052" spans="1:5" hidden="1">
      <c r="A8052" s="16">
        <v>2231</v>
      </c>
      <c r="B8052" s="19">
        <v>408.896484375</v>
      </c>
      <c r="C8052" s="19">
        <v>408.896484375</v>
      </c>
      <c r="D8052" s="19">
        <v>408.896484375</v>
      </c>
      <c r="E8052" s="19">
        <v>408.896484375</v>
      </c>
    </row>
    <row r="8053" spans="1:5" hidden="1">
      <c r="A8053" s="16">
        <v>2231</v>
      </c>
      <c r="B8053" s="19">
        <v>408.896484375</v>
      </c>
      <c r="C8053" s="19">
        <v>408.896484375</v>
      </c>
      <c r="D8053" s="19">
        <v>408.896484375</v>
      </c>
      <c r="E8053" s="19">
        <v>408.896484375</v>
      </c>
    </row>
    <row r="8054" spans="1:5" hidden="1">
      <c r="A8054" s="16">
        <v>2231</v>
      </c>
      <c r="B8054" s="19">
        <v>408.896484375</v>
      </c>
      <c r="C8054" s="19">
        <v>408.896484375</v>
      </c>
      <c r="D8054" s="19">
        <v>408.896484375</v>
      </c>
      <c r="E8054" s="19">
        <v>408.896484375</v>
      </c>
    </row>
    <row r="8055" spans="1:5" hidden="1">
      <c r="A8055" s="16">
        <v>2231</v>
      </c>
      <c r="B8055" s="19">
        <v>408.896484375</v>
      </c>
      <c r="C8055" s="19">
        <v>408.896484375</v>
      </c>
      <c r="D8055" s="19">
        <v>408.896484375</v>
      </c>
      <c r="E8055" s="19">
        <v>408.896484375</v>
      </c>
    </row>
    <row r="8056" spans="1:5" hidden="1">
      <c r="A8056" s="16">
        <v>2231</v>
      </c>
      <c r="B8056" s="19">
        <v>408.896484375</v>
      </c>
      <c r="C8056" s="19">
        <v>408.896484375</v>
      </c>
      <c r="D8056" s="19">
        <v>408.896484375</v>
      </c>
      <c r="E8056" s="19">
        <v>408.896484375</v>
      </c>
    </row>
    <row r="8057" spans="1:5" hidden="1">
      <c r="A8057" s="16">
        <v>2231</v>
      </c>
      <c r="B8057" s="19">
        <v>408.896484375</v>
      </c>
      <c r="C8057" s="19">
        <v>408.896484375</v>
      </c>
      <c r="D8057" s="19">
        <v>408.896484375</v>
      </c>
      <c r="E8057" s="19">
        <v>408.896484375</v>
      </c>
    </row>
    <row r="8058" spans="1:5" hidden="1">
      <c r="A8058" s="16">
        <v>2231</v>
      </c>
      <c r="B8058" s="19">
        <v>408.896484375</v>
      </c>
      <c r="C8058" s="19">
        <v>408.896484375</v>
      </c>
      <c r="D8058" s="19">
        <v>408.896484375</v>
      </c>
      <c r="E8058" s="19">
        <v>408.896484375</v>
      </c>
    </row>
    <row r="8059" spans="1:5" hidden="1">
      <c r="A8059" s="16">
        <v>2231</v>
      </c>
      <c r="B8059" s="19">
        <v>408.896484375</v>
      </c>
      <c r="C8059" s="19">
        <v>408.896484375</v>
      </c>
      <c r="D8059" s="19">
        <v>408.896484375</v>
      </c>
      <c r="E8059" s="19">
        <v>408.896484375</v>
      </c>
    </row>
    <row r="8060" spans="1:5" hidden="1">
      <c r="A8060" s="16">
        <v>2231</v>
      </c>
      <c r="B8060" s="19">
        <v>408.896484375</v>
      </c>
      <c r="C8060" s="19">
        <v>408.896484375</v>
      </c>
      <c r="D8060" s="19">
        <v>408.896484375</v>
      </c>
      <c r="E8060" s="19">
        <v>408.896484375</v>
      </c>
    </row>
    <row r="8061" spans="1:5" hidden="1">
      <c r="A8061" s="16">
        <v>2231</v>
      </c>
      <c r="B8061" s="19">
        <v>408.896484375</v>
      </c>
      <c r="C8061" s="19">
        <v>408.896484375</v>
      </c>
      <c r="D8061" s="19">
        <v>408.896484375</v>
      </c>
      <c r="E8061" s="19">
        <v>408.896484375</v>
      </c>
    </row>
    <row r="8062" spans="1:5" hidden="1">
      <c r="A8062" s="16">
        <v>2231</v>
      </c>
      <c r="B8062" s="19">
        <v>408.896484375</v>
      </c>
      <c r="C8062" s="19">
        <v>408.896484375</v>
      </c>
      <c r="D8062" s="19">
        <v>408.896484375</v>
      </c>
      <c r="E8062" s="19">
        <v>408.896484375</v>
      </c>
    </row>
    <row r="8063" spans="1:5" hidden="1">
      <c r="A8063" s="16">
        <v>2231</v>
      </c>
      <c r="B8063" s="19">
        <v>408.896484375</v>
      </c>
      <c r="C8063" s="19">
        <v>408.896484375</v>
      </c>
      <c r="D8063" s="19">
        <v>408.896484375</v>
      </c>
      <c r="E8063" s="19">
        <v>408.896484375</v>
      </c>
    </row>
    <row r="8064" spans="1:5" hidden="1">
      <c r="A8064" s="16">
        <v>2231</v>
      </c>
      <c r="B8064" s="19">
        <v>408.896484375</v>
      </c>
      <c r="C8064" s="19">
        <v>408.896484375</v>
      </c>
      <c r="D8064" s="19">
        <v>408.896484375</v>
      </c>
      <c r="E8064" s="19">
        <v>408.896484375</v>
      </c>
    </row>
    <row r="8065" spans="1:5" hidden="1">
      <c r="A8065" s="16">
        <v>2231</v>
      </c>
      <c r="B8065" s="19">
        <v>408.896484375</v>
      </c>
      <c r="C8065" s="19">
        <v>408.896484375</v>
      </c>
      <c r="D8065" s="19">
        <v>408.896484375</v>
      </c>
      <c r="E8065" s="19">
        <v>408.896484375</v>
      </c>
    </row>
    <row r="8066" spans="1:5" hidden="1">
      <c r="A8066" s="16">
        <v>2231</v>
      </c>
      <c r="B8066" s="19">
        <v>408.896484375</v>
      </c>
      <c r="C8066" s="19">
        <v>408.896484375</v>
      </c>
      <c r="D8066" s="19">
        <v>408.896484375</v>
      </c>
      <c r="E8066" s="19">
        <v>408.896484375</v>
      </c>
    </row>
    <row r="8067" spans="1:5" hidden="1">
      <c r="A8067" s="16">
        <v>2231</v>
      </c>
      <c r="B8067" s="19">
        <v>408.896484375</v>
      </c>
      <c r="C8067" s="19">
        <v>408.896484375</v>
      </c>
      <c r="D8067" s="19">
        <v>408.896484375</v>
      </c>
      <c r="E8067" s="19">
        <v>408.896484375</v>
      </c>
    </row>
    <row r="8068" spans="1:5" hidden="1">
      <c r="A8068" s="16">
        <v>2231</v>
      </c>
      <c r="B8068" s="19">
        <v>408.896484375</v>
      </c>
      <c r="C8068" s="19">
        <v>408.896484375</v>
      </c>
      <c r="D8068" s="19">
        <v>408.896484375</v>
      </c>
      <c r="E8068" s="19">
        <v>408.896484375</v>
      </c>
    </row>
    <row r="8069" spans="1:5" hidden="1">
      <c r="A8069" s="16">
        <v>2231</v>
      </c>
      <c r="B8069" s="19">
        <v>408.896484375</v>
      </c>
      <c r="C8069" s="19">
        <v>408.896484375</v>
      </c>
      <c r="D8069" s="19">
        <v>408.896484375</v>
      </c>
      <c r="E8069" s="19">
        <v>408.896484375</v>
      </c>
    </row>
    <row r="8070" spans="1:5" hidden="1">
      <c r="A8070" s="16">
        <v>2231</v>
      </c>
      <c r="B8070" s="19">
        <v>408.896484375</v>
      </c>
      <c r="C8070" s="19">
        <v>408.896484375</v>
      </c>
      <c r="D8070" s="19">
        <v>408.896484375</v>
      </c>
      <c r="E8070" s="19">
        <v>408.896484375</v>
      </c>
    </row>
    <row r="8071" spans="1:5" hidden="1">
      <c r="A8071" s="16">
        <v>2231</v>
      </c>
      <c r="B8071" s="19">
        <v>408.896484375</v>
      </c>
      <c r="C8071" s="19">
        <v>408.896484375</v>
      </c>
      <c r="D8071" s="19">
        <v>408.896484375</v>
      </c>
      <c r="E8071" s="19">
        <v>408.896484375</v>
      </c>
    </row>
    <row r="8072" spans="1:5" hidden="1">
      <c r="A8072" s="16">
        <v>2231</v>
      </c>
      <c r="B8072" s="19">
        <v>408.896484375</v>
      </c>
      <c r="C8072" s="19">
        <v>408.896484375</v>
      </c>
      <c r="D8072" s="19">
        <v>408.896484375</v>
      </c>
      <c r="E8072" s="19">
        <v>408.896484375</v>
      </c>
    </row>
    <row r="8073" spans="1:5" hidden="1">
      <c r="A8073" s="16">
        <v>2231</v>
      </c>
      <c r="B8073" s="19">
        <v>408.896484375</v>
      </c>
      <c r="C8073" s="19">
        <v>408.896484375</v>
      </c>
      <c r="D8073" s="19">
        <v>408.896484375</v>
      </c>
      <c r="E8073" s="19">
        <v>408.896484375</v>
      </c>
    </row>
    <row r="8074" spans="1:5" hidden="1">
      <c r="A8074" s="16">
        <v>2231</v>
      </c>
      <c r="B8074" s="19">
        <v>408.896484375</v>
      </c>
      <c r="C8074" s="19">
        <v>408.896484375</v>
      </c>
      <c r="D8074" s="19">
        <v>408.896484375</v>
      </c>
      <c r="E8074" s="19">
        <v>408.896484375</v>
      </c>
    </row>
    <row r="8075" spans="1:5" hidden="1">
      <c r="A8075" s="16">
        <v>2231</v>
      </c>
      <c r="B8075" s="19">
        <v>408.896484375</v>
      </c>
      <c r="C8075" s="19">
        <v>408.896484375</v>
      </c>
      <c r="D8075" s="19">
        <v>408.896484375</v>
      </c>
      <c r="E8075" s="19">
        <v>408.896484375</v>
      </c>
    </row>
    <row r="8076" spans="1:5" hidden="1">
      <c r="A8076" s="16">
        <v>2231</v>
      </c>
      <c r="B8076" s="19">
        <v>408.896484375</v>
      </c>
      <c r="C8076" s="19">
        <v>408.896484375</v>
      </c>
      <c r="D8076" s="19">
        <v>408.896484375</v>
      </c>
      <c r="E8076" s="19">
        <v>408.896484375</v>
      </c>
    </row>
    <row r="8077" spans="1:5" hidden="1">
      <c r="A8077" s="16">
        <v>2231</v>
      </c>
      <c r="B8077" s="19">
        <v>408.896484375</v>
      </c>
      <c r="C8077" s="19">
        <v>408.896484375</v>
      </c>
      <c r="D8077" s="19">
        <v>408.896484375</v>
      </c>
      <c r="E8077" s="19">
        <v>408.896484375</v>
      </c>
    </row>
    <row r="8078" spans="1:5" hidden="1">
      <c r="A8078" s="16">
        <v>2231</v>
      </c>
      <c r="B8078" s="19">
        <v>408.896484375</v>
      </c>
      <c r="C8078" s="19">
        <v>408.896484375</v>
      </c>
      <c r="D8078" s="19">
        <v>408.896484375</v>
      </c>
      <c r="E8078" s="19">
        <v>408.896484375</v>
      </c>
    </row>
    <row r="8079" spans="1:5" hidden="1">
      <c r="A8079" s="16">
        <v>2231</v>
      </c>
      <c r="B8079" s="19">
        <v>408.896484375</v>
      </c>
      <c r="C8079" s="19">
        <v>408.896484375</v>
      </c>
      <c r="D8079" s="19">
        <v>408.896484375</v>
      </c>
      <c r="E8079" s="19">
        <v>408.896484375</v>
      </c>
    </row>
    <row r="8080" spans="1:5" hidden="1">
      <c r="A8080" s="16">
        <v>2231</v>
      </c>
      <c r="B8080" s="19">
        <v>408.896484375</v>
      </c>
      <c r="C8080" s="19">
        <v>408.896484375</v>
      </c>
      <c r="D8080" s="19">
        <v>408.896484375</v>
      </c>
      <c r="E8080" s="19">
        <v>408.896484375</v>
      </c>
    </row>
    <row r="8081" spans="1:5" hidden="1">
      <c r="A8081" s="16">
        <v>2231</v>
      </c>
      <c r="B8081" s="19">
        <v>408.896484375</v>
      </c>
      <c r="C8081" s="19">
        <v>408.896484375</v>
      </c>
      <c r="D8081" s="19">
        <v>408.896484375</v>
      </c>
      <c r="E8081" s="19">
        <v>408.896484375</v>
      </c>
    </row>
    <row r="8082" spans="1:5" hidden="1">
      <c r="A8082" s="16">
        <v>2231</v>
      </c>
      <c r="B8082" s="19">
        <v>408.896484375</v>
      </c>
      <c r="C8082" s="19">
        <v>408.896484375</v>
      </c>
      <c r="D8082" s="19">
        <v>408.896484375</v>
      </c>
      <c r="E8082" s="19">
        <v>408.896484375</v>
      </c>
    </row>
    <row r="8083" spans="1:5" hidden="1">
      <c r="A8083" s="16">
        <v>2231</v>
      </c>
      <c r="B8083" s="19">
        <v>408.896484375</v>
      </c>
      <c r="C8083" s="19">
        <v>408.896484375</v>
      </c>
      <c r="D8083" s="19">
        <v>408.896484375</v>
      </c>
      <c r="E8083" s="19">
        <v>408.896484375</v>
      </c>
    </row>
    <row r="8084" spans="1:5" hidden="1">
      <c r="A8084" s="16">
        <v>2231</v>
      </c>
      <c r="B8084" s="19">
        <v>408.896484375</v>
      </c>
      <c r="C8084" s="19">
        <v>408.896484375</v>
      </c>
      <c r="D8084" s="19">
        <v>408.896484375</v>
      </c>
      <c r="E8084" s="19">
        <v>408.896484375</v>
      </c>
    </row>
    <row r="8085" spans="1:5" hidden="1">
      <c r="A8085" s="16">
        <v>2231</v>
      </c>
      <c r="B8085" s="19">
        <v>408.896484375</v>
      </c>
      <c r="C8085" s="19">
        <v>408.896484375</v>
      </c>
      <c r="D8085" s="19">
        <v>408.896484375</v>
      </c>
      <c r="E8085" s="19">
        <v>408.896484375</v>
      </c>
    </row>
    <row r="8086" spans="1:5" hidden="1">
      <c r="A8086" s="16">
        <v>2231</v>
      </c>
      <c r="B8086" s="19">
        <v>408.896484375</v>
      </c>
      <c r="C8086" s="19">
        <v>408.896484375</v>
      </c>
      <c r="D8086" s="19">
        <v>408.896484375</v>
      </c>
      <c r="E8086" s="19">
        <v>408.896484375</v>
      </c>
    </row>
    <row r="8087" spans="1:5" hidden="1">
      <c r="A8087" s="16">
        <v>2231</v>
      </c>
      <c r="B8087" s="19">
        <v>408.896484375</v>
      </c>
      <c r="C8087" s="19">
        <v>408.896484375</v>
      </c>
      <c r="D8087" s="19">
        <v>408.896484375</v>
      </c>
      <c r="E8087" s="19">
        <v>408.896484375</v>
      </c>
    </row>
    <row r="8088" spans="1:5" hidden="1">
      <c r="A8088" s="16">
        <v>2231</v>
      </c>
      <c r="B8088" s="19">
        <v>408.896484375</v>
      </c>
      <c r="C8088" s="19">
        <v>408.896484375</v>
      </c>
      <c r="D8088" s="19">
        <v>408.896484375</v>
      </c>
      <c r="E8088" s="19">
        <v>408.896484375</v>
      </c>
    </row>
    <row r="8089" spans="1:5" hidden="1">
      <c r="A8089" s="16">
        <v>2231</v>
      </c>
      <c r="B8089" s="19">
        <v>408.896484375</v>
      </c>
      <c r="C8089" s="19">
        <v>408.896484375</v>
      </c>
      <c r="D8089" s="19">
        <v>408.896484375</v>
      </c>
      <c r="E8089" s="19">
        <v>408.896484375</v>
      </c>
    </row>
    <row r="8090" spans="1:5" hidden="1">
      <c r="A8090" s="16">
        <v>2231</v>
      </c>
      <c r="B8090" s="19">
        <v>408.896484375</v>
      </c>
      <c r="C8090" s="19">
        <v>408.896484375</v>
      </c>
      <c r="D8090" s="19">
        <v>408.896484375</v>
      </c>
      <c r="E8090" s="19">
        <v>408.896484375</v>
      </c>
    </row>
    <row r="8091" spans="1:5" hidden="1">
      <c r="A8091" s="16">
        <v>2231</v>
      </c>
      <c r="B8091" s="19">
        <v>408.896484375</v>
      </c>
      <c r="C8091" s="19">
        <v>408.896484375</v>
      </c>
      <c r="D8091" s="19">
        <v>408.896484375</v>
      </c>
      <c r="E8091" s="19">
        <v>408.896484375</v>
      </c>
    </row>
    <row r="8092" spans="1:5" hidden="1">
      <c r="A8092" s="16">
        <v>2231</v>
      </c>
      <c r="B8092" s="19">
        <v>408.896484375</v>
      </c>
      <c r="C8092" s="19">
        <v>408.896484375</v>
      </c>
      <c r="D8092" s="19">
        <v>408.896484375</v>
      </c>
      <c r="E8092" s="19">
        <v>408.896484375</v>
      </c>
    </row>
    <row r="8093" spans="1:5" hidden="1">
      <c r="A8093" s="16">
        <v>2231</v>
      </c>
      <c r="B8093" s="19">
        <v>408.896484375</v>
      </c>
      <c r="C8093" s="19">
        <v>408.896484375</v>
      </c>
      <c r="D8093" s="19">
        <v>408.896484375</v>
      </c>
      <c r="E8093" s="19">
        <v>408.896484375</v>
      </c>
    </row>
    <row r="8094" spans="1:5" hidden="1">
      <c r="A8094" s="16">
        <v>2231</v>
      </c>
      <c r="B8094" s="19">
        <v>408.896484375</v>
      </c>
      <c r="C8094" s="19">
        <v>408.896484375</v>
      </c>
      <c r="D8094" s="19">
        <v>408.896484375</v>
      </c>
      <c r="E8094" s="19">
        <v>408.896484375</v>
      </c>
    </row>
    <row r="8095" spans="1:5" hidden="1">
      <c r="A8095" s="16">
        <v>2231</v>
      </c>
      <c r="B8095" s="19">
        <v>408.896484375</v>
      </c>
      <c r="C8095" s="19">
        <v>408.896484375</v>
      </c>
      <c r="D8095" s="19">
        <v>408.896484375</v>
      </c>
      <c r="E8095" s="19">
        <v>408.896484375</v>
      </c>
    </row>
    <row r="8096" spans="1:5" hidden="1">
      <c r="A8096" s="16">
        <v>2231</v>
      </c>
      <c r="B8096" s="19">
        <v>408.896484375</v>
      </c>
      <c r="C8096" s="19">
        <v>408.896484375</v>
      </c>
      <c r="D8096" s="19">
        <v>408.896484375</v>
      </c>
      <c r="E8096" s="19">
        <v>408.896484375</v>
      </c>
    </row>
    <row r="8097" spans="1:5" hidden="1">
      <c r="A8097" s="16">
        <v>2231</v>
      </c>
      <c r="B8097" s="19">
        <v>408.896484375</v>
      </c>
      <c r="C8097" s="19">
        <v>408.896484375</v>
      </c>
      <c r="D8097" s="19">
        <v>408.896484375</v>
      </c>
      <c r="E8097" s="19">
        <v>408.896484375</v>
      </c>
    </row>
    <row r="8098" spans="1:5" hidden="1">
      <c r="A8098" s="16">
        <v>2231</v>
      </c>
      <c r="B8098" s="19">
        <v>408.896484375</v>
      </c>
      <c r="C8098" s="19">
        <v>408.896484375</v>
      </c>
      <c r="D8098" s="19">
        <v>408.896484375</v>
      </c>
      <c r="E8098" s="19">
        <v>408.896484375</v>
      </c>
    </row>
    <row r="8099" spans="1:5" hidden="1">
      <c r="A8099" s="16">
        <v>2231</v>
      </c>
      <c r="B8099" s="19">
        <v>408.896484375</v>
      </c>
      <c r="C8099" s="19">
        <v>408.896484375</v>
      </c>
      <c r="D8099" s="19">
        <v>408.896484375</v>
      </c>
      <c r="E8099" s="19">
        <v>408.896484375</v>
      </c>
    </row>
    <row r="8100" spans="1:5" hidden="1">
      <c r="A8100" s="16">
        <v>2231</v>
      </c>
      <c r="B8100" s="19">
        <v>408.896484375</v>
      </c>
      <c r="C8100" s="19">
        <v>408.896484375</v>
      </c>
      <c r="D8100" s="19">
        <v>408.896484375</v>
      </c>
      <c r="E8100" s="19">
        <v>408.896484375</v>
      </c>
    </row>
    <row r="8101" spans="1:5" hidden="1">
      <c r="A8101" s="16">
        <v>2231</v>
      </c>
      <c r="B8101" s="19">
        <v>408.896484375</v>
      </c>
      <c r="C8101" s="19">
        <v>408.896484375</v>
      </c>
      <c r="D8101" s="19">
        <v>408.896484375</v>
      </c>
      <c r="E8101" s="19">
        <v>408.896484375</v>
      </c>
    </row>
    <row r="8102" spans="1:5" hidden="1">
      <c r="A8102" s="16">
        <v>2231</v>
      </c>
      <c r="B8102" s="19">
        <v>408.896484375</v>
      </c>
      <c r="C8102" s="19">
        <v>408.896484375</v>
      </c>
      <c r="D8102" s="19">
        <v>408.896484375</v>
      </c>
      <c r="E8102" s="19">
        <v>408.896484375</v>
      </c>
    </row>
    <row r="8103" spans="1:5" hidden="1">
      <c r="A8103" s="16">
        <v>2231</v>
      </c>
      <c r="B8103" s="19">
        <v>408.896484375</v>
      </c>
      <c r="C8103" s="19">
        <v>408.896484375</v>
      </c>
      <c r="D8103" s="19">
        <v>408.896484375</v>
      </c>
      <c r="E8103" s="19">
        <v>408.896484375</v>
      </c>
    </row>
    <row r="8104" spans="1:5" hidden="1">
      <c r="A8104" s="16">
        <v>2231</v>
      </c>
      <c r="B8104" s="19">
        <v>408.896484375</v>
      </c>
      <c r="C8104" s="19">
        <v>408.896484375</v>
      </c>
      <c r="D8104" s="19">
        <v>408.896484375</v>
      </c>
      <c r="E8104" s="19">
        <v>408.896484375</v>
      </c>
    </row>
    <row r="8105" spans="1:5" hidden="1">
      <c r="A8105" s="16">
        <v>2231</v>
      </c>
      <c r="B8105" s="19">
        <v>408.896484375</v>
      </c>
      <c r="C8105" s="19">
        <v>408.896484375</v>
      </c>
      <c r="D8105" s="19">
        <v>408.896484375</v>
      </c>
      <c r="E8105" s="19">
        <v>408.896484375</v>
      </c>
    </row>
    <row r="8106" spans="1:5" hidden="1">
      <c r="A8106" s="16">
        <v>2231</v>
      </c>
      <c r="B8106" s="19">
        <v>408.896484375</v>
      </c>
      <c r="C8106" s="19">
        <v>408.896484375</v>
      </c>
      <c r="D8106" s="19">
        <v>408.896484375</v>
      </c>
      <c r="E8106" s="19">
        <v>408.896484375</v>
      </c>
    </row>
    <row r="8107" spans="1:5" hidden="1">
      <c r="A8107" s="16">
        <v>2231</v>
      </c>
      <c r="B8107" s="19">
        <v>408.896484375</v>
      </c>
      <c r="C8107" s="19">
        <v>408.896484375</v>
      </c>
      <c r="D8107" s="19">
        <v>408.896484375</v>
      </c>
      <c r="E8107" s="19">
        <v>408.896484375</v>
      </c>
    </row>
    <row r="8108" spans="1:5" hidden="1">
      <c r="A8108" s="16">
        <v>2231</v>
      </c>
      <c r="B8108" s="19">
        <v>408.896484375</v>
      </c>
      <c r="C8108" s="19">
        <v>408.896484375</v>
      </c>
      <c r="D8108" s="19">
        <v>408.896484375</v>
      </c>
      <c r="E8108" s="19">
        <v>408.896484375</v>
      </c>
    </row>
    <row r="8109" spans="1:5" hidden="1">
      <c r="A8109" s="16">
        <v>2231</v>
      </c>
      <c r="B8109" s="19">
        <v>408.896484375</v>
      </c>
      <c r="C8109" s="19">
        <v>408.896484375</v>
      </c>
      <c r="D8109" s="19">
        <v>408.896484375</v>
      </c>
      <c r="E8109" s="19">
        <v>408.896484375</v>
      </c>
    </row>
    <row r="8110" spans="1:5" hidden="1">
      <c r="A8110" s="16">
        <v>2231</v>
      </c>
      <c r="B8110" s="19">
        <v>408.896484375</v>
      </c>
      <c r="C8110" s="19">
        <v>408.896484375</v>
      </c>
      <c r="D8110" s="19">
        <v>408.896484375</v>
      </c>
      <c r="E8110" s="19">
        <v>408.896484375</v>
      </c>
    </row>
    <row r="8111" spans="1:5" hidden="1">
      <c r="A8111" s="16">
        <v>2231</v>
      </c>
      <c r="B8111" s="19">
        <v>408.896484375</v>
      </c>
      <c r="C8111" s="19">
        <v>408.896484375</v>
      </c>
      <c r="D8111" s="19">
        <v>408.896484375</v>
      </c>
      <c r="E8111" s="19">
        <v>408.896484375</v>
      </c>
    </row>
    <row r="8112" spans="1:5" hidden="1">
      <c r="A8112" s="16">
        <v>2231</v>
      </c>
      <c r="B8112" s="19">
        <v>408.896484375</v>
      </c>
      <c r="C8112" s="19">
        <v>408.896484375</v>
      </c>
      <c r="D8112" s="19">
        <v>408.896484375</v>
      </c>
      <c r="E8112" s="19">
        <v>408.896484375</v>
      </c>
    </row>
    <row r="8113" spans="1:5" hidden="1">
      <c r="A8113" s="16">
        <v>2231</v>
      </c>
      <c r="B8113" s="19">
        <v>0</v>
      </c>
      <c r="C8113" s="19">
        <v>408.896484375</v>
      </c>
      <c r="D8113" s="19">
        <v>408.896484375</v>
      </c>
      <c r="E8113" s="19">
        <v>408.896484375</v>
      </c>
    </row>
    <row r="8114" spans="1:5" hidden="1">
      <c r="A8114" s="16">
        <v>2231</v>
      </c>
      <c r="B8114" s="19">
        <v>408.896484375</v>
      </c>
      <c r="C8114" s="19">
        <v>408.896484375</v>
      </c>
      <c r="D8114" s="19">
        <v>408.896484375</v>
      </c>
      <c r="E8114" s="19">
        <v>408.896484375</v>
      </c>
    </row>
    <row r="8115" spans="1:5" hidden="1">
      <c r="A8115" s="16">
        <v>2231</v>
      </c>
      <c r="B8115" s="19">
        <v>408.896484375</v>
      </c>
      <c r="C8115" s="19">
        <v>408.896484375</v>
      </c>
      <c r="D8115" s="19">
        <v>408.896484375</v>
      </c>
      <c r="E8115" s="19">
        <v>408.896484375</v>
      </c>
    </row>
    <row r="8116" spans="1:5" hidden="1">
      <c r="A8116" s="16">
        <v>2231</v>
      </c>
      <c r="B8116" s="19">
        <v>408.896484375</v>
      </c>
      <c r="C8116" s="19">
        <v>408.896484375</v>
      </c>
      <c r="D8116" s="19">
        <v>408.896484375</v>
      </c>
      <c r="E8116" s="19">
        <v>408.896484375</v>
      </c>
    </row>
    <row r="8117" spans="1:5" hidden="1">
      <c r="A8117" s="16">
        <v>2231</v>
      </c>
      <c r="B8117" s="19">
        <v>408.896484375</v>
      </c>
      <c r="C8117" s="19">
        <v>408.896484375</v>
      </c>
      <c r="D8117" s="19">
        <v>408.896484375</v>
      </c>
      <c r="E8117" s="19">
        <v>408.896484375</v>
      </c>
    </row>
    <row r="8118" spans="1:5" hidden="1">
      <c r="A8118" s="16">
        <v>2231</v>
      </c>
      <c r="B8118" s="19">
        <v>408.896484375</v>
      </c>
      <c r="C8118" s="19">
        <v>408.896484375</v>
      </c>
      <c r="D8118" s="19">
        <v>408.896484375</v>
      </c>
      <c r="E8118" s="19">
        <v>408.896484375</v>
      </c>
    </row>
    <row r="8119" spans="1:5" hidden="1">
      <c r="A8119" s="16">
        <v>2231</v>
      </c>
      <c r="B8119" s="19">
        <v>408.896484375</v>
      </c>
      <c r="C8119" s="19">
        <v>408.896484375</v>
      </c>
      <c r="D8119" s="19">
        <v>408.896484375</v>
      </c>
      <c r="E8119" s="19">
        <v>408.896484375</v>
      </c>
    </row>
    <row r="8120" spans="1:5" hidden="1">
      <c r="A8120" s="16">
        <v>2231</v>
      </c>
      <c r="B8120" s="19">
        <v>408.896484375</v>
      </c>
      <c r="C8120" s="19">
        <v>408.896484375</v>
      </c>
      <c r="D8120" s="19">
        <v>408.896484375</v>
      </c>
      <c r="E8120" s="19">
        <v>408.896484375</v>
      </c>
    </row>
    <row r="8121" spans="1:5" hidden="1">
      <c r="A8121" s="16">
        <v>2231</v>
      </c>
      <c r="B8121" s="19">
        <v>408.896484375</v>
      </c>
      <c r="C8121" s="19">
        <v>408.896484375</v>
      </c>
      <c r="D8121" s="19">
        <v>408.896484375</v>
      </c>
      <c r="E8121" s="19">
        <v>408.896484375</v>
      </c>
    </row>
    <row r="8122" spans="1:5" hidden="1">
      <c r="A8122" s="16">
        <v>2231</v>
      </c>
      <c r="B8122" s="19">
        <v>408.896484375</v>
      </c>
      <c r="C8122" s="19">
        <v>408.896484375</v>
      </c>
      <c r="D8122" s="19">
        <v>408.896484375</v>
      </c>
      <c r="E8122" s="19">
        <v>408.896484375</v>
      </c>
    </row>
    <row r="8123" spans="1:5" hidden="1">
      <c r="A8123" s="16">
        <v>2231</v>
      </c>
      <c r="B8123" s="19">
        <v>408.896484375</v>
      </c>
      <c r="C8123" s="19">
        <v>408.896484375</v>
      </c>
      <c r="D8123" s="19">
        <v>408.896484375</v>
      </c>
      <c r="E8123" s="19">
        <v>408.896484375</v>
      </c>
    </row>
    <row r="8124" spans="1:5" hidden="1">
      <c r="A8124" s="16">
        <v>2231</v>
      </c>
      <c r="B8124" s="19">
        <v>408.896484375</v>
      </c>
      <c r="C8124" s="19">
        <v>408.896484375</v>
      </c>
      <c r="D8124" s="19">
        <v>408.896484375</v>
      </c>
      <c r="E8124" s="19">
        <v>408.896484375</v>
      </c>
    </row>
    <row r="8125" spans="1:5" hidden="1">
      <c r="A8125" s="16">
        <v>2231</v>
      </c>
      <c r="B8125" s="19">
        <v>408.896484375</v>
      </c>
      <c r="C8125" s="19">
        <v>408.896484375</v>
      </c>
      <c r="D8125" s="19">
        <v>408.896484375</v>
      </c>
      <c r="E8125" s="19">
        <v>408.896484375</v>
      </c>
    </row>
    <row r="8126" spans="1:5" hidden="1">
      <c r="A8126" s="16">
        <v>2231</v>
      </c>
      <c r="B8126" s="19">
        <v>408.896484375</v>
      </c>
      <c r="C8126" s="19">
        <v>408.896484375</v>
      </c>
      <c r="D8126" s="19">
        <v>408.896484375</v>
      </c>
      <c r="E8126" s="19">
        <v>408.896484375</v>
      </c>
    </row>
    <row r="8127" spans="1:5" hidden="1">
      <c r="A8127" s="16">
        <v>2231</v>
      </c>
      <c r="B8127" s="19">
        <v>408.896484375</v>
      </c>
      <c r="C8127" s="19">
        <v>408.896484375</v>
      </c>
      <c r="D8127" s="19">
        <v>408.896484375</v>
      </c>
      <c r="E8127" s="19">
        <v>408.896484375</v>
      </c>
    </row>
    <row r="8128" spans="1:5" hidden="1">
      <c r="A8128" s="16">
        <v>2231</v>
      </c>
      <c r="B8128" s="19">
        <v>408.896484375</v>
      </c>
      <c r="C8128" s="19">
        <v>408.896484375</v>
      </c>
      <c r="D8128" s="19">
        <v>408.896484375</v>
      </c>
      <c r="E8128" s="19">
        <v>408.896484375</v>
      </c>
    </row>
    <row r="8129" spans="1:5" hidden="1">
      <c r="A8129" s="16">
        <v>2231</v>
      </c>
      <c r="B8129" s="19">
        <v>408.896484375</v>
      </c>
      <c r="C8129" s="19">
        <v>408.896484375</v>
      </c>
      <c r="D8129" s="19">
        <v>408.896484375</v>
      </c>
      <c r="E8129" s="19">
        <v>408.896484375</v>
      </c>
    </row>
    <row r="8130" spans="1:5" hidden="1">
      <c r="A8130" s="16">
        <v>2231</v>
      </c>
      <c r="B8130" s="19">
        <v>408.896484375</v>
      </c>
      <c r="C8130" s="19">
        <v>408.896484375</v>
      </c>
      <c r="D8130" s="19">
        <v>408.896484375</v>
      </c>
      <c r="E8130" s="19">
        <v>408.896484375</v>
      </c>
    </row>
    <row r="8131" spans="1:5" hidden="1">
      <c r="A8131" s="16">
        <v>2231</v>
      </c>
      <c r="B8131" s="19">
        <v>408.896484375</v>
      </c>
      <c r="C8131" s="19">
        <v>408.896484375</v>
      </c>
      <c r="D8131" s="19">
        <v>408.896484375</v>
      </c>
      <c r="E8131" s="19">
        <v>408.896484375</v>
      </c>
    </row>
    <row r="8132" spans="1:5" hidden="1">
      <c r="A8132" s="16">
        <v>2231</v>
      </c>
      <c r="B8132" s="19">
        <v>408.896484375</v>
      </c>
      <c r="C8132" s="19">
        <v>408.896484375</v>
      </c>
      <c r="D8132" s="19">
        <v>408.896484375</v>
      </c>
      <c r="E8132" s="19">
        <v>408.896484375</v>
      </c>
    </row>
    <row r="8133" spans="1:5" hidden="1">
      <c r="A8133" s="16">
        <v>2231</v>
      </c>
      <c r="B8133" s="19">
        <v>408.896484375</v>
      </c>
      <c r="C8133" s="19">
        <v>408.896484375</v>
      </c>
      <c r="D8133" s="19">
        <v>408.896484375</v>
      </c>
      <c r="E8133" s="19">
        <v>408.896484375</v>
      </c>
    </row>
    <row r="8134" spans="1:5" hidden="1">
      <c r="A8134" s="16">
        <v>2231</v>
      </c>
      <c r="B8134" s="19">
        <v>408.896484375</v>
      </c>
      <c r="C8134" s="19">
        <v>408.896484375</v>
      </c>
      <c r="D8134" s="19">
        <v>408.896484375</v>
      </c>
      <c r="E8134" s="19">
        <v>408.896484375</v>
      </c>
    </row>
    <row r="8135" spans="1:5" hidden="1">
      <c r="A8135" s="16">
        <v>2231</v>
      </c>
      <c r="B8135" s="19">
        <v>408.896484375</v>
      </c>
      <c r="C8135" s="19">
        <v>408.896484375</v>
      </c>
      <c r="D8135" s="19">
        <v>408.896484375</v>
      </c>
      <c r="E8135" s="19">
        <v>408.896484375</v>
      </c>
    </row>
    <row r="8136" spans="1:5" hidden="1">
      <c r="A8136" s="16">
        <v>2231</v>
      </c>
      <c r="B8136" s="19">
        <v>408.896484375</v>
      </c>
      <c r="C8136" s="19">
        <v>408.896484375</v>
      </c>
      <c r="D8136" s="19">
        <v>408.896484375</v>
      </c>
      <c r="E8136" s="19">
        <v>408.896484375</v>
      </c>
    </row>
    <row r="8137" spans="1:5" hidden="1">
      <c r="A8137" s="16">
        <v>2231</v>
      </c>
      <c r="B8137" s="19">
        <v>408.896484375</v>
      </c>
      <c r="C8137" s="19">
        <v>408.896484375</v>
      </c>
      <c r="D8137" s="19">
        <v>408.896484375</v>
      </c>
      <c r="E8137" s="19">
        <v>408.896484375</v>
      </c>
    </row>
    <row r="8138" spans="1:5" hidden="1">
      <c r="A8138" s="16">
        <v>2231</v>
      </c>
      <c r="B8138" s="19">
        <v>408.896484375</v>
      </c>
      <c r="C8138" s="19">
        <v>408.896484375</v>
      </c>
      <c r="D8138" s="19">
        <v>408.896484375</v>
      </c>
      <c r="E8138" s="19">
        <v>408.896484375</v>
      </c>
    </row>
    <row r="8139" spans="1:5" hidden="1">
      <c r="A8139" s="16">
        <v>2231</v>
      </c>
      <c r="B8139" s="19">
        <v>408.896484375</v>
      </c>
      <c r="C8139" s="19">
        <v>408.896484375</v>
      </c>
      <c r="D8139" s="19">
        <v>408.896484375</v>
      </c>
      <c r="E8139" s="19">
        <v>408.896484375</v>
      </c>
    </row>
    <row r="8140" spans="1:5" hidden="1">
      <c r="A8140" s="16">
        <v>2231</v>
      </c>
      <c r="B8140" s="19">
        <v>408.896484375</v>
      </c>
      <c r="C8140" s="19">
        <v>408.896484375</v>
      </c>
      <c r="D8140" s="19">
        <v>408.896484375</v>
      </c>
      <c r="E8140" s="19">
        <v>408.896484375</v>
      </c>
    </row>
    <row r="8141" spans="1:5" hidden="1">
      <c r="A8141" s="16">
        <v>2231</v>
      </c>
      <c r="B8141" s="19">
        <v>408.896484375</v>
      </c>
      <c r="C8141" s="19">
        <v>408.896484375</v>
      </c>
      <c r="D8141" s="19">
        <v>408.896484375</v>
      </c>
      <c r="E8141" s="19">
        <v>408.896484375</v>
      </c>
    </row>
    <row r="8142" spans="1:5" hidden="1">
      <c r="A8142" s="16">
        <v>2231</v>
      </c>
      <c r="B8142" s="19">
        <v>408.896484375</v>
      </c>
      <c r="C8142" s="19">
        <v>408.896484375</v>
      </c>
      <c r="D8142" s="19">
        <v>408.896484375</v>
      </c>
      <c r="E8142" s="19">
        <v>408.896484375</v>
      </c>
    </row>
    <row r="8143" spans="1:5" hidden="1">
      <c r="A8143" s="16">
        <v>2231</v>
      </c>
      <c r="B8143" s="19">
        <v>408.896484375</v>
      </c>
      <c r="C8143" s="19">
        <v>408.896484375</v>
      </c>
      <c r="D8143" s="19">
        <v>408.896484375</v>
      </c>
      <c r="E8143" s="19">
        <v>408.896484375</v>
      </c>
    </row>
    <row r="8144" spans="1:5" hidden="1">
      <c r="A8144" s="16">
        <v>2231</v>
      </c>
      <c r="B8144" s="19">
        <v>408.896484375</v>
      </c>
      <c r="C8144" s="19">
        <v>408.896484375</v>
      </c>
      <c r="D8144" s="19">
        <v>408.896484375</v>
      </c>
      <c r="E8144" s="19">
        <v>408.896484375</v>
      </c>
    </row>
    <row r="8145" spans="1:5" hidden="1">
      <c r="A8145" s="16">
        <v>2231</v>
      </c>
      <c r="B8145" s="19">
        <v>408.896484375</v>
      </c>
      <c r="C8145" s="19">
        <v>408.896484375</v>
      </c>
      <c r="D8145" s="19">
        <v>408.896484375</v>
      </c>
      <c r="E8145" s="19">
        <v>408.896484375</v>
      </c>
    </row>
    <row r="8146" spans="1:5" hidden="1">
      <c r="A8146" s="16">
        <v>2231</v>
      </c>
      <c r="B8146" s="19">
        <v>408.896484375</v>
      </c>
      <c r="C8146" s="19">
        <v>408.896484375</v>
      </c>
      <c r="D8146" s="19">
        <v>408.896484375</v>
      </c>
      <c r="E8146" s="19">
        <v>408.896484375</v>
      </c>
    </row>
    <row r="8147" spans="1:5" hidden="1">
      <c r="A8147" s="16">
        <v>2231</v>
      </c>
      <c r="B8147" s="19">
        <v>408.896484375</v>
      </c>
      <c r="C8147" s="19">
        <v>408.896484375</v>
      </c>
      <c r="D8147" s="19">
        <v>408.896484375</v>
      </c>
      <c r="E8147" s="19">
        <v>408.896484375</v>
      </c>
    </row>
    <row r="8148" spans="1:5" hidden="1">
      <c r="A8148" s="16">
        <v>2231</v>
      </c>
      <c r="B8148" s="19">
        <v>408.896484375</v>
      </c>
      <c r="C8148" s="19">
        <v>408.896484375</v>
      </c>
      <c r="D8148" s="19">
        <v>408.896484375</v>
      </c>
      <c r="E8148" s="19">
        <v>408.896484375</v>
      </c>
    </row>
    <row r="8149" spans="1:5" hidden="1">
      <c r="A8149" s="16">
        <v>2231</v>
      </c>
      <c r="B8149" s="19">
        <v>408.896484375</v>
      </c>
      <c r="C8149" s="19">
        <v>408.896484375</v>
      </c>
      <c r="D8149" s="19">
        <v>408.896484375</v>
      </c>
      <c r="E8149" s="19">
        <v>408.896484375</v>
      </c>
    </row>
    <row r="8150" spans="1:5" hidden="1">
      <c r="A8150" s="16">
        <v>2231</v>
      </c>
      <c r="B8150" s="19">
        <v>408.896484375</v>
      </c>
      <c r="C8150" s="19">
        <v>408.896484375</v>
      </c>
      <c r="D8150" s="19">
        <v>408.896484375</v>
      </c>
      <c r="E8150" s="19">
        <v>408.896484375</v>
      </c>
    </row>
    <row r="8151" spans="1:5" hidden="1">
      <c r="A8151" s="16">
        <v>2231</v>
      </c>
      <c r="B8151" s="19">
        <v>408.896484375</v>
      </c>
      <c r="C8151" s="19">
        <v>408.896484375</v>
      </c>
      <c r="D8151" s="19">
        <v>408.896484375</v>
      </c>
      <c r="E8151" s="19">
        <v>408.896484375</v>
      </c>
    </row>
    <row r="8152" spans="1:5" hidden="1">
      <c r="A8152" s="16">
        <v>2231</v>
      </c>
      <c r="B8152" s="19">
        <v>408.896484375</v>
      </c>
      <c r="C8152" s="19">
        <v>408.896484375</v>
      </c>
      <c r="D8152" s="19">
        <v>408.896484375</v>
      </c>
      <c r="E8152" s="19">
        <v>408.896484375</v>
      </c>
    </row>
    <row r="8153" spans="1:5" hidden="1">
      <c r="A8153" s="16">
        <v>2231</v>
      </c>
      <c r="B8153" s="19">
        <v>408.896484375</v>
      </c>
      <c r="C8153" s="19">
        <v>408.896484375</v>
      </c>
      <c r="D8153" s="19">
        <v>408.896484375</v>
      </c>
      <c r="E8153" s="19">
        <v>408.896484375</v>
      </c>
    </row>
    <row r="8154" spans="1:5" hidden="1">
      <c r="A8154" s="16">
        <v>2231</v>
      </c>
      <c r="B8154" s="19">
        <v>408.896484375</v>
      </c>
      <c r="C8154" s="19">
        <v>408.896484375</v>
      </c>
      <c r="D8154" s="19">
        <v>408.896484375</v>
      </c>
      <c r="E8154" s="19">
        <v>408.896484375</v>
      </c>
    </row>
    <row r="8155" spans="1:5" hidden="1">
      <c r="A8155" s="16">
        <v>2231</v>
      </c>
      <c r="B8155" s="19">
        <v>408.896484375</v>
      </c>
      <c r="C8155" s="19">
        <v>408.896484375</v>
      </c>
      <c r="D8155" s="19">
        <v>408.896484375</v>
      </c>
      <c r="E8155" s="19">
        <v>408.896484375</v>
      </c>
    </row>
    <row r="8156" spans="1:5" hidden="1">
      <c r="A8156" s="16">
        <v>2231</v>
      </c>
      <c r="B8156" s="19">
        <v>408.896484375</v>
      </c>
      <c r="C8156" s="19">
        <v>408.896484375</v>
      </c>
      <c r="D8156" s="19">
        <v>408.896484375</v>
      </c>
      <c r="E8156" s="19">
        <v>408.896484375</v>
      </c>
    </row>
    <row r="8157" spans="1:5" hidden="1">
      <c r="A8157" s="16">
        <v>2231</v>
      </c>
      <c r="B8157" s="19">
        <v>408.896484375</v>
      </c>
      <c r="C8157" s="19">
        <v>408.896484375</v>
      </c>
      <c r="D8157" s="19">
        <v>408.896484375</v>
      </c>
      <c r="E8157" s="19">
        <v>408.896484375</v>
      </c>
    </row>
    <row r="8158" spans="1:5" hidden="1">
      <c r="A8158" s="16">
        <v>2231</v>
      </c>
      <c r="B8158" s="19">
        <v>408.896484375</v>
      </c>
      <c r="C8158" s="19">
        <v>408.896484375</v>
      </c>
      <c r="D8158" s="19">
        <v>408.896484375</v>
      </c>
      <c r="E8158" s="19">
        <v>408.896484375</v>
      </c>
    </row>
    <row r="8159" spans="1:5" hidden="1">
      <c r="A8159" s="16">
        <v>2231</v>
      </c>
      <c r="B8159" s="19">
        <v>408.896484375</v>
      </c>
      <c r="C8159" s="19">
        <v>408.896484375</v>
      </c>
      <c r="D8159" s="19">
        <v>408.896484375</v>
      </c>
      <c r="E8159" s="19">
        <v>408.896484375</v>
      </c>
    </row>
    <row r="8160" spans="1:5" hidden="1">
      <c r="A8160" s="16">
        <v>2231</v>
      </c>
      <c r="B8160" s="19">
        <v>408.896484375</v>
      </c>
      <c r="C8160" s="19">
        <v>408.896484375</v>
      </c>
      <c r="D8160" s="19">
        <v>408.896484375</v>
      </c>
      <c r="E8160" s="19">
        <v>408.896484375</v>
      </c>
    </row>
    <row r="8161" spans="1:5" hidden="1">
      <c r="A8161" s="16">
        <v>2231</v>
      </c>
      <c r="B8161" s="19">
        <v>408.896484375</v>
      </c>
      <c r="C8161" s="19">
        <v>408.896484375</v>
      </c>
      <c r="D8161" s="19">
        <v>408.896484375</v>
      </c>
      <c r="E8161" s="19">
        <v>408.896484375</v>
      </c>
    </row>
    <row r="8162" spans="1:5" hidden="1">
      <c r="A8162" s="16">
        <v>2231</v>
      </c>
      <c r="B8162" s="19">
        <v>408.896484375</v>
      </c>
      <c r="C8162" s="19">
        <v>408.896484375</v>
      </c>
      <c r="D8162" s="19">
        <v>408.896484375</v>
      </c>
      <c r="E8162" s="19">
        <v>408.896484375</v>
      </c>
    </row>
    <row r="8163" spans="1:5" hidden="1">
      <c r="A8163" s="16">
        <v>2231</v>
      </c>
      <c r="B8163" s="19">
        <v>408.896484375</v>
      </c>
      <c r="C8163" s="19">
        <v>408.896484375</v>
      </c>
      <c r="D8163" s="19">
        <v>408.896484375</v>
      </c>
      <c r="E8163" s="19">
        <v>408.896484375</v>
      </c>
    </row>
    <row r="8164" spans="1:5" hidden="1">
      <c r="A8164" s="16">
        <v>2231</v>
      </c>
      <c r="B8164" s="19">
        <v>408.896484375</v>
      </c>
      <c r="C8164" s="19">
        <v>408.896484375</v>
      </c>
      <c r="D8164" s="19">
        <v>408.896484375</v>
      </c>
      <c r="E8164" s="19">
        <v>408.896484375</v>
      </c>
    </row>
    <row r="8165" spans="1:5" hidden="1">
      <c r="A8165" s="16">
        <v>2231</v>
      </c>
      <c r="B8165" s="19">
        <v>408.896484375</v>
      </c>
      <c r="C8165" s="19">
        <v>408.896484375</v>
      </c>
      <c r="D8165" s="19">
        <v>408.896484375</v>
      </c>
      <c r="E8165" s="19">
        <v>408.896484375</v>
      </c>
    </row>
    <row r="8166" spans="1:5" hidden="1">
      <c r="A8166" s="16">
        <v>2231</v>
      </c>
      <c r="B8166" s="19">
        <v>408.896484375</v>
      </c>
      <c r="C8166" s="19">
        <v>408.896484375</v>
      </c>
      <c r="D8166" s="19">
        <v>408.896484375</v>
      </c>
      <c r="E8166" s="19">
        <v>408.896484375</v>
      </c>
    </row>
    <row r="8167" spans="1:5" hidden="1">
      <c r="A8167" s="16">
        <v>2231</v>
      </c>
      <c r="B8167" s="19">
        <v>408.896484375</v>
      </c>
      <c r="C8167" s="19">
        <v>408.896484375</v>
      </c>
      <c r="D8167" s="19">
        <v>408.896484375</v>
      </c>
      <c r="E8167" s="19">
        <v>408.896484375</v>
      </c>
    </row>
    <row r="8168" spans="1:5" hidden="1">
      <c r="A8168" s="16">
        <v>2231</v>
      </c>
      <c r="B8168" s="19">
        <v>408.896484375</v>
      </c>
      <c r="C8168" s="19">
        <v>408.896484375</v>
      </c>
      <c r="D8168" s="19">
        <v>408.896484375</v>
      </c>
      <c r="E8168" s="19">
        <v>408.896484375</v>
      </c>
    </row>
    <row r="8169" spans="1:5" hidden="1">
      <c r="A8169" s="16">
        <v>2231</v>
      </c>
      <c r="B8169" s="19">
        <v>408.896484375</v>
      </c>
      <c r="C8169" s="19">
        <v>408.896484375</v>
      </c>
      <c r="D8169" s="19">
        <v>408.896484375</v>
      </c>
      <c r="E8169" s="19">
        <v>408.896484375</v>
      </c>
    </row>
    <row r="8170" spans="1:5" hidden="1">
      <c r="A8170" s="16">
        <v>2231</v>
      </c>
      <c r="B8170" s="19">
        <v>408.896484375</v>
      </c>
      <c r="C8170" s="19">
        <v>408.896484375</v>
      </c>
      <c r="D8170" s="19">
        <v>408.896484375</v>
      </c>
      <c r="E8170" s="19">
        <v>408.896484375</v>
      </c>
    </row>
    <row r="8171" spans="1:5" hidden="1">
      <c r="A8171" s="16">
        <v>2231</v>
      </c>
      <c r="B8171" s="19">
        <v>408.896484375</v>
      </c>
      <c r="C8171" s="19">
        <v>408.896484375</v>
      </c>
      <c r="D8171" s="19">
        <v>408.896484375</v>
      </c>
      <c r="E8171" s="19">
        <v>408.896484375</v>
      </c>
    </row>
    <row r="8172" spans="1:5" hidden="1">
      <c r="A8172" s="16">
        <v>2231</v>
      </c>
      <c r="B8172" s="19">
        <v>408.896484375</v>
      </c>
      <c r="C8172" s="19">
        <v>408.896484375</v>
      </c>
      <c r="D8172" s="19">
        <v>408.896484375</v>
      </c>
      <c r="E8172" s="19">
        <v>408.896484375</v>
      </c>
    </row>
    <row r="8173" spans="1:5" hidden="1">
      <c r="A8173" s="16">
        <v>2231</v>
      </c>
      <c r="B8173" s="19">
        <v>408.896484375</v>
      </c>
      <c r="C8173" s="19">
        <v>408.896484375</v>
      </c>
      <c r="D8173" s="19">
        <v>408.896484375</v>
      </c>
      <c r="E8173" s="19">
        <v>408.896484375</v>
      </c>
    </row>
    <row r="8174" spans="1:5" hidden="1">
      <c r="A8174" s="16">
        <v>2231</v>
      </c>
      <c r="B8174" s="19">
        <v>408.896484375</v>
      </c>
      <c r="C8174" s="19">
        <v>408.896484375</v>
      </c>
      <c r="D8174" s="19">
        <v>408.896484375</v>
      </c>
      <c r="E8174" s="19">
        <v>408.896484375</v>
      </c>
    </row>
    <row r="8175" spans="1:5" hidden="1">
      <c r="A8175" s="16">
        <v>2231</v>
      </c>
      <c r="B8175" s="19">
        <v>408.896484375</v>
      </c>
      <c r="C8175" s="19">
        <v>408.896484375</v>
      </c>
      <c r="D8175" s="19">
        <v>408.896484375</v>
      </c>
      <c r="E8175" s="19">
        <v>408.896484375</v>
      </c>
    </row>
    <row r="8176" spans="1:5" hidden="1">
      <c r="A8176" s="16">
        <v>2231</v>
      </c>
      <c r="B8176" s="19">
        <v>408.896484375</v>
      </c>
      <c r="C8176" s="19">
        <v>408.896484375</v>
      </c>
      <c r="D8176" s="19">
        <v>408.896484375</v>
      </c>
      <c r="E8176" s="19">
        <v>408.896484375</v>
      </c>
    </row>
    <row r="8177" spans="1:5" hidden="1">
      <c r="A8177" s="16">
        <v>2231</v>
      </c>
      <c r="B8177" s="19">
        <v>408.896484375</v>
      </c>
      <c r="C8177" s="19">
        <v>408.896484375</v>
      </c>
      <c r="D8177" s="19">
        <v>408.896484375</v>
      </c>
      <c r="E8177" s="19">
        <v>408.896484375</v>
      </c>
    </row>
    <row r="8178" spans="1:5" hidden="1">
      <c r="A8178" s="16">
        <v>2231</v>
      </c>
      <c r="B8178" s="19">
        <v>408.896484375</v>
      </c>
      <c r="C8178" s="19">
        <v>408.896484375</v>
      </c>
      <c r="D8178" s="19">
        <v>408.896484375</v>
      </c>
      <c r="E8178" s="19">
        <v>408.896484375</v>
      </c>
    </row>
    <row r="8179" spans="1:5" hidden="1">
      <c r="A8179" s="16">
        <v>2231</v>
      </c>
      <c r="B8179" s="19">
        <v>408.896484375</v>
      </c>
      <c r="C8179" s="19">
        <v>408.896484375</v>
      </c>
      <c r="D8179" s="19">
        <v>408.896484375</v>
      </c>
      <c r="E8179" s="19">
        <v>408.896484375</v>
      </c>
    </row>
    <row r="8180" spans="1:5" hidden="1">
      <c r="A8180" s="16">
        <v>2231</v>
      </c>
      <c r="B8180" s="19">
        <v>408.896484375</v>
      </c>
      <c r="C8180" s="19">
        <v>408.896484375</v>
      </c>
      <c r="D8180" s="19">
        <v>408.896484375</v>
      </c>
      <c r="E8180" s="19">
        <v>408.896484375</v>
      </c>
    </row>
    <row r="8181" spans="1:5" hidden="1">
      <c r="A8181" s="16">
        <v>2231</v>
      </c>
      <c r="B8181" s="19">
        <v>408.896484375</v>
      </c>
      <c r="C8181" s="19">
        <v>408.896484375</v>
      </c>
      <c r="D8181" s="19">
        <v>408.896484375</v>
      </c>
      <c r="E8181" s="19">
        <v>408.896484375</v>
      </c>
    </row>
    <row r="8182" spans="1:5" hidden="1">
      <c r="A8182" s="16">
        <v>2231</v>
      </c>
      <c r="B8182" s="19">
        <v>408.896484375</v>
      </c>
      <c r="C8182" s="19">
        <v>408.896484375</v>
      </c>
      <c r="D8182" s="19">
        <v>408.896484375</v>
      </c>
      <c r="E8182" s="19">
        <v>408.896484375</v>
      </c>
    </row>
    <row r="8183" spans="1:5" hidden="1">
      <c r="A8183" s="16">
        <v>2231</v>
      </c>
      <c r="B8183" s="19">
        <v>408.896484375</v>
      </c>
      <c r="C8183" s="19">
        <v>408.896484375</v>
      </c>
      <c r="D8183" s="19">
        <v>408.896484375</v>
      </c>
      <c r="E8183" s="19">
        <v>408.896484375</v>
      </c>
    </row>
    <row r="8184" spans="1:5" hidden="1">
      <c r="A8184" s="16">
        <v>2231</v>
      </c>
      <c r="B8184" s="19">
        <v>408.896484375</v>
      </c>
      <c r="C8184" s="19">
        <v>408.896484375</v>
      </c>
      <c r="D8184" s="19">
        <v>408.896484375</v>
      </c>
      <c r="E8184" s="19">
        <v>408.896484375</v>
      </c>
    </row>
    <row r="8185" spans="1:5" hidden="1">
      <c r="A8185" s="16">
        <v>2231</v>
      </c>
      <c r="B8185" s="19">
        <v>408.896484375</v>
      </c>
      <c r="C8185" s="19">
        <v>408.896484375</v>
      </c>
      <c r="D8185" s="19">
        <v>408.896484375</v>
      </c>
      <c r="E8185" s="19">
        <v>408.896484375</v>
      </c>
    </row>
    <row r="8186" spans="1:5" hidden="1">
      <c r="A8186" s="16">
        <v>2231</v>
      </c>
      <c r="B8186" s="19">
        <v>408.896484375</v>
      </c>
      <c r="C8186" s="19">
        <v>408.896484375</v>
      </c>
      <c r="D8186" s="19">
        <v>408.896484375</v>
      </c>
      <c r="E8186" s="19">
        <v>408.896484375</v>
      </c>
    </row>
    <row r="8187" spans="1:5" hidden="1">
      <c r="A8187" s="16">
        <v>2231</v>
      </c>
      <c r="B8187" s="19">
        <v>408.896484375</v>
      </c>
      <c r="C8187" s="19">
        <v>408.896484375</v>
      </c>
      <c r="D8187" s="19">
        <v>408.896484375</v>
      </c>
      <c r="E8187" s="19">
        <v>408.896484375</v>
      </c>
    </row>
    <row r="8188" spans="1:5" hidden="1">
      <c r="A8188" s="16">
        <v>2231</v>
      </c>
      <c r="B8188" s="19">
        <v>408.896484375</v>
      </c>
      <c r="C8188" s="19">
        <v>408.896484375</v>
      </c>
      <c r="D8188" s="19">
        <v>408.896484375</v>
      </c>
      <c r="E8188" s="19">
        <v>408.896484375</v>
      </c>
    </row>
    <row r="8189" spans="1:5" hidden="1">
      <c r="A8189" s="16">
        <v>2231</v>
      </c>
      <c r="B8189" s="19">
        <v>408.896484375</v>
      </c>
      <c r="C8189" s="19">
        <v>408.896484375</v>
      </c>
      <c r="D8189" s="19">
        <v>408.896484375</v>
      </c>
      <c r="E8189" s="19">
        <v>408.896484375</v>
      </c>
    </row>
    <row r="8190" spans="1:5" hidden="1">
      <c r="A8190" s="16">
        <v>2231</v>
      </c>
      <c r="B8190" s="19">
        <v>408.896484375</v>
      </c>
      <c r="C8190" s="19">
        <v>408.896484375</v>
      </c>
      <c r="D8190" s="19">
        <v>408.896484375</v>
      </c>
      <c r="E8190" s="19">
        <v>408.896484375</v>
      </c>
    </row>
    <row r="8191" spans="1:5" hidden="1">
      <c r="A8191" s="16">
        <v>2231</v>
      </c>
      <c r="B8191" s="19">
        <v>408.896484375</v>
      </c>
      <c r="C8191" s="19">
        <v>408.896484375</v>
      </c>
      <c r="D8191" s="19">
        <v>408.896484375</v>
      </c>
      <c r="E8191" s="19">
        <v>408.896484375</v>
      </c>
    </row>
    <row r="8192" spans="1:5" hidden="1">
      <c r="A8192" s="16">
        <v>2231</v>
      </c>
      <c r="B8192" s="19">
        <v>408.896484375</v>
      </c>
      <c r="C8192" s="19">
        <v>408.896484375</v>
      </c>
      <c r="D8192" s="19">
        <v>408.896484375</v>
      </c>
      <c r="E8192" s="19">
        <v>408.896484375</v>
      </c>
    </row>
    <row r="8193" spans="1:5" hidden="1">
      <c r="A8193" s="16">
        <v>2231</v>
      </c>
      <c r="B8193" s="19">
        <v>408.896484375</v>
      </c>
      <c r="C8193" s="19">
        <v>408.896484375</v>
      </c>
      <c r="D8193" s="19">
        <v>408.896484375</v>
      </c>
      <c r="E8193" s="19">
        <v>408.896484375</v>
      </c>
    </row>
    <row r="8194" spans="1:5" hidden="1">
      <c r="A8194" s="16">
        <v>2231</v>
      </c>
      <c r="B8194" s="19">
        <v>408.896484375</v>
      </c>
      <c r="C8194" s="19">
        <v>408.896484375</v>
      </c>
      <c r="D8194" s="19">
        <v>408.896484375</v>
      </c>
      <c r="E8194" s="19">
        <v>408.896484375</v>
      </c>
    </row>
    <row r="8195" spans="1:5" hidden="1">
      <c r="A8195" s="16">
        <v>2231</v>
      </c>
      <c r="B8195" s="19">
        <v>408.896484375</v>
      </c>
      <c r="C8195" s="19">
        <v>408.896484375</v>
      </c>
      <c r="D8195" s="19">
        <v>408.896484375</v>
      </c>
      <c r="E8195" s="19">
        <v>408.896484375</v>
      </c>
    </row>
    <row r="8196" spans="1:5" hidden="1">
      <c r="A8196" s="16">
        <v>2231</v>
      </c>
      <c r="B8196" s="19">
        <v>408.896484375</v>
      </c>
      <c r="C8196" s="19">
        <v>408.896484375</v>
      </c>
      <c r="D8196" s="19">
        <v>408.896484375</v>
      </c>
      <c r="E8196" s="19">
        <v>408.896484375</v>
      </c>
    </row>
    <row r="8197" spans="1:5" hidden="1">
      <c r="A8197" s="16">
        <v>2231</v>
      </c>
      <c r="B8197" s="19">
        <v>408.896484375</v>
      </c>
      <c r="C8197" s="19">
        <v>408.896484375</v>
      </c>
      <c r="D8197" s="19">
        <v>408.896484375</v>
      </c>
      <c r="E8197" s="19">
        <v>408.896484375</v>
      </c>
    </row>
    <row r="8198" spans="1:5" hidden="1">
      <c r="A8198" s="16">
        <v>2231</v>
      </c>
      <c r="B8198" s="19">
        <v>408.896484375</v>
      </c>
      <c r="C8198" s="19">
        <v>408.896484375</v>
      </c>
      <c r="D8198" s="19">
        <v>408.896484375</v>
      </c>
      <c r="E8198" s="19">
        <v>408.896484375</v>
      </c>
    </row>
    <row r="8199" spans="1:5" hidden="1">
      <c r="A8199" s="16">
        <v>2231</v>
      </c>
      <c r="B8199" s="19">
        <v>408.896484375</v>
      </c>
      <c r="C8199" s="19">
        <v>408.896484375</v>
      </c>
      <c r="D8199" s="19">
        <v>408.896484375</v>
      </c>
      <c r="E8199" s="19">
        <v>408.896484375</v>
      </c>
    </row>
    <row r="8200" spans="1:5" hidden="1">
      <c r="A8200" s="16">
        <v>2231</v>
      </c>
      <c r="B8200" s="19">
        <v>408.896484375</v>
      </c>
      <c r="C8200" s="19">
        <v>408.896484375</v>
      </c>
      <c r="D8200" s="19">
        <v>408.896484375</v>
      </c>
      <c r="E8200" s="19">
        <v>408.896484375</v>
      </c>
    </row>
    <row r="8201" spans="1:5" hidden="1">
      <c r="A8201" s="16">
        <v>2231</v>
      </c>
      <c r="B8201" s="19">
        <v>408.896484375</v>
      </c>
      <c r="C8201" s="19">
        <v>408.896484375</v>
      </c>
      <c r="D8201" s="19">
        <v>408.896484375</v>
      </c>
      <c r="E8201" s="19">
        <v>408.896484375</v>
      </c>
    </row>
    <row r="8202" spans="1:5" hidden="1">
      <c r="A8202" s="16">
        <v>2231</v>
      </c>
      <c r="B8202" s="19">
        <v>408.896484375</v>
      </c>
      <c r="C8202" s="19">
        <v>408.896484375</v>
      </c>
      <c r="D8202" s="19">
        <v>408.896484375</v>
      </c>
      <c r="E8202" s="19">
        <v>408.896484375</v>
      </c>
    </row>
    <row r="8203" spans="1:5" hidden="1">
      <c r="A8203" s="16">
        <v>2231</v>
      </c>
      <c r="B8203" s="19">
        <v>408.896484375</v>
      </c>
      <c r="C8203" s="19">
        <v>408.896484375</v>
      </c>
      <c r="D8203" s="19">
        <v>408.896484375</v>
      </c>
      <c r="E8203" s="19">
        <v>408.896484375</v>
      </c>
    </row>
    <row r="8204" spans="1:5" hidden="1">
      <c r="A8204" s="16">
        <v>2231</v>
      </c>
      <c r="B8204" s="19">
        <v>408.896484375</v>
      </c>
      <c r="C8204" s="19">
        <v>408.896484375</v>
      </c>
      <c r="D8204" s="19">
        <v>408.896484375</v>
      </c>
      <c r="E8204" s="19">
        <v>408.896484375</v>
      </c>
    </row>
    <row r="8205" spans="1:5" hidden="1">
      <c r="A8205" s="16">
        <v>2231</v>
      </c>
      <c r="B8205" s="19">
        <v>408.896484375</v>
      </c>
      <c r="C8205" s="19">
        <v>408.896484375</v>
      </c>
      <c r="D8205" s="19">
        <v>408.896484375</v>
      </c>
      <c r="E8205" s="19">
        <v>408.896484375</v>
      </c>
    </row>
    <row r="8206" spans="1:5" hidden="1">
      <c r="A8206" s="16">
        <v>2231</v>
      </c>
      <c r="B8206" s="19">
        <v>408.896484375</v>
      </c>
      <c r="C8206" s="19">
        <v>408.896484375</v>
      </c>
      <c r="D8206" s="19">
        <v>408.896484375</v>
      </c>
      <c r="E8206" s="19">
        <v>408.896484375</v>
      </c>
    </row>
    <row r="8207" spans="1:5" hidden="1">
      <c r="A8207" s="16">
        <v>2231</v>
      </c>
      <c r="B8207" s="19">
        <v>408.896484375</v>
      </c>
      <c r="C8207" s="19">
        <v>408.896484375</v>
      </c>
      <c r="D8207" s="19">
        <v>408.896484375</v>
      </c>
      <c r="E8207" s="19">
        <v>408.896484375</v>
      </c>
    </row>
    <row r="8208" spans="1:5" hidden="1">
      <c r="A8208" s="16">
        <v>2231</v>
      </c>
      <c r="B8208" s="19">
        <v>408.896484375</v>
      </c>
      <c r="C8208" s="19">
        <v>408.896484375</v>
      </c>
      <c r="D8208" s="19">
        <v>408.896484375</v>
      </c>
      <c r="E8208" s="19">
        <v>408.896484375</v>
      </c>
    </row>
    <row r="8209" spans="1:5" hidden="1">
      <c r="A8209" s="16">
        <v>2231</v>
      </c>
      <c r="B8209" s="19">
        <v>408.896484375</v>
      </c>
      <c r="C8209" s="19">
        <v>408.896484375</v>
      </c>
      <c r="D8209" s="19">
        <v>408.896484375</v>
      </c>
      <c r="E8209" s="19">
        <v>408.896484375</v>
      </c>
    </row>
    <row r="8210" spans="1:5" hidden="1">
      <c r="A8210" s="16">
        <v>2231</v>
      </c>
      <c r="B8210" s="19">
        <v>408.896484375</v>
      </c>
      <c r="C8210" s="19">
        <v>408.896484375</v>
      </c>
      <c r="D8210" s="19">
        <v>408.896484375</v>
      </c>
      <c r="E8210" s="19">
        <v>408.896484375</v>
      </c>
    </row>
    <row r="8211" spans="1:5" hidden="1">
      <c r="A8211" s="16">
        <v>2231</v>
      </c>
      <c r="B8211" s="19">
        <v>408.896484375</v>
      </c>
      <c r="C8211" s="19">
        <v>408.896484375</v>
      </c>
      <c r="D8211" s="19">
        <v>408.896484375</v>
      </c>
      <c r="E8211" s="19">
        <v>408.896484375</v>
      </c>
    </row>
    <row r="8212" spans="1:5" hidden="1">
      <c r="A8212" s="16">
        <v>2231</v>
      </c>
      <c r="B8212" s="19">
        <v>408.896484375</v>
      </c>
      <c r="C8212" s="19">
        <v>408.896484375</v>
      </c>
      <c r="D8212" s="19">
        <v>408.896484375</v>
      </c>
      <c r="E8212" s="19">
        <v>408.896484375</v>
      </c>
    </row>
    <row r="8213" spans="1:5" hidden="1">
      <c r="A8213" s="16">
        <v>2231</v>
      </c>
      <c r="B8213" s="19">
        <v>408.896484375</v>
      </c>
      <c r="C8213" s="19">
        <v>408.896484375</v>
      </c>
      <c r="D8213" s="19">
        <v>408.896484375</v>
      </c>
      <c r="E8213" s="19">
        <v>408.896484375</v>
      </c>
    </row>
    <row r="8214" spans="1:5" hidden="1">
      <c r="A8214" s="16">
        <v>2231</v>
      </c>
      <c r="B8214" s="19">
        <v>408.896484375</v>
      </c>
      <c r="C8214" s="19">
        <v>408.896484375</v>
      </c>
      <c r="D8214" s="19">
        <v>408.896484375</v>
      </c>
      <c r="E8214" s="19">
        <v>408.896484375</v>
      </c>
    </row>
    <row r="8215" spans="1:5" hidden="1">
      <c r="A8215" s="16">
        <v>2231</v>
      </c>
      <c r="B8215" s="19">
        <v>408.896484375</v>
      </c>
      <c r="C8215" s="19">
        <v>408.896484375</v>
      </c>
      <c r="D8215" s="19">
        <v>408.896484375</v>
      </c>
      <c r="E8215" s="19">
        <v>408.896484375</v>
      </c>
    </row>
    <row r="8216" spans="1:5" hidden="1">
      <c r="A8216" s="16">
        <v>2231</v>
      </c>
      <c r="B8216" s="19">
        <v>408.896484375</v>
      </c>
      <c r="C8216" s="19">
        <v>408.896484375</v>
      </c>
      <c r="D8216" s="19">
        <v>408.896484375</v>
      </c>
      <c r="E8216" s="19">
        <v>408.896484375</v>
      </c>
    </row>
    <row r="8217" spans="1:5" hidden="1">
      <c r="A8217" s="16">
        <v>2231</v>
      </c>
      <c r="B8217" s="19">
        <v>408.896484375</v>
      </c>
      <c r="C8217" s="19">
        <v>408.896484375</v>
      </c>
      <c r="D8217" s="19">
        <v>408.896484375</v>
      </c>
      <c r="E8217" s="19">
        <v>408.896484375</v>
      </c>
    </row>
    <row r="8218" spans="1:5" hidden="1">
      <c r="A8218" s="16">
        <v>2231</v>
      </c>
      <c r="B8218" s="19">
        <v>408.896484375</v>
      </c>
      <c r="C8218" s="19">
        <v>408.896484375</v>
      </c>
      <c r="D8218" s="19">
        <v>408.896484375</v>
      </c>
      <c r="E8218" s="19">
        <v>408.896484375</v>
      </c>
    </row>
    <row r="8219" spans="1:5" hidden="1">
      <c r="A8219" s="16">
        <v>2231</v>
      </c>
      <c r="B8219" s="19">
        <v>408.896484375</v>
      </c>
      <c r="C8219" s="19">
        <v>408.896484375</v>
      </c>
      <c r="D8219" s="19">
        <v>408.896484375</v>
      </c>
      <c r="E8219" s="19">
        <v>408.896484375</v>
      </c>
    </row>
    <row r="8220" spans="1:5" hidden="1">
      <c r="A8220" s="16">
        <v>2231</v>
      </c>
      <c r="B8220" s="19">
        <v>408.896484375</v>
      </c>
      <c r="C8220" s="19">
        <v>408.896484375</v>
      </c>
      <c r="D8220" s="19">
        <v>408.896484375</v>
      </c>
      <c r="E8220" s="19">
        <v>408.896484375</v>
      </c>
    </row>
    <row r="8221" spans="1:5" hidden="1">
      <c r="A8221" s="16">
        <v>2231</v>
      </c>
      <c r="B8221" s="19">
        <v>408.896484375</v>
      </c>
      <c r="C8221" s="19">
        <v>408.896484375</v>
      </c>
      <c r="D8221" s="19">
        <v>408.896484375</v>
      </c>
      <c r="E8221" s="19">
        <v>408.896484375</v>
      </c>
    </row>
    <row r="8222" spans="1:5" hidden="1">
      <c r="A8222" s="16">
        <v>2231</v>
      </c>
      <c r="B8222" s="19">
        <v>408.896484375</v>
      </c>
      <c r="C8222" s="19">
        <v>408.896484375</v>
      </c>
      <c r="D8222" s="19">
        <v>408.896484375</v>
      </c>
      <c r="E8222" s="19">
        <v>408.896484375</v>
      </c>
    </row>
    <row r="8223" spans="1:5" hidden="1">
      <c r="A8223" s="16">
        <v>2231</v>
      </c>
      <c r="B8223" s="19">
        <v>408.896484375</v>
      </c>
      <c r="C8223" s="19">
        <v>408.896484375</v>
      </c>
      <c r="D8223" s="19">
        <v>408.896484375</v>
      </c>
      <c r="E8223" s="19">
        <v>408.896484375</v>
      </c>
    </row>
    <row r="8224" spans="1:5" hidden="1">
      <c r="A8224" s="16">
        <v>2231</v>
      </c>
      <c r="B8224" s="19">
        <v>408.896484375</v>
      </c>
      <c r="C8224" s="19">
        <v>408.896484375</v>
      </c>
      <c r="D8224" s="19">
        <v>408.896484375</v>
      </c>
      <c r="E8224" s="19">
        <v>408.896484375</v>
      </c>
    </row>
    <row r="8225" spans="1:5" hidden="1">
      <c r="A8225" s="16">
        <v>2231</v>
      </c>
      <c r="B8225" s="19">
        <v>408.896484375</v>
      </c>
      <c r="C8225" s="19">
        <v>408.896484375</v>
      </c>
      <c r="D8225" s="19">
        <v>408.896484375</v>
      </c>
      <c r="E8225" s="19">
        <v>408.896484375</v>
      </c>
    </row>
    <row r="8226" spans="1:5" hidden="1">
      <c r="A8226" s="16">
        <v>2231</v>
      </c>
      <c r="B8226" s="19">
        <v>408.896484375</v>
      </c>
      <c r="C8226" s="19">
        <v>408.896484375</v>
      </c>
      <c r="D8226" s="19">
        <v>408.896484375</v>
      </c>
      <c r="E8226" s="19">
        <v>408.896484375</v>
      </c>
    </row>
    <row r="8227" spans="1:5" hidden="1">
      <c r="A8227" s="16">
        <v>2231</v>
      </c>
      <c r="B8227" s="19">
        <v>408.896484375</v>
      </c>
      <c r="C8227" s="19">
        <v>408.896484375</v>
      </c>
      <c r="D8227" s="19">
        <v>408.896484375</v>
      </c>
      <c r="E8227" s="19">
        <v>408.896484375</v>
      </c>
    </row>
    <row r="8228" spans="1:5" hidden="1">
      <c r="A8228" s="16">
        <v>2231</v>
      </c>
      <c r="B8228" s="19">
        <v>408.896484375</v>
      </c>
      <c r="C8228" s="19">
        <v>408.896484375</v>
      </c>
      <c r="D8228" s="19">
        <v>408.896484375</v>
      </c>
      <c r="E8228" s="19">
        <v>408.896484375</v>
      </c>
    </row>
    <row r="8229" spans="1:5" hidden="1">
      <c r="A8229" s="16">
        <v>2231</v>
      </c>
      <c r="B8229" s="19">
        <v>408.896484375</v>
      </c>
      <c r="C8229" s="19">
        <v>408.896484375</v>
      </c>
      <c r="D8229" s="19">
        <v>408.896484375</v>
      </c>
      <c r="E8229" s="19">
        <v>408.896484375</v>
      </c>
    </row>
    <row r="8230" spans="1:5" hidden="1">
      <c r="A8230" s="16">
        <v>2231</v>
      </c>
      <c r="B8230" s="19">
        <v>408.896484375</v>
      </c>
      <c r="C8230" s="19">
        <v>408.896484375</v>
      </c>
      <c r="D8230" s="19">
        <v>408.896484375</v>
      </c>
      <c r="E8230" s="19">
        <v>408.896484375</v>
      </c>
    </row>
    <row r="8231" spans="1:5" hidden="1">
      <c r="A8231" s="16">
        <v>2231</v>
      </c>
      <c r="B8231" s="19">
        <v>408.896484375</v>
      </c>
      <c r="C8231" s="19">
        <v>408.896484375</v>
      </c>
      <c r="D8231" s="19">
        <v>408.896484375</v>
      </c>
      <c r="E8231" s="19">
        <v>408.896484375</v>
      </c>
    </row>
    <row r="8232" spans="1:5" hidden="1">
      <c r="A8232" s="16">
        <v>2231</v>
      </c>
      <c r="B8232" s="19">
        <v>408.896484375</v>
      </c>
      <c r="C8232" s="19">
        <v>408.896484375</v>
      </c>
      <c r="D8232" s="19">
        <v>408.896484375</v>
      </c>
      <c r="E8232" s="19">
        <v>408.896484375</v>
      </c>
    </row>
    <row r="8233" spans="1:5" hidden="1">
      <c r="A8233" s="16">
        <v>2231</v>
      </c>
      <c r="B8233" s="19">
        <v>408.896484375</v>
      </c>
      <c r="C8233" s="19">
        <v>408.896484375</v>
      </c>
      <c r="D8233" s="19">
        <v>408.896484375</v>
      </c>
      <c r="E8233" s="19">
        <v>408.896484375</v>
      </c>
    </row>
    <row r="8234" spans="1:5" hidden="1">
      <c r="A8234" s="16">
        <v>2231</v>
      </c>
      <c r="B8234" s="19">
        <v>408.896484375</v>
      </c>
      <c r="C8234" s="19">
        <v>408.896484375</v>
      </c>
      <c r="D8234" s="19">
        <v>408.896484375</v>
      </c>
      <c r="E8234" s="19">
        <v>408.896484375</v>
      </c>
    </row>
    <row r="8235" spans="1:5" hidden="1">
      <c r="A8235" s="16">
        <v>2231</v>
      </c>
      <c r="B8235" s="19">
        <v>408.896484375</v>
      </c>
      <c r="C8235" s="19">
        <v>408.896484375</v>
      </c>
      <c r="D8235" s="19">
        <v>408.896484375</v>
      </c>
      <c r="E8235" s="19">
        <v>408.896484375</v>
      </c>
    </row>
    <row r="8236" spans="1:5" hidden="1">
      <c r="A8236" s="16">
        <v>2231</v>
      </c>
      <c r="B8236" s="19">
        <v>408.896484375</v>
      </c>
      <c r="C8236" s="19">
        <v>408.896484375</v>
      </c>
      <c r="D8236" s="19">
        <v>408.896484375</v>
      </c>
      <c r="E8236" s="19">
        <v>408.896484375</v>
      </c>
    </row>
    <row r="8237" spans="1:5" hidden="1">
      <c r="A8237" s="16">
        <v>2231</v>
      </c>
      <c r="B8237" s="19">
        <v>408.896484375</v>
      </c>
      <c r="C8237" s="19">
        <v>408.896484375</v>
      </c>
      <c r="D8237" s="19">
        <v>408.896484375</v>
      </c>
      <c r="E8237" s="19">
        <v>408.896484375</v>
      </c>
    </row>
    <row r="8238" spans="1:5" hidden="1">
      <c r="A8238" s="16">
        <v>2231</v>
      </c>
      <c r="B8238" s="19">
        <v>408.896484375</v>
      </c>
      <c r="C8238" s="19">
        <v>408.896484375</v>
      </c>
      <c r="D8238" s="19">
        <v>408.896484375</v>
      </c>
      <c r="E8238" s="19">
        <v>408.896484375</v>
      </c>
    </row>
    <row r="8239" spans="1:5" hidden="1">
      <c r="A8239" s="16">
        <v>2231</v>
      </c>
      <c r="B8239" s="19">
        <v>408.896484375</v>
      </c>
      <c r="C8239" s="19">
        <v>408.896484375</v>
      </c>
      <c r="D8239" s="19">
        <v>408.896484375</v>
      </c>
      <c r="E8239" s="19">
        <v>408.896484375</v>
      </c>
    </row>
    <row r="8240" spans="1:5" hidden="1">
      <c r="A8240" s="16">
        <v>2231</v>
      </c>
      <c r="B8240" s="19">
        <v>408.896484375</v>
      </c>
      <c r="C8240" s="19">
        <v>408.896484375</v>
      </c>
      <c r="D8240" s="19">
        <v>408.896484375</v>
      </c>
      <c r="E8240" s="19">
        <v>408.896484375</v>
      </c>
    </row>
    <row r="8241" spans="1:5" hidden="1">
      <c r="A8241" s="16">
        <v>2231</v>
      </c>
      <c r="B8241" s="19">
        <v>408.896484375</v>
      </c>
      <c r="C8241" s="19">
        <v>408.896484375</v>
      </c>
      <c r="D8241" s="19">
        <v>408.896484375</v>
      </c>
      <c r="E8241" s="19">
        <v>408.896484375</v>
      </c>
    </row>
    <row r="8242" spans="1:5" hidden="1">
      <c r="A8242" s="16">
        <v>2231</v>
      </c>
      <c r="B8242" s="19">
        <v>408.896484375</v>
      </c>
      <c r="C8242" s="19">
        <v>408.896484375</v>
      </c>
      <c r="D8242" s="19">
        <v>408.896484375</v>
      </c>
      <c r="E8242" s="19">
        <v>408.896484375</v>
      </c>
    </row>
    <row r="8243" spans="1:5" hidden="1">
      <c r="A8243" s="16">
        <v>2231</v>
      </c>
      <c r="B8243" s="19">
        <v>408.896484375</v>
      </c>
      <c r="C8243" s="19">
        <v>408.896484375</v>
      </c>
      <c r="D8243" s="19">
        <v>408.896484375</v>
      </c>
      <c r="E8243" s="19">
        <v>408.896484375</v>
      </c>
    </row>
    <row r="8244" spans="1:5" hidden="1">
      <c r="A8244" s="16">
        <v>2231</v>
      </c>
      <c r="B8244" s="19">
        <v>408.896484375</v>
      </c>
      <c r="C8244" s="19">
        <v>408.896484375</v>
      </c>
      <c r="D8244" s="19">
        <v>408.896484375</v>
      </c>
      <c r="E8244" s="19">
        <v>408.896484375</v>
      </c>
    </row>
    <row r="8245" spans="1:5" hidden="1">
      <c r="A8245" s="16">
        <v>2231</v>
      </c>
      <c r="B8245" s="19">
        <v>408.896484375</v>
      </c>
      <c r="C8245" s="19">
        <v>408.896484375</v>
      </c>
      <c r="D8245" s="19">
        <v>408.896484375</v>
      </c>
      <c r="E8245" s="19">
        <v>408.896484375</v>
      </c>
    </row>
    <row r="8246" spans="1:5" hidden="1">
      <c r="A8246" s="16">
        <v>2231</v>
      </c>
      <c r="B8246" s="19">
        <v>408.896484375</v>
      </c>
      <c r="C8246" s="19">
        <v>408.896484375</v>
      </c>
      <c r="D8246" s="19">
        <v>408.896484375</v>
      </c>
      <c r="E8246" s="19">
        <v>408.896484375</v>
      </c>
    </row>
    <row r="8247" spans="1:5" hidden="1">
      <c r="A8247" s="16">
        <v>2231</v>
      </c>
      <c r="B8247" s="19">
        <v>408.896484375</v>
      </c>
      <c r="C8247" s="19">
        <v>408.896484375</v>
      </c>
      <c r="D8247" s="19">
        <v>408.896484375</v>
      </c>
      <c r="E8247" s="19">
        <v>408.896484375</v>
      </c>
    </row>
    <row r="8248" spans="1:5" hidden="1">
      <c r="A8248" s="16">
        <v>2231</v>
      </c>
      <c r="B8248" s="19">
        <v>408.896484375</v>
      </c>
      <c r="C8248" s="19">
        <v>408.896484375</v>
      </c>
      <c r="D8248" s="19">
        <v>408.896484375</v>
      </c>
      <c r="E8248" s="19">
        <v>408.896484375</v>
      </c>
    </row>
    <row r="8249" spans="1:5" hidden="1">
      <c r="A8249" s="16">
        <v>2231</v>
      </c>
      <c r="B8249" s="19">
        <v>408.896484375</v>
      </c>
      <c r="C8249" s="19">
        <v>408.896484375</v>
      </c>
      <c r="D8249" s="19">
        <v>408.896484375</v>
      </c>
      <c r="E8249" s="19">
        <v>408.896484375</v>
      </c>
    </row>
    <row r="8250" spans="1:5" hidden="1">
      <c r="A8250" s="16">
        <v>2231</v>
      </c>
      <c r="B8250" s="19">
        <v>408.896484375</v>
      </c>
      <c r="C8250" s="19">
        <v>408.896484375</v>
      </c>
      <c r="D8250" s="19">
        <v>408.896484375</v>
      </c>
      <c r="E8250" s="19">
        <v>408.896484375</v>
      </c>
    </row>
    <row r="8251" spans="1:5" hidden="1">
      <c r="A8251" s="16">
        <v>2231</v>
      </c>
      <c r="B8251" s="19">
        <v>408.896484375</v>
      </c>
      <c r="C8251" s="19">
        <v>408.896484375</v>
      </c>
      <c r="D8251" s="19">
        <v>408.896484375</v>
      </c>
      <c r="E8251" s="19">
        <v>408.896484375</v>
      </c>
    </row>
    <row r="8252" spans="1:5" hidden="1">
      <c r="A8252" s="16">
        <v>2231</v>
      </c>
      <c r="B8252" s="19">
        <v>408.896484375</v>
      </c>
      <c r="C8252" s="19">
        <v>408.896484375</v>
      </c>
      <c r="D8252" s="19">
        <v>408.896484375</v>
      </c>
      <c r="E8252" s="19">
        <v>408.896484375</v>
      </c>
    </row>
    <row r="8253" spans="1:5" hidden="1">
      <c r="A8253" s="16">
        <v>2231</v>
      </c>
      <c r="B8253" s="19">
        <v>408.896484375</v>
      </c>
      <c r="C8253" s="19">
        <v>408.896484375</v>
      </c>
      <c r="D8253" s="19">
        <v>408.896484375</v>
      </c>
      <c r="E8253" s="19">
        <v>408.896484375</v>
      </c>
    </row>
    <row r="8254" spans="1:5" hidden="1">
      <c r="A8254" s="16">
        <v>2231</v>
      </c>
      <c r="B8254" s="19">
        <v>408.896484375</v>
      </c>
      <c r="C8254" s="19">
        <v>408.896484375</v>
      </c>
      <c r="D8254" s="19">
        <v>408.896484375</v>
      </c>
      <c r="E8254" s="19">
        <v>408.896484375</v>
      </c>
    </row>
    <row r="8255" spans="1:5" hidden="1">
      <c r="A8255" s="16">
        <v>2231</v>
      </c>
      <c r="B8255" s="19">
        <v>408.896484375</v>
      </c>
      <c r="C8255" s="19">
        <v>408.896484375</v>
      </c>
      <c r="D8255" s="19">
        <v>408.896484375</v>
      </c>
      <c r="E8255" s="19">
        <v>408.896484375</v>
      </c>
    </row>
    <row r="8256" spans="1:5" hidden="1">
      <c r="A8256" s="16">
        <v>2231</v>
      </c>
      <c r="B8256" s="19">
        <v>408.896484375</v>
      </c>
      <c r="C8256" s="19">
        <v>408.896484375</v>
      </c>
      <c r="D8256" s="19">
        <v>408.896484375</v>
      </c>
      <c r="E8256" s="19">
        <v>408.896484375</v>
      </c>
    </row>
    <row r="8257" spans="1:5" hidden="1">
      <c r="A8257" s="16">
        <v>2231</v>
      </c>
      <c r="B8257" s="19">
        <v>408.896484375</v>
      </c>
      <c r="C8257" s="19">
        <v>408.896484375</v>
      </c>
      <c r="D8257" s="19">
        <v>408.896484375</v>
      </c>
      <c r="E8257" s="19">
        <v>408.896484375</v>
      </c>
    </row>
    <row r="8258" spans="1:5" hidden="1">
      <c r="A8258" s="16">
        <v>2231</v>
      </c>
      <c r="B8258" s="19">
        <v>408.896484375</v>
      </c>
      <c r="C8258" s="19">
        <v>408.896484375</v>
      </c>
      <c r="D8258" s="19">
        <v>408.896484375</v>
      </c>
      <c r="E8258" s="19">
        <v>408.896484375</v>
      </c>
    </row>
    <row r="8259" spans="1:5" hidden="1">
      <c r="A8259" s="16">
        <v>2231</v>
      </c>
      <c r="B8259" s="19">
        <v>408.896484375</v>
      </c>
      <c r="C8259" s="19">
        <v>408.896484375</v>
      </c>
      <c r="D8259" s="19">
        <v>408.896484375</v>
      </c>
      <c r="E8259" s="19">
        <v>408.896484375</v>
      </c>
    </row>
    <row r="8260" spans="1:5" hidden="1">
      <c r="A8260" s="16">
        <v>2231</v>
      </c>
      <c r="B8260" s="19">
        <v>408.896484375</v>
      </c>
      <c r="C8260" s="19">
        <v>408.896484375</v>
      </c>
      <c r="D8260" s="19">
        <v>408.896484375</v>
      </c>
      <c r="E8260" s="19">
        <v>408.896484375</v>
      </c>
    </row>
    <row r="8261" spans="1:5" hidden="1">
      <c r="A8261" s="16">
        <v>2231</v>
      </c>
      <c r="B8261" s="19">
        <v>408.896484375</v>
      </c>
      <c r="C8261" s="19">
        <v>408.896484375</v>
      </c>
      <c r="D8261" s="19">
        <v>408.896484375</v>
      </c>
      <c r="E8261" s="19">
        <v>408.896484375</v>
      </c>
    </row>
    <row r="8262" spans="1:5" hidden="1">
      <c r="A8262" s="16">
        <v>2231</v>
      </c>
      <c r="B8262" s="19">
        <v>408.896484375</v>
      </c>
      <c r="C8262" s="19">
        <v>408.896484375</v>
      </c>
      <c r="D8262" s="19">
        <v>408.896484375</v>
      </c>
      <c r="E8262" s="19">
        <v>408.896484375</v>
      </c>
    </row>
    <row r="8263" spans="1:5" hidden="1">
      <c r="A8263" s="16">
        <v>2231</v>
      </c>
      <c r="B8263" s="19">
        <v>408.896484375</v>
      </c>
      <c r="C8263" s="19">
        <v>408.896484375</v>
      </c>
      <c r="D8263" s="19">
        <v>408.896484375</v>
      </c>
      <c r="E8263" s="19">
        <v>408.896484375</v>
      </c>
    </row>
    <row r="8264" spans="1:5" hidden="1">
      <c r="A8264" s="16">
        <v>2231</v>
      </c>
      <c r="B8264" s="19">
        <v>408.896484375</v>
      </c>
      <c r="C8264" s="19">
        <v>408.896484375</v>
      </c>
      <c r="D8264" s="19">
        <v>408.896484375</v>
      </c>
      <c r="E8264" s="19">
        <v>408.896484375</v>
      </c>
    </row>
    <row r="8265" spans="1:5" hidden="1">
      <c r="A8265" s="16">
        <v>2231</v>
      </c>
      <c r="B8265" s="19">
        <v>408.896484375</v>
      </c>
      <c r="C8265" s="19">
        <v>408.896484375</v>
      </c>
      <c r="D8265" s="19">
        <v>408.896484375</v>
      </c>
      <c r="E8265" s="19">
        <v>408.896484375</v>
      </c>
    </row>
    <row r="8266" spans="1:5" hidden="1">
      <c r="A8266" s="16">
        <v>2231</v>
      </c>
      <c r="B8266" s="19">
        <v>408.896484375</v>
      </c>
      <c r="C8266" s="19">
        <v>408.896484375</v>
      </c>
      <c r="D8266" s="19">
        <v>408.896484375</v>
      </c>
      <c r="E8266" s="19">
        <v>408.896484375</v>
      </c>
    </row>
    <row r="8267" spans="1:5" hidden="1">
      <c r="A8267" s="16">
        <v>2231</v>
      </c>
      <c r="B8267" s="19">
        <v>408.896484375</v>
      </c>
      <c r="C8267" s="19">
        <v>408.896484375</v>
      </c>
      <c r="D8267" s="19">
        <v>408.896484375</v>
      </c>
      <c r="E8267" s="19">
        <v>408.896484375</v>
      </c>
    </row>
    <row r="8268" spans="1:5" hidden="1">
      <c r="A8268" s="16">
        <v>2231</v>
      </c>
      <c r="B8268" s="19">
        <v>408.896484375</v>
      </c>
      <c r="C8268" s="19">
        <v>408.896484375</v>
      </c>
      <c r="D8268" s="19">
        <v>408.896484375</v>
      </c>
      <c r="E8268" s="19">
        <v>408.896484375</v>
      </c>
    </row>
    <row r="8269" spans="1:5" hidden="1">
      <c r="A8269" s="16">
        <v>2231</v>
      </c>
      <c r="B8269" s="19">
        <v>408.896484375</v>
      </c>
      <c r="C8269" s="19">
        <v>408.896484375</v>
      </c>
      <c r="D8269" s="19">
        <v>408.896484375</v>
      </c>
      <c r="E8269" s="19">
        <v>408.896484375</v>
      </c>
    </row>
    <row r="8270" spans="1:5" hidden="1">
      <c r="A8270" s="16">
        <v>2231</v>
      </c>
      <c r="B8270" s="19">
        <v>408.896484375</v>
      </c>
      <c r="C8270" s="19">
        <v>408.896484375</v>
      </c>
      <c r="D8270" s="19">
        <v>408.896484375</v>
      </c>
      <c r="E8270" s="19">
        <v>408.896484375</v>
      </c>
    </row>
    <row r="8271" spans="1:5" hidden="1">
      <c r="A8271" s="16">
        <v>2231</v>
      </c>
      <c r="B8271" s="19">
        <v>408.896484375</v>
      </c>
      <c r="C8271" s="19">
        <v>408.896484375</v>
      </c>
      <c r="D8271" s="19">
        <v>408.896484375</v>
      </c>
      <c r="E8271" s="19">
        <v>408.896484375</v>
      </c>
    </row>
    <row r="8272" spans="1:5" hidden="1">
      <c r="A8272" s="16">
        <v>2231</v>
      </c>
      <c r="B8272" s="19">
        <v>408.896484375</v>
      </c>
      <c r="C8272" s="19">
        <v>408.896484375</v>
      </c>
      <c r="D8272" s="19">
        <v>408.896484375</v>
      </c>
      <c r="E8272" s="19">
        <v>408.896484375</v>
      </c>
    </row>
    <row r="8273" spans="1:5" hidden="1">
      <c r="A8273" s="16">
        <v>2231</v>
      </c>
      <c r="B8273" s="19">
        <v>408.896484375</v>
      </c>
      <c r="C8273" s="19">
        <v>408.896484375</v>
      </c>
      <c r="D8273" s="19">
        <v>408.896484375</v>
      </c>
      <c r="E8273" s="19">
        <v>408.896484375</v>
      </c>
    </row>
    <row r="8274" spans="1:5" hidden="1">
      <c r="A8274" s="16">
        <v>2231</v>
      </c>
      <c r="B8274" s="19">
        <v>408.896484375</v>
      </c>
      <c r="C8274" s="19">
        <v>408.896484375</v>
      </c>
      <c r="D8274" s="19">
        <v>408.896484375</v>
      </c>
      <c r="E8274" s="19">
        <v>408.896484375</v>
      </c>
    </row>
    <row r="8275" spans="1:5" hidden="1">
      <c r="A8275" s="16">
        <v>2231</v>
      </c>
      <c r="B8275" s="19">
        <v>408.896484375</v>
      </c>
      <c r="C8275" s="19">
        <v>408.896484375</v>
      </c>
      <c r="D8275" s="19">
        <v>408.896484375</v>
      </c>
      <c r="E8275" s="19">
        <v>408.896484375</v>
      </c>
    </row>
    <row r="8276" spans="1:5" hidden="1">
      <c r="A8276" s="16">
        <v>2231</v>
      </c>
      <c r="B8276" s="19">
        <v>408.896484375</v>
      </c>
      <c r="C8276" s="19">
        <v>408.896484375</v>
      </c>
      <c r="D8276" s="19">
        <v>408.896484375</v>
      </c>
      <c r="E8276" s="19">
        <v>408.896484375</v>
      </c>
    </row>
    <row r="8277" spans="1:5" hidden="1">
      <c r="A8277" s="16">
        <v>2231</v>
      </c>
      <c r="B8277" s="19">
        <v>408.896484375</v>
      </c>
      <c r="C8277" s="19">
        <v>408.896484375</v>
      </c>
      <c r="D8277" s="19">
        <v>408.896484375</v>
      </c>
      <c r="E8277" s="19">
        <v>408.896484375</v>
      </c>
    </row>
    <row r="8278" spans="1:5" hidden="1">
      <c r="A8278" s="16">
        <v>2231</v>
      </c>
      <c r="B8278" s="19">
        <v>408.896484375</v>
      </c>
      <c r="C8278" s="19">
        <v>408.896484375</v>
      </c>
      <c r="D8278" s="19">
        <v>408.896484375</v>
      </c>
      <c r="E8278" s="19">
        <v>408.896484375</v>
      </c>
    </row>
    <row r="8279" spans="1:5" hidden="1">
      <c r="A8279" s="16">
        <v>2231</v>
      </c>
      <c r="B8279" s="19">
        <v>0</v>
      </c>
      <c r="C8279" s="19">
        <v>408.896484375</v>
      </c>
      <c r="D8279" s="19">
        <v>408.896484375</v>
      </c>
      <c r="E8279" s="19">
        <v>408.896484375</v>
      </c>
    </row>
    <row r="8280" spans="1:5" hidden="1">
      <c r="A8280" s="16">
        <v>2231</v>
      </c>
      <c r="B8280" s="19">
        <v>408.896484375</v>
      </c>
      <c r="C8280" s="19">
        <v>408.896484375</v>
      </c>
      <c r="D8280" s="19">
        <v>408.896484375</v>
      </c>
      <c r="E8280" s="19">
        <v>408.896484375</v>
      </c>
    </row>
    <row r="8281" spans="1:5" hidden="1">
      <c r="A8281" s="16">
        <v>2231</v>
      </c>
      <c r="B8281" s="19">
        <v>408.896484375</v>
      </c>
      <c r="C8281" s="19">
        <v>408.896484375</v>
      </c>
      <c r="D8281" s="19">
        <v>408.896484375</v>
      </c>
      <c r="E8281" s="19">
        <v>408.896484375</v>
      </c>
    </row>
    <row r="8282" spans="1:5" hidden="1">
      <c r="A8282" s="16">
        <v>2231</v>
      </c>
      <c r="B8282" s="19">
        <v>408.896484375</v>
      </c>
      <c r="C8282" s="19">
        <v>408.896484375</v>
      </c>
      <c r="D8282" s="19">
        <v>408.896484375</v>
      </c>
      <c r="E8282" s="19">
        <v>408.896484375</v>
      </c>
    </row>
    <row r="8283" spans="1:5" hidden="1">
      <c r="A8283" s="16">
        <v>2231</v>
      </c>
      <c r="B8283" s="19">
        <v>408.896484375</v>
      </c>
      <c r="C8283" s="19">
        <v>408.896484375</v>
      </c>
      <c r="D8283" s="19">
        <v>408.896484375</v>
      </c>
      <c r="E8283" s="19">
        <v>408.896484375</v>
      </c>
    </row>
    <row r="8284" spans="1:5" hidden="1">
      <c r="A8284" s="16">
        <v>2231</v>
      </c>
      <c r="B8284" s="19">
        <v>408.896484375</v>
      </c>
      <c r="C8284" s="19">
        <v>408.896484375</v>
      </c>
      <c r="D8284" s="19">
        <v>408.896484375</v>
      </c>
      <c r="E8284" s="19">
        <v>408.896484375</v>
      </c>
    </row>
    <row r="8285" spans="1:5" hidden="1">
      <c r="A8285" s="16">
        <v>2231</v>
      </c>
      <c r="B8285" s="19">
        <v>408.896484375</v>
      </c>
      <c r="C8285" s="19">
        <v>408.896484375</v>
      </c>
      <c r="D8285" s="19">
        <v>408.896484375</v>
      </c>
      <c r="E8285" s="19">
        <v>408.896484375</v>
      </c>
    </row>
    <row r="8286" spans="1:5" hidden="1">
      <c r="A8286" s="16">
        <v>2231</v>
      </c>
      <c r="B8286" s="19">
        <v>408.896484375</v>
      </c>
      <c r="C8286" s="19">
        <v>408.896484375</v>
      </c>
      <c r="D8286" s="19">
        <v>408.896484375</v>
      </c>
      <c r="E8286" s="19">
        <v>408.896484375</v>
      </c>
    </row>
    <row r="8287" spans="1:5" hidden="1">
      <c r="A8287" s="16">
        <v>2231</v>
      </c>
      <c r="B8287" s="19">
        <v>408.896484375</v>
      </c>
      <c r="C8287" s="19">
        <v>408.896484375</v>
      </c>
      <c r="D8287" s="19">
        <v>408.896484375</v>
      </c>
      <c r="E8287" s="19">
        <v>408.896484375</v>
      </c>
    </row>
    <row r="8288" spans="1:5" hidden="1">
      <c r="A8288" s="16">
        <v>2231</v>
      </c>
      <c r="B8288" s="19">
        <v>408.896484375</v>
      </c>
      <c r="C8288" s="19">
        <v>408.896484375</v>
      </c>
      <c r="D8288" s="19">
        <v>408.896484375</v>
      </c>
      <c r="E8288" s="19">
        <v>408.896484375</v>
      </c>
    </row>
    <row r="8289" spans="1:5" hidden="1">
      <c r="A8289" s="16">
        <v>2231</v>
      </c>
      <c r="B8289" s="19">
        <v>408.896484375</v>
      </c>
      <c r="C8289" s="19">
        <v>408.896484375</v>
      </c>
      <c r="D8289" s="19">
        <v>408.896484375</v>
      </c>
      <c r="E8289" s="19">
        <v>408.896484375</v>
      </c>
    </row>
    <row r="8290" spans="1:5" hidden="1">
      <c r="A8290" s="16">
        <v>2231</v>
      </c>
      <c r="B8290" s="19">
        <v>408.896484375</v>
      </c>
      <c r="C8290" s="19">
        <v>408.896484375</v>
      </c>
      <c r="D8290" s="19">
        <v>408.896484375</v>
      </c>
      <c r="E8290" s="19">
        <v>408.896484375</v>
      </c>
    </row>
    <row r="8291" spans="1:5" hidden="1">
      <c r="A8291" s="16">
        <v>2231</v>
      </c>
      <c r="B8291" s="19">
        <v>408.896484375</v>
      </c>
      <c r="C8291" s="19">
        <v>408.896484375</v>
      </c>
      <c r="D8291" s="19">
        <v>408.896484375</v>
      </c>
      <c r="E8291" s="19">
        <v>408.896484375</v>
      </c>
    </row>
    <row r="8292" spans="1:5" hidden="1">
      <c r="A8292" s="16">
        <v>2231</v>
      </c>
      <c r="B8292" s="19">
        <v>408.896484375</v>
      </c>
      <c r="C8292" s="19">
        <v>408.896484375</v>
      </c>
      <c r="D8292" s="19">
        <v>408.896484375</v>
      </c>
      <c r="E8292" s="19">
        <v>408.896484375</v>
      </c>
    </row>
    <row r="8293" spans="1:5" hidden="1">
      <c r="A8293" s="16">
        <v>2231</v>
      </c>
      <c r="B8293" s="19">
        <v>408.896484375</v>
      </c>
      <c r="C8293" s="19">
        <v>408.896484375</v>
      </c>
      <c r="D8293" s="19">
        <v>408.896484375</v>
      </c>
      <c r="E8293" s="19">
        <v>408.896484375</v>
      </c>
    </row>
    <row r="8294" spans="1:5" hidden="1">
      <c r="A8294" s="16">
        <v>2231</v>
      </c>
      <c r="B8294" s="19">
        <v>408.896484375</v>
      </c>
      <c r="C8294" s="19">
        <v>408.896484375</v>
      </c>
      <c r="D8294" s="19">
        <v>408.896484375</v>
      </c>
      <c r="E8294" s="19">
        <v>408.896484375</v>
      </c>
    </row>
    <row r="8295" spans="1:5" hidden="1">
      <c r="A8295" s="16">
        <v>2231</v>
      </c>
      <c r="B8295" s="19">
        <v>408.896484375</v>
      </c>
      <c r="C8295" s="19">
        <v>408.896484375</v>
      </c>
      <c r="D8295" s="19">
        <v>408.896484375</v>
      </c>
      <c r="E8295" s="19">
        <v>408.896484375</v>
      </c>
    </row>
    <row r="8296" spans="1:5" hidden="1">
      <c r="A8296" s="16">
        <v>2231</v>
      </c>
      <c r="B8296" s="19">
        <v>408.896484375</v>
      </c>
      <c r="C8296" s="19">
        <v>408.896484375</v>
      </c>
      <c r="D8296" s="19">
        <v>408.896484375</v>
      </c>
      <c r="E8296" s="19">
        <v>408.896484375</v>
      </c>
    </row>
    <row r="8297" spans="1:5" hidden="1">
      <c r="A8297" s="16">
        <v>2231</v>
      </c>
      <c r="B8297" s="19">
        <v>408.896484375</v>
      </c>
      <c r="C8297" s="19">
        <v>408.896484375</v>
      </c>
      <c r="D8297" s="19">
        <v>408.896484375</v>
      </c>
      <c r="E8297" s="19">
        <v>408.896484375</v>
      </c>
    </row>
    <row r="8298" spans="1:5" hidden="1">
      <c r="A8298" s="16">
        <v>2231</v>
      </c>
      <c r="B8298" s="19">
        <v>408.896484375</v>
      </c>
      <c r="C8298" s="19">
        <v>408.896484375</v>
      </c>
      <c r="D8298" s="19">
        <v>408.896484375</v>
      </c>
      <c r="E8298" s="19">
        <v>408.896484375</v>
      </c>
    </row>
    <row r="8299" spans="1:5" hidden="1">
      <c r="A8299" s="16">
        <v>2231</v>
      </c>
      <c r="B8299" s="19">
        <v>408.896484375</v>
      </c>
      <c r="C8299" s="19">
        <v>408.896484375</v>
      </c>
      <c r="D8299" s="19">
        <v>408.896484375</v>
      </c>
      <c r="E8299" s="19">
        <v>408.896484375</v>
      </c>
    </row>
    <row r="8300" spans="1:5" hidden="1">
      <c r="A8300" s="16">
        <v>2231</v>
      </c>
      <c r="B8300" s="19">
        <v>408.896484375</v>
      </c>
      <c r="C8300" s="19">
        <v>408.896484375</v>
      </c>
      <c r="D8300" s="19">
        <v>408.896484375</v>
      </c>
      <c r="E8300" s="19">
        <v>408.896484375</v>
      </c>
    </row>
    <row r="8301" spans="1:5" hidden="1">
      <c r="A8301" s="16">
        <v>2231</v>
      </c>
      <c r="B8301" s="19">
        <v>408.896484375</v>
      </c>
      <c r="C8301" s="19">
        <v>408.896484375</v>
      </c>
      <c r="D8301" s="19">
        <v>408.896484375</v>
      </c>
      <c r="E8301" s="19">
        <v>408.896484375</v>
      </c>
    </row>
    <row r="8302" spans="1:5" hidden="1">
      <c r="A8302" s="16">
        <v>2231</v>
      </c>
      <c r="B8302" s="19">
        <v>408.896484375</v>
      </c>
      <c r="C8302" s="19">
        <v>408.896484375</v>
      </c>
      <c r="D8302" s="19">
        <v>408.896484375</v>
      </c>
      <c r="E8302" s="19">
        <v>408.896484375</v>
      </c>
    </row>
    <row r="8303" spans="1:5" hidden="1">
      <c r="A8303" s="16">
        <v>2231</v>
      </c>
      <c r="B8303" s="19">
        <v>408.896484375</v>
      </c>
      <c r="C8303" s="19">
        <v>408.896484375</v>
      </c>
      <c r="D8303" s="19">
        <v>408.896484375</v>
      </c>
      <c r="E8303" s="19">
        <v>408.896484375</v>
      </c>
    </row>
    <row r="8304" spans="1:5" hidden="1">
      <c r="A8304" s="16">
        <v>2231</v>
      </c>
      <c r="B8304" s="19">
        <v>408.896484375</v>
      </c>
      <c r="C8304" s="19">
        <v>408.896484375</v>
      </c>
      <c r="D8304" s="19">
        <v>408.896484375</v>
      </c>
      <c r="E8304" s="19">
        <v>408.896484375</v>
      </c>
    </row>
    <row r="8305" spans="1:5" hidden="1">
      <c r="A8305" s="16">
        <v>2231</v>
      </c>
      <c r="B8305" s="19">
        <v>408.896484375</v>
      </c>
      <c r="C8305" s="19">
        <v>408.896484375</v>
      </c>
      <c r="D8305" s="19">
        <v>408.896484375</v>
      </c>
      <c r="E8305" s="19">
        <v>408.896484375</v>
      </c>
    </row>
    <row r="8306" spans="1:5" hidden="1">
      <c r="A8306" s="16">
        <v>2231</v>
      </c>
      <c r="B8306" s="19">
        <v>0</v>
      </c>
      <c r="C8306" s="19">
        <v>408.896484375</v>
      </c>
      <c r="D8306" s="19">
        <v>408.896484375</v>
      </c>
      <c r="E8306" s="19">
        <v>408.896484375</v>
      </c>
    </row>
    <row r="8307" spans="1:5" hidden="1">
      <c r="A8307" s="16">
        <v>2231</v>
      </c>
      <c r="B8307" s="19">
        <v>408.896484375</v>
      </c>
      <c r="C8307" s="19">
        <v>408.896484375</v>
      </c>
      <c r="D8307" s="19">
        <v>408.896484375</v>
      </c>
      <c r="E8307" s="19">
        <v>408.896484375</v>
      </c>
    </row>
    <row r="8308" spans="1:5" hidden="1">
      <c r="A8308" s="16">
        <v>2231</v>
      </c>
      <c r="B8308" s="19">
        <v>408.896484375</v>
      </c>
      <c r="C8308" s="19">
        <v>408.896484375</v>
      </c>
      <c r="D8308" s="19">
        <v>408.896484375</v>
      </c>
      <c r="E8308" s="19">
        <v>408.896484375</v>
      </c>
    </row>
    <row r="8309" spans="1:5" hidden="1">
      <c r="A8309" s="16">
        <v>2231</v>
      </c>
      <c r="B8309" s="19">
        <v>408.896484375</v>
      </c>
      <c r="C8309" s="19">
        <v>408.896484375</v>
      </c>
      <c r="D8309" s="19">
        <v>408.896484375</v>
      </c>
      <c r="E8309" s="19">
        <v>408.896484375</v>
      </c>
    </row>
    <row r="8310" spans="1:5" hidden="1">
      <c r="A8310" s="16">
        <v>2231</v>
      </c>
      <c r="B8310" s="19">
        <v>408.896484375</v>
      </c>
      <c r="C8310" s="19">
        <v>408.896484375</v>
      </c>
      <c r="D8310" s="19">
        <v>408.896484375</v>
      </c>
      <c r="E8310" s="19">
        <v>408.896484375</v>
      </c>
    </row>
    <row r="8311" spans="1:5" hidden="1">
      <c r="A8311" s="16">
        <v>2231</v>
      </c>
      <c r="B8311" s="19">
        <v>408.896484375</v>
      </c>
      <c r="C8311" s="19">
        <v>408.896484375</v>
      </c>
      <c r="D8311" s="19">
        <v>408.896484375</v>
      </c>
      <c r="E8311" s="19">
        <v>408.896484375</v>
      </c>
    </row>
    <row r="8312" spans="1:5" hidden="1">
      <c r="A8312" s="16">
        <v>2231</v>
      </c>
      <c r="B8312" s="19">
        <v>408.896484375</v>
      </c>
      <c r="C8312" s="19">
        <v>408.896484375</v>
      </c>
      <c r="D8312" s="19">
        <v>408.896484375</v>
      </c>
      <c r="E8312" s="19">
        <v>408.896484375</v>
      </c>
    </row>
    <row r="8313" spans="1:5" hidden="1">
      <c r="A8313" s="16">
        <v>2231</v>
      </c>
      <c r="B8313" s="19">
        <v>408.896484375</v>
      </c>
      <c r="C8313" s="19">
        <v>408.896484375</v>
      </c>
      <c r="D8313" s="19">
        <v>408.896484375</v>
      </c>
      <c r="E8313" s="19">
        <v>408.896484375</v>
      </c>
    </row>
    <row r="8314" spans="1:5" hidden="1">
      <c r="A8314" s="16">
        <v>2231</v>
      </c>
      <c r="B8314" s="19">
        <v>408.896484375</v>
      </c>
      <c r="C8314" s="19">
        <v>408.896484375</v>
      </c>
      <c r="D8314" s="19">
        <v>408.896484375</v>
      </c>
      <c r="E8314" s="19">
        <v>408.896484375</v>
      </c>
    </row>
    <row r="8315" spans="1:5" hidden="1">
      <c r="A8315" s="16">
        <v>2231</v>
      </c>
      <c r="B8315" s="19">
        <v>408.896484375</v>
      </c>
      <c r="C8315" s="19">
        <v>408.896484375</v>
      </c>
      <c r="D8315" s="19">
        <v>408.896484375</v>
      </c>
      <c r="E8315" s="19">
        <v>408.896484375</v>
      </c>
    </row>
    <row r="8316" spans="1:5" hidden="1">
      <c r="A8316" s="16">
        <v>2231</v>
      </c>
      <c r="B8316" s="19">
        <v>408.896484375</v>
      </c>
      <c r="C8316" s="19">
        <v>408.896484375</v>
      </c>
      <c r="D8316" s="19">
        <v>408.896484375</v>
      </c>
      <c r="E8316" s="19">
        <v>408.896484375</v>
      </c>
    </row>
    <row r="8317" spans="1:5" hidden="1">
      <c r="A8317" s="16">
        <v>2231</v>
      </c>
      <c r="B8317" s="19">
        <v>408.896484375</v>
      </c>
      <c r="C8317" s="19">
        <v>408.896484375</v>
      </c>
      <c r="D8317" s="19">
        <v>408.896484375</v>
      </c>
      <c r="E8317" s="19">
        <v>408.896484375</v>
      </c>
    </row>
    <row r="8318" spans="1:5" hidden="1">
      <c r="A8318" s="16">
        <v>2231</v>
      </c>
      <c r="B8318" s="19">
        <v>408.896484375</v>
      </c>
      <c r="C8318" s="19">
        <v>408.896484375</v>
      </c>
      <c r="D8318" s="19">
        <v>408.896484375</v>
      </c>
      <c r="E8318" s="19">
        <v>408.896484375</v>
      </c>
    </row>
    <row r="8319" spans="1:5" hidden="1">
      <c r="A8319" s="16">
        <v>2231</v>
      </c>
      <c r="B8319" s="19">
        <v>408.896484375</v>
      </c>
      <c r="C8319" s="19">
        <v>408.896484375</v>
      </c>
      <c r="D8319" s="19">
        <v>408.896484375</v>
      </c>
      <c r="E8319" s="19">
        <v>408.896484375</v>
      </c>
    </row>
    <row r="8320" spans="1:5" hidden="1">
      <c r="A8320" s="16">
        <v>2231</v>
      </c>
      <c r="B8320" s="19">
        <v>408.896484375</v>
      </c>
      <c r="C8320" s="19">
        <v>408.896484375</v>
      </c>
      <c r="D8320" s="19">
        <v>408.896484375</v>
      </c>
      <c r="E8320" s="19">
        <v>408.896484375</v>
      </c>
    </row>
    <row r="8321" spans="1:5" hidden="1">
      <c r="A8321" s="16">
        <v>2231</v>
      </c>
      <c r="B8321" s="19">
        <v>408.896484375</v>
      </c>
      <c r="C8321" s="19">
        <v>408.896484375</v>
      </c>
      <c r="D8321" s="19">
        <v>408.896484375</v>
      </c>
      <c r="E8321" s="19">
        <v>408.896484375</v>
      </c>
    </row>
    <row r="8322" spans="1:5" hidden="1">
      <c r="A8322" s="16">
        <v>2231</v>
      </c>
      <c r="B8322" s="19">
        <v>408.896484375</v>
      </c>
      <c r="C8322" s="19">
        <v>408.896484375</v>
      </c>
      <c r="D8322" s="19">
        <v>408.896484375</v>
      </c>
      <c r="E8322" s="19">
        <v>408.896484375</v>
      </c>
    </row>
    <row r="8323" spans="1:5" hidden="1">
      <c r="A8323" s="16">
        <v>2231</v>
      </c>
      <c r="B8323" s="19">
        <v>408.896484375</v>
      </c>
      <c r="C8323" s="19">
        <v>408.896484375</v>
      </c>
      <c r="D8323" s="19">
        <v>408.896484375</v>
      </c>
      <c r="E8323" s="19">
        <v>408.896484375</v>
      </c>
    </row>
    <row r="8324" spans="1:5" hidden="1">
      <c r="A8324" s="16">
        <v>2231</v>
      </c>
      <c r="B8324" s="19">
        <v>408.896484375</v>
      </c>
      <c r="C8324" s="19">
        <v>408.896484375</v>
      </c>
      <c r="D8324" s="19">
        <v>408.896484375</v>
      </c>
      <c r="E8324" s="19">
        <v>408.896484375</v>
      </c>
    </row>
    <row r="8325" spans="1:5" hidden="1">
      <c r="A8325" s="16">
        <v>2231</v>
      </c>
      <c r="B8325" s="19">
        <v>408.896484375</v>
      </c>
      <c r="C8325" s="19">
        <v>408.896484375</v>
      </c>
      <c r="D8325" s="19">
        <v>408.896484375</v>
      </c>
      <c r="E8325" s="19">
        <v>408.896484375</v>
      </c>
    </row>
    <row r="8326" spans="1:5" hidden="1">
      <c r="A8326" s="16">
        <v>2231</v>
      </c>
      <c r="B8326" s="19">
        <v>408.896484375</v>
      </c>
      <c r="C8326" s="19">
        <v>408.896484375</v>
      </c>
      <c r="D8326" s="19">
        <v>408.896484375</v>
      </c>
      <c r="E8326" s="19">
        <v>408.896484375</v>
      </c>
    </row>
    <row r="8327" spans="1:5" hidden="1">
      <c r="A8327" s="16">
        <v>2231</v>
      </c>
      <c r="B8327" s="19">
        <v>408.896484375</v>
      </c>
      <c r="C8327" s="19">
        <v>408.896484375</v>
      </c>
      <c r="D8327" s="19">
        <v>408.896484375</v>
      </c>
      <c r="E8327" s="19">
        <v>408.896484375</v>
      </c>
    </row>
    <row r="8328" spans="1:5" hidden="1">
      <c r="A8328" s="16">
        <v>2231</v>
      </c>
      <c r="B8328" s="19">
        <v>0</v>
      </c>
      <c r="C8328" s="19">
        <v>408.896484375</v>
      </c>
      <c r="D8328" s="19">
        <v>408.896484375</v>
      </c>
      <c r="E8328" s="19">
        <v>408.896484375</v>
      </c>
    </row>
    <row r="8329" spans="1:5" hidden="1">
      <c r="A8329" s="16">
        <v>2231</v>
      </c>
      <c r="B8329" s="19">
        <v>408.896484375</v>
      </c>
      <c r="C8329" s="19">
        <v>408.896484375</v>
      </c>
      <c r="D8329" s="19">
        <v>408.896484375</v>
      </c>
      <c r="E8329" s="19">
        <v>408.896484375</v>
      </c>
    </row>
    <row r="8330" spans="1:5" hidden="1">
      <c r="A8330" s="16">
        <v>2231</v>
      </c>
      <c r="B8330" s="19">
        <v>408.896484375</v>
      </c>
      <c r="C8330" s="19">
        <v>408.896484375</v>
      </c>
      <c r="D8330" s="19">
        <v>408.896484375</v>
      </c>
      <c r="E8330" s="19">
        <v>408.896484375</v>
      </c>
    </row>
    <row r="8331" spans="1:5" hidden="1">
      <c r="A8331" s="16">
        <v>2231</v>
      </c>
      <c r="B8331" s="19">
        <v>0</v>
      </c>
      <c r="C8331" s="19">
        <v>408.896484375</v>
      </c>
      <c r="D8331" s="19">
        <v>408.896484375</v>
      </c>
      <c r="E8331" s="19">
        <v>408.896484375</v>
      </c>
    </row>
    <row r="8332" spans="1:5" hidden="1">
      <c r="A8332" s="16">
        <v>2231</v>
      </c>
      <c r="B8332" s="19">
        <v>408.896484375</v>
      </c>
      <c r="C8332" s="19">
        <v>408.896484375</v>
      </c>
      <c r="D8332" s="19">
        <v>408.896484375</v>
      </c>
      <c r="E8332" s="19">
        <v>408.896484375</v>
      </c>
    </row>
    <row r="8333" spans="1:5" hidden="1">
      <c r="A8333" s="16">
        <v>2231</v>
      </c>
      <c r="B8333" s="19">
        <v>408.896484375</v>
      </c>
      <c r="C8333" s="19">
        <v>408.896484375</v>
      </c>
      <c r="D8333" s="19">
        <v>408.896484375</v>
      </c>
      <c r="E8333" s="19">
        <v>408.896484375</v>
      </c>
    </row>
    <row r="8334" spans="1:5" hidden="1">
      <c r="A8334" s="16">
        <v>2231</v>
      </c>
      <c r="B8334" s="19">
        <v>408.896484375</v>
      </c>
      <c r="C8334" s="19">
        <v>408.896484375</v>
      </c>
      <c r="D8334" s="19">
        <v>408.896484375</v>
      </c>
      <c r="E8334" s="19">
        <v>408.896484375</v>
      </c>
    </row>
    <row r="8335" spans="1:5" hidden="1">
      <c r="A8335" s="16">
        <v>2231</v>
      </c>
      <c r="B8335" s="19">
        <v>408.896484375</v>
      </c>
      <c r="C8335" s="19">
        <v>408.896484375</v>
      </c>
      <c r="D8335" s="19">
        <v>408.896484375</v>
      </c>
      <c r="E8335" s="19">
        <v>408.896484375</v>
      </c>
    </row>
    <row r="8336" spans="1:5" hidden="1">
      <c r="A8336" s="16">
        <v>2231</v>
      </c>
      <c r="B8336" s="19">
        <v>408.896484375</v>
      </c>
      <c r="C8336" s="19">
        <v>408.896484375</v>
      </c>
      <c r="D8336" s="19">
        <v>408.896484375</v>
      </c>
      <c r="E8336" s="19">
        <v>408.896484375</v>
      </c>
    </row>
    <row r="8337" spans="1:5" hidden="1">
      <c r="A8337" s="16">
        <v>2231</v>
      </c>
      <c r="B8337" s="19">
        <v>408.896484375</v>
      </c>
      <c r="C8337" s="19">
        <v>408.896484375</v>
      </c>
      <c r="D8337" s="19">
        <v>408.896484375</v>
      </c>
      <c r="E8337" s="19">
        <v>408.896484375</v>
      </c>
    </row>
    <row r="8338" spans="1:5" hidden="1">
      <c r="A8338" s="16">
        <v>2231</v>
      </c>
      <c r="B8338" s="19">
        <v>408.896484375</v>
      </c>
      <c r="C8338" s="19">
        <v>408.896484375</v>
      </c>
      <c r="D8338" s="19">
        <v>408.896484375</v>
      </c>
      <c r="E8338" s="19">
        <v>408.896484375</v>
      </c>
    </row>
    <row r="8339" spans="1:5" hidden="1">
      <c r="A8339" s="16">
        <v>2231</v>
      </c>
      <c r="B8339" s="19">
        <v>408.896484375</v>
      </c>
      <c r="C8339" s="19">
        <v>408.896484375</v>
      </c>
      <c r="D8339" s="19">
        <v>408.896484375</v>
      </c>
      <c r="E8339" s="19">
        <v>408.896484375</v>
      </c>
    </row>
    <row r="8340" spans="1:5" hidden="1">
      <c r="A8340" s="16">
        <v>2231</v>
      </c>
      <c r="B8340" s="19">
        <v>408.896484375</v>
      </c>
      <c r="C8340" s="19">
        <v>408.896484375</v>
      </c>
      <c r="D8340" s="19">
        <v>408.896484375</v>
      </c>
      <c r="E8340" s="19">
        <v>408.896484375</v>
      </c>
    </row>
    <row r="8341" spans="1:5" hidden="1">
      <c r="A8341" s="16">
        <v>2231</v>
      </c>
      <c r="B8341" s="19">
        <v>408.896484375</v>
      </c>
      <c r="C8341" s="19">
        <v>408.896484375</v>
      </c>
      <c r="D8341" s="19">
        <v>408.896484375</v>
      </c>
      <c r="E8341" s="19">
        <v>408.896484375</v>
      </c>
    </row>
    <row r="8342" spans="1:5" hidden="1">
      <c r="A8342" s="16">
        <v>2231</v>
      </c>
      <c r="B8342" s="19">
        <v>408.896484375</v>
      </c>
      <c r="C8342" s="19">
        <v>408.896484375</v>
      </c>
      <c r="D8342" s="19">
        <v>408.896484375</v>
      </c>
      <c r="E8342" s="19">
        <v>408.896484375</v>
      </c>
    </row>
    <row r="8343" spans="1:5" hidden="1">
      <c r="A8343" s="16">
        <v>2231</v>
      </c>
      <c r="B8343" s="19">
        <v>408.896484375</v>
      </c>
      <c r="C8343" s="19">
        <v>408.896484375</v>
      </c>
      <c r="D8343" s="19">
        <v>408.896484375</v>
      </c>
      <c r="E8343" s="19">
        <v>408.896484375</v>
      </c>
    </row>
    <row r="8344" spans="1:5" hidden="1">
      <c r="A8344" s="16">
        <v>2231</v>
      </c>
      <c r="B8344" s="19">
        <v>408.896484375</v>
      </c>
      <c r="C8344" s="19">
        <v>408.896484375</v>
      </c>
      <c r="D8344" s="19">
        <v>408.896484375</v>
      </c>
      <c r="E8344" s="19">
        <v>408.896484375</v>
      </c>
    </row>
    <row r="8345" spans="1:5" hidden="1">
      <c r="A8345" s="16">
        <v>2231</v>
      </c>
      <c r="B8345" s="19">
        <v>408.896484375</v>
      </c>
      <c r="C8345" s="19">
        <v>408.896484375</v>
      </c>
      <c r="D8345" s="19">
        <v>408.896484375</v>
      </c>
      <c r="E8345" s="19">
        <v>408.896484375</v>
      </c>
    </row>
    <row r="8346" spans="1:5" hidden="1">
      <c r="A8346" s="16">
        <v>2231</v>
      </c>
      <c r="B8346" s="19">
        <v>408.896484375</v>
      </c>
      <c r="C8346" s="19">
        <v>408.896484375</v>
      </c>
      <c r="D8346" s="19">
        <v>408.896484375</v>
      </c>
      <c r="E8346" s="19">
        <v>408.896484375</v>
      </c>
    </row>
    <row r="8347" spans="1:5" hidden="1">
      <c r="A8347" s="16">
        <v>2231</v>
      </c>
      <c r="B8347" s="19">
        <v>408.896484375</v>
      </c>
      <c r="C8347" s="19">
        <v>408.896484375</v>
      </c>
      <c r="D8347" s="19">
        <v>408.896484375</v>
      </c>
      <c r="E8347" s="19">
        <v>408.896484375</v>
      </c>
    </row>
    <row r="8348" spans="1:5" hidden="1">
      <c r="A8348" s="16">
        <v>2231</v>
      </c>
      <c r="B8348" s="19">
        <v>408.896484375</v>
      </c>
      <c r="C8348" s="19">
        <v>408.896484375</v>
      </c>
      <c r="D8348" s="19">
        <v>408.896484375</v>
      </c>
      <c r="E8348" s="19">
        <v>408.896484375</v>
      </c>
    </row>
    <row r="8349" spans="1:5" hidden="1">
      <c r="A8349" s="16">
        <v>2231</v>
      </c>
      <c r="B8349" s="19">
        <v>408.896484375</v>
      </c>
      <c r="C8349" s="19">
        <v>408.896484375</v>
      </c>
      <c r="D8349" s="19">
        <v>408.896484375</v>
      </c>
      <c r="E8349" s="19">
        <v>408.896484375</v>
      </c>
    </row>
    <row r="8350" spans="1:5" hidden="1">
      <c r="A8350" s="16">
        <v>2231</v>
      </c>
      <c r="B8350" s="19">
        <v>408.896484375</v>
      </c>
      <c r="C8350" s="19">
        <v>408.896484375</v>
      </c>
      <c r="D8350" s="19">
        <v>408.896484375</v>
      </c>
      <c r="E8350" s="19">
        <v>408.896484375</v>
      </c>
    </row>
    <row r="8351" spans="1:5" hidden="1">
      <c r="A8351" s="16">
        <v>2231</v>
      </c>
      <c r="B8351" s="19">
        <v>408.896484375</v>
      </c>
      <c r="C8351" s="19">
        <v>408.896484375</v>
      </c>
      <c r="D8351" s="19">
        <v>408.896484375</v>
      </c>
      <c r="E8351" s="19">
        <v>408.896484375</v>
      </c>
    </row>
    <row r="8352" spans="1:5" hidden="1">
      <c r="A8352" s="16">
        <v>2231</v>
      </c>
      <c r="B8352" s="19">
        <v>408.896484375</v>
      </c>
      <c r="C8352" s="19">
        <v>408.896484375</v>
      </c>
      <c r="D8352" s="19">
        <v>408.896484375</v>
      </c>
      <c r="E8352" s="19">
        <v>408.896484375</v>
      </c>
    </row>
    <row r="8353" spans="1:5" hidden="1">
      <c r="A8353" s="16">
        <v>2231</v>
      </c>
      <c r="B8353" s="19">
        <v>408.896484375</v>
      </c>
      <c r="C8353" s="19">
        <v>408.896484375</v>
      </c>
      <c r="D8353" s="19">
        <v>408.896484375</v>
      </c>
      <c r="E8353" s="19">
        <v>408.896484375</v>
      </c>
    </row>
    <row r="8354" spans="1:5" hidden="1">
      <c r="A8354" s="16">
        <v>2231</v>
      </c>
      <c r="B8354" s="19">
        <v>408.896484375</v>
      </c>
      <c r="C8354" s="19">
        <v>408.896484375</v>
      </c>
      <c r="D8354" s="19">
        <v>408.896484375</v>
      </c>
      <c r="E8354" s="19">
        <v>408.896484375</v>
      </c>
    </row>
    <row r="8355" spans="1:5" hidden="1">
      <c r="A8355" s="16">
        <v>2231</v>
      </c>
      <c r="B8355" s="19">
        <v>408.896484375</v>
      </c>
      <c r="C8355" s="19">
        <v>408.896484375</v>
      </c>
      <c r="D8355" s="19">
        <v>408.896484375</v>
      </c>
      <c r="E8355" s="19">
        <v>408.896484375</v>
      </c>
    </row>
    <row r="8356" spans="1:5" hidden="1">
      <c r="A8356" s="16">
        <v>2231</v>
      </c>
      <c r="B8356" s="19">
        <v>408.896484375</v>
      </c>
      <c r="C8356" s="19">
        <v>408.896484375</v>
      </c>
      <c r="D8356" s="19">
        <v>408.896484375</v>
      </c>
      <c r="E8356" s="19">
        <v>408.896484375</v>
      </c>
    </row>
    <row r="8357" spans="1:5" hidden="1">
      <c r="A8357" s="16">
        <v>2231</v>
      </c>
      <c r="B8357" s="19">
        <v>408.896484375</v>
      </c>
      <c r="C8357" s="19">
        <v>408.896484375</v>
      </c>
      <c r="D8357" s="19">
        <v>408.896484375</v>
      </c>
      <c r="E8357" s="19">
        <v>408.896484375</v>
      </c>
    </row>
    <row r="8358" spans="1:5" hidden="1">
      <c r="A8358" s="16">
        <v>2231</v>
      </c>
      <c r="B8358" s="19">
        <v>408.896484375</v>
      </c>
      <c r="C8358" s="19">
        <v>408.896484375</v>
      </c>
      <c r="D8358" s="19">
        <v>408.896484375</v>
      </c>
      <c r="E8358" s="19">
        <v>408.896484375</v>
      </c>
    </row>
    <row r="8359" spans="1:5" hidden="1">
      <c r="A8359" s="16">
        <v>2231</v>
      </c>
      <c r="B8359" s="19">
        <v>408.896484375</v>
      </c>
      <c r="C8359" s="19">
        <v>408.896484375</v>
      </c>
      <c r="D8359" s="19">
        <v>408.896484375</v>
      </c>
      <c r="E8359" s="19">
        <v>408.896484375</v>
      </c>
    </row>
    <row r="8360" spans="1:5" hidden="1">
      <c r="A8360" s="16">
        <v>2231</v>
      </c>
      <c r="B8360" s="19">
        <v>408.896484375</v>
      </c>
      <c r="C8360" s="19">
        <v>408.896484375</v>
      </c>
      <c r="D8360" s="19">
        <v>408.896484375</v>
      </c>
      <c r="E8360" s="19">
        <v>408.896484375</v>
      </c>
    </row>
    <row r="8361" spans="1:5" hidden="1">
      <c r="A8361" s="16">
        <v>2231</v>
      </c>
      <c r="B8361" s="19">
        <v>408.896484375</v>
      </c>
      <c r="C8361" s="19">
        <v>408.896484375</v>
      </c>
      <c r="D8361" s="19">
        <v>408.896484375</v>
      </c>
      <c r="E8361" s="19">
        <v>408.896484375</v>
      </c>
    </row>
    <row r="8362" spans="1:5" hidden="1">
      <c r="A8362" s="16">
        <v>2231</v>
      </c>
      <c r="B8362" s="19">
        <v>408.896484375</v>
      </c>
      <c r="C8362" s="19">
        <v>408.896484375</v>
      </c>
      <c r="D8362" s="19">
        <v>408.896484375</v>
      </c>
      <c r="E8362" s="19">
        <v>408.896484375</v>
      </c>
    </row>
    <row r="8363" spans="1:5" hidden="1">
      <c r="A8363" s="16">
        <v>2231</v>
      </c>
      <c r="B8363" s="19">
        <v>408.896484375</v>
      </c>
      <c r="C8363" s="19">
        <v>408.896484375</v>
      </c>
      <c r="D8363" s="19">
        <v>408.896484375</v>
      </c>
      <c r="E8363" s="19">
        <v>408.896484375</v>
      </c>
    </row>
    <row r="8364" spans="1:5" hidden="1">
      <c r="A8364" s="16">
        <v>2231</v>
      </c>
      <c r="B8364" s="19">
        <v>0</v>
      </c>
      <c r="C8364" s="19">
        <v>408.896484375</v>
      </c>
      <c r="D8364" s="19">
        <v>408.896484375</v>
      </c>
      <c r="E8364" s="19">
        <v>408.896484375</v>
      </c>
    </row>
    <row r="8365" spans="1:5" hidden="1">
      <c r="A8365" s="16">
        <v>2231</v>
      </c>
      <c r="B8365" s="19">
        <v>408.896484375</v>
      </c>
      <c r="C8365" s="19">
        <v>408.896484375</v>
      </c>
      <c r="D8365" s="19">
        <v>408.896484375</v>
      </c>
      <c r="E8365" s="19">
        <v>408.896484375</v>
      </c>
    </row>
    <row r="8366" spans="1:5" hidden="1">
      <c r="A8366" s="16">
        <v>2231</v>
      </c>
      <c r="B8366" s="19">
        <v>408.896484375</v>
      </c>
      <c r="C8366" s="19">
        <v>408.896484375</v>
      </c>
      <c r="D8366" s="19">
        <v>408.896484375</v>
      </c>
      <c r="E8366" s="19">
        <v>408.896484375</v>
      </c>
    </row>
    <row r="8367" spans="1:5" hidden="1">
      <c r="A8367" s="16">
        <v>2231</v>
      </c>
      <c r="B8367" s="19">
        <v>408.896484375</v>
      </c>
      <c r="C8367" s="19">
        <v>408.896484375</v>
      </c>
      <c r="D8367" s="19">
        <v>408.896484375</v>
      </c>
      <c r="E8367" s="19">
        <v>408.896484375</v>
      </c>
    </row>
    <row r="8368" spans="1:5" hidden="1">
      <c r="A8368" s="16">
        <v>2231</v>
      </c>
      <c r="B8368" s="19">
        <v>0</v>
      </c>
      <c r="C8368" s="19">
        <v>408.896484375</v>
      </c>
      <c r="D8368" s="19">
        <v>408.896484375</v>
      </c>
      <c r="E8368" s="19">
        <v>408.896484375</v>
      </c>
    </row>
    <row r="8369" spans="1:5" hidden="1">
      <c r="A8369" s="16">
        <v>2231</v>
      </c>
      <c r="B8369" s="19">
        <v>408.896484375</v>
      </c>
      <c r="C8369" s="19">
        <v>408.896484375</v>
      </c>
      <c r="D8369" s="19">
        <v>408.896484375</v>
      </c>
      <c r="E8369" s="19">
        <v>408.896484375</v>
      </c>
    </row>
    <row r="8370" spans="1:5" hidden="1">
      <c r="A8370" s="16">
        <v>2231</v>
      </c>
      <c r="B8370" s="19">
        <v>408.896484375</v>
      </c>
      <c r="C8370" s="19">
        <v>408.896484375</v>
      </c>
      <c r="D8370" s="19">
        <v>408.896484375</v>
      </c>
      <c r="E8370" s="19">
        <v>408.896484375</v>
      </c>
    </row>
    <row r="8371" spans="1:5" hidden="1">
      <c r="A8371" s="16">
        <v>2231</v>
      </c>
      <c r="B8371" s="19">
        <v>408.896484375</v>
      </c>
      <c r="C8371" s="19">
        <v>408.896484375</v>
      </c>
      <c r="D8371" s="19">
        <v>408.896484375</v>
      </c>
      <c r="E8371" s="19">
        <v>408.896484375</v>
      </c>
    </row>
    <row r="8372" spans="1:5" hidden="1">
      <c r="A8372" s="16">
        <v>2231</v>
      </c>
      <c r="B8372" s="19">
        <v>408.896484375</v>
      </c>
      <c r="C8372" s="19">
        <v>408.896484375</v>
      </c>
      <c r="D8372" s="19">
        <v>408.896484375</v>
      </c>
      <c r="E8372" s="19">
        <v>408.896484375</v>
      </c>
    </row>
    <row r="8373" spans="1:5" hidden="1">
      <c r="A8373" s="16">
        <v>2231</v>
      </c>
      <c r="B8373" s="19">
        <v>408.896484375</v>
      </c>
      <c r="C8373" s="19">
        <v>408.896484375</v>
      </c>
      <c r="D8373" s="19">
        <v>408.896484375</v>
      </c>
      <c r="E8373" s="19">
        <v>408.896484375</v>
      </c>
    </row>
    <row r="8374" spans="1:5" hidden="1">
      <c r="A8374" s="16">
        <v>2231</v>
      </c>
      <c r="B8374" s="19">
        <v>408.896484375</v>
      </c>
      <c r="C8374" s="19">
        <v>408.896484375</v>
      </c>
      <c r="D8374" s="19">
        <v>408.896484375</v>
      </c>
      <c r="E8374" s="19">
        <v>408.896484375</v>
      </c>
    </row>
    <row r="8375" spans="1:5" hidden="1">
      <c r="A8375" s="16">
        <v>2231</v>
      </c>
      <c r="B8375" s="19">
        <v>408.896484375</v>
      </c>
      <c r="C8375" s="19">
        <v>408.896484375</v>
      </c>
      <c r="D8375" s="19">
        <v>408.896484375</v>
      </c>
      <c r="E8375" s="19">
        <v>408.896484375</v>
      </c>
    </row>
    <row r="8376" spans="1:5" hidden="1">
      <c r="A8376" s="16">
        <v>2231</v>
      </c>
      <c r="B8376" s="19">
        <v>408.896484375</v>
      </c>
      <c r="C8376" s="19">
        <v>408.896484375</v>
      </c>
      <c r="D8376" s="19">
        <v>408.896484375</v>
      </c>
      <c r="E8376" s="19">
        <v>408.896484375</v>
      </c>
    </row>
    <row r="8377" spans="1:5" hidden="1">
      <c r="A8377" s="16">
        <v>2231</v>
      </c>
      <c r="B8377" s="19">
        <v>408.896484375</v>
      </c>
      <c r="C8377" s="19">
        <v>408.896484375</v>
      </c>
      <c r="D8377" s="19">
        <v>408.896484375</v>
      </c>
      <c r="E8377" s="19">
        <v>408.896484375</v>
      </c>
    </row>
    <row r="8378" spans="1:5" hidden="1">
      <c r="A8378" s="16">
        <v>2231</v>
      </c>
      <c r="B8378" s="19">
        <v>408.896484375</v>
      </c>
      <c r="C8378" s="19">
        <v>408.896484375</v>
      </c>
      <c r="D8378" s="19">
        <v>408.896484375</v>
      </c>
      <c r="E8378" s="19">
        <v>408.896484375</v>
      </c>
    </row>
    <row r="8379" spans="1:5" hidden="1">
      <c r="A8379" s="16">
        <v>2231</v>
      </c>
      <c r="B8379" s="19">
        <v>408.896484375</v>
      </c>
      <c r="C8379" s="19">
        <v>408.896484375</v>
      </c>
      <c r="D8379" s="19">
        <v>408.896484375</v>
      </c>
      <c r="E8379" s="19">
        <v>408.896484375</v>
      </c>
    </row>
    <row r="8380" spans="1:5" hidden="1">
      <c r="A8380" s="16">
        <v>2231</v>
      </c>
      <c r="B8380" s="19">
        <v>408.896484375</v>
      </c>
      <c r="C8380" s="19">
        <v>408.896484375</v>
      </c>
      <c r="D8380" s="19">
        <v>408.896484375</v>
      </c>
      <c r="E8380" s="19">
        <v>408.896484375</v>
      </c>
    </row>
    <row r="8381" spans="1:5" hidden="1">
      <c r="A8381" s="16">
        <v>2231</v>
      </c>
      <c r="B8381" s="19">
        <v>408.896484375</v>
      </c>
      <c r="C8381" s="19">
        <v>408.896484375</v>
      </c>
      <c r="D8381" s="19">
        <v>408.896484375</v>
      </c>
      <c r="E8381" s="19">
        <v>408.896484375</v>
      </c>
    </row>
    <row r="8382" spans="1:5" hidden="1">
      <c r="A8382" s="16">
        <v>2231</v>
      </c>
      <c r="B8382" s="19">
        <v>408.896484375</v>
      </c>
      <c r="C8382" s="19">
        <v>408.896484375</v>
      </c>
      <c r="D8382" s="19">
        <v>408.896484375</v>
      </c>
      <c r="E8382" s="19">
        <v>408.896484375</v>
      </c>
    </row>
    <row r="8383" spans="1:5" hidden="1">
      <c r="A8383" s="16">
        <v>2231</v>
      </c>
      <c r="B8383" s="19">
        <v>408.896484375</v>
      </c>
      <c r="C8383" s="19">
        <v>408.896484375</v>
      </c>
      <c r="D8383" s="19">
        <v>408.896484375</v>
      </c>
      <c r="E8383" s="19">
        <v>408.896484375</v>
      </c>
    </row>
    <row r="8384" spans="1:5" hidden="1">
      <c r="A8384" s="16">
        <v>2231</v>
      </c>
      <c r="B8384" s="19">
        <v>408.896484375</v>
      </c>
      <c r="C8384" s="19">
        <v>408.896484375</v>
      </c>
      <c r="D8384" s="19">
        <v>408.896484375</v>
      </c>
      <c r="E8384" s="19">
        <v>408.896484375</v>
      </c>
    </row>
    <row r="8385" spans="1:5" hidden="1">
      <c r="A8385" s="16">
        <v>2231</v>
      </c>
      <c r="B8385" s="19">
        <v>408.896484375</v>
      </c>
      <c r="C8385" s="19">
        <v>408.896484375</v>
      </c>
      <c r="D8385" s="19">
        <v>408.896484375</v>
      </c>
      <c r="E8385" s="19">
        <v>408.896484375</v>
      </c>
    </row>
    <row r="8386" spans="1:5" hidden="1">
      <c r="A8386" s="16">
        <v>2231</v>
      </c>
      <c r="B8386" s="19">
        <v>408.896484375</v>
      </c>
      <c r="C8386" s="19">
        <v>408.896484375</v>
      </c>
      <c r="D8386" s="19">
        <v>408.896484375</v>
      </c>
      <c r="E8386" s="19">
        <v>408.896484375</v>
      </c>
    </row>
    <row r="8387" spans="1:5" hidden="1">
      <c r="A8387" s="16">
        <v>2231</v>
      </c>
      <c r="B8387" s="19">
        <v>408.896484375</v>
      </c>
      <c r="C8387" s="19">
        <v>408.896484375</v>
      </c>
      <c r="D8387" s="19">
        <v>408.896484375</v>
      </c>
      <c r="E8387" s="19">
        <v>408.896484375</v>
      </c>
    </row>
    <row r="8388" spans="1:5" hidden="1">
      <c r="A8388" s="16">
        <v>2231</v>
      </c>
      <c r="B8388" s="19">
        <v>408.896484375</v>
      </c>
      <c r="C8388" s="19">
        <v>408.896484375</v>
      </c>
      <c r="D8388" s="19">
        <v>408.896484375</v>
      </c>
      <c r="E8388" s="19">
        <v>408.896484375</v>
      </c>
    </row>
    <row r="8389" spans="1:5" hidden="1">
      <c r="A8389" s="16">
        <v>2231</v>
      </c>
      <c r="B8389" s="19">
        <v>408.896484375</v>
      </c>
      <c r="C8389" s="19">
        <v>408.896484375</v>
      </c>
      <c r="D8389" s="19">
        <v>408.896484375</v>
      </c>
      <c r="E8389" s="19">
        <v>408.896484375</v>
      </c>
    </row>
    <row r="8390" spans="1:5" hidden="1">
      <c r="A8390" s="16">
        <v>2231</v>
      </c>
      <c r="B8390" s="19">
        <v>408.896484375</v>
      </c>
      <c r="C8390" s="19">
        <v>408.896484375</v>
      </c>
      <c r="D8390" s="19">
        <v>408.896484375</v>
      </c>
      <c r="E8390" s="19">
        <v>408.896484375</v>
      </c>
    </row>
    <row r="8391" spans="1:5" hidden="1">
      <c r="A8391" s="16">
        <v>2231</v>
      </c>
      <c r="B8391" s="19">
        <v>408.896484375</v>
      </c>
      <c r="C8391" s="19">
        <v>408.896484375</v>
      </c>
      <c r="D8391" s="19">
        <v>408.896484375</v>
      </c>
      <c r="E8391" s="19">
        <v>408.896484375</v>
      </c>
    </row>
    <row r="8392" spans="1:5" hidden="1">
      <c r="A8392" s="16">
        <v>2231</v>
      </c>
      <c r="B8392" s="19">
        <v>408.896484375</v>
      </c>
      <c r="C8392" s="19">
        <v>408.896484375</v>
      </c>
      <c r="D8392" s="19">
        <v>408.896484375</v>
      </c>
      <c r="E8392" s="19">
        <v>408.896484375</v>
      </c>
    </row>
    <row r="8393" spans="1:5" hidden="1">
      <c r="A8393" s="16">
        <v>2231</v>
      </c>
      <c r="B8393" s="19">
        <v>408.896484375</v>
      </c>
      <c r="C8393" s="19">
        <v>408.896484375</v>
      </c>
      <c r="D8393" s="19">
        <v>408.896484375</v>
      </c>
      <c r="E8393" s="19">
        <v>408.896484375</v>
      </c>
    </row>
    <row r="8394" spans="1:5" hidden="1">
      <c r="A8394" s="16">
        <v>2231</v>
      </c>
      <c r="B8394" s="19">
        <v>408.896484375</v>
      </c>
      <c r="C8394" s="19">
        <v>408.896484375</v>
      </c>
      <c r="D8394" s="19">
        <v>408.896484375</v>
      </c>
      <c r="E8394" s="19">
        <v>408.896484375</v>
      </c>
    </row>
    <row r="8395" spans="1:5" hidden="1">
      <c r="A8395" s="16">
        <v>2231</v>
      </c>
      <c r="B8395" s="19">
        <v>408.896484375</v>
      </c>
      <c r="C8395" s="19">
        <v>408.896484375</v>
      </c>
      <c r="D8395" s="19">
        <v>408.896484375</v>
      </c>
      <c r="E8395" s="19">
        <v>408.896484375</v>
      </c>
    </row>
    <row r="8396" spans="1:5" hidden="1">
      <c r="A8396" s="16">
        <v>2231</v>
      </c>
      <c r="B8396" s="19">
        <v>408.896484375</v>
      </c>
      <c r="C8396" s="19">
        <v>408.896484375</v>
      </c>
      <c r="D8396" s="19">
        <v>408.896484375</v>
      </c>
      <c r="E8396" s="19">
        <v>408.896484375</v>
      </c>
    </row>
    <row r="8397" spans="1:5" hidden="1">
      <c r="A8397" s="16">
        <v>2231</v>
      </c>
      <c r="B8397" s="19">
        <v>408.896484375</v>
      </c>
      <c r="C8397" s="19">
        <v>408.896484375</v>
      </c>
      <c r="D8397" s="19">
        <v>408.896484375</v>
      </c>
      <c r="E8397" s="19">
        <v>408.896484375</v>
      </c>
    </row>
    <row r="8398" spans="1:5" hidden="1">
      <c r="A8398" s="16">
        <v>2231</v>
      </c>
      <c r="B8398" s="19">
        <v>408.896484375</v>
      </c>
      <c r="C8398" s="19">
        <v>408.896484375</v>
      </c>
      <c r="D8398" s="19">
        <v>408.896484375</v>
      </c>
      <c r="E8398" s="19">
        <v>408.896484375</v>
      </c>
    </row>
    <row r="8399" spans="1:5" hidden="1">
      <c r="A8399" s="16">
        <v>2231</v>
      </c>
      <c r="B8399" s="19">
        <v>408.896484375</v>
      </c>
      <c r="C8399" s="19">
        <v>408.896484375</v>
      </c>
      <c r="D8399" s="19">
        <v>408.896484375</v>
      </c>
      <c r="E8399" s="19">
        <v>408.896484375</v>
      </c>
    </row>
    <row r="8400" spans="1:5" hidden="1">
      <c r="A8400" s="16">
        <v>2231</v>
      </c>
      <c r="B8400" s="19">
        <v>408.896484375</v>
      </c>
      <c r="C8400" s="19">
        <v>408.896484375</v>
      </c>
      <c r="D8400" s="19">
        <v>408.896484375</v>
      </c>
      <c r="E8400" s="19">
        <v>408.896484375</v>
      </c>
    </row>
    <row r="8401" spans="1:5" hidden="1">
      <c r="A8401" s="16">
        <v>2231</v>
      </c>
      <c r="B8401" s="19">
        <v>408.896484375</v>
      </c>
      <c r="C8401" s="19">
        <v>408.896484375</v>
      </c>
      <c r="D8401" s="19">
        <v>408.896484375</v>
      </c>
      <c r="E8401" s="19">
        <v>408.896484375</v>
      </c>
    </row>
    <row r="8402" spans="1:5" hidden="1">
      <c r="A8402" s="16">
        <v>2231</v>
      </c>
      <c r="B8402" s="19">
        <v>408.896484375</v>
      </c>
      <c r="C8402" s="19">
        <v>408.896484375</v>
      </c>
      <c r="D8402" s="19">
        <v>408.896484375</v>
      </c>
      <c r="E8402" s="19">
        <v>408.896484375</v>
      </c>
    </row>
    <row r="8403" spans="1:5" hidden="1">
      <c r="A8403" s="16">
        <v>2231</v>
      </c>
      <c r="B8403" s="19">
        <v>408.896484375</v>
      </c>
      <c r="C8403" s="19">
        <v>408.896484375</v>
      </c>
      <c r="D8403" s="19">
        <v>408.896484375</v>
      </c>
      <c r="E8403" s="19">
        <v>408.896484375</v>
      </c>
    </row>
    <row r="8404" spans="1:5" hidden="1">
      <c r="A8404" s="16">
        <v>2231</v>
      </c>
      <c r="B8404" s="19">
        <v>408.896484375</v>
      </c>
      <c r="C8404" s="19">
        <v>408.896484375</v>
      </c>
      <c r="D8404" s="19">
        <v>408.896484375</v>
      </c>
      <c r="E8404" s="19">
        <v>408.896484375</v>
      </c>
    </row>
    <row r="8405" spans="1:5" hidden="1">
      <c r="A8405" s="16">
        <v>2231</v>
      </c>
      <c r="B8405" s="19">
        <v>408.896484375</v>
      </c>
      <c r="C8405" s="19">
        <v>408.896484375</v>
      </c>
      <c r="D8405" s="19">
        <v>408.896484375</v>
      </c>
      <c r="E8405" s="19">
        <v>408.896484375</v>
      </c>
    </row>
    <row r="8406" spans="1:5" hidden="1">
      <c r="A8406" s="16">
        <v>2231</v>
      </c>
      <c r="B8406" s="19">
        <v>408.896484375</v>
      </c>
      <c r="C8406" s="19">
        <v>408.896484375</v>
      </c>
      <c r="D8406" s="19">
        <v>408.896484375</v>
      </c>
      <c r="E8406" s="19">
        <v>408.896484375</v>
      </c>
    </row>
    <row r="8407" spans="1:5" hidden="1">
      <c r="A8407" s="16">
        <v>2231</v>
      </c>
      <c r="B8407" s="19">
        <v>408.896484375</v>
      </c>
      <c r="C8407" s="19">
        <v>408.896484375</v>
      </c>
      <c r="D8407" s="19">
        <v>408.896484375</v>
      </c>
      <c r="E8407" s="19">
        <v>408.896484375</v>
      </c>
    </row>
    <row r="8408" spans="1:5" hidden="1">
      <c r="A8408" s="16">
        <v>2231</v>
      </c>
      <c r="B8408" s="19">
        <v>408.896484375</v>
      </c>
      <c r="C8408" s="19">
        <v>408.896484375</v>
      </c>
      <c r="D8408" s="19">
        <v>408.896484375</v>
      </c>
      <c r="E8408" s="19">
        <v>408.896484375</v>
      </c>
    </row>
    <row r="8409" spans="1:5" hidden="1">
      <c r="A8409" s="16">
        <v>2231</v>
      </c>
      <c r="B8409" s="19">
        <v>408.896484375</v>
      </c>
      <c r="C8409" s="19">
        <v>408.896484375</v>
      </c>
      <c r="D8409" s="19">
        <v>408.896484375</v>
      </c>
      <c r="E8409" s="19">
        <v>408.896484375</v>
      </c>
    </row>
    <row r="8410" spans="1:5" hidden="1">
      <c r="A8410" s="16">
        <v>2231</v>
      </c>
      <c r="B8410" s="19">
        <v>408.896484375</v>
      </c>
      <c r="C8410" s="19">
        <v>408.896484375</v>
      </c>
      <c r="D8410" s="19">
        <v>408.896484375</v>
      </c>
      <c r="E8410" s="19">
        <v>408.896484375</v>
      </c>
    </row>
    <row r="8411" spans="1:5" hidden="1">
      <c r="A8411" s="16">
        <v>2231</v>
      </c>
      <c r="B8411" s="19">
        <v>408.896484375</v>
      </c>
      <c r="C8411" s="19">
        <v>408.896484375</v>
      </c>
      <c r="D8411" s="19">
        <v>408.896484375</v>
      </c>
      <c r="E8411" s="19">
        <v>408.896484375</v>
      </c>
    </row>
    <row r="8412" spans="1:5" hidden="1">
      <c r="A8412" s="16">
        <v>2231</v>
      </c>
      <c r="B8412" s="19">
        <v>408.896484375</v>
      </c>
      <c r="C8412" s="19">
        <v>408.896484375</v>
      </c>
      <c r="D8412" s="19">
        <v>408.896484375</v>
      </c>
      <c r="E8412" s="19">
        <v>408.896484375</v>
      </c>
    </row>
    <row r="8413" spans="1:5" hidden="1">
      <c r="A8413" s="16">
        <v>2231</v>
      </c>
      <c r="B8413" s="19">
        <v>408.896484375</v>
      </c>
      <c r="C8413" s="19">
        <v>408.896484375</v>
      </c>
      <c r="D8413" s="19">
        <v>408.896484375</v>
      </c>
      <c r="E8413" s="19">
        <v>408.896484375</v>
      </c>
    </row>
    <row r="8414" spans="1:5" hidden="1">
      <c r="A8414" s="16">
        <v>2231</v>
      </c>
      <c r="B8414" s="19">
        <v>408.896484375</v>
      </c>
      <c r="C8414" s="19">
        <v>408.896484375</v>
      </c>
      <c r="D8414" s="19">
        <v>408.896484375</v>
      </c>
      <c r="E8414" s="19">
        <v>408.896484375</v>
      </c>
    </row>
    <row r="8415" spans="1:5" hidden="1">
      <c r="A8415" s="16">
        <v>2231</v>
      </c>
      <c r="B8415" s="19">
        <v>408.896484375</v>
      </c>
      <c r="C8415" s="19">
        <v>408.896484375</v>
      </c>
      <c r="D8415" s="19">
        <v>408.896484375</v>
      </c>
      <c r="E8415" s="19">
        <v>408.896484375</v>
      </c>
    </row>
    <row r="8416" spans="1:5" hidden="1">
      <c r="A8416" s="16">
        <v>2231</v>
      </c>
      <c r="B8416" s="19">
        <v>408.896484375</v>
      </c>
      <c r="C8416" s="19">
        <v>408.896484375</v>
      </c>
      <c r="D8416" s="19">
        <v>408.896484375</v>
      </c>
      <c r="E8416" s="19">
        <v>408.896484375</v>
      </c>
    </row>
    <row r="8417" spans="1:5" hidden="1">
      <c r="A8417" s="16">
        <v>2231</v>
      </c>
      <c r="B8417" s="19">
        <v>408.896484375</v>
      </c>
      <c r="C8417" s="19">
        <v>408.896484375</v>
      </c>
      <c r="D8417" s="19">
        <v>408.896484375</v>
      </c>
      <c r="E8417" s="19">
        <v>408.896484375</v>
      </c>
    </row>
    <row r="8418" spans="1:5" hidden="1">
      <c r="A8418" s="16">
        <v>2231</v>
      </c>
      <c r="B8418" s="19">
        <v>408.896484375</v>
      </c>
      <c r="C8418" s="19">
        <v>408.896484375</v>
      </c>
      <c r="D8418" s="19">
        <v>408.896484375</v>
      </c>
      <c r="E8418" s="19">
        <v>408.896484375</v>
      </c>
    </row>
    <row r="8419" spans="1:5" hidden="1">
      <c r="A8419" s="16">
        <v>2231</v>
      </c>
      <c r="B8419" s="19">
        <v>0</v>
      </c>
      <c r="C8419" s="19">
        <v>408.896484375</v>
      </c>
      <c r="D8419" s="19">
        <v>408.896484375</v>
      </c>
      <c r="E8419" s="19">
        <v>408.896484375</v>
      </c>
    </row>
    <row r="8420" spans="1:5" hidden="1">
      <c r="A8420" s="16">
        <v>2231</v>
      </c>
      <c r="B8420" s="19">
        <v>408.896484375</v>
      </c>
      <c r="C8420" s="19">
        <v>408.896484375</v>
      </c>
      <c r="D8420" s="19">
        <v>408.896484375</v>
      </c>
      <c r="E8420" s="19">
        <v>408.896484375</v>
      </c>
    </row>
    <row r="8421" spans="1:5" hidden="1">
      <c r="A8421" s="16">
        <v>2231</v>
      </c>
      <c r="B8421" s="19">
        <v>408.896484375</v>
      </c>
      <c r="C8421" s="19">
        <v>408.896484375</v>
      </c>
      <c r="D8421" s="19">
        <v>408.896484375</v>
      </c>
      <c r="E8421" s="19">
        <v>408.896484375</v>
      </c>
    </row>
    <row r="8422" spans="1:5" hidden="1">
      <c r="A8422" s="16">
        <v>2231</v>
      </c>
      <c r="B8422" s="19">
        <v>408.896484375</v>
      </c>
      <c r="C8422" s="19">
        <v>408.896484375</v>
      </c>
      <c r="D8422" s="19">
        <v>408.896484375</v>
      </c>
      <c r="E8422" s="19">
        <v>408.896484375</v>
      </c>
    </row>
    <row r="8423" spans="1:5" hidden="1">
      <c r="A8423" s="16">
        <v>2231</v>
      </c>
      <c r="B8423" s="19">
        <v>408.896484375</v>
      </c>
      <c r="C8423" s="19">
        <v>408.896484375</v>
      </c>
      <c r="D8423" s="19">
        <v>408.896484375</v>
      </c>
      <c r="E8423" s="19">
        <v>408.896484375</v>
      </c>
    </row>
    <row r="8424" spans="1:5" hidden="1">
      <c r="A8424" s="16">
        <v>2231</v>
      </c>
      <c r="B8424" s="19">
        <v>408.896484375</v>
      </c>
      <c r="C8424" s="19">
        <v>408.896484375</v>
      </c>
      <c r="D8424" s="19">
        <v>408.896484375</v>
      </c>
      <c r="E8424" s="19">
        <v>408.896484375</v>
      </c>
    </row>
    <row r="8425" spans="1:5" hidden="1">
      <c r="A8425" s="16">
        <v>2231</v>
      </c>
      <c r="B8425" s="19">
        <v>408.896484375</v>
      </c>
      <c r="C8425" s="19">
        <v>408.896484375</v>
      </c>
      <c r="D8425" s="19">
        <v>408.896484375</v>
      </c>
      <c r="E8425" s="19">
        <v>408.896484375</v>
      </c>
    </row>
    <row r="8426" spans="1:5" hidden="1">
      <c r="A8426" s="16">
        <v>2231</v>
      </c>
      <c r="B8426" s="19">
        <v>408.896484375</v>
      </c>
      <c r="C8426" s="19">
        <v>408.896484375</v>
      </c>
      <c r="D8426" s="19">
        <v>408.896484375</v>
      </c>
      <c r="E8426" s="19">
        <v>408.896484375</v>
      </c>
    </row>
    <row r="8427" spans="1:5" hidden="1">
      <c r="A8427" s="16">
        <v>2231</v>
      </c>
      <c r="B8427" s="19">
        <v>408.896484375</v>
      </c>
      <c r="C8427" s="19">
        <v>408.896484375</v>
      </c>
      <c r="D8427" s="19">
        <v>408.896484375</v>
      </c>
      <c r="E8427" s="19">
        <v>408.896484375</v>
      </c>
    </row>
    <row r="8428" spans="1:5" hidden="1">
      <c r="A8428" s="16">
        <v>2231</v>
      </c>
      <c r="B8428" s="19">
        <v>408.896484375</v>
      </c>
      <c r="C8428" s="19">
        <v>408.896484375</v>
      </c>
      <c r="D8428" s="19">
        <v>408.896484375</v>
      </c>
      <c r="E8428" s="19">
        <v>408.896484375</v>
      </c>
    </row>
    <row r="8429" spans="1:5" hidden="1">
      <c r="A8429" s="16">
        <v>2231</v>
      </c>
      <c r="B8429" s="19">
        <v>408.896484375</v>
      </c>
      <c r="C8429" s="19">
        <v>408.896484375</v>
      </c>
      <c r="D8429" s="19">
        <v>408.896484375</v>
      </c>
      <c r="E8429" s="19">
        <v>408.896484375</v>
      </c>
    </row>
    <row r="8430" spans="1:5" hidden="1">
      <c r="A8430" s="16">
        <v>2231</v>
      </c>
      <c r="B8430" s="19">
        <v>408.896484375</v>
      </c>
      <c r="C8430" s="19">
        <v>408.896484375</v>
      </c>
      <c r="D8430" s="19">
        <v>408.896484375</v>
      </c>
      <c r="E8430" s="19">
        <v>408.896484375</v>
      </c>
    </row>
    <row r="8431" spans="1:5" hidden="1">
      <c r="A8431" s="16">
        <v>2231</v>
      </c>
      <c r="B8431" s="19">
        <v>408.896484375</v>
      </c>
      <c r="C8431" s="19">
        <v>408.896484375</v>
      </c>
      <c r="D8431" s="19">
        <v>408.896484375</v>
      </c>
      <c r="E8431" s="19">
        <v>408.896484375</v>
      </c>
    </row>
    <row r="8432" spans="1:5" hidden="1">
      <c r="A8432" s="16">
        <v>2231</v>
      </c>
      <c r="B8432" s="19">
        <v>0</v>
      </c>
      <c r="C8432" s="19">
        <v>408.896484375</v>
      </c>
      <c r="D8432" s="19">
        <v>408.896484375</v>
      </c>
      <c r="E8432" s="19">
        <v>408.896484375</v>
      </c>
    </row>
    <row r="8433" spans="1:5" hidden="1">
      <c r="A8433" s="16">
        <v>2231</v>
      </c>
      <c r="B8433" s="19">
        <v>408.896484375</v>
      </c>
      <c r="C8433" s="19">
        <v>408.896484375</v>
      </c>
      <c r="D8433" s="19">
        <v>408.896484375</v>
      </c>
      <c r="E8433" s="19">
        <v>408.896484375</v>
      </c>
    </row>
    <row r="8434" spans="1:5" hidden="1">
      <c r="A8434" s="16">
        <v>2231</v>
      </c>
      <c r="B8434" s="19">
        <v>408.896484375</v>
      </c>
      <c r="C8434" s="19">
        <v>408.896484375</v>
      </c>
      <c r="D8434" s="19">
        <v>408.896484375</v>
      </c>
      <c r="E8434" s="19">
        <v>408.896484375</v>
      </c>
    </row>
    <row r="8435" spans="1:5" hidden="1">
      <c r="A8435" s="16">
        <v>2231</v>
      </c>
      <c r="B8435" s="19">
        <v>408.896484375</v>
      </c>
      <c r="C8435" s="19">
        <v>408.896484375</v>
      </c>
      <c r="D8435" s="19">
        <v>408.896484375</v>
      </c>
      <c r="E8435" s="19">
        <v>408.896484375</v>
      </c>
    </row>
    <row r="8436" spans="1:5" hidden="1">
      <c r="A8436" s="16">
        <v>2231</v>
      </c>
      <c r="B8436" s="19">
        <v>408.896484375</v>
      </c>
      <c r="C8436" s="19">
        <v>408.896484375</v>
      </c>
      <c r="D8436" s="19">
        <v>408.896484375</v>
      </c>
      <c r="E8436" s="19">
        <v>408.896484375</v>
      </c>
    </row>
    <row r="8437" spans="1:5" hidden="1">
      <c r="A8437" s="16">
        <v>2231</v>
      </c>
      <c r="B8437" s="19">
        <v>408.896484375</v>
      </c>
      <c r="C8437" s="19">
        <v>408.896484375</v>
      </c>
      <c r="D8437" s="19">
        <v>408.896484375</v>
      </c>
      <c r="E8437" s="19">
        <v>408.896484375</v>
      </c>
    </row>
    <row r="8438" spans="1:5" hidden="1">
      <c r="A8438" s="16">
        <v>2231</v>
      </c>
      <c r="B8438" s="19">
        <v>408.896484375</v>
      </c>
      <c r="C8438" s="19">
        <v>408.896484375</v>
      </c>
      <c r="D8438" s="19">
        <v>408.896484375</v>
      </c>
      <c r="E8438" s="19">
        <v>408.896484375</v>
      </c>
    </row>
    <row r="8439" spans="1:5" hidden="1">
      <c r="A8439" s="16">
        <v>2231</v>
      </c>
      <c r="B8439" s="19">
        <v>408.896484375</v>
      </c>
      <c r="C8439" s="19">
        <v>408.896484375</v>
      </c>
      <c r="D8439" s="19">
        <v>408.896484375</v>
      </c>
      <c r="E8439" s="19">
        <v>408.896484375</v>
      </c>
    </row>
    <row r="8440" spans="1:5" hidden="1">
      <c r="A8440" s="16">
        <v>2231</v>
      </c>
      <c r="B8440" s="19">
        <v>408.896484375</v>
      </c>
      <c r="C8440" s="19">
        <v>408.896484375</v>
      </c>
      <c r="D8440" s="19">
        <v>408.896484375</v>
      </c>
      <c r="E8440" s="19">
        <v>408.896484375</v>
      </c>
    </row>
    <row r="8441" spans="1:5" hidden="1">
      <c r="A8441" s="16">
        <v>2231</v>
      </c>
      <c r="B8441" s="19">
        <v>408.896484375</v>
      </c>
      <c r="C8441" s="19">
        <v>408.896484375</v>
      </c>
      <c r="D8441" s="19">
        <v>408.896484375</v>
      </c>
      <c r="E8441" s="19">
        <v>408.896484375</v>
      </c>
    </row>
    <row r="8442" spans="1:5" hidden="1">
      <c r="A8442" s="16">
        <v>2231</v>
      </c>
      <c r="B8442" s="19">
        <v>408.896484375</v>
      </c>
      <c r="C8442" s="19">
        <v>408.896484375</v>
      </c>
      <c r="D8442" s="19">
        <v>408.896484375</v>
      </c>
      <c r="E8442" s="19">
        <v>408.896484375</v>
      </c>
    </row>
    <row r="8443" spans="1:5" hidden="1">
      <c r="A8443" s="16">
        <v>2231</v>
      </c>
      <c r="B8443" s="19">
        <v>408.896484375</v>
      </c>
      <c r="C8443" s="19">
        <v>408.896484375</v>
      </c>
      <c r="D8443" s="19">
        <v>408.896484375</v>
      </c>
      <c r="E8443" s="19">
        <v>408.896484375</v>
      </c>
    </row>
    <row r="8444" spans="1:5" hidden="1">
      <c r="A8444" s="16">
        <v>2231</v>
      </c>
      <c r="B8444" s="19">
        <v>0</v>
      </c>
      <c r="C8444" s="19">
        <v>408.896484375</v>
      </c>
      <c r="D8444" s="19">
        <v>408.896484375</v>
      </c>
      <c r="E8444" s="19">
        <v>408.896484375</v>
      </c>
    </row>
    <row r="8445" spans="1:5" hidden="1">
      <c r="A8445" s="16">
        <v>2231</v>
      </c>
      <c r="B8445" s="19">
        <v>408.896484375</v>
      </c>
      <c r="C8445" s="19">
        <v>408.896484375</v>
      </c>
      <c r="D8445" s="19">
        <v>408.896484375</v>
      </c>
      <c r="E8445" s="19">
        <v>408.896484375</v>
      </c>
    </row>
    <row r="8446" spans="1:5" hidden="1">
      <c r="A8446" s="16">
        <v>2231</v>
      </c>
      <c r="B8446" s="19">
        <v>408.896484375</v>
      </c>
      <c r="C8446" s="19">
        <v>408.896484375</v>
      </c>
      <c r="D8446" s="19">
        <v>408.896484375</v>
      </c>
      <c r="E8446" s="19">
        <v>408.896484375</v>
      </c>
    </row>
    <row r="8447" spans="1:5" hidden="1">
      <c r="A8447" s="16">
        <v>2231</v>
      </c>
      <c r="B8447" s="19">
        <v>408.896484375</v>
      </c>
      <c r="C8447" s="19">
        <v>408.896484375</v>
      </c>
      <c r="D8447" s="19">
        <v>408.896484375</v>
      </c>
      <c r="E8447" s="19">
        <v>408.896484375</v>
      </c>
    </row>
    <row r="8448" spans="1:5" hidden="1">
      <c r="A8448" s="16">
        <v>2231</v>
      </c>
      <c r="B8448" s="19">
        <v>408.896484375</v>
      </c>
      <c r="C8448" s="19">
        <v>408.896484375</v>
      </c>
      <c r="D8448" s="19">
        <v>408.896484375</v>
      </c>
      <c r="E8448" s="19">
        <v>408.896484375</v>
      </c>
    </row>
    <row r="8449" spans="1:5" hidden="1">
      <c r="A8449" s="16">
        <v>2231</v>
      </c>
      <c r="B8449" s="19">
        <v>408.896484375</v>
      </c>
      <c r="C8449" s="19">
        <v>408.896484375</v>
      </c>
      <c r="D8449" s="19">
        <v>408.896484375</v>
      </c>
      <c r="E8449" s="19">
        <v>408.896484375</v>
      </c>
    </row>
    <row r="8450" spans="1:5" hidden="1">
      <c r="A8450" s="16">
        <v>2231</v>
      </c>
      <c r="B8450" s="19">
        <v>408.896484375</v>
      </c>
      <c r="C8450" s="19">
        <v>408.896484375</v>
      </c>
      <c r="D8450" s="19">
        <v>408.896484375</v>
      </c>
      <c r="E8450" s="19">
        <v>408.896484375</v>
      </c>
    </row>
    <row r="8451" spans="1:5" hidden="1">
      <c r="A8451" s="16">
        <v>2231</v>
      </c>
      <c r="B8451" s="19">
        <v>408.896484375</v>
      </c>
      <c r="C8451" s="19">
        <v>408.896484375</v>
      </c>
      <c r="D8451" s="19">
        <v>408.896484375</v>
      </c>
      <c r="E8451" s="19">
        <v>408.896484375</v>
      </c>
    </row>
    <row r="8452" spans="1:5" hidden="1">
      <c r="A8452" s="16">
        <v>2231</v>
      </c>
      <c r="B8452" s="19">
        <v>408.896484375</v>
      </c>
      <c r="C8452" s="19">
        <v>408.896484375</v>
      </c>
      <c r="D8452" s="19">
        <v>408.896484375</v>
      </c>
      <c r="E8452" s="19">
        <v>408.896484375</v>
      </c>
    </row>
    <row r="8453" spans="1:5" hidden="1">
      <c r="A8453" s="16">
        <v>2231</v>
      </c>
      <c r="B8453" s="19">
        <v>408.896484375</v>
      </c>
      <c r="C8453" s="19">
        <v>408.896484375</v>
      </c>
      <c r="D8453" s="19">
        <v>408.896484375</v>
      </c>
      <c r="E8453" s="19">
        <v>408.896484375</v>
      </c>
    </row>
    <row r="8454" spans="1:5" hidden="1">
      <c r="A8454" s="16">
        <v>2231</v>
      </c>
      <c r="B8454" s="19">
        <v>408.896484375</v>
      </c>
      <c r="C8454" s="19">
        <v>408.896484375</v>
      </c>
      <c r="D8454" s="19">
        <v>408.896484375</v>
      </c>
      <c r="E8454" s="19">
        <v>408.896484375</v>
      </c>
    </row>
    <row r="8455" spans="1:5" hidden="1">
      <c r="A8455" s="16">
        <v>2231</v>
      </c>
      <c r="B8455" s="19">
        <v>408.896484375</v>
      </c>
      <c r="C8455" s="19">
        <v>408.896484375</v>
      </c>
      <c r="D8455" s="19">
        <v>408.896484375</v>
      </c>
      <c r="E8455" s="19">
        <v>408.896484375</v>
      </c>
    </row>
    <row r="8456" spans="1:5" hidden="1">
      <c r="A8456" s="16">
        <v>2231</v>
      </c>
      <c r="B8456" s="19">
        <v>408.896484375</v>
      </c>
      <c r="C8456" s="19">
        <v>408.896484375</v>
      </c>
      <c r="D8456" s="19">
        <v>408.896484375</v>
      </c>
      <c r="E8456" s="19">
        <v>408.896484375</v>
      </c>
    </row>
    <row r="8457" spans="1:5" hidden="1">
      <c r="A8457" s="16">
        <v>2231</v>
      </c>
      <c r="B8457" s="19">
        <v>408.896484375</v>
      </c>
      <c r="C8457" s="19">
        <v>408.896484375</v>
      </c>
      <c r="D8457" s="19">
        <v>408.896484375</v>
      </c>
      <c r="E8457" s="19">
        <v>408.896484375</v>
      </c>
    </row>
    <row r="8458" spans="1:5" hidden="1">
      <c r="A8458" s="16">
        <v>2231</v>
      </c>
      <c r="B8458" s="19">
        <v>408.896484375</v>
      </c>
      <c r="C8458" s="19">
        <v>408.896484375</v>
      </c>
      <c r="D8458" s="19">
        <v>408.896484375</v>
      </c>
      <c r="E8458" s="19">
        <v>408.896484375</v>
      </c>
    </row>
    <row r="8459" spans="1:5" hidden="1">
      <c r="A8459" s="16">
        <v>2231</v>
      </c>
      <c r="B8459" s="19">
        <v>408.896484375</v>
      </c>
      <c r="C8459" s="19">
        <v>408.896484375</v>
      </c>
      <c r="D8459" s="19">
        <v>408.896484375</v>
      </c>
      <c r="E8459" s="19">
        <v>408.896484375</v>
      </c>
    </row>
    <row r="8460" spans="1:5" hidden="1">
      <c r="A8460" s="16">
        <v>2231</v>
      </c>
      <c r="B8460" s="19">
        <v>408.896484375</v>
      </c>
      <c r="C8460" s="19">
        <v>408.896484375</v>
      </c>
      <c r="D8460" s="19">
        <v>408.896484375</v>
      </c>
      <c r="E8460" s="19">
        <v>408.896484375</v>
      </c>
    </row>
    <row r="8461" spans="1:5" hidden="1">
      <c r="A8461" s="16">
        <v>2231</v>
      </c>
      <c r="B8461" s="19">
        <v>408.896484375</v>
      </c>
      <c r="C8461" s="19">
        <v>408.896484375</v>
      </c>
      <c r="D8461" s="19">
        <v>408.896484375</v>
      </c>
      <c r="E8461" s="19">
        <v>408.896484375</v>
      </c>
    </row>
    <row r="8462" spans="1:5" hidden="1">
      <c r="A8462" s="16">
        <v>2231</v>
      </c>
      <c r="B8462" s="19">
        <v>408.896484375</v>
      </c>
      <c r="C8462" s="19">
        <v>408.896484375</v>
      </c>
      <c r="D8462" s="19">
        <v>408.896484375</v>
      </c>
      <c r="E8462" s="19">
        <v>408.896484375</v>
      </c>
    </row>
    <row r="8463" spans="1:5" hidden="1">
      <c r="A8463" s="16">
        <v>2231</v>
      </c>
      <c r="B8463" s="19">
        <v>408.896484375</v>
      </c>
      <c r="C8463" s="19">
        <v>408.896484375</v>
      </c>
      <c r="D8463" s="19">
        <v>408.896484375</v>
      </c>
      <c r="E8463" s="19">
        <v>408.896484375</v>
      </c>
    </row>
    <row r="8464" spans="1:5" hidden="1">
      <c r="A8464" s="16">
        <v>2231</v>
      </c>
      <c r="B8464" s="19">
        <v>408.896484375</v>
      </c>
      <c r="C8464" s="19">
        <v>408.896484375</v>
      </c>
      <c r="D8464" s="19">
        <v>408.896484375</v>
      </c>
      <c r="E8464" s="19">
        <v>408.896484375</v>
      </c>
    </row>
    <row r="8465" spans="1:5" hidden="1">
      <c r="A8465" s="16">
        <v>2231</v>
      </c>
      <c r="B8465" s="19">
        <v>408.896484375</v>
      </c>
      <c r="C8465" s="19">
        <v>408.896484375</v>
      </c>
      <c r="D8465" s="19">
        <v>408.896484375</v>
      </c>
      <c r="E8465" s="19">
        <v>408.896484375</v>
      </c>
    </row>
    <row r="8466" spans="1:5" hidden="1">
      <c r="A8466" s="16">
        <v>2231</v>
      </c>
      <c r="B8466" s="19">
        <v>408.896484375</v>
      </c>
      <c r="C8466" s="19">
        <v>408.896484375</v>
      </c>
      <c r="D8466" s="19">
        <v>408.896484375</v>
      </c>
      <c r="E8466" s="19">
        <v>408.896484375</v>
      </c>
    </row>
    <row r="8467" spans="1:5" hidden="1">
      <c r="A8467" s="16">
        <v>2231</v>
      </c>
      <c r="B8467" s="19">
        <v>408.896484375</v>
      </c>
      <c r="C8467" s="19">
        <v>408.896484375</v>
      </c>
      <c r="D8467" s="19">
        <v>408.896484375</v>
      </c>
      <c r="E8467" s="19">
        <v>408.896484375</v>
      </c>
    </row>
    <row r="8468" spans="1:5" hidden="1">
      <c r="A8468" s="16">
        <v>2231</v>
      </c>
      <c r="B8468" s="19">
        <v>408.896484375</v>
      </c>
      <c r="C8468" s="19">
        <v>408.896484375</v>
      </c>
      <c r="D8468" s="19">
        <v>408.896484375</v>
      </c>
      <c r="E8468" s="19">
        <v>408.896484375</v>
      </c>
    </row>
    <row r="8469" spans="1:5" hidden="1">
      <c r="A8469" s="16">
        <v>2231</v>
      </c>
      <c r="B8469" s="19">
        <v>408.896484375</v>
      </c>
      <c r="C8469" s="19">
        <v>408.896484375</v>
      </c>
      <c r="D8469" s="19">
        <v>408.896484375</v>
      </c>
      <c r="E8469" s="19">
        <v>408.896484375</v>
      </c>
    </row>
    <row r="8470" spans="1:5" hidden="1">
      <c r="A8470" s="16">
        <v>2231</v>
      </c>
      <c r="B8470" s="19">
        <v>408.896484375</v>
      </c>
      <c r="C8470" s="19">
        <v>408.896484375</v>
      </c>
      <c r="D8470" s="19">
        <v>408.896484375</v>
      </c>
      <c r="E8470" s="19">
        <v>408.896484375</v>
      </c>
    </row>
    <row r="8471" spans="1:5" hidden="1">
      <c r="A8471" s="16">
        <v>2231</v>
      </c>
      <c r="B8471" s="19">
        <v>408.896484375</v>
      </c>
      <c r="C8471" s="19">
        <v>408.896484375</v>
      </c>
      <c r="D8471" s="19">
        <v>408.896484375</v>
      </c>
      <c r="E8471" s="19">
        <v>408.896484375</v>
      </c>
    </row>
    <row r="8472" spans="1:5" hidden="1">
      <c r="A8472" s="16">
        <v>2231</v>
      </c>
      <c r="B8472" s="19">
        <v>408.896484375</v>
      </c>
      <c r="C8472" s="19">
        <v>408.896484375</v>
      </c>
      <c r="D8472" s="19">
        <v>408.896484375</v>
      </c>
      <c r="E8472" s="19">
        <v>408.896484375</v>
      </c>
    </row>
    <row r="8473" spans="1:5" hidden="1">
      <c r="A8473" s="16">
        <v>2231</v>
      </c>
      <c r="B8473" s="19">
        <v>408.896484375</v>
      </c>
      <c r="C8473" s="19">
        <v>408.896484375</v>
      </c>
      <c r="D8473" s="19">
        <v>408.896484375</v>
      </c>
      <c r="E8473" s="19">
        <v>408.896484375</v>
      </c>
    </row>
    <row r="8474" spans="1:5" hidden="1">
      <c r="A8474" s="16">
        <v>2231</v>
      </c>
      <c r="B8474" s="19">
        <v>408.896484375</v>
      </c>
      <c r="C8474" s="19">
        <v>408.896484375</v>
      </c>
      <c r="D8474" s="19">
        <v>408.896484375</v>
      </c>
      <c r="E8474" s="19">
        <v>408.896484375</v>
      </c>
    </row>
    <row r="8475" spans="1:5" hidden="1">
      <c r="A8475" s="16">
        <v>2231</v>
      </c>
      <c r="B8475" s="19">
        <v>408.896484375</v>
      </c>
      <c r="C8475" s="19">
        <v>408.896484375</v>
      </c>
      <c r="D8475" s="19">
        <v>408.896484375</v>
      </c>
      <c r="E8475" s="19">
        <v>408.896484375</v>
      </c>
    </row>
    <row r="8476" spans="1:5" hidden="1">
      <c r="A8476" s="16">
        <v>2231</v>
      </c>
      <c r="B8476" s="19">
        <v>408.896484375</v>
      </c>
      <c r="C8476" s="19">
        <v>408.896484375</v>
      </c>
      <c r="D8476" s="19">
        <v>408.896484375</v>
      </c>
      <c r="E8476" s="19">
        <v>408.896484375</v>
      </c>
    </row>
    <row r="8477" spans="1:5" hidden="1">
      <c r="A8477" s="16">
        <v>2231</v>
      </c>
      <c r="B8477" s="19">
        <v>408.896484375</v>
      </c>
      <c r="C8477" s="19">
        <v>408.896484375</v>
      </c>
      <c r="D8477" s="19">
        <v>408.896484375</v>
      </c>
      <c r="E8477" s="19">
        <v>408.896484375</v>
      </c>
    </row>
    <row r="8478" spans="1:5" hidden="1">
      <c r="A8478" s="16">
        <v>2231</v>
      </c>
      <c r="B8478" s="19">
        <v>408.896484375</v>
      </c>
      <c r="C8478" s="19">
        <v>408.896484375</v>
      </c>
      <c r="D8478" s="19">
        <v>408.896484375</v>
      </c>
      <c r="E8478" s="19">
        <v>408.896484375</v>
      </c>
    </row>
    <row r="8479" spans="1:5" hidden="1">
      <c r="A8479" s="16">
        <v>2231</v>
      </c>
      <c r="B8479" s="19">
        <v>408.896484375</v>
      </c>
      <c r="C8479" s="19">
        <v>408.896484375</v>
      </c>
      <c r="D8479" s="19">
        <v>408.896484375</v>
      </c>
      <c r="E8479" s="19">
        <v>408.896484375</v>
      </c>
    </row>
    <row r="8480" spans="1:5" hidden="1">
      <c r="A8480" s="16">
        <v>2231</v>
      </c>
      <c r="B8480" s="19">
        <v>408.896484375</v>
      </c>
      <c r="C8480" s="19">
        <v>408.896484375</v>
      </c>
      <c r="D8480" s="19">
        <v>408.896484375</v>
      </c>
      <c r="E8480" s="19">
        <v>408.896484375</v>
      </c>
    </row>
    <row r="8481" spans="1:5" hidden="1">
      <c r="A8481" s="16">
        <v>2231</v>
      </c>
      <c r="B8481" s="19">
        <v>408.896484375</v>
      </c>
      <c r="C8481" s="19">
        <v>408.896484375</v>
      </c>
      <c r="D8481" s="19">
        <v>408.896484375</v>
      </c>
      <c r="E8481" s="19">
        <v>408.896484375</v>
      </c>
    </row>
    <row r="8482" spans="1:5" hidden="1">
      <c r="A8482" s="16">
        <v>2231</v>
      </c>
      <c r="B8482" s="19">
        <v>0</v>
      </c>
      <c r="C8482" s="19">
        <v>408.896484375</v>
      </c>
      <c r="D8482" s="19">
        <v>408.896484375</v>
      </c>
      <c r="E8482" s="19">
        <v>408.896484375</v>
      </c>
    </row>
    <row r="8483" spans="1:5" hidden="1">
      <c r="A8483" s="16">
        <v>2231</v>
      </c>
      <c r="B8483" s="19">
        <v>408.896484375</v>
      </c>
      <c r="C8483" s="19">
        <v>408.896484375</v>
      </c>
      <c r="D8483" s="19">
        <v>408.896484375</v>
      </c>
      <c r="E8483" s="19">
        <v>408.896484375</v>
      </c>
    </row>
    <row r="8484" spans="1:5" hidden="1">
      <c r="A8484" s="16">
        <v>2231</v>
      </c>
      <c r="B8484" s="19">
        <v>408.896484375</v>
      </c>
      <c r="C8484" s="19">
        <v>408.896484375</v>
      </c>
      <c r="D8484" s="19">
        <v>408.896484375</v>
      </c>
      <c r="E8484" s="19">
        <v>408.896484375</v>
      </c>
    </row>
    <row r="8485" spans="1:5" hidden="1">
      <c r="A8485" s="16">
        <v>2231</v>
      </c>
      <c r="B8485" s="19">
        <v>408.896484375</v>
      </c>
      <c r="C8485" s="19">
        <v>408.896484375</v>
      </c>
      <c r="D8485" s="19">
        <v>408.896484375</v>
      </c>
      <c r="E8485" s="19">
        <v>408.896484375</v>
      </c>
    </row>
    <row r="8486" spans="1:5" hidden="1">
      <c r="A8486" s="16">
        <v>2231</v>
      </c>
      <c r="B8486" s="19">
        <v>408.896484375</v>
      </c>
      <c r="C8486" s="19">
        <v>408.896484375</v>
      </c>
      <c r="D8486" s="19">
        <v>408.896484375</v>
      </c>
      <c r="E8486" s="19">
        <v>408.896484375</v>
      </c>
    </row>
    <row r="8487" spans="1:5" hidden="1">
      <c r="A8487" s="16">
        <v>2231</v>
      </c>
      <c r="B8487" s="19">
        <v>408.896484375</v>
      </c>
      <c r="C8487" s="19">
        <v>408.896484375</v>
      </c>
      <c r="D8487" s="19">
        <v>408.896484375</v>
      </c>
      <c r="E8487" s="19">
        <v>408.896484375</v>
      </c>
    </row>
    <row r="8488" spans="1:5" hidden="1">
      <c r="A8488" s="16">
        <v>2231</v>
      </c>
      <c r="B8488" s="19">
        <v>408.896484375</v>
      </c>
      <c r="C8488" s="19">
        <v>408.896484375</v>
      </c>
      <c r="D8488" s="19">
        <v>408.896484375</v>
      </c>
      <c r="E8488" s="19">
        <v>408.896484375</v>
      </c>
    </row>
    <row r="8489" spans="1:5" hidden="1">
      <c r="A8489" s="16">
        <v>2231</v>
      </c>
      <c r="B8489" s="19">
        <v>408.896484375</v>
      </c>
      <c r="C8489" s="19">
        <v>408.896484375</v>
      </c>
      <c r="D8489" s="19">
        <v>408.896484375</v>
      </c>
      <c r="E8489" s="19">
        <v>408.896484375</v>
      </c>
    </row>
    <row r="8490" spans="1:5" hidden="1">
      <c r="A8490" s="16">
        <v>2231</v>
      </c>
      <c r="B8490" s="19">
        <v>408.896484375</v>
      </c>
      <c r="C8490" s="19">
        <v>408.896484375</v>
      </c>
      <c r="D8490" s="19">
        <v>408.896484375</v>
      </c>
      <c r="E8490" s="19">
        <v>408.896484375</v>
      </c>
    </row>
    <row r="8491" spans="1:5" hidden="1">
      <c r="A8491" s="16">
        <v>2231</v>
      </c>
      <c r="B8491" s="19">
        <v>408.896484375</v>
      </c>
      <c r="C8491" s="19">
        <v>408.896484375</v>
      </c>
      <c r="D8491" s="19">
        <v>408.896484375</v>
      </c>
      <c r="E8491" s="19">
        <v>408.896484375</v>
      </c>
    </row>
    <row r="8492" spans="1:5" hidden="1">
      <c r="A8492" s="16">
        <v>2231</v>
      </c>
      <c r="B8492" s="19">
        <v>408.896484375</v>
      </c>
      <c r="C8492" s="19">
        <v>408.896484375</v>
      </c>
      <c r="D8492" s="19">
        <v>408.896484375</v>
      </c>
      <c r="E8492" s="19">
        <v>408.896484375</v>
      </c>
    </row>
    <row r="8493" spans="1:5" hidden="1">
      <c r="A8493" s="16">
        <v>2231</v>
      </c>
      <c r="B8493" s="19">
        <v>408.896484375</v>
      </c>
      <c r="C8493" s="19">
        <v>408.896484375</v>
      </c>
      <c r="D8493" s="19">
        <v>408.896484375</v>
      </c>
      <c r="E8493" s="19">
        <v>408.896484375</v>
      </c>
    </row>
    <row r="8494" spans="1:5" hidden="1">
      <c r="A8494" s="16">
        <v>2231</v>
      </c>
      <c r="B8494" s="19">
        <v>408.896484375</v>
      </c>
      <c r="C8494" s="19">
        <v>408.896484375</v>
      </c>
      <c r="D8494" s="19">
        <v>408.896484375</v>
      </c>
      <c r="E8494" s="19">
        <v>408.896484375</v>
      </c>
    </row>
    <row r="8495" spans="1:5" hidden="1">
      <c r="A8495" s="16">
        <v>2804</v>
      </c>
      <c r="B8495" s="19">
        <v>408.896484375</v>
      </c>
      <c r="C8495" s="19">
        <v>408.896484375</v>
      </c>
      <c r="D8495" s="19">
        <v>408.896484375</v>
      </c>
      <c r="E8495" s="19">
        <v>408.896484375</v>
      </c>
    </row>
    <row r="8496" spans="1:5" hidden="1">
      <c r="A8496" s="16">
        <v>2804</v>
      </c>
      <c r="B8496" s="19">
        <v>408.896484375</v>
      </c>
      <c r="C8496" s="19">
        <v>408.896484375</v>
      </c>
      <c r="D8496" s="19">
        <v>408.896484375</v>
      </c>
      <c r="E8496" s="19">
        <v>408.896484375</v>
      </c>
    </row>
    <row r="8497" spans="1:5" hidden="1">
      <c r="A8497" s="16">
        <v>2804</v>
      </c>
      <c r="B8497" s="19">
        <v>408.896484375</v>
      </c>
      <c r="C8497" s="19">
        <v>408.896484375</v>
      </c>
      <c r="D8497" s="19">
        <v>408.896484375</v>
      </c>
      <c r="E8497" s="19">
        <v>408.896484375</v>
      </c>
    </row>
    <row r="8498" spans="1:5" hidden="1">
      <c r="A8498" s="16">
        <v>2804</v>
      </c>
      <c r="B8498" s="19">
        <v>408.896484375</v>
      </c>
      <c r="C8498" s="19">
        <v>408.896484375</v>
      </c>
      <c r="D8498" s="19">
        <v>408.896484375</v>
      </c>
      <c r="E8498" s="19">
        <v>408.896484375</v>
      </c>
    </row>
    <row r="8499" spans="1:5" hidden="1">
      <c r="A8499" s="16">
        <v>2804</v>
      </c>
      <c r="B8499" s="19">
        <v>186.310546875</v>
      </c>
      <c r="C8499" s="19">
        <v>186.310546875</v>
      </c>
      <c r="D8499" s="19">
        <v>186.310546875</v>
      </c>
      <c r="E8499" s="19">
        <v>186.310546875</v>
      </c>
    </row>
    <row r="8500" spans="1:5" hidden="1">
      <c r="A8500" s="16">
        <v>2804</v>
      </c>
      <c r="B8500" s="19">
        <v>408.896484375</v>
      </c>
      <c r="C8500" s="19">
        <v>408.896484375</v>
      </c>
      <c r="D8500" s="19">
        <v>408.896484375</v>
      </c>
      <c r="E8500" s="19">
        <v>408.896484375</v>
      </c>
    </row>
    <row r="8501" spans="1:5" hidden="1">
      <c r="A8501" s="16">
        <v>2804</v>
      </c>
      <c r="B8501" s="19">
        <v>0</v>
      </c>
      <c r="C8501" s="19">
        <v>408.896484375</v>
      </c>
      <c r="D8501" s="19">
        <v>408.896484375</v>
      </c>
      <c r="E8501" s="19">
        <v>408.896484375</v>
      </c>
    </row>
    <row r="8502" spans="1:5" hidden="1">
      <c r="A8502" s="16">
        <v>2804</v>
      </c>
      <c r="B8502" s="19">
        <v>408.896484375</v>
      </c>
      <c r="C8502" s="19">
        <v>408.896484375</v>
      </c>
      <c r="D8502" s="19">
        <v>408.896484375</v>
      </c>
      <c r="E8502" s="19">
        <v>408.896484375</v>
      </c>
    </row>
    <row r="8503" spans="1:5" hidden="1">
      <c r="A8503" s="16">
        <v>2804</v>
      </c>
      <c r="B8503" s="19">
        <v>408.896484375</v>
      </c>
      <c r="C8503" s="19">
        <v>408.896484375</v>
      </c>
      <c r="D8503" s="19">
        <v>408.896484375</v>
      </c>
      <c r="E8503" s="19">
        <v>408.896484375</v>
      </c>
    </row>
    <row r="8504" spans="1:5" hidden="1">
      <c r="A8504" s="16">
        <v>2804</v>
      </c>
      <c r="B8504" s="19">
        <v>408.896484375</v>
      </c>
      <c r="C8504" s="19">
        <v>408.896484375</v>
      </c>
      <c r="D8504" s="19">
        <v>408.896484375</v>
      </c>
      <c r="E8504" s="19">
        <v>408.896484375</v>
      </c>
    </row>
    <row r="8505" spans="1:5" hidden="1">
      <c r="A8505" s="16">
        <v>2804</v>
      </c>
      <c r="B8505" s="19">
        <v>408.896484375</v>
      </c>
      <c r="C8505" s="19">
        <v>408.896484375</v>
      </c>
      <c r="D8505" s="19">
        <v>408.896484375</v>
      </c>
      <c r="E8505" s="19">
        <v>408.896484375</v>
      </c>
    </row>
    <row r="8506" spans="1:5" hidden="1">
      <c r="A8506" s="16">
        <v>2804</v>
      </c>
      <c r="B8506" s="19">
        <v>408.896484375</v>
      </c>
      <c r="C8506" s="19">
        <v>408.896484375</v>
      </c>
      <c r="D8506" s="19">
        <v>408.896484375</v>
      </c>
      <c r="E8506" s="19">
        <v>408.896484375</v>
      </c>
    </row>
    <row r="8507" spans="1:5" hidden="1">
      <c r="A8507" s="16">
        <v>2804</v>
      </c>
      <c r="B8507" s="19">
        <v>408.896484375</v>
      </c>
      <c r="C8507" s="19">
        <v>408.896484375</v>
      </c>
      <c r="D8507" s="19">
        <v>408.896484375</v>
      </c>
      <c r="E8507" s="19">
        <v>408.896484375</v>
      </c>
    </row>
    <row r="8508" spans="1:5" hidden="1">
      <c r="A8508" s="16">
        <v>2804</v>
      </c>
      <c r="B8508" s="19">
        <v>186.310546875</v>
      </c>
      <c r="C8508" s="19">
        <v>186.310546875</v>
      </c>
      <c r="D8508" s="19">
        <v>186.310546875</v>
      </c>
      <c r="E8508" s="19">
        <v>186.310546875</v>
      </c>
    </row>
    <row r="8509" spans="1:5" hidden="1">
      <c r="A8509" s="16">
        <v>2804</v>
      </c>
      <c r="B8509" s="19">
        <v>408.896484375</v>
      </c>
      <c r="C8509" s="19">
        <v>408.896484375</v>
      </c>
      <c r="D8509" s="19">
        <v>408.896484375</v>
      </c>
      <c r="E8509" s="19">
        <v>408.896484375</v>
      </c>
    </row>
    <row r="8510" spans="1:5" hidden="1">
      <c r="A8510" s="16">
        <v>2804</v>
      </c>
      <c r="B8510" s="19">
        <v>408.896484375</v>
      </c>
      <c r="C8510" s="19">
        <v>408.896484375</v>
      </c>
      <c r="D8510" s="19">
        <v>408.896484375</v>
      </c>
      <c r="E8510" s="19">
        <v>408.896484375</v>
      </c>
    </row>
    <row r="8511" spans="1:5" hidden="1">
      <c r="A8511" s="16">
        <v>2804</v>
      </c>
      <c r="B8511" s="19">
        <v>408.896484375</v>
      </c>
      <c r="C8511" s="19">
        <v>408.896484375</v>
      </c>
      <c r="D8511" s="19">
        <v>408.896484375</v>
      </c>
      <c r="E8511" s="19">
        <v>408.896484375</v>
      </c>
    </row>
    <row r="8512" spans="1:5" hidden="1">
      <c r="A8512" s="16">
        <v>2804</v>
      </c>
      <c r="B8512" s="19">
        <v>408.896484375</v>
      </c>
      <c r="C8512" s="19">
        <v>408.896484375</v>
      </c>
      <c r="D8512" s="19">
        <v>408.896484375</v>
      </c>
      <c r="E8512" s="19">
        <v>408.896484375</v>
      </c>
    </row>
    <row r="8513" spans="1:5" hidden="1">
      <c r="A8513" s="16">
        <v>2804</v>
      </c>
      <c r="B8513" s="19">
        <v>186.310546875</v>
      </c>
      <c r="C8513" s="19">
        <v>186.310546875</v>
      </c>
      <c r="D8513" s="19">
        <v>186.310546875</v>
      </c>
      <c r="E8513" s="19">
        <v>186.310546875</v>
      </c>
    </row>
    <row r="8514" spans="1:5" hidden="1">
      <c r="A8514" s="16">
        <v>2804</v>
      </c>
      <c r="B8514" s="19">
        <v>408.896484375</v>
      </c>
      <c r="C8514" s="19">
        <v>408.896484375</v>
      </c>
      <c r="D8514" s="19">
        <v>408.896484375</v>
      </c>
      <c r="E8514" s="19">
        <v>408.896484375</v>
      </c>
    </row>
    <row r="8515" spans="1:5" hidden="1">
      <c r="A8515" s="16">
        <v>2804</v>
      </c>
      <c r="B8515" s="19">
        <v>408.896484375</v>
      </c>
      <c r="C8515" s="19">
        <v>408.896484375</v>
      </c>
      <c r="D8515" s="19">
        <v>408.896484375</v>
      </c>
      <c r="E8515" s="19">
        <v>408.896484375</v>
      </c>
    </row>
    <row r="8516" spans="1:5" hidden="1">
      <c r="A8516" s="16">
        <v>2804</v>
      </c>
      <c r="B8516" s="19">
        <v>408.896484375</v>
      </c>
      <c r="C8516" s="19">
        <v>408.896484375</v>
      </c>
      <c r="D8516" s="19">
        <v>408.896484375</v>
      </c>
      <c r="E8516" s="19">
        <v>408.896484375</v>
      </c>
    </row>
    <row r="8517" spans="1:5" hidden="1">
      <c r="A8517" s="16">
        <v>2804</v>
      </c>
      <c r="B8517" s="19">
        <v>408.896484375</v>
      </c>
      <c r="C8517" s="19">
        <v>408.896484375</v>
      </c>
      <c r="D8517" s="19">
        <v>408.896484375</v>
      </c>
      <c r="E8517" s="19">
        <v>408.896484375</v>
      </c>
    </row>
    <row r="8518" spans="1:5" hidden="1">
      <c r="A8518" s="16">
        <v>2804</v>
      </c>
      <c r="B8518" s="19">
        <v>186.310546875</v>
      </c>
      <c r="C8518" s="19">
        <v>186.310546875</v>
      </c>
      <c r="D8518" s="19">
        <v>186.310546875</v>
      </c>
      <c r="E8518" s="19">
        <v>186.310546875</v>
      </c>
    </row>
    <row r="8519" spans="1:5" hidden="1">
      <c r="A8519" s="16">
        <v>2804</v>
      </c>
      <c r="B8519" s="19">
        <v>408.896484375</v>
      </c>
      <c r="C8519" s="19">
        <v>408.896484375</v>
      </c>
      <c r="D8519" s="19">
        <v>408.896484375</v>
      </c>
      <c r="E8519" s="19">
        <v>408.896484375</v>
      </c>
    </row>
    <row r="8520" spans="1:5" hidden="1">
      <c r="A8520" s="16">
        <v>2804</v>
      </c>
      <c r="B8520" s="19">
        <v>408.896484375</v>
      </c>
      <c r="C8520" s="19">
        <v>408.896484375</v>
      </c>
      <c r="D8520" s="19">
        <v>408.896484375</v>
      </c>
      <c r="E8520" s="19">
        <v>408.896484375</v>
      </c>
    </row>
    <row r="8521" spans="1:5" hidden="1">
      <c r="A8521" s="16">
        <v>2804</v>
      </c>
      <c r="B8521" s="19">
        <v>408.896484375</v>
      </c>
      <c r="C8521" s="19">
        <v>408.896484375</v>
      </c>
      <c r="D8521" s="19">
        <v>408.896484375</v>
      </c>
      <c r="E8521" s="19">
        <v>408.896484375</v>
      </c>
    </row>
    <row r="8522" spans="1:5" hidden="1">
      <c r="A8522" s="16">
        <v>2804</v>
      </c>
      <c r="B8522" s="19">
        <v>408.896484375</v>
      </c>
      <c r="C8522" s="19">
        <v>408.896484375</v>
      </c>
      <c r="D8522" s="19">
        <v>408.896484375</v>
      </c>
      <c r="E8522" s="19">
        <v>408.896484375</v>
      </c>
    </row>
    <row r="8523" spans="1:5" hidden="1">
      <c r="A8523" s="16">
        <v>2804</v>
      </c>
      <c r="B8523" s="19">
        <v>0</v>
      </c>
      <c r="C8523" s="19">
        <v>186.310546875</v>
      </c>
      <c r="D8523" s="19">
        <v>186.310546875</v>
      </c>
      <c r="E8523" s="19">
        <v>186.310546875</v>
      </c>
    </row>
    <row r="8524" spans="1:5" hidden="1">
      <c r="A8524" s="16">
        <v>2804</v>
      </c>
      <c r="B8524" s="19">
        <v>408.896484375</v>
      </c>
      <c r="C8524" s="19">
        <v>408.896484375</v>
      </c>
      <c r="D8524" s="19">
        <v>408.896484375</v>
      </c>
      <c r="E8524" s="19">
        <v>408.896484375</v>
      </c>
    </row>
    <row r="8525" spans="1:5" hidden="1">
      <c r="A8525" s="16">
        <v>2804</v>
      </c>
      <c r="B8525" s="19">
        <v>408.896484375</v>
      </c>
      <c r="C8525" s="19">
        <v>408.896484375</v>
      </c>
      <c r="D8525" s="19">
        <v>408.896484375</v>
      </c>
      <c r="E8525" s="19">
        <v>408.896484375</v>
      </c>
    </row>
    <row r="8526" spans="1:5" hidden="1">
      <c r="A8526" s="16">
        <v>2804</v>
      </c>
      <c r="B8526" s="19">
        <v>408.896484375</v>
      </c>
      <c r="C8526" s="19">
        <v>408.896484375</v>
      </c>
      <c r="D8526" s="19">
        <v>408.896484375</v>
      </c>
      <c r="E8526" s="19">
        <v>408.896484375</v>
      </c>
    </row>
    <row r="8527" spans="1:5" hidden="1">
      <c r="A8527" s="16">
        <v>2804</v>
      </c>
      <c r="B8527" s="19">
        <v>408.896484375</v>
      </c>
      <c r="C8527" s="19">
        <v>408.896484375</v>
      </c>
      <c r="D8527" s="19">
        <v>408.896484375</v>
      </c>
      <c r="E8527" s="19">
        <v>408.896484375</v>
      </c>
    </row>
    <row r="8528" spans="1:5" hidden="1">
      <c r="A8528" s="16">
        <v>2804</v>
      </c>
      <c r="B8528" s="19">
        <v>408.896484375</v>
      </c>
      <c r="C8528" s="19">
        <v>408.896484375</v>
      </c>
      <c r="D8528" s="19">
        <v>408.896484375</v>
      </c>
      <c r="E8528" s="19">
        <v>408.896484375</v>
      </c>
    </row>
    <row r="8529" spans="1:5" hidden="1">
      <c r="A8529" s="16">
        <v>2804</v>
      </c>
      <c r="B8529" s="19">
        <v>408.896484375</v>
      </c>
      <c r="C8529" s="19">
        <v>408.896484375</v>
      </c>
      <c r="D8529" s="19">
        <v>408.896484375</v>
      </c>
      <c r="E8529" s="19">
        <v>408.896484375</v>
      </c>
    </row>
    <row r="8530" spans="1:5" hidden="1">
      <c r="A8530" s="16">
        <v>2804</v>
      </c>
      <c r="B8530" s="19">
        <v>408.896484375</v>
      </c>
      <c r="C8530" s="19">
        <v>408.896484375</v>
      </c>
      <c r="D8530" s="19">
        <v>408.896484375</v>
      </c>
      <c r="E8530" s="19">
        <v>408.896484375</v>
      </c>
    </row>
    <row r="8531" spans="1:5" hidden="1">
      <c r="A8531" s="16">
        <v>2804</v>
      </c>
      <c r="B8531" s="19">
        <v>408.896484375</v>
      </c>
      <c r="C8531" s="19">
        <v>408.896484375</v>
      </c>
      <c r="D8531" s="19">
        <v>408.896484375</v>
      </c>
      <c r="E8531" s="19">
        <v>408.896484375</v>
      </c>
    </row>
    <row r="8532" spans="1:5" hidden="1">
      <c r="A8532" s="16">
        <v>2804</v>
      </c>
      <c r="B8532" s="19">
        <v>186.310546875</v>
      </c>
      <c r="C8532" s="19">
        <v>186.310546875</v>
      </c>
      <c r="D8532" s="19">
        <v>186.310546875</v>
      </c>
      <c r="E8532" s="19">
        <v>186.310546875</v>
      </c>
    </row>
    <row r="8533" spans="1:5" hidden="1">
      <c r="A8533" s="16">
        <v>2804</v>
      </c>
      <c r="B8533" s="19">
        <v>408.896484375</v>
      </c>
      <c r="C8533" s="19">
        <v>408.896484375</v>
      </c>
      <c r="D8533" s="19">
        <v>408.896484375</v>
      </c>
      <c r="E8533" s="19">
        <v>408.896484375</v>
      </c>
    </row>
    <row r="8534" spans="1:5" hidden="1">
      <c r="A8534" s="16">
        <v>2804</v>
      </c>
      <c r="B8534" s="19">
        <v>408.896484375</v>
      </c>
      <c r="C8534" s="19">
        <v>408.896484375</v>
      </c>
      <c r="D8534" s="19">
        <v>408.896484375</v>
      </c>
      <c r="E8534" s="19">
        <v>408.896484375</v>
      </c>
    </row>
    <row r="8535" spans="1:5" hidden="1">
      <c r="A8535" s="16">
        <v>2804</v>
      </c>
      <c r="B8535" s="19">
        <v>408.896484375</v>
      </c>
      <c r="C8535" s="19">
        <v>408.896484375</v>
      </c>
      <c r="D8535" s="19">
        <v>408.896484375</v>
      </c>
      <c r="E8535" s="19">
        <v>408.896484375</v>
      </c>
    </row>
    <row r="8536" spans="1:5" hidden="1">
      <c r="A8536" s="16">
        <v>2804</v>
      </c>
      <c r="B8536" s="19">
        <v>408.896484375</v>
      </c>
      <c r="C8536" s="19">
        <v>408.896484375</v>
      </c>
      <c r="D8536" s="19">
        <v>408.896484375</v>
      </c>
      <c r="E8536" s="19">
        <v>408.896484375</v>
      </c>
    </row>
    <row r="8537" spans="1:5" hidden="1">
      <c r="A8537" s="16">
        <v>2804</v>
      </c>
      <c r="B8537" s="19">
        <v>186.310546875</v>
      </c>
      <c r="C8537" s="19">
        <v>186.310546875</v>
      </c>
      <c r="D8537" s="19">
        <v>186.310546875</v>
      </c>
      <c r="E8537" s="19">
        <v>186.310546875</v>
      </c>
    </row>
    <row r="8538" spans="1:5" hidden="1">
      <c r="A8538" s="16">
        <v>2804</v>
      </c>
      <c r="B8538" s="19">
        <v>408.896484375</v>
      </c>
      <c r="C8538" s="19">
        <v>408.896484375</v>
      </c>
      <c r="D8538" s="19">
        <v>408.896484375</v>
      </c>
      <c r="E8538" s="19">
        <v>408.896484375</v>
      </c>
    </row>
    <row r="8539" spans="1:5" hidden="1">
      <c r="A8539" s="16">
        <v>2804</v>
      </c>
      <c r="B8539" s="19">
        <v>408.896484375</v>
      </c>
      <c r="C8539" s="19">
        <v>408.896484375</v>
      </c>
      <c r="D8539" s="19">
        <v>408.896484375</v>
      </c>
      <c r="E8539" s="19">
        <v>408.896484375</v>
      </c>
    </row>
    <row r="8540" spans="1:5" hidden="1">
      <c r="A8540" s="16">
        <v>2804</v>
      </c>
      <c r="B8540" s="19">
        <v>408.896484375</v>
      </c>
      <c r="C8540" s="19">
        <v>408.896484375</v>
      </c>
      <c r="D8540" s="19">
        <v>408.896484375</v>
      </c>
      <c r="E8540" s="19">
        <v>408.896484375</v>
      </c>
    </row>
    <row r="8541" spans="1:5" hidden="1">
      <c r="A8541" s="16">
        <v>2804</v>
      </c>
      <c r="B8541" s="19">
        <v>408.896484375</v>
      </c>
      <c r="C8541" s="19">
        <v>408.896484375</v>
      </c>
      <c r="D8541" s="19">
        <v>408.896484375</v>
      </c>
      <c r="E8541" s="19">
        <v>408.896484375</v>
      </c>
    </row>
    <row r="8542" spans="1:5" hidden="1">
      <c r="A8542" s="16">
        <v>2804</v>
      </c>
      <c r="B8542" s="19">
        <v>408.896484375</v>
      </c>
      <c r="C8542" s="19">
        <v>408.896484375</v>
      </c>
      <c r="D8542" s="19">
        <v>408.896484375</v>
      </c>
      <c r="E8542" s="19">
        <v>408.896484375</v>
      </c>
    </row>
    <row r="8543" spans="1:5" hidden="1">
      <c r="A8543" s="16">
        <v>2804</v>
      </c>
      <c r="B8543" s="19">
        <v>408.896484375</v>
      </c>
      <c r="C8543" s="19">
        <v>408.896484375</v>
      </c>
      <c r="D8543" s="19">
        <v>408.896484375</v>
      </c>
      <c r="E8543" s="19">
        <v>408.896484375</v>
      </c>
    </row>
    <row r="8544" spans="1:5" hidden="1">
      <c r="A8544" s="16">
        <v>2804</v>
      </c>
      <c r="B8544" s="19">
        <v>408.896484375</v>
      </c>
      <c r="C8544" s="19">
        <v>408.896484375</v>
      </c>
      <c r="D8544" s="19">
        <v>408.896484375</v>
      </c>
      <c r="E8544" s="19">
        <v>408.896484375</v>
      </c>
    </row>
    <row r="8545" spans="1:5" hidden="1">
      <c r="A8545" s="16">
        <v>2804</v>
      </c>
      <c r="B8545" s="19">
        <v>408.896484375</v>
      </c>
      <c r="C8545" s="19">
        <v>408.896484375</v>
      </c>
      <c r="D8545" s="19">
        <v>408.896484375</v>
      </c>
      <c r="E8545" s="19">
        <v>408.896484375</v>
      </c>
    </row>
    <row r="8546" spans="1:5" hidden="1">
      <c r="A8546" s="16">
        <v>2804</v>
      </c>
      <c r="B8546" s="19">
        <v>408.896484375</v>
      </c>
      <c r="C8546" s="19">
        <v>408.896484375</v>
      </c>
      <c r="D8546" s="19">
        <v>408.896484375</v>
      </c>
      <c r="E8546" s="19">
        <v>408.896484375</v>
      </c>
    </row>
    <row r="8547" spans="1:5" hidden="1">
      <c r="A8547" s="16">
        <v>2804</v>
      </c>
      <c r="B8547" s="19">
        <v>408.896484375</v>
      </c>
      <c r="C8547" s="19">
        <v>408.896484375</v>
      </c>
      <c r="D8547" s="19">
        <v>408.896484375</v>
      </c>
      <c r="E8547" s="19">
        <v>408.896484375</v>
      </c>
    </row>
    <row r="8548" spans="1:5" hidden="1">
      <c r="A8548" s="16">
        <v>2804</v>
      </c>
      <c r="B8548" s="19">
        <v>408.896484375</v>
      </c>
      <c r="C8548" s="19">
        <v>408.896484375</v>
      </c>
      <c r="D8548" s="19">
        <v>408.896484375</v>
      </c>
      <c r="E8548" s="19">
        <v>408.896484375</v>
      </c>
    </row>
    <row r="8549" spans="1:5" hidden="1">
      <c r="A8549" s="16">
        <v>2804</v>
      </c>
      <c r="B8549" s="19">
        <v>408.896484375</v>
      </c>
      <c r="C8549" s="19">
        <v>408.896484375</v>
      </c>
      <c r="D8549" s="19">
        <v>408.896484375</v>
      </c>
      <c r="E8549" s="19">
        <v>408.896484375</v>
      </c>
    </row>
    <row r="8550" spans="1:5" hidden="1">
      <c r="A8550" s="16">
        <v>2804</v>
      </c>
      <c r="B8550" s="19">
        <v>186.310546875</v>
      </c>
      <c r="C8550" s="19">
        <v>186.310546875</v>
      </c>
      <c r="D8550" s="19">
        <v>186.310546875</v>
      </c>
      <c r="E8550" s="19">
        <v>186.310546875</v>
      </c>
    </row>
    <row r="8551" spans="1:5" hidden="1">
      <c r="A8551" s="16">
        <v>2804</v>
      </c>
      <c r="B8551" s="19">
        <v>408.896484375</v>
      </c>
      <c r="C8551" s="19">
        <v>408.896484375</v>
      </c>
      <c r="D8551" s="19">
        <v>408.896484375</v>
      </c>
      <c r="E8551" s="19">
        <v>408.896484375</v>
      </c>
    </row>
    <row r="8552" spans="1:5" hidden="1">
      <c r="A8552" s="16">
        <v>2804</v>
      </c>
      <c r="B8552" s="19">
        <v>408.896484375</v>
      </c>
      <c r="C8552" s="19">
        <v>408.896484375</v>
      </c>
      <c r="D8552" s="19">
        <v>408.896484375</v>
      </c>
      <c r="E8552" s="19">
        <v>408.896484375</v>
      </c>
    </row>
    <row r="8553" spans="1:5" hidden="1">
      <c r="A8553" s="16">
        <v>2804</v>
      </c>
      <c r="B8553" s="19">
        <v>408.896484375</v>
      </c>
      <c r="C8553" s="19">
        <v>408.896484375</v>
      </c>
      <c r="D8553" s="19">
        <v>408.896484375</v>
      </c>
      <c r="E8553" s="19">
        <v>408.896484375</v>
      </c>
    </row>
    <row r="8554" spans="1:5" hidden="1">
      <c r="A8554" s="16">
        <v>2804</v>
      </c>
      <c r="B8554" s="19">
        <v>408.896484375</v>
      </c>
      <c r="C8554" s="19">
        <v>408.896484375</v>
      </c>
      <c r="D8554" s="19">
        <v>408.896484375</v>
      </c>
      <c r="E8554" s="19">
        <v>408.896484375</v>
      </c>
    </row>
    <row r="8555" spans="1:5" hidden="1">
      <c r="A8555" s="16">
        <v>2804</v>
      </c>
      <c r="B8555" s="19">
        <v>186.310546875</v>
      </c>
      <c r="C8555" s="19">
        <v>186.310546875</v>
      </c>
      <c r="D8555" s="19">
        <v>186.310546875</v>
      </c>
      <c r="E8555" s="19">
        <v>186.310546875</v>
      </c>
    </row>
    <row r="8556" spans="1:5" hidden="1">
      <c r="A8556" s="16">
        <v>2804</v>
      </c>
      <c r="B8556" s="19">
        <v>408.896484375</v>
      </c>
      <c r="C8556" s="19">
        <v>408.896484375</v>
      </c>
      <c r="D8556" s="19">
        <v>408.896484375</v>
      </c>
      <c r="E8556" s="19">
        <v>408.896484375</v>
      </c>
    </row>
    <row r="8557" spans="1:5" hidden="1">
      <c r="A8557" s="16">
        <v>2804</v>
      </c>
      <c r="B8557" s="19">
        <v>408.896484375</v>
      </c>
      <c r="C8557" s="19">
        <v>408.896484375</v>
      </c>
      <c r="D8557" s="19">
        <v>408.896484375</v>
      </c>
      <c r="E8557" s="19">
        <v>408.896484375</v>
      </c>
    </row>
    <row r="8558" spans="1:5" hidden="1">
      <c r="A8558" s="16">
        <v>2804</v>
      </c>
      <c r="B8558" s="19">
        <v>408.896484375</v>
      </c>
      <c r="C8558" s="19">
        <v>408.896484375</v>
      </c>
      <c r="D8558" s="19">
        <v>408.896484375</v>
      </c>
      <c r="E8558" s="19">
        <v>408.896484375</v>
      </c>
    </row>
    <row r="8559" spans="1:5" hidden="1">
      <c r="A8559" s="16">
        <v>2804</v>
      </c>
      <c r="B8559" s="19">
        <v>408.896484375</v>
      </c>
      <c r="C8559" s="19">
        <v>408.896484375</v>
      </c>
      <c r="D8559" s="19">
        <v>408.896484375</v>
      </c>
      <c r="E8559" s="19">
        <v>408.896484375</v>
      </c>
    </row>
    <row r="8560" spans="1:5" hidden="1">
      <c r="A8560" s="16">
        <v>2804</v>
      </c>
      <c r="B8560" s="19">
        <v>408.896484375</v>
      </c>
      <c r="C8560" s="19">
        <v>408.896484375</v>
      </c>
      <c r="D8560" s="19">
        <v>408.896484375</v>
      </c>
      <c r="E8560" s="19">
        <v>408.896484375</v>
      </c>
    </row>
    <row r="8561" spans="1:5" hidden="1">
      <c r="A8561" s="16">
        <v>2804</v>
      </c>
      <c r="B8561" s="19">
        <v>408.896484375</v>
      </c>
      <c r="C8561" s="19">
        <v>408.896484375</v>
      </c>
      <c r="D8561" s="19">
        <v>408.896484375</v>
      </c>
      <c r="E8561" s="19">
        <v>408.896484375</v>
      </c>
    </row>
    <row r="8562" spans="1:5" hidden="1">
      <c r="A8562" s="16">
        <v>2804</v>
      </c>
      <c r="B8562" s="19">
        <v>408.896484375</v>
      </c>
      <c r="C8562" s="19">
        <v>408.896484375</v>
      </c>
      <c r="D8562" s="19">
        <v>408.896484375</v>
      </c>
      <c r="E8562" s="19">
        <v>408.896484375</v>
      </c>
    </row>
    <row r="8563" spans="1:5" hidden="1">
      <c r="A8563" s="16">
        <v>2804</v>
      </c>
      <c r="B8563" s="19">
        <v>408.896484375</v>
      </c>
      <c r="C8563" s="19">
        <v>408.896484375</v>
      </c>
      <c r="D8563" s="19">
        <v>408.896484375</v>
      </c>
      <c r="E8563" s="19">
        <v>408.896484375</v>
      </c>
    </row>
    <row r="8564" spans="1:5" hidden="1">
      <c r="A8564" s="16">
        <v>2804</v>
      </c>
      <c r="B8564" s="19">
        <v>408.896484375</v>
      </c>
      <c r="C8564" s="19">
        <v>408.896484375</v>
      </c>
      <c r="D8564" s="19">
        <v>408.896484375</v>
      </c>
      <c r="E8564" s="19">
        <v>408.896484375</v>
      </c>
    </row>
    <row r="8565" spans="1:5" hidden="1">
      <c r="A8565" s="16">
        <v>2804</v>
      </c>
      <c r="B8565" s="19">
        <v>408.896484375</v>
      </c>
      <c r="C8565" s="19">
        <v>408.896484375</v>
      </c>
      <c r="D8565" s="19">
        <v>408.896484375</v>
      </c>
      <c r="E8565" s="19">
        <v>408.896484375</v>
      </c>
    </row>
    <row r="8566" spans="1:5" hidden="1">
      <c r="A8566" s="16">
        <v>2804</v>
      </c>
      <c r="B8566" s="19">
        <v>408.896484375</v>
      </c>
      <c r="C8566" s="19">
        <v>408.896484375</v>
      </c>
      <c r="D8566" s="19">
        <v>408.896484375</v>
      </c>
      <c r="E8566" s="19">
        <v>408.896484375</v>
      </c>
    </row>
    <row r="8567" spans="1:5" hidden="1">
      <c r="A8567" s="16">
        <v>2804</v>
      </c>
      <c r="B8567" s="19">
        <v>408.896484375</v>
      </c>
      <c r="C8567" s="19">
        <v>408.896484375</v>
      </c>
      <c r="D8567" s="19">
        <v>408.896484375</v>
      </c>
      <c r="E8567" s="19">
        <v>408.896484375</v>
      </c>
    </row>
    <row r="8568" spans="1:5" hidden="1">
      <c r="A8568" s="16">
        <v>2804</v>
      </c>
      <c r="B8568" s="19">
        <v>186.310546875</v>
      </c>
      <c r="C8568" s="19">
        <v>186.310546875</v>
      </c>
      <c r="D8568" s="19">
        <v>186.310546875</v>
      </c>
      <c r="E8568" s="19">
        <v>186.310546875</v>
      </c>
    </row>
    <row r="8569" spans="1:5" hidden="1">
      <c r="A8569" s="16">
        <v>2804</v>
      </c>
      <c r="B8569" s="19">
        <v>408.896484375</v>
      </c>
      <c r="C8569" s="19">
        <v>408.896484375</v>
      </c>
      <c r="D8569" s="19">
        <v>408.896484375</v>
      </c>
      <c r="E8569" s="19">
        <v>408.896484375</v>
      </c>
    </row>
    <row r="8570" spans="1:5" hidden="1">
      <c r="A8570" s="16">
        <v>2804</v>
      </c>
      <c r="B8570" s="19">
        <v>408.896484375</v>
      </c>
      <c r="C8570" s="19">
        <v>408.896484375</v>
      </c>
      <c r="D8570" s="19">
        <v>408.896484375</v>
      </c>
      <c r="E8570" s="19">
        <v>408.896484375</v>
      </c>
    </row>
    <row r="8571" spans="1:5" hidden="1">
      <c r="A8571" s="16">
        <v>2804</v>
      </c>
      <c r="B8571" s="19">
        <v>408.896484375</v>
      </c>
      <c r="C8571" s="19">
        <v>408.896484375</v>
      </c>
      <c r="D8571" s="19">
        <v>408.896484375</v>
      </c>
      <c r="E8571" s="19">
        <v>408.896484375</v>
      </c>
    </row>
    <row r="8572" spans="1:5" hidden="1">
      <c r="A8572" s="16">
        <v>2804</v>
      </c>
      <c r="B8572" s="19">
        <v>408.896484375</v>
      </c>
      <c r="C8572" s="19">
        <v>408.896484375</v>
      </c>
      <c r="D8572" s="19">
        <v>408.896484375</v>
      </c>
      <c r="E8572" s="19">
        <v>408.896484375</v>
      </c>
    </row>
    <row r="8573" spans="1:5" hidden="1">
      <c r="A8573" s="16">
        <v>2804</v>
      </c>
      <c r="B8573" s="19">
        <v>408.896484375</v>
      </c>
      <c r="C8573" s="19">
        <v>408.896484375</v>
      </c>
      <c r="D8573" s="19">
        <v>408.896484375</v>
      </c>
      <c r="E8573" s="19">
        <v>408.896484375</v>
      </c>
    </row>
    <row r="8574" spans="1:5" hidden="1">
      <c r="A8574" s="16">
        <v>2804</v>
      </c>
      <c r="B8574" s="19">
        <v>408.896484375</v>
      </c>
      <c r="C8574" s="19">
        <v>408.896484375</v>
      </c>
      <c r="D8574" s="19">
        <v>408.896484375</v>
      </c>
      <c r="E8574" s="19">
        <v>408.896484375</v>
      </c>
    </row>
    <row r="8575" spans="1:5" hidden="1">
      <c r="A8575" s="16">
        <v>2804</v>
      </c>
      <c r="B8575" s="19">
        <v>408.896484375</v>
      </c>
      <c r="C8575" s="19">
        <v>408.896484375</v>
      </c>
      <c r="D8575" s="19">
        <v>408.896484375</v>
      </c>
      <c r="E8575" s="19">
        <v>408.896484375</v>
      </c>
    </row>
    <row r="8576" spans="1:5" hidden="1">
      <c r="A8576" s="16">
        <v>2804</v>
      </c>
      <c r="B8576" s="19">
        <v>186.310546875</v>
      </c>
      <c r="C8576" s="19">
        <v>186.310546875</v>
      </c>
      <c r="D8576" s="19">
        <v>186.310546875</v>
      </c>
      <c r="E8576" s="19">
        <v>186.310546875</v>
      </c>
    </row>
    <row r="8577" spans="1:5" hidden="1">
      <c r="A8577" s="16">
        <v>2804</v>
      </c>
      <c r="B8577" s="19">
        <v>408.896484375</v>
      </c>
      <c r="C8577" s="19">
        <v>408.896484375</v>
      </c>
      <c r="D8577" s="19">
        <v>408.896484375</v>
      </c>
      <c r="E8577" s="19">
        <v>408.896484375</v>
      </c>
    </row>
    <row r="8578" spans="1:5" hidden="1">
      <c r="A8578" s="16">
        <v>2804</v>
      </c>
      <c r="B8578" s="19">
        <v>408.896484375</v>
      </c>
      <c r="C8578" s="19">
        <v>408.896484375</v>
      </c>
      <c r="D8578" s="19">
        <v>408.896484375</v>
      </c>
      <c r="E8578" s="19">
        <v>408.896484375</v>
      </c>
    </row>
    <row r="8579" spans="1:5" hidden="1">
      <c r="A8579" s="16">
        <v>2804</v>
      </c>
      <c r="B8579" s="19">
        <v>0</v>
      </c>
      <c r="C8579" s="19">
        <v>408.896484375</v>
      </c>
      <c r="D8579" s="19">
        <v>408.896484375</v>
      </c>
      <c r="E8579" s="19">
        <v>408.896484375</v>
      </c>
    </row>
    <row r="8580" spans="1:5" hidden="1">
      <c r="A8580" s="16">
        <v>2804</v>
      </c>
      <c r="B8580" s="19">
        <v>408.896484375</v>
      </c>
      <c r="C8580" s="19">
        <v>408.896484375</v>
      </c>
      <c r="D8580" s="19">
        <v>408.896484375</v>
      </c>
      <c r="E8580" s="19">
        <v>408.896484375</v>
      </c>
    </row>
    <row r="8581" spans="1:5" hidden="1">
      <c r="A8581" s="16">
        <v>2804</v>
      </c>
      <c r="B8581" s="19">
        <v>186.310546875</v>
      </c>
      <c r="C8581" s="19">
        <v>186.310546875</v>
      </c>
      <c r="D8581" s="19">
        <v>186.310546875</v>
      </c>
      <c r="E8581" s="19">
        <v>186.310546875</v>
      </c>
    </row>
    <row r="8582" spans="1:5" hidden="1">
      <c r="A8582" s="16">
        <v>2804</v>
      </c>
      <c r="B8582" s="19">
        <v>408.896484375</v>
      </c>
      <c r="C8582" s="19">
        <v>408.896484375</v>
      </c>
      <c r="D8582" s="19">
        <v>408.896484375</v>
      </c>
      <c r="E8582" s="19">
        <v>408.896484375</v>
      </c>
    </row>
    <row r="8583" spans="1:5" hidden="1">
      <c r="A8583" s="16">
        <v>2804</v>
      </c>
      <c r="B8583" s="19">
        <v>408.896484375</v>
      </c>
      <c r="C8583" s="19">
        <v>408.896484375</v>
      </c>
      <c r="D8583" s="19">
        <v>408.896484375</v>
      </c>
      <c r="E8583" s="19">
        <v>408.896484375</v>
      </c>
    </row>
    <row r="8584" spans="1:5" hidden="1">
      <c r="A8584" s="16">
        <v>2804</v>
      </c>
      <c r="B8584" s="19">
        <v>408.896484375</v>
      </c>
      <c r="C8584" s="19">
        <v>408.896484375</v>
      </c>
      <c r="D8584" s="19">
        <v>408.896484375</v>
      </c>
      <c r="E8584" s="19">
        <v>408.896484375</v>
      </c>
    </row>
    <row r="8585" spans="1:5" hidden="1">
      <c r="A8585" s="16">
        <v>2804</v>
      </c>
      <c r="B8585" s="19">
        <v>408.896484375</v>
      </c>
      <c r="C8585" s="19">
        <v>408.896484375</v>
      </c>
      <c r="D8585" s="19">
        <v>408.896484375</v>
      </c>
      <c r="E8585" s="19">
        <v>408.896484375</v>
      </c>
    </row>
    <row r="8586" spans="1:5" hidden="1">
      <c r="A8586" s="16">
        <v>2804</v>
      </c>
      <c r="B8586" s="19">
        <v>408.896484375</v>
      </c>
      <c r="C8586" s="19">
        <v>408.896484375</v>
      </c>
      <c r="D8586" s="19">
        <v>408.896484375</v>
      </c>
      <c r="E8586" s="19">
        <v>408.896484375</v>
      </c>
    </row>
    <row r="8587" spans="1:5" hidden="1">
      <c r="A8587" s="16">
        <v>2804</v>
      </c>
      <c r="B8587" s="19">
        <v>408.896484375</v>
      </c>
      <c r="C8587" s="19">
        <v>408.896484375</v>
      </c>
      <c r="D8587" s="19">
        <v>408.896484375</v>
      </c>
      <c r="E8587" s="19">
        <v>408.896484375</v>
      </c>
    </row>
    <row r="8588" spans="1:5" hidden="1">
      <c r="A8588" s="16">
        <v>2804</v>
      </c>
      <c r="B8588" s="19">
        <v>408.896484375</v>
      </c>
      <c r="C8588" s="19">
        <v>408.896484375</v>
      </c>
      <c r="D8588" s="19">
        <v>408.896484375</v>
      </c>
      <c r="E8588" s="19">
        <v>408.896484375</v>
      </c>
    </row>
    <row r="8589" spans="1:5" hidden="1">
      <c r="A8589" s="16">
        <v>2804</v>
      </c>
      <c r="B8589" s="19">
        <v>408.896484375</v>
      </c>
      <c r="C8589" s="19">
        <v>408.896484375</v>
      </c>
      <c r="D8589" s="19">
        <v>408.896484375</v>
      </c>
      <c r="E8589" s="19">
        <v>408.896484375</v>
      </c>
    </row>
    <row r="8590" spans="1:5" hidden="1">
      <c r="A8590" s="16">
        <v>2804</v>
      </c>
      <c r="B8590" s="19">
        <v>408.896484375</v>
      </c>
      <c r="C8590" s="19">
        <v>408.896484375</v>
      </c>
      <c r="D8590" s="19">
        <v>408.896484375</v>
      </c>
      <c r="E8590" s="19">
        <v>408.896484375</v>
      </c>
    </row>
    <row r="8591" spans="1:5" hidden="1">
      <c r="A8591" s="16">
        <v>2804</v>
      </c>
      <c r="B8591" s="19">
        <v>408.896484375</v>
      </c>
      <c r="C8591" s="19">
        <v>408.896484375</v>
      </c>
      <c r="D8591" s="19">
        <v>408.896484375</v>
      </c>
      <c r="E8591" s="19">
        <v>408.896484375</v>
      </c>
    </row>
    <row r="8592" spans="1:5" hidden="1">
      <c r="A8592" s="16">
        <v>2804</v>
      </c>
      <c r="B8592" s="19">
        <v>408.896484375</v>
      </c>
      <c r="C8592" s="19">
        <v>408.896484375</v>
      </c>
      <c r="D8592" s="19">
        <v>408.896484375</v>
      </c>
      <c r="E8592" s="19">
        <v>408.896484375</v>
      </c>
    </row>
    <row r="8593" spans="1:5" hidden="1">
      <c r="A8593" s="16">
        <v>2804</v>
      </c>
      <c r="B8593" s="19">
        <v>408.896484375</v>
      </c>
      <c r="C8593" s="19">
        <v>408.896484375</v>
      </c>
      <c r="D8593" s="19">
        <v>408.896484375</v>
      </c>
      <c r="E8593" s="19">
        <v>408.896484375</v>
      </c>
    </row>
    <row r="8594" spans="1:5" hidden="1">
      <c r="A8594" s="16">
        <v>2804</v>
      </c>
      <c r="B8594" s="19">
        <v>186.310546875</v>
      </c>
      <c r="C8594" s="19">
        <v>186.310546875</v>
      </c>
      <c r="D8594" s="19">
        <v>186.310546875</v>
      </c>
      <c r="E8594" s="19">
        <v>186.310546875</v>
      </c>
    </row>
    <row r="8595" spans="1:5" hidden="1">
      <c r="A8595" s="16">
        <v>2804</v>
      </c>
      <c r="B8595" s="19">
        <v>408.896484375</v>
      </c>
      <c r="C8595" s="19">
        <v>408.896484375</v>
      </c>
      <c r="D8595" s="19">
        <v>408.896484375</v>
      </c>
      <c r="E8595" s="19">
        <v>408.896484375</v>
      </c>
    </row>
    <row r="8596" spans="1:5" hidden="1">
      <c r="A8596" s="16">
        <v>2804</v>
      </c>
      <c r="B8596" s="19">
        <v>408.896484375</v>
      </c>
      <c r="C8596" s="19">
        <v>408.896484375</v>
      </c>
      <c r="D8596" s="19">
        <v>408.896484375</v>
      </c>
      <c r="E8596" s="19">
        <v>408.896484375</v>
      </c>
    </row>
    <row r="8597" spans="1:5" hidden="1">
      <c r="A8597" s="16">
        <v>2804</v>
      </c>
      <c r="B8597" s="19">
        <v>408.896484375</v>
      </c>
      <c r="C8597" s="19">
        <v>408.896484375</v>
      </c>
      <c r="D8597" s="19">
        <v>408.896484375</v>
      </c>
      <c r="E8597" s="19">
        <v>408.896484375</v>
      </c>
    </row>
    <row r="8598" spans="1:5" hidden="1">
      <c r="A8598" s="16">
        <v>2804</v>
      </c>
      <c r="B8598" s="19">
        <v>408.896484375</v>
      </c>
      <c r="C8598" s="19">
        <v>408.896484375</v>
      </c>
      <c r="D8598" s="19">
        <v>408.896484375</v>
      </c>
      <c r="E8598" s="19">
        <v>408.896484375</v>
      </c>
    </row>
    <row r="8599" spans="1:5" hidden="1">
      <c r="A8599" s="16">
        <v>2804</v>
      </c>
      <c r="B8599" s="19">
        <v>186.310546875</v>
      </c>
      <c r="C8599" s="19">
        <v>186.310546875</v>
      </c>
      <c r="D8599" s="19">
        <v>186.310546875</v>
      </c>
      <c r="E8599" s="19">
        <v>186.310546875</v>
      </c>
    </row>
    <row r="8600" spans="1:5" hidden="1">
      <c r="A8600" s="16">
        <v>2804</v>
      </c>
      <c r="B8600" s="19">
        <v>408.896484375</v>
      </c>
      <c r="C8600" s="19">
        <v>408.896484375</v>
      </c>
      <c r="D8600" s="19">
        <v>408.896484375</v>
      </c>
      <c r="E8600" s="19">
        <v>408.896484375</v>
      </c>
    </row>
    <row r="8601" spans="1:5" hidden="1">
      <c r="A8601" s="16">
        <v>2804</v>
      </c>
      <c r="B8601" s="19">
        <v>408.896484375</v>
      </c>
      <c r="C8601" s="19">
        <v>408.896484375</v>
      </c>
      <c r="D8601" s="19">
        <v>408.896484375</v>
      </c>
      <c r="E8601" s="19">
        <v>408.896484375</v>
      </c>
    </row>
    <row r="8602" spans="1:5" hidden="1">
      <c r="A8602" s="16">
        <v>2804</v>
      </c>
      <c r="B8602" s="19">
        <v>0</v>
      </c>
      <c r="C8602" s="19">
        <v>408.896484375</v>
      </c>
      <c r="D8602" s="19">
        <v>408.896484375</v>
      </c>
      <c r="E8602" s="19">
        <v>408.896484375</v>
      </c>
    </row>
    <row r="8603" spans="1:5" hidden="1">
      <c r="A8603" s="16">
        <v>2804</v>
      </c>
      <c r="B8603" s="19">
        <v>408.896484375</v>
      </c>
      <c r="C8603" s="19">
        <v>408.896484375</v>
      </c>
      <c r="D8603" s="19">
        <v>408.896484375</v>
      </c>
      <c r="E8603" s="19">
        <v>408.896484375</v>
      </c>
    </row>
    <row r="8604" spans="1:5" hidden="1">
      <c r="A8604" s="16">
        <v>2804</v>
      </c>
      <c r="B8604" s="19">
        <v>408.896484375</v>
      </c>
      <c r="C8604" s="19">
        <v>408.896484375</v>
      </c>
      <c r="D8604" s="19">
        <v>408.896484375</v>
      </c>
      <c r="E8604" s="19">
        <v>408.896484375</v>
      </c>
    </row>
    <row r="8605" spans="1:5" hidden="1">
      <c r="A8605" s="16">
        <v>2804</v>
      </c>
      <c r="B8605" s="19">
        <v>408.896484375</v>
      </c>
      <c r="C8605" s="19">
        <v>408.896484375</v>
      </c>
      <c r="D8605" s="19">
        <v>408.896484375</v>
      </c>
      <c r="E8605" s="19">
        <v>408.896484375</v>
      </c>
    </row>
    <row r="8606" spans="1:5" hidden="1">
      <c r="A8606" s="16">
        <v>2804</v>
      </c>
      <c r="B8606" s="19">
        <v>408.896484375</v>
      </c>
      <c r="C8606" s="19">
        <v>408.896484375</v>
      </c>
      <c r="D8606" s="19">
        <v>408.896484375</v>
      </c>
      <c r="E8606" s="19">
        <v>408.896484375</v>
      </c>
    </row>
    <row r="8607" spans="1:5" hidden="1">
      <c r="A8607" s="16">
        <v>2804</v>
      </c>
      <c r="B8607" s="19">
        <v>408.896484375</v>
      </c>
      <c r="C8607" s="19">
        <v>408.896484375</v>
      </c>
      <c r="D8607" s="19">
        <v>408.896484375</v>
      </c>
      <c r="E8607" s="19">
        <v>408.896484375</v>
      </c>
    </row>
    <row r="8608" spans="1:5" hidden="1">
      <c r="A8608" s="16">
        <v>2804</v>
      </c>
      <c r="B8608" s="19">
        <v>408.896484375</v>
      </c>
      <c r="C8608" s="19">
        <v>408.896484375</v>
      </c>
      <c r="D8608" s="19">
        <v>408.896484375</v>
      </c>
      <c r="E8608" s="19">
        <v>408.896484375</v>
      </c>
    </row>
    <row r="8609" spans="1:5" hidden="1">
      <c r="A8609" s="16">
        <v>2804</v>
      </c>
      <c r="B8609" s="19">
        <v>408.896484375</v>
      </c>
      <c r="C8609" s="19">
        <v>408.896484375</v>
      </c>
      <c r="D8609" s="19">
        <v>408.896484375</v>
      </c>
      <c r="E8609" s="19">
        <v>408.896484375</v>
      </c>
    </row>
    <row r="8610" spans="1:5" hidden="1">
      <c r="A8610" s="16">
        <v>2804</v>
      </c>
      <c r="B8610" s="19">
        <v>408.896484375</v>
      </c>
      <c r="C8610" s="19">
        <v>408.896484375</v>
      </c>
      <c r="D8610" s="19">
        <v>408.896484375</v>
      </c>
      <c r="E8610" s="19">
        <v>408.896484375</v>
      </c>
    </row>
    <row r="8611" spans="1:5" hidden="1">
      <c r="A8611" s="16">
        <v>2804</v>
      </c>
      <c r="B8611" s="19">
        <v>408.896484375</v>
      </c>
      <c r="C8611" s="19">
        <v>408.896484375</v>
      </c>
      <c r="D8611" s="19">
        <v>408.896484375</v>
      </c>
      <c r="E8611" s="19">
        <v>408.896484375</v>
      </c>
    </row>
    <row r="8612" spans="1:5" hidden="1">
      <c r="A8612" s="16">
        <v>2804</v>
      </c>
      <c r="B8612" s="19">
        <v>186.310546875</v>
      </c>
      <c r="C8612" s="19">
        <v>186.310546875</v>
      </c>
      <c r="D8612" s="19">
        <v>186.310546875</v>
      </c>
      <c r="E8612" s="19">
        <v>186.310546875</v>
      </c>
    </row>
    <row r="8613" spans="1:5" hidden="1">
      <c r="A8613" s="16">
        <v>2804</v>
      </c>
      <c r="B8613" s="19">
        <v>408.896484375</v>
      </c>
      <c r="C8613" s="19">
        <v>408.896484375</v>
      </c>
      <c r="D8613" s="19">
        <v>408.896484375</v>
      </c>
      <c r="E8613" s="19">
        <v>408.896484375</v>
      </c>
    </row>
    <row r="8614" spans="1:5" hidden="1">
      <c r="A8614" s="16">
        <v>2804</v>
      </c>
      <c r="B8614" s="19">
        <v>408.896484375</v>
      </c>
      <c r="C8614" s="19">
        <v>408.896484375</v>
      </c>
      <c r="D8614" s="19">
        <v>408.896484375</v>
      </c>
      <c r="E8614" s="19">
        <v>408.896484375</v>
      </c>
    </row>
    <row r="8615" spans="1:5" hidden="1">
      <c r="A8615" s="16">
        <v>2804</v>
      </c>
      <c r="B8615" s="19">
        <v>408.896484375</v>
      </c>
      <c r="C8615" s="19">
        <v>408.896484375</v>
      </c>
      <c r="D8615" s="19">
        <v>408.896484375</v>
      </c>
      <c r="E8615" s="19">
        <v>408.896484375</v>
      </c>
    </row>
    <row r="8616" spans="1:5" hidden="1">
      <c r="A8616" s="16">
        <v>2804</v>
      </c>
      <c r="B8616" s="19">
        <v>408.896484375</v>
      </c>
      <c r="C8616" s="19">
        <v>408.896484375</v>
      </c>
      <c r="D8616" s="19">
        <v>408.896484375</v>
      </c>
      <c r="E8616" s="19">
        <v>408.896484375</v>
      </c>
    </row>
    <row r="8617" spans="1:5" hidden="1">
      <c r="A8617" s="16">
        <v>2804</v>
      </c>
      <c r="B8617" s="19">
        <v>186.310546875</v>
      </c>
      <c r="C8617" s="19">
        <v>186.310546875</v>
      </c>
      <c r="D8617" s="19">
        <v>186.310546875</v>
      </c>
      <c r="E8617" s="19">
        <v>186.310546875</v>
      </c>
    </row>
    <row r="8618" spans="1:5" hidden="1">
      <c r="A8618" s="16">
        <v>2804</v>
      </c>
      <c r="B8618" s="19">
        <v>408.896484375</v>
      </c>
      <c r="C8618" s="19">
        <v>408.896484375</v>
      </c>
      <c r="D8618" s="19">
        <v>408.896484375</v>
      </c>
      <c r="E8618" s="19">
        <v>408.896484375</v>
      </c>
    </row>
    <row r="8619" spans="1:5" hidden="1">
      <c r="A8619" s="16">
        <v>2804</v>
      </c>
      <c r="B8619" s="19">
        <v>408.896484375</v>
      </c>
      <c r="C8619" s="19">
        <v>408.896484375</v>
      </c>
      <c r="D8619" s="19">
        <v>408.896484375</v>
      </c>
      <c r="E8619" s="19">
        <v>408.896484375</v>
      </c>
    </row>
    <row r="8620" spans="1:5" hidden="1">
      <c r="A8620" s="16">
        <v>2804</v>
      </c>
      <c r="B8620" s="19">
        <v>408.896484375</v>
      </c>
      <c r="C8620" s="19">
        <v>408.896484375</v>
      </c>
      <c r="D8620" s="19">
        <v>408.896484375</v>
      </c>
      <c r="E8620" s="19">
        <v>408.896484375</v>
      </c>
    </row>
    <row r="8621" spans="1:5" hidden="1">
      <c r="A8621" s="16">
        <v>2804</v>
      </c>
      <c r="B8621" s="19">
        <v>408.896484375</v>
      </c>
      <c r="C8621" s="19">
        <v>408.896484375</v>
      </c>
      <c r="D8621" s="19">
        <v>408.896484375</v>
      </c>
      <c r="E8621" s="19">
        <v>408.896484375</v>
      </c>
    </row>
    <row r="8622" spans="1:5" hidden="1">
      <c r="A8622" s="16">
        <v>2804</v>
      </c>
      <c r="B8622" s="19">
        <v>408.896484375</v>
      </c>
      <c r="C8622" s="19">
        <v>408.896484375</v>
      </c>
      <c r="D8622" s="19">
        <v>408.896484375</v>
      </c>
      <c r="E8622" s="19">
        <v>408.896484375</v>
      </c>
    </row>
    <row r="8623" spans="1:5" hidden="1">
      <c r="A8623" s="16">
        <v>2804</v>
      </c>
      <c r="B8623" s="19">
        <v>408.896484375</v>
      </c>
      <c r="C8623" s="19">
        <v>408.896484375</v>
      </c>
      <c r="D8623" s="19">
        <v>408.896484375</v>
      </c>
      <c r="E8623" s="19">
        <v>408.896484375</v>
      </c>
    </row>
    <row r="8624" spans="1:5" hidden="1">
      <c r="A8624" s="16">
        <v>2804</v>
      </c>
      <c r="B8624" s="19">
        <v>408.896484375</v>
      </c>
      <c r="C8624" s="19">
        <v>408.896484375</v>
      </c>
      <c r="D8624" s="19">
        <v>408.896484375</v>
      </c>
      <c r="E8624" s="19">
        <v>408.896484375</v>
      </c>
    </row>
    <row r="8625" spans="1:5" hidden="1">
      <c r="A8625" s="16">
        <v>2804</v>
      </c>
      <c r="B8625" s="19">
        <v>408.896484375</v>
      </c>
      <c r="C8625" s="19">
        <v>408.896484375</v>
      </c>
      <c r="D8625" s="19">
        <v>408.896484375</v>
      </c>
      <c r="E8625" s="19">
        <v>408.896484375</v>
      </c>
    </row>
    <row r="8626" spans="1:5" hidden="1">
      <c r="A8626" s="16">
        <v>2804</v>
      </c>
      <c r="B8626" s="19">
        <v>408.896484375</v>
      </c>
      <c r="C8626" s="19">
        <v>408.896484375</v>
      </c>
      <c r="D8626" s="19">
        <v>408.896484375</v>
      </c>
      <c r="E8626" s="19">
        <v>408.896484375</v>
      </c>
    </row>
    <row r="8627" spans="1:5" hidden="1">
      <c r="A8627" s="16">
        <v>2804</v>
      </c>
      <c r="B8627" s="19">
        <v>408.896484375</v>
      </c>
      <c r="C8627" s="19">
        <v>408.896484375</v>
      </c>
      <c r="D8627" s="19">
        <v>408.896484375</v>
      </c>
      <c r="E8627" s="19">
        <v>408.896484375</v>
      </c>
    </row>
    <row r="8628" spans="1:5" hidden="1">
      <c r="A8628" s="16">
        <v>2804</v>
      </c>
      <c r="B8628" s="19">
        <v>408.896484375</v>
      </c>
      <c r="C8628" s="19">
        <v>408.896484375</v>
      </c>
      <c r="D8628" s="19">
        <v>408.896484375</v>
      </c>
      <c r="E8628" s="19">
        <v>408.896484375</v>
      </c>
    </row>
    <row r="8629" spans="1:5" hidden="1">
      <c r="A8629" s="16">
        <v>2804</v>
      </c>
      <c r="B8629" s="19">
        <v>408.896484375</v>
      </c>
      <c r="C8629" s="19">
        <v>408.896484375</v>
      </c>
      <c r="D8629" s="19">
        <v>408.896484375</v>
      </c>
      <c r="E8629" s="19">
        <v>408.896484375</v>
      </c>
    </row>
    <row r="8630" spans="1:5" hidden="1">
      <c r="A8630" s="16">
        <v>2804</v>
      </c>
      <c r="B8630" s="19">
        <v>186.310546875</v>
      </c>
      <c r="C8630" s="19">
        <v>186.310546875</v>
      </c>
      <c r="D8630" s="19">
        <v>186.310546875</v>
      </c>
      <c r="E8630" s="19">
        <v>186.310546875</v>
      </c>
    </row>
    <row r="8631" spans="1:5" hidden="1">
      <c r="A8631" s="16">
        <v>2804</v>
      </c>
      <c r="B8631" s="19">
        <v>408.896484375</v>
      </c>
      <c r="C8631" s="19">
        <v>408.896484375</v>
      </c>
      <c r="D8631" s="19">
        <v>408.896484375</v>
      </c>
      <c r="E8631" s="19">
        <v>408.896484375</v>
      </c>
    </row>
    <row r="8632" spans="1:5" hidden="1">
      <c r="A8632" s="16">
        <v>2804</v>
      </c>
      <c r="B8632" s="19">
        <v>408.896484375</v>
      </c>
      <c r="C8632" s="19">
        <v>408.896484375</v>
      </c>
      <c r="D8632" s="19">
        <v>408.896484375</v>
      </c>
      <c r="E8632" s="19">
        <v>408.896484375</v>
      </c>
    </row>
    <row r="8633" spans="1:5" hidden="1">
      <c r="A8633" s="16">
        <v>2804</v>
      </c>
      <c r="B8633" s="19">
        <v>408.896484375</v>
      </c>
      <c r="C8633" s="19">
        <v>408.896484375</v>
      </c>
      <c r="D8633" s="19">
        <v>408.896484375</v>
      </c>
      <c r="E8633" s="19">
        <v>408.896484375</v>
      </c>
    </row>
    <row r="8634" spans="1:5" hidden="1">
      <c r="A8634" s="16">
        <v>2804</v>
      </c>
      <c r="B8634" s="19">
        <v>408.896484375</v>
      </c>
      <c r="C8634" s="19">
        <v>408.896484375</v>
      </c>
      <c r="D8634" s="19">
        <v>408.896484375</v>
      </c>
      <c r="E8634" s="19">
        <v>408.896484375</v>
      </c>
    </row>
    <row r="8635" spans="1:5" hidden="1">
      <c r="A8635" s="16">
        <v>2804</v>
      </c>
      <c r="B8635" s="19">
        <v>186.310546875</v>
      </c>
      <c r="C8635" s="19">
        <v>186.310546875</v>
      </c>
      <c r="D8635" s="19">
        <v>186.310546875</v>
      </c>
      <c r="E8635" s="19">
        <v>186.310546875</v>
      </c>
    </row>
    <row r="8636" spans="1:5" hidden="1">
      <c r="A8636" s="16">
        <v>2804</v>
      </c>
      <c r="B8636" s="19">
        <v>408.896484375</v>
      </c>
      <c r="C8636" s="19">
        <v>408.896484375</v>
      </c>
      <c r="D8636" s="19">
        <v>408.896484375</v>
      </c>
      <c r="E8636" s="19">
        <v>408.896484375</v>
      </c>
    </row>
    <row r="8637" spans="1:5" hidden="1">
      <c r="A8637" s="16">
        <v>2804</v>
      </c>
      <c r="B8637" s="19">
        <v>408.896484375</v>
      </c>
      <c r="C8637" s="19">
        <v>408.896484375</v>
      </c>
      <c r="D8637" s="19">
        <v>408.896484375</v>
      </c>
      <c r="E8637" s="19">
        <v>408.896484375</v>
      </c>
    </row>
    <row r="8638" spans="1:5" hidden="1">
      <c r="A8638" s="16">
        <v>2804</v>
      </c>
      <c r="B8638" s="19">
        <v>408.896484375</v>
      </c>
      <c r="C8638" s="19">
        <v>408.896484375</v>
      </c>
      <c r="D8638" s="19">
        <v>408.896484375</v>
      </c>
      <c r="E8638" s="19">
        <v>408.896484375</v>
      </c>
    </row>
    <row r="8639" spans="1:5" hidden="1">
      <c r="A8639" s="16">
        <v>2804</v>
      </c>
      <c r="B8639" s="19">
        <v>408.896484375</v>
      </c>
      <c r="C8639" s="19">
        <v>408.896484375</v>
      </c>
      <c r="D8639" s="19">
        <v>408.896484375</v>
      </c>
      <c r="E8639" s="19">
        <v>408.896484375</v>
      </c>
    </row>
    <row r="8640" spans="1:5" hidden="1">
      <c r="A8640" s="16">
        <v>2804</v>
      </c>
      <c r="B8640" s="19">
        <v>408.896484375</v>
      </c>
      <c r="C8640" s="19">
        <v>408.896484375</v>
      </c>
      <c r="D8640" s="19">
        <v>408.896484375</v>
      </c>
      <c r="E8640" s="19">
        <v>408.896484375</v>
      </c>
    </row>
    <row r="8641" spans="1:5" hidden="1">
      <c r="A8641" s="16">
        <v>2804</v>
      </c>
      <c r="B8641" s="19">
        <v>408.896484375</v>
      </c>
      <c r="C8641" s="19">
        <v>408.896484375</v>
      </c>
      <c r="D8641" s="19">
        <v>408.896484375</v>
      </c>
      <c r="E8641" s="19">
        <v>408.896484375</v>
      </c>
    </row>
    <row r="8642" spans="1:5" hidden="1">
      <c r="A8642" s="16">
        <v>2804</v>
      </c>
      <c r="B8642" s="19">
        <v>408.896484375</v>
      </c>
      <c r="C8642" s="19">
        <v>408.896484375</v>
      </c>
      <c r="D8642" s="19">
        <v>408.896484375</v>
      </c>
      <c r="E8642" s="19">
        <v>408.896484375</v>
      </c>
    </row>
    <row r="8643" spans="1:5" hidden="1">
      <c r="A8643" s="16">
        <v>2804</v>
      </c>
      <c r="B8643" s="19">
        <v>408.896484375</v>
      </c>
      <c r="C8643" s="19">
        <v>408.896484375</v>
      </c>
      <c r="D8643" s="19">
        <v>408.896484375</v>
      </c>
      <c r="E8643" s="19">
        <v>408.896484375</v>
      </c>
    </row>
    <row r="8644" spans="1:5" hidden="1">
      <c r="A8644" s="16">
        <v>2804</v>
      </c>
      <c r="B8644" s="19">
        <v>408.896484375</v>
      </c>
      <c r="C8644" s="19">
        <v>408.896484375</v>
      </c>
      <c r="D8644" s="19">
        <v>408.896484375</v>
      </c>
      <c r="E8644" s="19">
        <v>408.896484375</v>
      </c>
    </row>
    <row r="8645" spans="1:5" hidden="1">
      <c r="A8645" s="16">
        <v>2804</v>
      </c>
      <c r="B8645" s="19">
        <v>186.310546875</v>
      </c>
      <c r="C8645" s="19">
        <v>186.310546875</v>
      </c>
      <c r="D8645" s="19">
        <v>186.310546875</v>
      </c>
      <c r="E8645" s="19">
        <v>186.310546875</v>
      </c>
    </row>
    <row r="8646" spans="1:5" hidden="1">
      <c r="A8646" s="16">
        <v>2804</v>
      </c>
      <c r="B8646" s="19">
        <v>408.896484375</v>
      </c>
      <c r="C8646" s="19">
        <v>408.896484375</v>
      </c>
      <c r="D8646" s="19">
        <v>408.896484375</v>
      </c>
      <c r="E8646" s="19">
        <v>408.896484375</v>
      </c>
    </row>
    <row r="8647" spans="1:5" hidden="1">
      <c r="A8647" s="16">
        <v>2804</v>
      </c>
      <c r="B8647" s="19">
        <v>408.896484375</v>
      </c>
      <c r="C8647" s="19">
        <v>408.896484375</v>
      </c>
      <c r="D8647" s="19">
        <v>408.896484375</v>
      </c>
      <c r="E8647" s="19">
        <v>408.896484375</v>
      </c>
    </row>
    <row r="8648" spans="1:5" hidden="1">
      <c r="A8648" s="16">
        <v>2804</v>
      </c>
      <c r="B8648" s="19">
        <v>408.896484375</v>
      </c>
      <c r="C8648" s="19">
        <v>408.896484375</v>
      </c>
      <c r="D8648" s="19">
        <v>408.896484375</v>
      </c>
      <c r="E8648" s="19">
        <v>408.896484375</v>
      </c>
    </row>
    <row r="8649" spans="1:5" hidden="1">
      <c r="A8649" s="16">
        <v>2804</v>
      </c>
      <c r="B8649" s="19">
        <v>408.896484375</v>
      </c>
      <c r="C8649" s="19">
        <v>408.896484375</v>
      </c>
      <c r="D8649" s="19">
        <v>408.896484375</v>
      </c>
      <c r="E8649" s="19">
        <v>408.896484375</v>
      </c>
    </row>
    <row r="8650" spans="1:5" hidden="1">
      <c r="A8650" s="16">
        <v>2804</v>
      </c>
      <c r="B8650" s="19">
        <v>408.896484375</v>
      </c>
      <c r="C8650" s="19">
        <v>408.896484375</v>
      </c>
      <c r="D8650" s="19">
        <v>408.896484375</v>
      </c>
      <c r="E8650" s="19">
        <v>408.896484375</v>
      </c>
    </row>
    <row r="8651" spans="1:5" hidden="1">
      <c r="A8651" s="16">
        <v>2804</v>
      </c>
      <c r="B8651" s="19">
        <v>408.896484375</v>
      </c>
      <c r="C8651" s="19">
        <v>408.896484375</v>
      </c>
      <c r="D8651" s="19">
        <v>408.896484375</v>
      </c>
      <c r="E8651" s="19">
        <v>408.896484375</v>
      </c>
    </row>
    <row r="8652" spans="1:5" hidden="1">
      <c r="A8652" s="16">
        <v>2804</v>
      </c>
      <c r="B8652" s="19">
        <v>408.896484375</v>
      </c>
      <c r="C8652" s="19">
        <v>408.896484375</v>
      </c>
      <c r="D8652" s="19">
        <v>408.896484375</v>
      </c>
      <c r="E8652" s="19">
        <v>408.896484375</v>
      </c>
    </row>
    <row r="8653" spans="1:5" hidden="1">
      <c r="A8653" s="16">
        <v>2804</v>
      </c>
      <c r="B8653" s="19">
        <v>408.896484375</v>
      </c>
      <c r="C8653" s="19">
        <v>408.896484375</v>
      </c>
      <c r="D8653" s="19">
        <v>408.896484375</v>
      </c>
      <c r="E8653" s="19">
        <v>408.896484375</v>
      </c>
    </row>
    <row r="8654" spans="1:5" hidden="1">
      <c r="A8654" s="16">
        <v>2804</v>
      </c>
      <c r="B8654" s="19">
        <v>408.896484375</v>
      </c>
      <c r="C8654" s="19">
        <v>408.896484375</v>
      </c>
      <c r="D8654" s="19">
        <v>408.896484375</v>
      </c>
      <c r="E8654" s="19">
        <v>408.896484375</v>
      </c>
    </row>
    <row r="8655" spans="1:5" hidden="1">
      <c r="A8655" s="16">
        <v>2804</v>
      </c>
      <c r="B8655" s="19">
        <v>408.896484375</v>
      </c>
      <c r="C8655" s="19">
        <v>408.896484375</v>
      </c>
      <c r="D8655" s="19">
        <v>408.896484375</v>
      </c>
      <c r="E8655" s="19">
        <v>408.896484375</v>
      </c>
    </row>
    <row r="8656" spans="1:5" hidden="1">
      <c r="A8656" s="16">
        <v>2804</v>
      </c>
      <c r="B8656" s="19">
        <v>408.896484375</v>
      </c>
      <c r="C8656" s="19">
        <v>408.896484375</v>
      </c>
      <c r="D8656" s="19">
        <v>408.896484375</v>
      </c>
      <c r="E8656" s="19">
        <v>408.896484375</v>
      </c>
    </row>
    <row r="8657" spans="1:5" hidden="1">
      <c r="A8657" s="16">
        <v>2804</v>
      </c>
      <c r="B8657" s="19">
        <v>186.310546875</v>
      </c>
      <c r="C8657" s="19">
        <v>186.310546875</v>
      </c>
      <c r="D8657" s="19">
        <v>186.310546875</v>
      </c>
      <c r="E8657" s="19">
        <v>186.310546875</v>
      </c>
    </row>
    <row r="8658" spans="1:5" hidden="1">
      <c r="A8658" s="16">
        <v>2804</v>
      </c>
      <c r="B8658" s="19">
        <v>408.896484375</v>
      </c>
      <c r="C8658" s="19">
        <v>408.896484375</v>
      </c>
      <c r="D8658" s="19">
        <v>408.896484375</v>
      </c>
      <c r="E8658" s="19">
        <v>408.896484375</v>
      </c>
    </row>
    <row r="8659" spans="1:5" hidden="1">
      <c r="A8659" s="16">
        <v>2804</v>
      </c>
      <c r="B8659" s="19">
        <v>408.896484375</v>
      </c>
      <c r="C8659" s="19">
        <v>408.896484375</v>
      </c>
      <c r="D8659" s="19">
        <v>408.896484375</v>
      </c>
      <c r="E8659" s="19">
        <v>408.896484375</v>
      </c>
    </row>
    <row r="8660" spans="1:5" hidden="1">
      <c r="A8660" s="16">
        <v>2804</v>
      </c>
      <c r="B8660" s="19">
        <v>408.896484375</v>
      </c>
      <c r="C8660" s="19">
        <v>408.896484375</v>
      </c>
      <c r="D8660" s="19">
        <v>408.896484375</v>
      </c>
      <c r="E8660" s="19">
        <v>408.896484375</v>
      </c>
    </row>
    <row r="8661" spans="1:5" hidden="1">
      <c r="A8661" s="16">
        <v>2804</v>
      </c>
      <c r="B8661" s="19">
        <v>408.896484375</v>
      </c>
      <c r="C8661" s="19">
        <v>408.896484375</v>
      </c>
      <c r="D8661" s="19">
        <v>408.896484375</v>
      </c>
      <c r="E8661" s="19">
        <v>408.896484375</v>
      </c>
    </row>
    <row r="8662" spans="1:5" hidden="1">
      <c r="A8662" s="16">
        <v>2804</v>
      </c>
      <c r="B8662" s="19">
        <v>186.310546875</v>
      </c>
      <c r="C8662" s="19">
        <v>186.310546875</v>
      </c>
      <c r="D8662" s="19">
        <v>186.310546875</v>
      </c>
      <c r="E8662" s="19">
        <v>186.310546875</v>
      </c>
    </row>
    <row r="8663" spans="1:5" hidden="1">
      <c r="A8663" s="16">
        <v>2804</v>
      </c>
      <c r="B8663" s="19">
        <v>408.896484375</v>
      </c>
      <c r="C8663" s="19">
        <v>408.896484375</v>
      </c>
      <c r="D8663" s="19">
        <v>408.896484375</v>
      </c>
      <c r="E8663" s="19">
        <v>408.896484375</v>
      </c>
    </row>
    <row r="8664" spans="1:5" hidden="1">
      <c r="A8664" s="16">
        <v>2804</v>
      </c>
      <c r="B8664" s="19">
        <v>0</v>
      </c>
      <c r="C8664" s="19">
        <v>408.896484375</v>
      </c>
      <c r="D8664" s="19">
        <v>408.896484375</v>
      </c>
      <c r="E8664" s="19">
        <v>408.896484375</v>
      </c>
    </row>
    <row r="8665" spans="1:5" hidden="1">
      <c r="A8665" s="16">
        <v>2804</v>
      </c>
      <c r="B8665" s="19">
        <v>408.896484375</v>
      </c>
      <c r="C8665" s="19">
        <v>408.896484375</v>
      </c>
      <c r="D8665" s="19">
        <v>408.896484375</v>
      </c>
      <c r="E8665" s="19">
        <v>408.896484375</v>
      </c>
    </row>
    <row r="8666" spans="1:5" hidden="1">
      <c r="A8666" s="16">
        <v>2804</v>
      </c>
      <c r="B8666" s="19">
        <v>408.896484375</v>
      </c>
      <c r="C8666" s="19">
        <v>408.896484375</v>
      </c>
      <c r="D8666" s="19">
        <v>408.896484375</v>
      </c>
      <c r="E8666" s="19">
        <v>408.896484375</v>
      </c>
    </row>
    <row r="8667" spans="1:5" hidden="1">
      <c r="A8667" s="16">
        <v>2804</v>
      </c>
      <c r="B8667" s="19">
        <v>408.896484375</v>
      </c>
      <c r="C8667" s="19">
        <v>408.896484375</v>
      </c>
      <c r="D8667" s="19">
        <v>408.896484375</v>
      </c>
      <c r="E8667" s="19">
        <v>408.896484375</v>
      </c>
    </row>
    <row r="8668" spans="1:5" hidden="1">
      <c r="A8668" s="16">
        <v>2804</v>
      </c>
      <c r="B8668" s="19">
        <v>408.896484375</v>
      </c>
      <c r="C8668" s="19">
        <v>408.896484375</v>
      </c>
      <c r="D8668" s="19">
        <v>408.896484375</v>
      </c>
      <c r="E8668" s="19">
        <v>408.896484375</v>
      </c>
    </row>
    <row r="8669" spans="1:5" hidden="1">
      <c r="A8669" s="16">
        <v>2804</v>
      </c>
      <c r="B8669" s="19">
        <v>408.896484375</v>
      </c>
      <c r="C8669" s="19">
        <v>408.896484375</v>
      </c>
      <c r="D8669" s="19">
        <v>408.896484375</v>
      </c>
      <c r="E8669" s="19">
        <v>408.896484375</v>
      </c>
    </row>
    <row r="8670" spans="1:5" hidden="1">
      <c r="A8670" s="16">
        <v>2804</v>
      </c>
      <c r="B8670" s="19">
        <v>408.896484375</v>
      </c>
      <c r="C8670" s="19">
        <v>408.896484375</v>
      </c>
      <c r="D8670" s="19">
        <v>408.896484375</v>
      </c>
      <c r="E8670" s="19">
        <v>408.896484375</v>
      </c>
    </row>
    <row r="8671" spans="1:5" hidden="1">
      <c r="A8671" s="16">
        <v>2804</v>
      </c>
      <c r="B8671" s="19">
        <v>408.896484375</v>
      </c>
      <c r="C8671" s="19">
        <v>408.896484375</v>
      </c>
      <c r="D8671" s="19">
        <v>408.896484375</v>
      </c>
      <c r="E8671" s="19">
        <v>408.896484375</v>
      </c>
    </row>
    <row r="8672" spans="1:5" hidden="1">
      <c r="A8672" s="16">
        <v>2804</v>
      </c>
      <c r="B8672" s="19">
        <v>408.896484375</v>
      </c>
      <c r="C8672" s="19">
        <v>408.896484375</v>
      </c>
      <c r="D8672" s="19">
        <v>408.896484375</v>
      </c>
      <c r="E8672" s="19">
        <v>408.896484375</v>
      </c>
    </row>
    <row r="8673" spans="1:5" hidden="1">
      <c r="A8673" s="16">
        <v>2804</v>
      </c>
      <c r="B8673" s="19">
        <v>408.896484375</v>
      </c>
      <c r="C8673" s="19">
        <v>408.896484375</v>
      </c>
      <c r="D8673" s="19">
        <v>408.896484375</v>
      </c>
      <c r="E8673" s="19">
        <v>408.896484375</v>
      </c>
    </row>
    <row r="8674" spans="1:5" hidden="1">
      <c r="A8674" s="16">
        <v>2804</v>
      </c>
      <c r="B8674" s="19">
        <v>186.310546875</v>
      </c>
      <c r="C8674" s="19">
        <v>186.310546875</v>
      </c>
      <c r="D8674" s="19">
        <v>186.310546875</v>
      </c>
      <c r="E8674" s="19">
        <v>186.310546875</v>
      </c>
    </row>
    <row r="8675" spans="1:5" hidden="1">
      <c r="A8675" s="16">
        <v>2804</v>
      </c>
      <c r="B8675" s="19">
        <v>408.896484375</v>
      </c>
      <c r="C8675" s="19">
        <v>408.896484375</v>
      </c>
      <c r="D8675" s="19">
        <v>408.896484375</v>
      </c>
      <c r="E8675" s="19">
        <v>408.896484375</v>
      </c>
    </row>
    <row r="8676" spans="1:5" hidden="1">
      <c r="A8676" s="16">
        <v>2804</v>
      </c>
      <c r="B8676" s="19">
        <v>408.896484375</v>
      </c>
      <c r="C8676" s="19">
        <v>408.896484375</v>
      </c>
      <c r="D8676" s="19">
        <v>408.896484375</v>
      </c>
      <c r="E8676" s="19">
        <v>408.896484375</v>
      </c>
    </row>
    <row r="8677" spans="1:5" hidden="1">
      <c r="A8677" s="16">
        <v>2804</v>
      </c>
      <c r="B8677" s="19">
        <v>408.896484375</v>
      </c>
      <c r="C8677" s="19">
        <v>408.896484375</v>
      </c>
      <c r="D8677" s="19">
        <v>408.896484375</v>
      </c>
      <c r="E8677" s="19">
        <v>408.896484375</v>
      </c>
    </row>
    <row r="8678" spans="1:5" hidden="1">
      <c r="A8678" s="16">
        <v>2804</v>
      </c>
      <c r="B8678" s="19">
        <v>408.896484375</v>
      </c>
      <c r="C8678" s="19">
        <v>408.896484375</v>
      </c>
      <c r="D8678" s="19">
        <v>408.896484375</v>
      </c>
      <c r="E8678" s="19">
        <v>408.896484375</v>
      </c>
    </row>
    <row r="8679" spans="1:5" hidden="1">
      <c r="A8679" s="16">
        <v>2804</v>
      </c>
      <c r="B8679" s="19">
        <v>186.310546875</v>
      </c>
      <c r="C8679" s="19">
        <v>186.310546875</v>
      </c>
      <c r="D8679" s="19">
        <v>186.310546875</v>
      </c>
      <c r="E8679" s="19">
        <v>186.310546875</v>
      </c>
    </row>
    <row r="8680" spans="1:5" hidden="1">
      <c r="A8680" s="16">
        <v>2804</v>
      </c>
      <c r="B8680" s="19">
        <v>408.896484375</v>
      </c>
      <c r="C8680" s="19">
        <v>408.896484375</v>
      </c>
      <c r="D8680" s="19">
        <v>408.896484375</v>
      </c>
      <c r="E8680" s="19">
        <v>408.896484375</v>
      </c>
    </row>
    <row r="8681" spans="1:5" hidden="1">
      <c r="A8681" s="16">
        <v>2804</v>
      </c>
      <c r="B8681" s="19">
        <v>408.896484375</v>
      </c>
      <c r="C8681" s="19">
        <v>408.896484375</v>
      </c>
      <c r="D8681" s="19">
        <v>408.896484375</v>
      </c>
      <c r="E8681" s="19">
        <v>408.896484375</v>
      </c>
    </row>
    <row r="8682" spans="1:5" hidden="1">
      <c r="A8682" s="16">
        <v>2804</v>
      </c>
      <c r="B8682" s="19">
        <v>408.896484375</v>
      </c>
      <c r="C8682" s="19">
        <v>408.896484375</v>
      </c>
      <c r="D8682" s="19">
        <v>408.896484375</v>
      </c>
      <c r="E8682" s="19">
        <v>408.896484375</v>
      </c>
    </row>
    <row r="8683" spans="1:5" hidden="1">
      <c r="A8683" s="16">
        <v>2804</v>
      </c>
      <c r="B8683" s="19">
        <v>408.896484375</v>
      </c>
      <c r="C8683" s="19">
        <v>408.896484375</v>
      </c>
      <c r="D8683" s="19">
        <v>408.896484375</v>
      </c>
      <c r="E8683" s="19">
        <v>408.896484375</v>
      </c>
    </row>
    <row r="8684" spans="1:5" hidden="1">
      <c r="A8684" s="16">
        <v>2804</v>
      </c>
      <c r="B8684" s="19">
        <v>408.896484375</v>
      </c>
      <c r="C8684" s="19">
        <v>408.896484375</v>
      </c>
      <c r="D8684" s="19">
        <v>408.896484375</v>
      </c>
      <c r="E8684" s="19">
        <v>408.896484375</v>
      </c>
    </row>
    <row r="8685" spans="1:5" hidden="1">
      <c r="A8685" s="16">
        <v>2804</v>
      </c>
      <c r="B8685" s="19">
        <v>408.896484375</v>
      </c>
      <c r="C8685" s="19">
        <v>408.896484375</v>
      </c>
      <c r="D8685" s="19">
        <v>408.896484375</v>
      </c>
      <c r="E8685" s="19">
        <v>408.896484375</v>
      </c>
    </row>
    <row r="8686" spans="1:5" hidden="1">
      <c r="A8686" s="16">
        <v>2804</v>
      </c>
      <c r="B8686" s="19">
        <v>408.896484375</v>
      </c>
      <c r="C8686" s="19">
        <v>408.896484375</v>
      </c>
      <c r="D8686" s="19">
        <v>408.896484375</v>
      </c>
      <c r="E8686" s="19">
        <v>408.896484375</v>
      </c>
    </row>
    <row r="8687" spans="1:5" hidden="1">
      <c r="A8687" s="16">
        <v>2804</v>
      </c>
      <c r="B8687" s="19">
        <v>408.896484375</v>
      </c>
      <c r="C8687" s="19">
        <v>408.896484375</v>
      </c>
      <c r="D8687" s="19">
        <v>408.896484375</v>
      </c>
      <c r="E8687" s="19">
        <v>408.896484375</v>
      </c>
    </row>
    <row r="8688" spans="1:5" hidden="1">
      <c r="A8688" s="16">
        <v>2804</v>
      </c>
      <c r="B8688" s="19">
        <v>408.896484375</v>
      </c>
      <c r="C8688" s="19">
        <v>408.896484375</v>
      </c>
      <c r="D8688" s="19">
        <v>408.896484375</v>
      </c>
      <c r="E8688" s="19">
        <v>408.896484375</v>
      </c>
    </row>
    <row r="8689" spans="1:5" hidden="1">
      <c r="A8689" s="16">
        <v>2804</v>
      </c>
      <c r="B8689" s="19">
        <v>408.896484375</v>
      </c>
      <c r="C8689" s="19">
        <v>408.896484375</v>
      </c>
      <c r="D8689" s="19">
        <v>408.896484375</v>
      </c>
      <c r="E8689" s="19">
        <v>408.896484375</v>
      </c>
    </row>
    <row r="8690" spans="1:5" hidden="1">
      <c r="A8690" s="16">
        <v>2804</v>
      </c>
      <c r="B8690" s="19">
        <v>408.896484375</v>
      </c>
      <c r="C8690" s="19">
        <v>408.896484375</v>
      </c>
      <c r="D8690" s="19">
        <v>408.896484375</v>
      </c>
      <c r="E8690" s="19">
        <v>408.896484375</v>
      </c>
    </row>
    <row r="8691" spans="1:5" hidden="1">
      <c r="A8691" s="16">
        <v>2804</v>
      </c>
      <c r="B8691" s="19">
        <v>186.310546875</v>
      </c>
      <c r="C8691" s="19">
        <v>186.310546875</v>
      </c>
      <c r="D8691" s="19">
        <v>186.310546875</v>
      </c>
      <c r="E8691" s="19">
        <v>186.310546875</v>
      </c>
    </row>
    <row r="8692" spans="1:5" hidden="1">
      <c r="A8692" s="16">
        <v>2804</v>
      </c>
      <c r="B8692" s="19">
        <v>408.896484375</v>
      </c>
      <c r="C8692" s="19">
        <v>408.896484375</v>
      </c>
      <c r="D8692" s="19">
        <v>408.896484375</v>
      </c>
      <c r="E8692" s="19">
        <v>408.896484375</v>
      </c>
    </row>
    <row r="8693" spans="1:5" hidden="1">
      <c r="A8693" s="16">
        <v>2804</v>
      </c>
      <c r="B8693" s="19">
        <v>408.896484375</v>
      </c>
      <c r="C8693" s="19">
        <v>408.896484375</v>
      </c>
      <c r="D8693" s="19">
        <v>408.896484375</v>
      </c>
      <c r="E8693" s="19">
        <v>408.896484375</v>
      </c>
    </row>
    <row r="8694" spans="1:5" hidden="1">
      <c r="A8694" s="16">
        <v>2804</v>
      </c>
      <c r="B8694" s="19">
        <v>408.896484375</v>
      </c>
      <c r="C8694" s="19">
        <v>408.896484375</v>
      </c>
      <c r="D8694" s="19">
        <v>408.896484375</v>
      </c>
      <c r="E8694" s="19">
        <v>408.896484375</v>
      </c>
    </row>
    <row r="8695" spans="1:5" hidden="1">
      <c r="A8695" s="16">
        <v>2804</v>
      </c>
      <c r="B8695" s="19">
        <v>408.896484375</v>
      </c>
      <c r="C8695" s="19">
        <v>408.896484375</v>
      </c>
      <c r="D8695" s="19">
        <v>408.896484375</v>
      </c>
      <c r="E8695" s="19">
        <v>408.896484375</v>
      </c>
    </row>
    <row r="8696" spans="1:5" hidden="1">
      <c r="A8696" s="16">
        <v>2804</v>
      </c>
      <c r="B8696" s="19">
        <v>186.310546875</v>
      </c>
      <c r="C8696" s="19">
        <v>186.310546875</v>
      </c>
      <c r="D8696" s="19">
        <v>186.310546875</v>
      </c>
      <c r="E8696" s="19">
        <v>186.310546875</v>
      </c>
    </row>
    <row r="8697" spans="1:5" hidden="1">
      <c r="A8697" s="16">
        <v>2804</v>
      </c>
      <c r="B8697" s="19">
        <v>408.896484375</v>
      </c>
      <c r="C8697" s="19">
        <v>408.896484375</v>
      </c>
      <c r="D8697" s="19">
        <v>408.896484375</v>
      </c>
      <c r="E8697" s="19">
        <v>408.896484375</v>
      </c>
    </row>
    <row r="8698" spans="1:5" hidden="1">
      <c r="A8698" s="16">
        <v>2804</v>
      </c>
      <c r="B8698" s="19">
        <v>408.896484375</v>
      </c>
      <c r="C8698" s="19">
        <v>408.896484375</v>
      </c>
      <c r="D8698" s="19">
        <v>408.896484375</v>
      </c>
      <c r="E8698" s="19">
        <v>408.896484375</v>
      </c>
    </row>
    <row r="8699" spans="1:5" hidden="1">
      <c r="A8699" s="16">
        <v>2804</v>
      </c>
      <c r="B8699" s="19">
        <v>408.896484375</v>
      </c>
      <c r="C8699" s="19">
        <v>408.896484375</v>
      </c>
      <c r="D8699" s="19">
        <v>408.896484375</v>
      </c>
      <c r="E8699" s="19">
        <v>408.896484375</v>
      </c>
    </row>
    <row r="8700" spans="1:5" hidden="1">
      <c r="A8700" s="16">
        <v>2804</v>
      </c>
      <c r="B8700" s="19">
        <v>408.896484375</v>
      </c>
      <c r="C8700" s="19">
        <v>408.896484375</v>
      </c>
      <c r="D8700" s="19">
        <v>408.896484375</v>
      </c>
      <c r="E8700" s="19">
        <v>408.896484375</v>
      </c>
    </row>
    <row r="8701" spans="1:5" hidden="1">
      <c r="A8701" s="16">
        <v>2804</v>
      </c>
      <c r="B8701" s="19">
        <v>408.896484375</v>
      </c>
      <c r="C8701" s="19">
        <v>408.896484375</v>
      </c>
      <c r="D8701" s="19">
        <v>408.896484375</v>
      </c>
      <c r="E8701" s="19">
        <v>408.896484375</v>
      </c>
    </row>
    <row r="8702" spans="1:5" hidden="1">
      <c r="A8702" s="16">
        <v>2804</v>
      </c>
      <c r="B8702" s="19">
        <v>408.896484375</v>
      </c>
      <c r="C8702" s="19">
        <v>408.896484375</v>
      </c>
      <c r="D8702" s="19">
        <v>408.896484375</v>
      </c>
      <c r="E8702" s="19">
        <v>408.896484375</v>
      </c>
    </row>
    <row r="8703" spans="1:5" hidden="1">
      <c r="A8703" s="16">
        <v>2804</v>
      </c>
      <c r="B8703" s="19">
        <v>408.896484375</v>
      </c>
      <c r="C8703" s="19">
        <v>408.896484375</v>
      </c>
      <c r="D8703" s="19">
        <v>408.896484375</v>
      </c>
      <c r="E8703" s="19">
        <v>408.896484375</v>
      </c>
    </row>
    <row r="8704" spans="1:5" hidden="1">
      <c r="A8704" s="16">
        <v>2804</v>
      </c>
      <c r="B8704" s="19">
        <v>0</v>
      </c>
      <c r="C8704" s="19">
        <v>408.896484375</v>
      </c>
      <c r="D8704" s="19">
        <v>408.896484375</v>
      </c>
      <c r="E8704" s="19">
        <v>408.896484375</v>
      </c>
    </row>
    <row r="8705" spans="1:5" hidden="1">
      <c r="A8705" s="16">
        <v>2804</v>
      </c>
      <c r="B8705" s="19">
        <v>408.896484375</v>
      </c>
      <c r="C8705" s="19">
        <v>408.896484375</v>
      </c>
      <c r="D8705" s="19">
        <v>408.896484375</v>
      </c>
      <c r="E8705" s="19">
        <v>408.896484375</v>
      </c>
    </row>
    <row r="8706" spans="1:5" hidden="1">
      <c r="A8706" s="16">
        <v>2804</v>
      </c>
      <c r="B8706" s="19">
        <v>408.896484375</v>
      </c>
      <c r="C8706" s="19">
        <v>408.896484375</v>
      </c>
      <c r="D8706" s="19">
        <v>408.896484375</v>
      </c>
      <c r="E8706" s="19">
        <v>408.896484375</v>
      </c>
    </row>
    <row r="8707" spans="1:5" hidden="1">
      <c r="A8707" s="16">
        <v>2804</v>
      </c>
      <c r="B8707" s="19">
        <v>408.896484375</v>
      </c>
      <c r="C8707" s="19">
        <v>408.896484375</v>
      </c>
      <c r="D8707" s="19">
        <v>408.896484375</v>
      </c>
      <c r="E8707" s="19">
        <v>408.896484375</v>
      </c>
    </row>
    <row r="8708" spans="1:5" hidden="1">
      <c r="A8708" s="16">
        <v>2804</v>
      </c>
      <c r="B8708" s="19">
        <v>186.310546875</v>
      </c>
      <c r="C8708" s="19">
        <v>186.310546875</v>
      </c>
      <c r="D8708" s="19">
        <v>186.310546875</v>
      </c>
      <c r="E8708" s="19">
        <v>186.310546875</v>
      </c>
    </row>
    <row r="8709" spans="1:5" hidden="1">
      <c r="A8709" s="16">
        <v>2804</v>
      </c>
      <c r="B8709" s="19">
        <v>408.896484375</v>
      </c>
      <c r="C8709" s="19">
        <v>408.896484375</v>
      </c>
      <c r="D8709" s="19">
        <v>408.896484375</v>
      </c>
      <c r="E8709" s="19">
        <v>408.896484375</v>
      </c>
    </row>
    <row r="8710" spans="1:5" hidden="1">
      <c r="A8710" s="16">
        <v>2804</v>
      </c>
      <c r="B8710" s="19">
        <v>408.896484375</v>
      </c>
      <c r="C8710" s="19">
        <v>408.896484375</v>
      </c>
      <c r="D8710" s="19">
        <v>408.896484375</v>
      </c>
      <c r="E8710" s="19">
        <v>408.896484375</v>
      </c>
    </row>
    <row r="8711" spans="1:5" hidden="1">
      <c r="A8711" s="16">
        <v>2804</v>
      </c>
      <c r="B8711" s="19">
        <v>408.896484375</v>
      </c>
      <c r="C8711" s="19">
        <v>408.896484375</v>
      </c>
      <c r="D8711" s="19">
        <v>408.896484375</v>
      </c>
      <c r="E8711" s="19">
        <v>408.896484375</v>
      </c>
    </row>
    <row r="8712" spans="1:5" hidden="1">
      <c r="A8712" s="16">
        <v>2804</v>
      </c>
      <c r="B8712" s="19">
        <v>408.896484375</v>
      </c>
      <c r="C8712" s="19">
        <v>408.896484375</v>
      </c>
      <c r="D8712" s="19">
        <v>408.896484375</v>
      </c>
      <c r="E8712" s="19">
        <v>408.896484375</v>
      </c>
    </row>
    <row r="8713" spans="1:5" hidden="1">
      <c r="A8713" s="16">
        <v>2804</v>
      </c>
      <c r="B8713" s="19">
        <v>408.896484375</v>
      </c>
      <c r="C8713" s="19">
        <v>408.896484375</v>
      </c>
      <c r="D8713" s="19">
        <v>408.896484375</v>
      </c>
      <c r="E8713" s="19">
        <v>408.896484375</v>
      </c>
    </row>
    <row r="8714" spans="1:5" hidden="1">
      <c r="A8714" s="16">
        <v>2804</v>
      </c>
      <c r="B8714" s="19">
        <v>408.896484375</v>
      </c>
      <c r="C8714" s="19">
        <v>408.896484375</v>
      </c>
      <c r="D8714" s="19">
        <v>408.896484375</v>
      </c>
      <c r="E8714" s="19">
        <v>408.896484375</v>
      </c>
    </row>
    <row r="8715" spans="1:5" hidden="1">
      <c r="A8715" s="16">
        <v>2804</v>
      </c>
      <c r="B8715" s="19">
        <v>408.896484375</v>
      </c>
      <c r="C8715" s="19">
        <v>408.896484375</v>
      </c>
      <c r="D8715" s="19">
        <v>408.896484375</v>
      </c>
      <c r="E8715" s="19">
        <v>408.896484375</v>
      </c>
    </row>
    <row r="8716" spans="1:5" hidden="1">
      <c r="A8716" s="16">
        <v>2804</v>
      </c>
      <c r="B8716" s="19">
        <v>408.896484375</v>
      </c>
      <c r="C8716" s="19">
        <v>408.896484375</v>
      </c>
      <c r="D8716" s="19">
        <v>408.896484375</v>
      </c>
      <c r="E8716" s="19">
        <v>408.896484375</v>
      </c>
    </row>
    <row r="8717" spans="1:5" hidden="1">
      <c r="A8717" s="16">
        <v>2804</v>
      </c>
      <c r="B8717" s="19">
        <v>186.310546875</v>
      </c>
      <c r="C8717" s="19">
        <v>186.310546875</v>
      </c>
      <c r="D8717" s="19">
        <v>186.310546875</v>
      </c>
      <c r="E8717" s="19">
        <v>186.310546875</v>
      </c>
    </row>
    <row r="8718" spans="1:5" hidden="1">
      <c r="A8718" s="16">
        <v>2804</v>
      </c>
      <c r="B8718" s="19">
        <v>408.896484375</v>
      </c>
      <c r="C8718" s="19">
        <v>408.896484375</v>
      </c>
      <c r="D8718" s="19">
        <v>408.896484375</v>
      </c>
      <c r="E8718" s="19">
        <v>408.896484375</v>
      </c>
    </row>
    <row r="8719" spans="1:5" hidden="1">
      <c r="A8719" s="16">
        <v>2804</v>
      </c>
      <c r="B8719" s="19">
        <v>408.896484375</v>
      </c>
      <c r="C8719" s="19">
        <v>408.896484375</v>
      </c>
      <c r="D8719" s="19">
        <v>408.896484375</v>
      </c>
      <c r="E8719" s="19">
        <v>408.896484375</v>
      </c>
    </row>
    <row r="8720" spans="1:5" hidden="1">
      <c r="A8720" s="16">
        <v>2804</v>
      </c>
      <c r="B8720" s="19">
        <v>408.896484375</v>
      </c>
      <c r="C8720" s="19">
        <v>408.896484375</v>
      </c>
      <c r="D8720" s="19">
        <v>408.896484375</v>
      </c>
      <c r="E8720" s="19">
        <v>408.896484375</v>
      </c>
    </row>
    <row r="8721" spans="1:5" hidden="1">
      <c r="A8721" s="16">
        <v>2804</v>
      </c>
      <c r="B8721" s="19">
        <v>408.896484375</v>
      </c>
      <c r="C8721" s="19">
        <v>408.896484375</v>
      </c>
      <c r="D8721" s="19">
        <v>408.896484375</v>
      </c>
      <c r="E8721" s="19">
        <v>408.896484375</v>
      </c>
    </row>
    <row r="8722" spans="1:5" hidden="1">
      <c r="A8722" s="16">
        <v>2804</v>
      </c>
      <c r="B8722" s="19">
        <v>0</v>
      </c>
      <c r="C8722" s="19">
        <v>186.310546875</v>
      </c>
      <c r="D8722" s="19">
        <v>186.310546875</v>
      </c>
      <c r="E8722" s="19">
        <v>186.310546875</v>
      </c>
    </row>
    <row r="8723" spans="1:5" hidden="1">
      <c r="A8723" s="16">
        <v>2804</v>
      </c>
      <c r="B8723" s="19">
        <v>408.896484375</v>
      </c>
      <c r="C8723" s="19">
        <v>408.896484375</v>
      </c>
      <c r="D8723" s="19">
        <v>408.896484375</v>
      </c>
      <c r="E8723" s="19">
        <v>408.896484375</v>
      </c>
    </row>
    <row r="8724" spans="1:5" hidden="1">
      <c r="A8724" s="16">
        <v>2804</v>
      </c>
      <c r="B8724" s="19">
        <v>408.896484375</v>
      </c>
      <c r="C8724" s="19">
        <v>408.896484375</v>
      </c>
      <c r="D8724" s="19">
        <v>408.896484375</v>
      </c>
      <c r="E8724" s="19">
        <v>408.896484375</v>
      </c>
    </row>
    <row r="8725" spans="1:5" hidden="1">
      <c r="A8725" s="16">
        <v>2804</v>
      </c>
      <c r="B8725" s="19">
        <v>408.896484375</v>
      </c>
      <c r="C8725" s="19">
        <v>408.896484375</v>
      </c>
      <c r="D8725" s="19">
        <v>408.896484375</v>
      </c>
      <c r="E8725" s="19">
        <v>408.896484375</v>
      </c>
    </row>
    <row r="8726" spans="1:5" hidden="1">
      <c r="A8726" s="16">
        <v>2804</v>
      </c>
      <c r="B8726" s="19">
        <v>408.896484375</v>
      </c>
      <c r="C8726" s="19">
        <v>408.896484375</v>
      </c>
      <c r="D8726" s="19">
        <v>408.896484375</v>
      </c>
      <c r="E8726" s="19">
        <v>408.896484375</v>
      </c>
    </row>
    <row r="8727" spans="1:5" hidden="1">
      <c r="A8727" s="16">
        <v>2804</v>
      </c>
      <c r="B8727" s="19">
        <v>408.896484375</v>
      </c>
      <c r="C8727" s="19">
        <v>408.896484375</v>
      </c>
      <c r="D8727" s="19">
        <v>408.896484375</v>
      </c>
      <c r="E8727" s="19">
        <v>408.896484375</v>
      </c>
    </row>
    <row r="8728" spans="1:5" hidden="1">
      <c r="A8728" s="16">
        <v>2804</v>
      </c>
      <c r="B8728" s="19">
        <v>408.896484375</v>
      </c>
      <c r="C8728" s="19">
        <v>408.896484375</v>
      </c>
      <c r="D8728" s="19">
        <v>408.896484375</v>
      </c>
      <c r="E8728" s="19">
        <v>408.896484375</v>
      </c>
    </row>
    <row r="8729" spans="1:5" hidden="1">
      <c r="A8729" s="16">
        <v>2804</v>
      </c>
      <c r="B8729" s="19">
        <v>408.896484375</v>
      </c>
      <c r="C8729" s="19">
        <v>408.896484375</v>
      </c>
      <c r="D8729" s="19">
        <v>408.896484375</v>
      </c>
      <c r="E8729" s="19">
        <v>408.896484375</v>
      </c>
    </row>
    <row r="8730" spans="1:5" hidden="1">
      <c r="A8730" s="16">
        <v>2804</v>
      </c>
      <c r="B8730" s="19">
        <v>408.896484375</v>
      </c>
      <c r="C8730" s="19">
        <v>408.896484375</v>
      </c>
      <c r="D8730" s="19">
        <v>408.896484375</v>
      </c>
      <c r="E8730" s="19">
        <v>408.896484375</v>
      </c>
    </row>
    <row r="8731" spans="1:5" hidden="1">
      <c r="A8731" s="16">
        <v>2804</v>
      </c>
      <c r="B8731" s="19">
        <v>408.896484375</v>
      </c>
      <c r="C8731" s="19">
        <v>408.896484375</v>
      </c>
      <c r="D8731" s="19">
        <v>408.896484375</v>
      </c>
      <c r="E8731" s="19">
        <v>408.896484375</v>
      </c>
    </row>
    <row r="8732" spans="1:5" hidden="1">
      <c r="A8732" s="16">
        <v>2804</v>
      </c>
      <c r="B8732" s="19">
        <v>0</v>
      </c>
      <c r="C8732" s="19">
        <v>408.896484375</v>
      </c>
      <c r="D8732" s="19">
        <v>408.896484375</v>
      </c>
      <c r="E8732" s="19">
        <v>408.896484375</v>
      </c>
    </row>
    <row r="8733" spans="1:5" hidden="1">
      <c r="A8733" s="16">
        <v>2804</v>
      </c>
      <c r="B8733" s="19">
        <v>408.896484375</v>
      </c>
      <c r="C8733" s="19">
        <v>408.896484375</v>
      </c>
      <c r="D8733" s="19">
        <v>408.896484375</v>
      </c>
      <c r="E8733" s="19">
        <v>408.896484375</v>
      </c>
    </row>
    <row r="8734" spans="1:5" hidden="1">
      <c r="A8734" s="16">
        <v>2804</v>
      </c>
      <c r="B8734" s="19">
        <v>186.310546875</v>
      </c>
      <c r="C8734" s="19">
        <v>186.310546875</v>
      </c>
      <c r="D8734" s="19">
        <v>186.310546875</v>
      </c>
      <c r="E8734" s="19">
        <v>186.310546875</v>
      </c>
    </row>
    <row r="8735" spans="1:5" hidden="1">
      <c r="A8735" s="16">
        <v>2804</v>
      </c>
      <c r="B8735" s="19">
        <v>408.896484375</v>
      </c>
      <c r="C8735" s="19">
        <v>408.896484375</v>
      </c>
      <c r="D8735" s="19">
        <v>408.896484375</v>
      </c>
      <c r="E8735" s="19">
        <v>408.896484375</v>
      </c>
    </row>
    <row r="8736" spans="1:5" hidden="1">
      <c r="A8736" s="16">
        <v>2804</v>
      </c>
      <c r="B8736" s="19">
        <v>408.896484375</v>
      </c>
      <c r="C8736" s="19">
        <v>408.896484375</v>
      </c>
      <c r="D8736" s="19">
        <v>408.896484375</v>
      </c>
      <c r="E8736" s="19">
        <v>408.896484375</v>
      </c>
    </row>
    <row r="8737" spans="1:5" hidden="1">
      <c r="A8737" s="16">
        <v>2804</v>
      </c>
      <c r="B8737" s="19">
        <v>408.896484375</v>
      </c>
      <c r="C8737" s="19">
        <v>408.896484375</v>
      </c>
      <c r="D8737" s="19">
        <v>408.896484375</v>
      </c>
      <c r="E8737" s="19">
        <v>408.896484375</v>
      </c>
    </row>
    <row r="8738" spans="1:5" hidden="1">
      <c r="A8738" s="16">
        <v>2804</v>
      </c>
      <c r="B8738" s="19">
        <v>408.896484375</v>
      </c>
      <c r="C8738" s="19">
        <v>408.896484375</v>
      </c>
      <c r="D8738" s="19">
        <v>408.896484375</v>
      </c>
      <c r="E8738" s="19">
        <v>408.896484375</v>
      </c>
    </row>
    <row r="8739" spans="1:5" hidden="1">
      <c r="A8739" s="16">
        <v>2804</v>
      </c>
      <c r="B8739" s="19">
        <v>186.310546875</v>
      </c>
      <c r="C8739" s="19">
        <v>186.310546875</v>
      </c>
      <c r="D8739" s="19">
        <v>186.310546875</v>
      </c>
      <c r="E8739" s="19">
        <v>186.310546875</v>
      </c>
    </row>
    <row r="8740" spans="1:5" hidden="1">
      <c r="A8740" s="16">
        <v>2804</v>
      </c>
      <c r="B8740" s="19">
        <v>408.896484375</v>
      </c>
      <c r="C8740" s="19">
        <v>408.896484375</v>
      </c>
      <c r="D8740" s="19">
        <v>408.896484375</v>
      </c>
      <c r="E8740" s="19">
        <v>408.896484375</v>
      </c>
    </row>
    <row r="8741" spans="1:5" hidden="1">
      <c r="A8741" s="16">
        <v>2804</v>
      </c>
      <c r="B8741" s="19">
        <v>408.896484375</v>
      </c>
      <c r="C8741" s="19">
        <v>408.896484375</v>
      </c>
      <c r="D8741" s="19">
        <v>408.896484375</v>
      </c>
      <c r="E8741" s="19">
        <v>408.896484375</v>
      </c>
    </row>
    <row r="8742" spans="1:5" hidden="1">
      <c r="A8742" s="16">
        <v>2804</v>
      </c>
      <c r="B8742" s="19">
        <v>408.896484375</v>
      </c>
      <c r="C8742" s="19">
        <v>408.896484375</v>
      </c>
      <c r="D8742" s="19">
        <v>408.896484375</v>
      </c>
      <c r="E8742" s="19">
        <v>408.896484375</v>
      </c>
    </row>
    <row r="8743" spans="1:5" hidden="1">
      <c r="A8743" s="16">
        <v>2804</v>
      </c>
      <c r="B8743" s="19">
        <v>408.896484375</v>
      </c>
      <c r="C8743" s="19">
        <v>408.896484375</v>
      </c>
      <c r="D8743" s="19">
        <v>408.896484375</v>
      </c>
      <c r="E8743" s="19">
        <v>408.896484375</v>
      </c>
    </row>
    <row r="8744" spans="1:5" hidden="1">
      <c r="A8744" s="16">
        <v>2804</v>
      </c>
      <c r="B8744" s="19">
        <v>408.896484375</v>
      </c>
      <c r="C8744" s="19">
        <v>408.896484375</v>
      </c>
      <c r="D8744" s="19">
        <v>408.896484375</v>
      </c>
      <c r="E8744" s="19">
        <v>408.896484375</v>
      </c>
    </row>
    <row r="8745" spans="1:5" hidden="1">
      <c r="A8745" s="16">
        <v>2804</v>
      </c>
      <c r="B8745" s="19">
        <v>408.896484375</v>
      </c>
      <c r="C8745" s="19">
        <v>408.896484375</v>
      </c>
      <c r="D8745" s="19">
        <v>408.896484375</v>
      </c>
      <c r="E8745" s="19">
        <v>408.896484375</v>
      </c>
    </row>
    <row r="8746" spans="1:5" hidden="1">
      <c r="A8746" s="16">
        <v>2804</v>
      </c>
      <c r="B8746" s="19">
        <v>408.896484375</v>
      </c>
      <c r="C8746" s="19">
        <v>408.896484375</v>
      </c>
      <c r="D8746" s="19">
        <v>408.896484375</v>
      </c>
      <c r="E8746" s="19">
        <v>408.896484375</v>
      </c>
    </row>
    <row r="8747" spans="1:5" hidden="1">
      <c r="A8747" s="16">
        <v>2804</v>
      </c>
      <c r="B8747" s="19">
        <v>408.896484375</v>
      </c>
      <c r="C8747" s="19">
        <v>408.896484375</v>
      </c>
      <c r="D8747" s="19">
        <v>408.896484375</v>
      </c>
      <c r="E8747" s="19">
        <v>408.896484375</v>
      </c>
    </row>
    <row r="8748" spans="1:5" hidden="1">
      <c r="A8748" s="16">
        <v>2804</v>
      </c>
      <c r="B8748" s="19">
        <v>0</v>
      </c>
      <c r="C8748" s="19">
        <v>408.896484375</v>
      </c>
      <c r="D8748" s="19">
        <v>408.896484375</v>
      </c>
      <c r="E8748" s="19">
        <v>408.896484375</v>
      </c>
    </row>
    <row r="8749" spans="1:5" hidden="1">
      <c r="A8749" s="16">
        <v>2804</v>
      </c>
      <c r="B8749" s="19">
        <v>408.896484375</v>
      </c>
      <c r="C8749" s="19">
        <v>408.896484375</v>
      </c>
      <c r="D8749" s="19">
        <v>408.896484375</v>
      </c>
      <c r="E8749" s="19">
        <v>408.896484375</v>
      </c>
    </row>
    <row r="8750" spans="1:5" hidden="1">
      <c r="A8750" s="16">
        <v>2804</v>
      </c>
      <c r="B8750" s="19">
        <v>408.896484375</v>
      </c>
      <c r="C8750" s="19">
        <v>408.896484375</v>
      </c>
      <c r="D8750" s="19">
        <v>408.896484375</v>
      </c>
      <c r="E8750" s="19">
        <v>408.896484375</v>
      </c>
    </row>
    <row r="8751" spans="1:5" hidden="1">
      <c r="A8751" s="16">
        <v>2804</v>
      </c>
      <c r="B8751" s="19">
        <v>186.310546875</v>
      </c>
      <c r="C8751" s="19">
        <v>186.310546875</v>
      </c>
      <c r="D8751" s="19">
        <v>186.310546875</v>
      </c>
      <c r="E8751" s="19">
        <v>186.310546875</v>
      </c>
    </row>
    <row r="8752" spans="1:5" hidden="1">
      <c r="A8752" s="16">
        <v>2804</v>
      </c>
      <c r="B8752" s="19">
        <v>408.896484375</v>
      </c>
      <c r="C8752" s="19">
        <v>408.896484375</v>
      </c>
      <c r="D8752" s="19">
        <v>408.896484375</v>
      </c>
      <c r="E8752" s="19">
        <v>408.896484375</v>
      </c>
    </row>
    <row r="8753" spans="1:5" hidden="1">
      <c r="A8753" s="16">
        <v>2804</v>
      </c>
      <c r="B8753" s="19">
        <v>408.896484375</v>
      </c>
      <c r="C8753" s="19">
        <v>408.896484375</v>
      </c>
      <c r="D8753" s="19">
        <v>408.896484375</v>
      </c>
      <c r="E8753" s="19">
        <v>408.896484375</v>
      </c>
    </row>
    <row r="8754" spans="1:5" hidden="1">
      <c r="A8754" s="16">
        <v>2804</v>
      </c>
      <c r="B8754" s="19">
        <v>408.896484375</v>
      </c>
      <c r="C8754" s="19">
        <v>408.896484375</v>
      </c>
      <c r="D8754" s="19">
        <v>408.896484375</v>
      </c>
      <c r="E8754" s="19">
        <v>408.896484375</v>
      </c>
    </row>
    <row r="8755" spans="1:5" hidden="1">
      <c r="A8755" s="16">
        <v>2804</v>
      </c>
      <c r="B8755" s="19">
        <v>408.896484375</v>
      </c>
      <c r="C8755" s="19">
        <v>408.896484375</v>
      </c>
      <c r="D8755" s="19">
        <v>408.896484375</v>
      </c>
      <c r="E8755" s="19">
        <v>408.896484375</v>
      </c>
    </row>
    <row r="8756" spans="1:5" hidden="1">
      <c r="A8756" s="16">
        <v>2804</v>
      </c>
      <c r="B8756" s="19">
        <v>186.310546875</v>
      </c>
      <c r="C8756" s="19">
        <v>186.310546875</v>
      </c>
      <c r="D8756" s="19">
        <v>186.310546875</v>
      </c>
      <c r="E8756" s="19">
        <v>186.310546875</v>
      </c>
    </row>
    <row r="8757" spans="1:5" hidden="1">
      <c r="A8757" s="16">
        <v>2804</v>
      </c>
      <c r="B8757" s="19">
        <v>408.896484375</v>
      </c>
      <c r="C8757" s="19">
        <v>408.896484375</v>
      </c>
      <c r="D8757" s="19">
        <v>408.896484375</v>
      </c>
      <c r="E8757" s="19">
        <v>408.896484375</v>
      </c>
    </row>
    <row r="8758" spans="1:5" hidden="1">
      <c r="A8758" s="16">
        <v>2804</v>
      </c>
      <c r="B8758" s="19">
        <v>408.896484375</v>
      </c>
      <c r="C8758" s="19">
        <v>408.896484375</v>
      </c>
      <c r="D8758" s="19">
        <v>408.896484375</v>
      </c>
      <c r="E8758" s="19">
        <v>408.896484375</v>
      </c>
    </row>
    <row r="8759" spans="1:5" hidden="1">
      <c r="A8759" s="16">
        <v>2804</v>
      </c>
      <c r="B8759" s="19">
        <v>408.896484375</v>
      </c>
      <c r="C8759" s="19">
        <v>408.896484375</v>
      </c>
      <c r="D8759" s="19">
        <v>408.896484375</v>
      </c>
      <c r="E8759" s="19">
        <v>408.896484375</v>
      </c>
    </row>
    <row r="8760" spans="1:5" hidden="1">
      <c r="A8760" s="16">
        <v>2804</v>
      </c>
      <c r="B8760" s="19">
        <v>408.896484375</v>
      </c>
      <c r="C8760" s="19">
        <v>408.896484375</v>
      </c>
      <c r="D8760" s="19">
        <v>408.896484375</v>
      </c>
      <c r="E8760" s="19">
        <v>408.896484375</v>
      </c>
    </row>
    <row r="8761" spans="1:5" hidden="1">
      <c r="A8761" s="16">
        <v>2804</v>
      </c>
      <c r="B8761" s="19">
        <v>408.896484375</v>
      </c>
      <c r="C8761" s="19">
        <v>408.896484375</v>
      </c>
      <c r="D8761" s="19">
        <v>408.896484375</v>
      </c>
      <c r="E8761" s="19">
        <v>408.896484375</v>
      </c>
    </row>
    <row r="8762" spans="1:5" hidden="1">
      <c r="A8762" s="16">
        <v>2804</v>
      </c>
      <c r="B8762" s="19">
        <v>408.896484375</v>
      </c>
      <c r="C8762" s="19">
        <v>408.896484375</v>
      </c>
      <c r="D8762" s="19">
        <v>408.896484375</v>
      </c>
      <c r="E8762" s="19">
        <v>408.896484375</v>
      </c>
    </row>
    <row r="8763" spans="1:5" hidden="1">
      <c r="A8763" s="16">
        <v>2804</v>
      </c>
      <c r="B8763" s="19">
        <v>408.896484375</v>
      </c>
      <c r="C8763" s="19">
        <v>408.896484375</v>
      </c>
      <c r="D8763" s="19">
        <v>408.896484375</v>
      </c>
      <c r="E8763" s="19">
        <v>408.896484375</v>
      </c>
    </row>
    <row r="8764" spans="1:5" hidden="1">
      <c r="A8764" s="16">
        <v>2804</v>
      </c>
      <c r="B8764" s="19">
        <v>0</v>
      </c>
      <c r="C8764" s="19">
        <v>408.896484375</v>
      </c>
      <c r="D8764" s="19">
        <v>408.896484375</v>
      </c>
      <c r="E8764" s="19">
        <v>408.896484375</v>
      </c>
    </row>
    <row r="8765" spans="1:5" hidden="1">
      <c r="A8765" s="16">
        <v>2804</v>
      </c>
      <c r="B8765" s="19">
        <v>408.896484375</v>
      </c>
      <c r="C8765" s="19">
        <v>408.896484375</v>
      </c>
      <c r="D8765" s="19">
        <v>408.896484375</v>
      </c>
      <c r="E8765" s="19">
        <v>408.896484375</v>
      </c>
    </row>
    <row r="8766" spans="1:5" hidden="1">
      <c r="A8766" s="16">
        <v>2804</v>
      </c>
      <c r="B8766" s="19">
        <v>408.896484375</v>
      </c>
      <c r="C8766" s="19">
        <v>408.896484375</v>
      </c>
      <c r="D8766" s="19">
        <v>408.896484375</v>
      </c>
      <c r="E8766" s="19">
        <v>408.896484375</v>
      </c>
    </row>
    <row r="8767" spans="1:5" hidden="1">
      <c r="A8767" s="16">
        <v>2804</v>
      </c>
      <c r="B8767" s="19">
        <v>408.896484375</v>
      </c>
      <c r="C8767" s="19">
        <v>408.896484375</v>
      </c>
      <c r="D8767" s="19">
        <v>408.896484375</v>
      </c>
      <c r="E8767" s="19">
        <v>408.896484375</v>
      </c>
    </row>
    <row r="8768" spans="1:5" hidden="1">
      <c r="A8768" s="16">
        <v>2804</v>
      </c>
      <c r="B8768" s="19">
        <v>186.310546875</v>
      </c>
      <c r="C8768" s="19">
        <v>186.310546875</v>
      </c>
      <c r="D8768" s="19">
        <v>186.310546875</v>
      </c>
      <c r="E8768" s="19">
        <v>186.310546875</v>
      </c>
    </row>
    <row r="8769" spans="1:5" hidden="1">
      <c r="A8769" s="16">
        <v>2804</v>
      </c>
      <c r="B8769" s="19">
        <v>408.896484375</v>
      </c>
      <c r="C8769" s="19">
        <v>408.896484375</v>
      </c>
      <c r="D8769" s="19">
        <v>408.896484375</v>
      </c>
      <c r="E8769" s="19">
        <v>408.896484375</v>
      </c>
    </row>
    <row r="8770" spans="1:5" hidden="1">
      <c r="A8770" s="16">
        <v>2804</v>
      </c>
      <c r="B8770" s="19">
        <v>408.896484375</v>
      </c>
      <c r="C8770" s="19">
        <v>408.896484375</v>
      </c>
      <c r="D8770" s="19">
        <v>408.896484375</v>
      </c>
      <c r="E8770" s="19">
        <v>408.896484375</v>
      </c>
    </row>
    <row r="8771" spans="1:5" hidden="1">
      <c r="A8771" s="16">
        <v>2804</v>
      </c>
      <c r="B8771" s="19">
        <v>408.896484375</v>
      </c>
      <c r="C8771" s="19">
        <v>408.896484375</v>
      </c>
      <c r="D8771" s="19">
        <v>408.896484375</v>
      </c>
      <c r="E8771" s="19">
        <v>408.896484375</v>
      </c>
    </row>
    <row r="8772" spans="1:5" hidden="1">
      <c r="A8772" s="16">
        <v>2804</v>
      </c>
      <c r="B8772" s="19">
        <v>408.896484375</v>
      </c>
      <c r="C8772" s="19">
        <v>408.896484375</v>
      </c>
      <c r="D8772" s="19">
        <v>408.896484375</v>
      </c>
      <c r="E8772" s="19">
        <v>408.896484375</v>
      </c>
    </row>
    <row r="8773" spans="1:5" hidden="1">
      <c r="A8773" s="16">
        <v>2804</v>
      </c>
      <c r="B8773" s="19">
        <v>186.310546875</v>
      </c>
      <c r="C8773" s="19">
        <v>186.310546875</v>
      </c>
      <c r="D8773" s="19">
        <v>186.310546875</v>
      </c>
      <c r="E8773" s="19">
        <v>186.310546875</v>
      </c>
    </row>
    <row r="8774" spans="1:5" hidden="1">
      <c r="A8774" s="16">
        <v>2804</v>
      </c>
      <c r="B8774" s="19">
        <v>408.896484375</v>
      </c>
      <c r="C8774" s="19">
        <v>408.896484375</v>
      </c>
      <c r="D8774" s="19">
        <v>408.896484375</v>
      </c>
      <c r="E8774" s="19">
        <v>408.896484375</v>
      </c>
    </row>
    <row r="8775" spans="1:5" hidden="1">
      <c r="A8775" s="16">
        <v>2804</v>
      </c>
      <c r="B8775" s="19">
        <v>408.896484375</v>
      </c>
      <c r="C8775" s="19">
        <v>408.896484375</v>
      </c>
      <c r="D8775" s="19">
        <v>408.896484375</v>
      </c>
      <c r="E8775" s="19">
        <v>408.896484375</v>
      </c>
    </row>
    <row r="8776" spans="1:5" hidden="1">
      <c r="A8776" s="16">
        <v>2804</v>
      </c>
      <c r="B8776" s="19">
        <v>408.896484375</v>
      </c>
      <c r="C8776" s="19">
        <v>408.896484375</v>
      </c>
      <c r="D8776" s="19">
        <v>408.896484375</v>
      </c>
      <c r="E8776" s="19">
        <v>408.896484375</v>
      </c>
    </row>
    <row r="8777" spans="1:5" hidden="1">
      <c r="A8777" s="16">
        <v>3875</v>
      </c>
      <c r="B8777" s="19">
        <v>408.896484375</v>
      </c>
      <c r="C8777" s="19">
        <v>408.896484375</v>
      </c>
      <c r="D8777" s="19">
        <v>408.896484375</v>
      </c>
      <c r="E8777" s="19">
        <v>408.896484375</v>
      </c>
    </row>
    <row r="8778" spans="1:5" hidden="1">
      <c r="A8778" s="16">
        <v>3875</v>
      </c>
      <c r="B8778" s="19">
        <v>408.896484375</v>
      </c>
      <c r="C8778" s="19">
        <v>408.896484375</v>
      </c>
      <c r="D8778" s="19">
        <v>408.896484375</v>
      </c>
      <c r="E8778" s="19">
        <v>408.896484375</v>
      </c>
    </row>
    <row r="8779" spans="1:5" hidden="1">
      <c r="A8779" s="16">
        <v>3875</v>
      </c>
      <c r="B8779" s="19">
        <v>408.896484375</v>
      </c>
      <c r="C8779" s="19">
        <v>408.896484375</v>
      </c>
      <c r="D8779" s="19">
        <v>408.896484375</v>
      </c>
      <c r="E8779" s="19">
        <v>408.896484375</v>
      </c>
    </row>
    <row r="8780" spans="1:5" hidden="1">
      <c r="A8780" s="16">
        <v>3875</v>
      </c>
      <c r="B8780" s="19">
        <v>408.896484375</v>
      </c>
      <c r="C8780" s="19">
        <v>408.896484375</v>
      </c>
      <c r="D8780" s="19">
        <v>408.896484375</v>
      </c>
      <c r="E8780" s="19">
        <v>408.896484375</v>
      </c>
    </row>
    <row r="8781" spans="1:5" hidden="1">
      <c r="A8781" s="16">
        <v>3875</v>
      </c>
      <c r="B8781" s="19">
        <v>186.310546875</v>
      </c>
      <c r="C8781" s="19">
        <v>186.310546875</v>
      </c>
      <c r="D8781" s="19">
        <v>186.310546875</v>
      </c>
      <c r="E8781" s="19">
        <v>186.310546875</v>
      </c>
    </row>
    <row r="8782" spans="1:5" hidden="1">
      <c r="A8782" s="16">
        <v>3875</v>
      </c>
      <c r="B8782" s="19">
        <v>0</v>
      </c>
      <c r="C8782" s="19">
        <v>408.896484375</v>
      </c>
      <c r="D8782" s="19">
        <v>408.896484375</v>
      </c>
      <c r="E8782" s="19">
        <v>408.896484375</v>
      </c>
    </row>
    <row r="8783" spans="1:5" hidden="1">
      <c r="A8783" s="16">
        <v>3875</v>
      </c>
      <c r="B8783" s="19">
        <v>408.896484375</v>
      </c>
      <c r="C8783" s="19">
        <v>408.896484375</v>
      </c>
      <c r="D8783" s="19">
        <v>408.896484375</v>
      </c>
      <c r="E8783" s="19">
        <v>408.896484375</v>
      </c>
    </row>
    <row r="8784" spans="1:5" hidden="1">
      <c r="A8784" s="16">
        <v>3875</v>
      </c>
      <c r="B8784" s="19">
        <v>408.896484375</v>
      </c>
      <c r="C8784" s="19">
        <v>408.896484375</v>
      </c>
      <c r="D8784" s="19">
        <v>408.896484375</v>
      </c>
      <c r="E8784" s="19">
        <v>408.896484375</v>
      </c>
    </row>
    <row r="8785" spans="1:5" hidden="1">
      <c r="A8785" s="16">
        <v>3875</v>
      </c>
      <c r="B8785" s="19">
        <v>408.896484375</v>
      </c>
      <c r="C8785" s="19">
        <v>408.896484375</v>
      </c>
      <c r="D8785" s="19">
        <v>408.896484375</v>
      </c>
      <c r="E8785" s="19">
        <v>408.896484375</v>
      </c>
    </row>
    <row r="8786" spans="1:5" hidden="1">
      <c r="A8786" s="16">
        <v>3875</v>
      </c>
      <c r="B8786" s="19">
        <v>408.896484375</v>
      </c>
      <c r="C8786" s="19">
        <v>408.896484375</v>
      </c>
      <c r="D8786" s="19">
        <v>408.896484375</v>
      </c>
      <c r="E8786" s="19">
        <v>408.896484375</v>
      </c>
    </row>
    <row r="8787" spans="1:5" hidden="1">
      <c r="A8787" s="16">
        <v>3875</v>
      </c>
      <c r="B8787" s="19">
        <v>408.896484375</v>
      </c>
      <c r="C8787" s="19">
        <v>408.896484375</v>
      </c>
      <c r="D8787" s="19">
        <v>408.896484375</v>
      </c>
      <c r="E8787" s="19">
        <v>408.896484375</v>
      </c>
    </row>
    <row r="8788" spans="1:5" hidden="1">
      <c r="A8788" s="16">
        <v>3875</v>
      </c>
      <c r="B8788" s="19">
        <v>408.896484375</v>
      </c>
      <c r="C8788" s="19">
        <v>408.896484375</v>
      </c>
      <c r="D8788" s="19">
        <v>408.896484375</v>
      </c>
      <c r="E8788" s="19">
        <v>408.896484375</v>
      </c>
    </row>
    <row r="8789" spans="1:5" hidden="1">
      <c r="A8789" s="16">
        <v>3875</v>
      </c>
      <c r="B8789" s="19">
        <v>408.896484375</v>
      </c>
      <c r="C8789" s="19">
        <v>408.896484375</v>
      </c>
      <c r="D8789" s="19">
        <v>408.896484375</v>
      </c>
      <c r="E8789" s="19">
        <v>408.896484375</v>
      </c>
    </row>
    <row r="8790" spans="1:5" hidden="1">
      <c r="A8790" s="16">
        <v>3875</v>
      </c>
      <c r="B8790" s="19">
        <v>408.896484375</v>
      </c>
      <c r="C8790" s="19">
        <v>408.896484375</v>
      </c>
      <c r="D8790" s="19">
        <v>408.896484375</v>
      </c>
      <c r="E8790" s="19">
        <v>408.896484375</v>
      </c>
    </row>
    <row r="8791" spans="1:5" hidden="1">
      <c r="A8791" s="16">
        <v>3875</v>
      </c>
      <c r="B8791" s="19">
        <v>408.896484375</v>
      </c>
      <c r="C8791" s="19">
        <v>408.896484375</v>
      </c>
      <c r="D8791" s="19">
        <v>408.896484375</v>
      </c>
      <c r="E8791" s="19">
        <v>408.896484375</v>
      </c>
    </row>
    <row r="8792" spans="1:5" hidden="1">
      <c r="A8792" s="16">
        <v>3875</v>
      </c>
      <c r="B8792" s="19">
        <v>408.896484375</v>
      </c>
      <c r="C8792" s="19">
        <v>408.896484375</v>
      </c>
      <c r="D8792" s="19">
        <v>408.896484375</v>
      </c>
      <c r="E8792" s="19">
        <v>408.896484375</v>
      </c>
    </row>
    <row r="8793" spans="1:5" hidden="1">
      <c r="A8793" s="16">
        <v>3875</v>
      </c>
      <c r="B8793" s="19">
        <v>408.896484375</v>
      </c>
      <c r="C8793" s="19">
        <v>408.896484375</v>
      </c>
      <c r="D8793" s="19">
        <v>408.896484375</v>
      </c>
      <c r="E8793" s="19">
        <v>408.896484375</v>
      </c>
    </row>
    <row r="8794" spans="1:5" hidden="1">
      <c r="A8794" s="16">
        <v>3875</v>
      </c>
      <c r="B8794" s="19">
        <v>186.310546875</v>
      </c>
      <c r="C8794" s="19">
        <v>186.310546875</v>
      </c>
      <c r="D8794" s="19">
        <v>186.310546875</v>
      </c>
      <c r="E8794" s="19">
        <v>186.310546875</v>
      </c>
    </row>
    <row r="8795" spans="1:5" hidden="1">
      <c r="A8795" s="16">
        <v>3875</v>
      </c>
      <c r="B8795" s="19">
        <v>408.896484375</v>
      </c>
      <c r="C8795" s="19">
        <v>408.896484375</v>
      </c>
      <c r="D8795" s="19">
        <v>408.896484375</v>
      </c>
      <c r="E8795" s="19">
        <v>408.896484375</v>
      </c>
    </row>
    <row r="8796" spans="1:5" hidden="1">
      <c r="A8796" s="16">
        <v>3875</v>
      </c>
      <c r="B8796" s="19">
        <v>408.896484375</v>
      </c>
      <c r="C8796" s="19">
        <v>408.896484375</v>
      </c>
      <c r="D8796" s="19">
        <v>408.896484375</v>
      </c>
      <c r="E8796" s="19">
        <v>408.896484375</v>
      </c>
    </row>
    <row r="8797" spans="1:5" hidden="1">
      <c r="A8797" s="16">
        <v>3875</v>
      </c>
      <c r="B8797" s="19">
        <v>408.896484375</v>
      </c>
      <c r="C8797" s="19">
        <v>408.896484375</v>
      </c>
      <c r="D8797" s="19">
        <v>408.896484375</v>
      </c>
      <c r="E8797" s="19">
        <v>408.896484375</v>
      </c>
    </row>
    <row r="8798" spans="1:5" hidden="1">
      <c r="A8798" s="16">
        <v>3875</v>
      </c>
      <c r="B8798" s="19">
        <v>408.896484375</v>
      </c>
      <c r="C8798" s="19">
        <v>408.896484375</v>
      </c>
      <c r="D8798" s="19">
        <v>408.896484375</v>
      </c>
      <c r="E8798" s="19">
        <v>408.896484375</v>
      </c>
    </row>
    <row r="8799" spans="1:5" hidden="1">
      <c r="A8799" s="16">
        <v>3875</v>
      </c>
      <c r="B8799" s="19">
        <v>186.310546875</v>
      </c>
      <c r="C8799" s="19">
        <v>186.310546875</v>
      </c>
      <c r="D8799" s="19">
        <v>186.310546875</v>
      </c>
      <c r="E8799" s="19">
        <v>186.310546875</v>
      </c>
    </row>
    <row r="8800" spans="1:5" hidden="1">
      <c r="A8800" s="16">
        <v>3875</v>
      </c>
      <c r="B8800" s="19">
        <v>0</v>
      </c>
      <c r="C8800" s="19">
        <v>408.896484375</v>
      </c>
      <c r="D8800" s="19">
        <v>408.896484375</v>
      </c>
      <c r="E8800" s="19">
        <v>408.896484375</v>
      </c>
    </row>
    <row r="8801" spans="1:5" hidden="1">
      <c r="A8801" s="16">
        <v>3875</v>
      </c>
      <c r="B8801" s="19">
        <v>408.896484375</v>
      </c>
      <c r="C8801" s="19">
        <v>408.896484375</v>
      </c>
      <c r="D8801" s="19">
        <v>408.896484375</v>
      </c>
      <c r="E8801" s="19">
        <v>408.896484375</v>
      </c>
    </row>
    <row r="8802" spans="1:5" hidden="1">
      <c r="A8802" s="16">
        <v>3875</v>
      </c>
      <c r="B8802" s="19">
        <v>408.896484375</v>
      </c>
      <c r="C8802" s="19">
        <v>408.896484375</v>
      </c>
      <c r="D8802" s="19">
        <v>408.896484375</v>
      </c>
      <c r="E8802" s="19">
        <v>408.896484375</v>
      </c>
    </row>
    <row r="8803" spans="1:5" hidden="1">
      <c r="A8803" s="16">
        <v>3875</v>
      </c>
      <c r="B8803" s="19">
        <v>408.896484375</v>
      </c>
      <c r="C8803" s="19">
        <v>408.896484375</v>
      </c>
      <c r="D8803" s="19">
        <v>408.896484375</v>
      </c>
      <c r="E8803" s="19">
        <v>408.896484375</v>
      </c>
    </row>
    <row r="8804" spans="1:5" hidden="1">
      <c r="A8804" s="16">
        <v>3875</v>
      </c>
      <c r="B8804" s="19">
        <v>408.896484375</v>
      </c>
      <c r="C8804" s="19">
        <v>408.896484375</v>
      </c>
      <c r="D8804" s="19">
        <v>408.896484375</v>
      </c>
      <c r="E8804" s="19">
        <v>408.896484375</v>
      </c>
    </row>
    <row r="8805" spans="1:5" hidden="1">
      <c r="A8805" s="16">
        <v>3875</v>
      </c>
      <c r="B8805" s="19">
        <v>408.896484375</v>
      </c>
      <c r="C8805" s="19">
        <v>408.896484375</v>
      </c>
      <c r="D8805" s="19">
        <v>408.896484375</v>
      </c>
      <c r="E8805" s="19">
        <v>408.896484375</v>
      </c>
    </row>
    <row r="8806" spans="1:5" hidden="1">
      <c r="A8806" s="16">
        <v>3875</v>
      </c>
      <c r="B8806" s="19">
        <v>408.896484375</v>
      </c>
      <c r="C8806" s="19">
        <v>408.896484375</v>
      </c>
      <c r="D8806" s="19">
        <v>408.896484375</v>
      </c>
      <c r="E8806" s="19">
        <v>408.896484375</v>
      </c>
    </row>
    <row r="8807" spans="1:5" hidden="1">
      <c r="A8807" s="16">
        <v>3875</v>
      </c>
      <c r="B8807" s="19">
        <v>408.896484375</v>
      </c>
      <c r="C8807" s="19">
        <v>408.896484375</v>
      </c>
      <c r="D8807" s="19">
        <v>408.896484375</v>
      </c>
      <c r="E8807" s="19">
        <v>408.896484375</v>
      </c>
    </row>
    <row r="8808" spans="1:5" hidden="1">
      <c r="A8808" s="16">
        <v>3875</v>
      </c>
      <c r="B8808" s="19">
        <v>408.896484375</v>
      </c>
      <c r="C8808" s="19">
        <v>408.896484375</v>
      </c>
      <c r="D8808" s="19">
        <v>408.896484375</v>
      </c>
      <c r="E8808" s="19">
        <v>408.896484375</v>
      </c>
    </row>
    <row r="8809" spans="1:5" hidden="1">
      <c r="A8809" s="16">
        <v>3875</v>
      </c>
      <c r="B8809" s="19">
        <v>408.896484375</v>
      </c>
      <c r="C8809" s="19">
        <v>408.896484375</v>
      </c>
      <c r="D8809" s="19">
        <v>408.896484375</v>
      </c>
      <c r="E8809" s="19">
        <v>408.896484375</v>
      </c>
    </row>
    <row r="8810" spans="1:5" hidden="1">
      <c r="A8810" s="16">
        <v>3875</v>
      </c>
      <c r="B8810" s="19">
        <v>408.896484375</v>
      </c>
      <c r="C8810" s="19">
        <v>408.896484375</v>
      </c>
      <c r="D8810" s="19">
        <v>408.896484375</v>
      </c>
      <c r="E8810" s="19">
        <v>408.896484375</v>
      </c>
    </row>
    <row r="8811" spans="1:5" hidden="1">
      <c r="A8811" s="16">
        <v>3875</v>
      </c>
      <c r="B8811" s="19">
        <v>408.896484375</v>
      </c>
      <c r="C8811" s="19">
        <v>408.896484375</v>
      </c>
      <c r="D8811" s="19">
        <v>408.896484375</v>
      </c>
      <c r="E8811" s="19">
        <v>408.896484375</v>
      </c>
    </row>
    <row r="8812" spans="1:5" hidden="1">
      <c r="A8812" s="16">
        <v>3875</v>
      </c>
      <c r="B8812" s="19">
        <v>186.310546875</v>
      </c>
      <c r="C8812" s="19">
        <v>186.310546875</v>
      </c>
      <c r="D8812" s="19">
        <v>186.310546875</v>
      </c>
      <c r="E8812" s="19">
        <v>186.310546875</v>
      </c>
    </row>
    <row r="8813" spans="1:5" hidden="1">
      <c r="A8813" s="16">
        <v>3875</v>
      </c>
      <c r="B8813" s="19">
        <v>408.896484375</v>
      </c>
      <c r="C8813" s="19">
        <v>408.896484375</v>
      </c>
      <c r="D8813" s="19">
        <v>408.896484375</v>
      </c>
      <c r="E8813" s="19">
        <v>408.896484375</v>
      </c>
    </row>
    <row r="8814" spans="1:5" hidden="1">
      <c r="A8814" s="16">
        <v>3875</v>
      </c>
      <c r="B8814" s="19">
        <v>408.896484375</v>
      </c>
      <c r="C8814" s="19">
        <v>408.896484375</v>
      </c>
      <c r="D8814" s="19">
        <v>408.896484375</v>
      </c>
      <c r="E8814" s="19">
        <v>408.896484375</v>
      </c>
    </row>
    <row r="8815" spans="1:5" hidden="1">
      <c r="A8815" s="16">
        <v>3875</v>
      </c>
      <c r="B8815" s="19">
        <v>408.896484375</v>
      </c>
      <c r="C8815" s="19">
        <v>408.896484375</v>
      </c>
      <c r="D8815" s="19">
        <v>408.896484375</v>
      </c>
      <c r="E8815" s="19">
        <v>408.896484375</v>
      </c>
    </row>
    <row r="8816" spans="1:5" hidden="1">
      <c r="A8816" s="16">
        <v>3875</v>
      </c>
      <c r="B8816" s="19">
        <v>408.896484375</v>
      </c>
      <c r="C8816" s="19">
        <v>408.896484375</v>
      </c>
      <c r="D8816" s="19">
        <v>408.896484375</v>
      </c>
      <c r="E8816" s="19">
        <v>408.896484375</v>
      </c>
    </row>
    <row r="8817" spans="1:5" hidden="1">
      <c r="A8817" s="16">
        <v>3875</v>
      </c>
      <c r="B8817" s="19">
        <v>186.310546875</v>
      </c>
      <c r="C8817" s="19">
        <v>186.310546875</v>
      </c>
      <c r="D8817" s="19">
        <v>186.310546875</v>
      </c>
      <c r="E8817" s="19">
        <v>186.310546875</v>
      </c>
    </row>
    <row r="8818" spans="1:5" hidden="1">
      <c r="A8818" s="16">
        <v>3875</v>
      </c>
      <c r="B8818" s="19">
        <v>0</v>
      </c>
      <c r="C8818" s="19">
        <v>408.896484375</v>
      </c>
      <c r="D8818" s="19">
        <v>408.896484375</v>
      </c>
      <c r="E8818" s="19">
        <v>408.896484375</v>
      </c>
    </row>
    <row r="8819" spans="1:5" hidden="1">
      <c r="A8819" s="16">
        <v>3875</v>
      </c>
      <c r="B8819" s="19">
        <v>408.896484375</v>
      </c>
      <c r="C8819" s="19">
        <v>408.896484375</v>
      </c>
      <c r="D8819" s="19">
        <v>408.896484375</v>
      </c>
      <c r="E8819" s="19">
        <v>408.896484375</v>
      </c>
    </row>
    <row r="8820" spans="1:5" hidden="1">
      <c r="A8820" s="16">
        <v>3875</v>
      </c>
      <c r="B8820" s="19">
        <v>408.896484375</v>
      </c>
      <c r="C8820" s="19">
        <v>408.896484375</v>
      </c>
      <c r="D8820" s="19">
        <v>408.896484375</v>
      </c>
      <c r="E8820" s="19">
        <v>408.896484375</v>
      </c>
    </row>
    <row r="8821" spans="1:5" hidden="1">
      <c r="A8821" s="16">
        <v>3875</v>
      </c>
      <c r="B8821" s="19">
        <v>408.896484375</v>
      </c>
      <c r="C8821" s="19">
        <v>408.896484375</v>
      </c>
      <c r="D8821" s="19">
        <v>408.896484375</v>
      </c>
      <c r="E8821" s="19">
        <v>408.896484375</v>
      </c>
    </row>
    <row r="8822" spans="1:5" hidden="1">
      <c r="A8822" s="16">
        <v>3875</v>
      </c>
      <c r="B8822" s="19">
        <v>408.896484375</v>
      </c>
      <c r="C8822" s="19">
        <v>408.896484375</v>
      </c>
      <c r="D8822" s="19">
        <v>408.896484375</v>
      </c>
      <c r="E8822" s="19">
        <v>408.896484375</v>
      </c>
    </row>
    <row r="8823" spans="1:5" hidden="1">
      <c r="A8823" s="16">
        <v>3875</v>
      </c>
      <c r="B8823" s="19">
        <v>408.896484375</v>
      </c>
      <c r="C8823" s="19">
        <v>408.896484375</v>
      </c>
      <c r="D8823" s="19">
        <v>408.896484375</v>
      </c>
      <c r="E8823" s="19">
        <v>408.896484375</v>
      </c>
    </row>
    <row r="8824" spans="1:5" hidden="1">
      <c r="A8824" s="16">
        <v>3875</v>
      </c>
      <c r="B8824" s="19">
        <v>408.896484375</v>
      </c>
      <c r="C8824" s="19">
        <v>408.896484375</v>
      </c>
      <c r="D8824" s="19">
        <v>408.896484375</v>
      </c>
      <c r="E8824" s="19">
        <v>408.896484375</v>
      </c>
    </row>
    <row r="8825" spans="1:5" hidden="1">
      <c r="A8825" s="16">
        <v>3875</v>
      </c>
      <c r="B8825" s="19">
        <v>408.896484375</v>
      </c>
      <c r="C8825" s="19">
        <v>408.896484375</v>
      </c>
      <c r="D8825" s="19">
        <v>408.896484375</v>
      </c>
      <c r="E8825" s="19">
        <v>408.896484375</v>
      </c>
    </row>
    <row r="8826" spans="1:5" hidden="1">
      <c r="A8826" s="16">
        <v>3875</v>
      </c>
      <c r="B8826" s="19">
        <v>408.896484375</v>
      </c>
      <c r="C8826" s="19">
        <v>408.896484375</v>
      </c>
      <c r="D8826" s="19">
        <v>408.896484375</v>
      </c>
      <c r="E8826" s="19">
        <v>408.896484375</v>
      </c>
    </row>
    <row r="8827" spans="1:5" hidden="1">
      <c r="A8827" s="16">
        <v>3875</v>
      </c>
      <c r="B8827" s="19">
        <v>408.896484375</v>
      </c>
      <c r="C8827" s="19">
        <v>408.896484375</v>
      </c>
      <c r="D8827" s="19">
        <v>408.896484375</v>
      </c>
      <c r="E8827" s="19">
        <v>408.896484375</v>
      </c>
    </row>
    <row r="8828" spans="1:5" hidden="1">
      <c r="A8828" s="16">
        <v>3875</v>
      </c>
      <c r="B8828" s="19">
        <v>408.896484375</v>
      </c>
      <c r="C8828" s="19">
        <v>408.896484375</v>
      </c>
      <c r="D8828" s="19">
        <v>408.896484375</v>
      </c>
      <c r="E8828" s="19">
        <v>408.896484375</v>
      </c>
    </row>
    <row r="8829" spans="1:5" hidden="1">
      <c r="A8829" s="16">
        <v>3875</v>
      </c>
      <c r="B8829" s="19">
        <v>408.896484375</v>
      </c>
      <c r="C8829" s="19">
        <v>408.896484375</v>
      </c>
      <c r="D8829" s="19">
        <v>408.896484375</v>
      </c>
      <c r="E8829" s="19">
        <v>408.896484375</v>
      </c>
    </row>
    <row r="8830" spans="1:5" hidden="1">
      <c r="A8830" s="16">
        <v>3875</v>
      </c>
      <c r="B8830" s="19">
        <v>186.310546875</v>
      </c>
      <c r="C8830" s="19">
        <v>186.310546875</v>
      </c>
      <c r="D8830" s="19">
        <v>186.310546875</v>
      </c>
      <c r="E8830" s="19">
        <v>186.310546875</v>
      </c>
    </row>
    <row r="8831" spans="1:5" hidden="1">
      <c r="A8831" s="16">
        <v>3875</v>
      </c>
      <c r="B8831" s="19">
        <v>408.896484375</v>
      </c>
      <c r="C8831" s="19">
        <v>408.896484375</v>
      </c>
      <c r="D8831" s="19">
        <v>408.896484375</v>
      </c>
      <c r="E8831" s="19">
        <v>408.896484375</v>
      </c>
    </row>
    <row r="8832" spans="1:5" hidden="1">
      <c r="A8832" s="16">
        <v>3875</v>
      </c>
      <c r="B8832" s="19">
        <v>408.896484375</v>
      </c>
      <c r="C8832" s="19">
        <v>408.896484375</v>
      </c>
      <c r="D8832" s="19">
        <v>408.896484375</v>
      </c>
      <c r="E8832" s="19">
        <v>408.896484375</v>
      </c>
    </row>
    <row r="8833" spans="1:5" hidden="1">
      <c r="A8833" s="16">
        <v>3875</v>
      </c>
      <c r="B8833" s="19">
        <v>408.896484375</v>
      </c>
      <c r="C8833" s="19">
        <v>408.896484375</v>
      </c>
      <c r="D8833" s="19">
        <v>408.896484375</v>
      </c>
      <c r="E8833" s="19">
        <v>408.896484375</v>
      </c>
    </row>
    <row r="8834" spans="1:5" hidden="1">
      <c r="A8834" s="16">
        <v>3875</v>
      </c>
      <c r="B8834" s="19">
        <v>408.896484375</v>
      </c>
      <c r="C8834" s="19">
        <v>408.896484375</v>
      </c>
      <c r="D8834" s="19">
        <v>408.896484375</v>
      </c>
      <c r="E8834" s="19">
        <v>408.896484375</v>
      </c>
    </row>
    <row r="8835" spans="1:5" hidden="1">
      <c r="A8835" s="16">
        <v>3875</v>
      </c>
      <c r="B8835" s="19">
        <v>186.310546875</v>
      </c>
      <c r="C8835" s="19">
        <v>186.310546875</v>
      </c>
      <c r="D8835" s="19">
        <v>186.310546875</v>
      </c>
      <c r="E8835" s="19">
        <v>186.310546875</v>
      </c>
    </row>
    <row r="8836" spans="1:5" hidden="1">
      <c r="A8836" s="16">
        <v>3875</v>
      </c>
      <c r="B8836" s="19">
        <v>0</v>
      </c>
      <c r="C8836" s="19">
        <v>408.896484375</v>
      </c>
      <c r="D8836" s="19">
        <v>408.896484375</v>
      </c>
      <c r="E8836" s="19">
        <v>408.896484375</v>
      </c>
    </row>
    <row r="8837" spans="1:5" hidden="1">
      <c r="A8837" s="16">
        <v>3875</v>
      </c>
      <c r="B8837" s="19">
        <v>408.896484375</v>
      </c>
      <c r="C8837" s="19">
        <v>408.896484375</v>
      </c>
      <c r="D8837" s="19">
        <v>408.896484375</v>
      </c>
      <c r="E8837" s="19">
        <v>408.896484375</v>
      </c>
    </row>
    <row r="8838" spans="1:5" hidden="1">
      <c r="A8838" s="16">
        <v>3875</v>
      </c>
      <c r="B8838" s="19">
        <v>408.896484375</v>
      </c>
      <c r="C8838" s="19">
        <v>408.896484375</v>
      </c>
      <c r="D8838" s="19">
        <v>408.896484375</v>
      </c>
      <c r="E8838" s="19">
        <v>408.896484375</v>
      </c>
    </row>
    <row r="8839" spans="1:5" hidden="1">
      <c r="A8839" s="16">
        <v>3875</v>
      </c>
      <c r="B8839" s="19">
        <v>408.896484375</v>
      </c>
      <c r="C8839" s="19">
        <v>408.896484375</v>
      </c>
      <c r="D8839" s="19">
        <v>408.896484375</v>
      </c>
      <c r="E8839" s="19">
        <v>408.896484375</v>
      </c>
    </row>
    <row r="8840" spans="1:5" hidden="1">
      <c r="A8840" s="16">
        <v>3875</v>
      </c>
      <c r="B8840" s="19">
        <v>408.896484375</v>
      </c>
      <c r="C8840" s="19">
        <v>408.896484375</v>
      </c>
      <c r="D8840" s="19">
        <v>408.896484375</v>
      </c>
      <c r="E8840" s="19">
        <v>408.896484375</v>
      </c>
    </row>
    <row r="8841" spans="1:5" hidden="1">
      <c r="A8841" s="16">
        <v>3875</v>
      </c>
      <c r="B8841" s="19">
        <v>408.896484375</v>
      </c>
      <c r="C8841" s="19">
        <v>408.896484375</v>
      </c>
      <c r="D8841" s="19">
        <v>408.896484375</v>
      </c>
      <c r="E8841" s="19">
        <v>408.896484375</v>
      </c>
    </row>
    <row r="8842" spans="1:5" hidden="1">
      <c r="A8842" s="16">
        <v>3875</v>
      </c>
      <c r="B8842" s="19">
        <v>408.896484375</v>
      </c>
      <c r="C8842" s="19">
        <v>408.896484375</v>
      </c>
      <c r="D8842" s="19">
        <v>408.896484375</v>
      </c>
      <c r="E8842" s="19">
        <v>408.896484375</v>
      </c>
    </row>
    <row r="8843" spans="1:5" hidden="1">
      <c r="A8843" s="16">
        <v>3875</v>
      </c>
      <c r="B8843" s="19">
        <v>408.896484375</v>
      </c>
      <c r="C8843" s="19">
        <v>408.896484375</v>
      </c>
      <c r="D8843" s="19">
        <v>408.896484375</v>
      </c>
      <c r="E8843" s="19">
        <v>408.896484375</v>
      </c>
    </row>
    <row r="8844" spans="1:5" hidden="1">
      <c r="A8844" s="16">
        <v>3875</v>
      </c>
      <c r="B8844" s="19">
        <v>408.896484375</v>
      </c>
      <c r="C8844" s="19">
        <v>408.896484375</v>
      </c>
      <c r="D8844" s="19">
        <v>408.896484375</v>
      </c>
      <c r="E8844" s="19">
        <v>408.896484375</v>
      </c>
    </row>
    <row r="8845" spans="1:5" hidden="1">
      <c r="A8845" s="16">
        <v>3875</v>
      </c>
      <c r="B8845" s="19">
        <v>408.896484375</v>
      </c>
      <c r="C8845" s="19">
        <v>408.896484375</v>
      </c>
      <c r="D8845" s="19">
        <v>408.896484375</v>
      </c>
      <c r="E8845" s="19">
        <v>408.896484375</v>
      </c>
    </row>
    <row r="8846" spans="1:5" hidden="1">
      <c r="A8846" s="16">
        <v>3875</v>
      </c>
      <c r="B8846" s="19">
        <v>408.896484375</v>
      </c>
      <c r="C8846" s="19">
        <v>408.896484375</v>
      </c>
      <c r="D8846" s="19">
        <v>408.896484375</v>
      </c>
      <c r="E8846" s="19">
        <v>408.896484375</v>
      </c>
    </row>
    <row r="8847" spans="1:5" hidden="1">
      <c r="A8847" s="16">
        <v>3875</v>
      </c>
      <c r="B8847" s="19">
        <v>408.896484375</v>
      </c>
      <c r="C8847" s="19">
        <v>408.896484375</v>
      </c>
      <c r="D8847" s="19">
        <v>408.896484375</v>
      </c>
      <c r="E8847" s="19">
        <v>408.896484375</v>
      </c>
    </row>
    <row r="8848" spans="1:5" hidden="1">
      <c r="A8848" s="16">
        <v>3875</v>
      </c>
      <c r="B8848" s="19">
        <v>186.310546875</v>
      </c>
      <c r="C8848" s="19">
        <v>186.310546875</v>
      </c>
      <c r="D8848" s="19">
        <v>186.310546875</v>
      </c>
      <c r="E8848" s="19">
        <v>186.310546875</v>
      </c>
    </row>
    <row r="8849" spans="1:5" hidden="1">
      <c r="A8849" s="16">
        <v>3875</v>
      </c>
      <c r="B8849" s="19">
        <v>408.896484375</v>
      </c>
      <c r="C8849" s="19">
        <v>408.896484375</v>
      </c>
      <c r="D8849" s="19">
        <v>408.896484375</v>
      </c>
      <c r="E8849" s="19">
        <v>408.896484375</v>
      </c>
    </row>
    <row r="8850" spans="1:5" hidden="1">
      <c r="A8850" s="16">
        <v>3875</v>
      </c>
      <c r="B8850" s="19">
        <v>408.896484375</v>
      </c>
      <c r="C8850" s="19">
        <v>408.896484375</v>
      </c>
      <c r="D8850" s="19">
        <v>408.896484375</v>
      </c>
      <c r="E8850" s="19">
        <v>408.896484375</v>
      </c>
    </row>
    <row r="8851" spans="1:5" hidden="1">
      <c r="A8851" s="16">
        <v>3875</v>
      </c>
      <c r="B8851" s="19">
        <v>408.896484375</v>
      </c>
      <c r="C8851" s="19">
        <v>408.896484375</v>
      </c>
      <c r="D8851" s="19">
        <v>408.896484375</v>
      </c>
      <c r="E8851" s="19">
        <v>408.896484375</v>
      </c>
    </row>
    <row r="8852" spans="1:5" hidden="1">
      <c r="A8852" s="16">
        <v>3875</v>
      </c>
      <c r="B8852" s="19">
        <v>408.896484375</v>
      </c>
      <c r="C8852" s="19">
        <v>408.896484375</v>
      </c>
      <c r="D8852" s="19">
        <v>408.896484375</v>
      </c>
      <c r="E8852" s="19">
        <v>408.896484375</v>
      </c>
    </row>
    <row r="8853" spans="1:5" hidden="1">
      <c r="A8853" s="16">
        <v>3875</v>
      </c>
      <c r="B8853" s="19">
        <v>408.896484375</v>
      </c>
      <c r="C8853" s="19">
        <v>408.896484375</v>
      </c>
      <c r="D8853" s="19">
        <v>408.896484375</v>
      </c>
      <c r="E8853" s="19">
        <v>408.896484375</v>
      </c>
    </row>
    <row r="8854" spans="1:5" hidden="1">
      <c r="A8854" s="16">
        <v>3875</v>
      </c>
      <c r="B8854" s="19">
        <v>408.896484375</v>
      </c>
      <c r="C8854" s="19">
        <v>408.896484375</v>
      </c>
      <c r="D8854" s="19">
        <v>408.896484375</v>
      </c>
      <c r="E8854" s="19">
        <v>408.896484375</v>
      </c>
    </row>
    <row r="8855" spans="1:5" hidden="1">
      <c r="A8855" s="16">
        <v>3875</v>
      </c>
      <c r="B8855" s="19">
        <v>408.896484375</v>
      </c>
      <c r="C8855" s="19">
        <v>408.896484375</v>
      </c>
      <c r="D8855" s="19">
        <v>408.896484375</v>
      </c>
      <c r="E8855" s="19">
        <v>408.896484375</v>
      </c>
    </row>
    <row r="8856" spans="1:5" hidden="1">
      <c r="A8856" s="16">
        <v>3875</v>
      </c>
      <c r="B8856" s="19">
        <v>186.310546875</v>
      </c>
      <c r="C8856" s="19">
        <v>186.310546875</v>
      </c>
      <c r="D8856" s="19">
        <v>186.310546875</v>
      </c>
      <c r="E8856" s="19">
        <v>186.310546875</v>
      </c>
    </row>
    <row r="8857" spans="1:5" hidden="1">
      <c r="A8857" s="16">
        <v>3875</v>
      </c>
      <c r="B8857" s="19">
        <v>408.896484375</v>
      </c>
      <c r="C8857" s="19">
        <v>408.896484375</v>
      </c>
      <c r="D8857" s="19">
        <v>408.896484375</v>
      </c>
      <c r="E8857" s="19">
        <v>408.896484375</v>
      </c>
    </row>
    <row r="8858" spans="1:5" hidden="1">
      <c r="A8858" s="16">
        <v>3875</v>
      </c>
      <c r="B8858" s="19">
        <v>408.896484375</v>
      </c>
      <c r="C8858" s="19">
        <v>408.896484375</v>
      </c>
      <c r="D8858" s="19">
        <v>408.896484375</v>
      </c>
      <c r="E8858" s="19">
        <v>408.896484375</v>
      </c>
    </row>
    <row r="8859" spans="1:5" hidden="1">
      <c r="A8859" s="16">
        <v>3875</v>
      </c>
      <c r="B8859" s="19">
        <v>408.896484375</v>
      </c>
      <c r="C8859" s="19">
        <v>408.896484375</v>
      </c>
      <c r="D8859" s="19">
        <v>408.896484375</v>
      </c>
      <c r="E8859" s="19">
        <v>408.896484375</v>
      </c>
    </row>
    <row r="8860" spans="1:5" hidden="1">
      <c r="A8860" s="16">
        <v>3875</v>
      </c>
      <c r="B8860" s="19">
        <v>408.896484375</v>
      </c>
      <c r="C8860" s="19">
        <v>408.896484375</v>
      </c>
      <c r="D8860" s="19">
        <v>408.896484375</v>
      </c>
      <c r="E8860" s="19">
        <v>408.896484375</v>
      </c>
    </row>
    <row r="8861" spans="1:5" hidden="1">
      <c r="A8861" s="16">
        <v>3875</v>
      </c>
      <c r="B8861" s="19">
        <v>186.310546875</v>
      </c>
      <c r="C8861" s="19">
        <v>186.310546875</v>
      </c>
      <c r="D8861" s="19">
        <v>186.310546875</v>
      </c>
      <c r="E8861" s="19">
        <v>186.310546875</v>
      </c>
    </row>
    <row r="8862" spans="1:5" hidden="1">
      <c r="A8862" s="16">
        <v>3875</v>
      </c>
      <c r="B8862" s="19">
        <v>0</v>
      </c>
      <c r="C8862" s="19">
        <v>408.896484375</v>
      </c>
      <c r="D8862" s="19">
        <v>408.896484375</v>
      </c>
      <c r="E8862" s="19">
        <v>408.896484375</v>
      </c>
    </row>
    <row r="8863" spans="1:5" hidden="1">
      <c r="A8863" s="16">
        <v>3875</v>
      </c>
      <c r="B8863" s="19">
        <v>408.896484375</v>
      </c>
      <c r="C8863" s="19">
        <v>408.896484375</v>
      </c>
      <c r="D8863" s="19">
        <v>408.896484375</v>
      </c>
      <c r="E8863" s="19">
        <v>408.896484375</v>
      </c>
    </row>
    <row r="8864" spans="1:5" hidden="1">
      <c r="A8864" s="16">
        <v>3875</v>
      </c>
      <c r="B8864" s="19">
        <v>408.896484375</v>
      </c>
      <c r="C8864" s="19">
        <v>408.896484375</v>
      </c>
      <c r="D8864" s="19">
        <v>408.896484375</v>
      </c>
      <c r="E8864" s="19">
        <v>408.896484375</v>
      </c>
    </row>
    <row r="8865" spans="1:5" hidden="1">
      <c r="A8865" s="16">
        <v>3875</v>
      </c>
      <c r="B8865" s="19">
        <v>408.896484375</v>
      </c>
      <c r="C8865" s="19">
        <v>408.896484375</v>
      </c>
      <c r="D8865" s="19">
        <v>408.896484375</v>
      </c>
      <c r="E8865" s="19">
        <v>408.896484375</v>
      </c>
    </row>
    <row r="8866" spans="1:5" hidden="1">
      <c r="A8866" s="16">
        <v>3875</v>
      </c>
      <c r="B8866" s="19">
        <v>408.896484375</v>
      </c>
      <c r="C8866" s="19">
        <v>408.896484375</v>
      </c>
      <c r="D8866" s="19">
        <v>408.896484375</v>
      </c>
      <c r="E8866" s="19">
        <v>408.896484375</v>
      </c>
    </row>
    <row r="8867" spans="1:5" hidden="1">
      <c r="A8867" s="16">
        <v>3875</v>
      </c>
      <c r="B8867" s="19">
        <v>408.896484375</v>
      </c>
      <c r="C8867" s="19">
        <v>408.896484375</v>
      </c>
      <c r="D8867" s="19">
        <v>408.896484375</v>
      </c>
      <c r="E8867" s="19">
        <v>408.896484375</v>
      </c>
    </row>
    <row r="8868" spans="1:5" hidden="1">
      <c r="A8868" s="16">
        <v>3875</v>
      </c>
      <c r="B8868" s="19">
        <v>408.896484375</v>
      </c>
      <c r="C8868" s="19">
        <v>408.896484375</v>
      </c>
      <c r="D8868" s="19">
        <v>408.896484375</v>
      </c>
      <c r="E8868" s="19">
        <v>408.896484375</v>
      </c>
    </row>
    <row r="8869" spans="1:5" hidden="1">
      <c r="A8869" s="16">
        <v>3875</v>
      </c>
      <c r="B8869" s="19">
        <v>408.896484375</v>
      </c>
      <c r="C8869" s="19">
        <v>408.896484375</v>
      </c>
      <c r="D8869" s="19">
        <v>408.896484375</v>
      </c>
      <c r="E8869" s="19">
        <v>408.896484375</v>
      </c>
    </row>
    <row r="8870" spans="1:5" hidden="1">
      <c r="A8870" s="16">
        <v>3875</v>
      </c>
      <c r="B8870" s="19">
        <v>408.896484375</v>
      </c>
      <c r="C8870" s="19">
        <v>408.896484375</v>
      </c>
      <c r="D8870" s="19">
        <v>408.896484375</v>
      </c>
      <c r="E8870" s="19">
        <v>408.896484375</v>
      </c>
    </row>
    <row r="8871" spans="1:5" hidden="1">
      <c r="A8871" s="16">
        <v>3875</v>
      </c>
      <c r="B8871" s="19">
        <v>408.896484375</v>
      </c>
      <c r="C8871" s="19">
        <v>408.896484375</v>
      </c>
      <c r="D8871" s="19">
        <v>408.896484375</v>
      </c>
      <c r="E8871" s="19">
        <v>408.896484375</v>
      </c>
    </row>
    <row r="8872" spans="1:5" hidden="1">
      <c r="A8872" s="16">
        <v>3875</v>
      </c>
      <c r="B8872" s="19">
        <v>408.896484375</v>
      </c>
      <c r="C8872" s="19">
        <v>408.896484375</v>
      </c>
      <c r="D8872" s="19">
        <v>408.896484375</v>
      </c>
      <c r="E8872" s="19">
        <v>408.896484375</v>
      </c>
    </row>
    <row r="8873" spans="1:5" hidden="1">
      <c r="A8873" s="16">
        <v>3875</v>
      </c>
      <c r="B8873" s="19">
        <v>408.896484375</v>
      </c>
      <c r="C8873" s="19">
        <v>408.896484375</v>
      </c>
      <c r="D8873" s="19">
        <v>408.896484375</v>
      </c>
      <c r="E8873" s="19">
        <v>408.896484375</v>
      </c>
    </row>
    <row r="8874" spans="1:5" hidden="1">
      <c r="A8874" s="16">
        <v>3875</v>
      </c>
      <c r="B8874" s="19">
        <v>186.310546875</v>
      </c>
      <c r="C8874" s="19">
        <v>186.310546875</v>
      </c>
      <c r="D8874" s="19">
        <v>186.310546875</v>
      </c>
      <c r="E8874" s="19">
        <v>186.310546875</v>
      </c>
    </row>
    <row r="8875" spans="1:5" hidden="1">
      <c r="A8875" s="16">
        <v>3875</v>
      </c>
      <c r="B8875" s="19">
        <v>408.896484375</v>
      </c>
      <c r="C8875" s="19">
        <v>408.896484375</v>
      </c>
      <c r="D8875" s="19">
        <v>408.896484375</v>
      </c>
      <c r="E8875" s="19">
        <v>408.896484375</v>
      </c>
    </row>
    <row r="8876" spans="1:5" hidden="1">
      <c r="A8876" s="16">
        <v>3875</v>
      </c>
      <c r="B8876" s="19">
        <v>408.896484375</v>
      </c>
      <c r="C8876" s="19">
        <v>408.896484375</v>
      </c>
      <c r="D8876" s="19">
        <v>408.896484375</v>
      </c>
      <c r="E8876" s="19">
        <v>408.896484375</v>
      </c>
    </row>
    <row r="8877" spans="1:5" hidden="1">
      <c r="A8877" s="16">
        <v>3875</v>
      </c>
      <c r="B8877" s="19">
        <v>408.896484375</v>
      </c>
      <c r="C8877" s="19">
        <v>408.896484375</v>
      </c>
      <c r="D8877" s="19">
        <v>408.896484375</v>
      </c>
      <c r="E8877" s="19">
        <v>408.896484375</v>
      </c>
    </row>
    <row r="8878" spans="1:5" hidden="1">
      <c r="A8878" s="16">
        <v>3875</v>
      </c>
      <c r="B8878" s="19">
        <v>408.896484375</v>
      </c>
      <c r="C8878" s="19">
        <v>408.896484375</v>
      </c>
      <c r="D8878" s="19">
        <v>408.896484375</v>
      </c>
      <c r="E8878" s="19">
        <v>408.896484375</v>
      </c>
    </row>
    <row r="8879" spans="1:5" hidden="1">
      <c r="A8879" s="16">
        <v>3875</v>
      </c>
      <c r="B8879" s="19">
        <v>186.310546875</v>
      </c>
      <c r="C8879" s="19">
        <v>186.310546875</v>
      </c>
      <c r="D8879" s="19">
        <v>186.310546875</v>
      </c>
      <c r="E8879" s="19">
        <v>186.310546875</v>
      </c>
    </row>
    <row r="8880" spans="1:5" hidden="1">
      <c r="A8880" s="16">
        <v>3875</v>
      </c>
      <c r="B8880" s="19">
        <v>0</v>
      </c>
      <c r="C8880" s="19">
        <v>408.896484375</v>
      </c>
      <c r="D8880" s="19">
        <v>408.896484375</v>
      </c>
      <c r="E8880" s="19">
        <v>408.896484375</v>
      </c>
    </row>
    <row r="8881" spans="1:5" hidden="1">
      <c r="A8881" s="16">
        <v>3875</v>
      </c>
      <c r="B8881" s="19">
        <v>408.896484375</v>
      </c>
      <c r="C8881" s="19">
        <v>408.896484375</v>
      </c>
      <c r="D8881" s="19">
        <v>408.896484375</v>
      </c>
      <c r="E8881" s="19">
        <v>408.896484375</v>
      </c>
    </row>
    <row r="8882" spans="1:5" hidden="1">
      <c r="A8882" s="16">
        <v>3875</v>
      </c>
      <c r="B8882" s="19">
        <v>408.896484375</v>
      </c>
      <c r="C8882" s="19">
        <v>408.896484375</v>
      </c>
      <c r="D8882" s="19">
        <v>408.896484375</v>
      </c>
      <c r="E8882" s="19">
        <v>408.896484375</v>
      </c>
    </row>
    <row r="8883" spans="1:5" hidden="1">
      <c r="A8883" s="16">
        <v>3875</v>
      </c>
      <c r="B8883" s="19">
        <v>408.896484375</v>
      </c>
      <c r="C8883" s="19">
        <v>408.896484375</v>
      </c>
      <c r="D8883" s="19">
        <v>408.896484375</v>
      </c>
      <c r="E8883" s="19">
        <v>408.896484375</v>
      </c>
    </row>
    <row r="8884" spans="1:5" hidden="1">
      <c r="A8884" s="16">
        <v>3875</v>
      </c>
      <c r="B8884" s="19">
        <v>408.896484375</v>
      </c>
      <c r="C8884" s="19">
        <v>408.896484375</v>
      </c>
      <c r="D8884" s="19">
        <v>408.896484375</v>
      </c>
      <c r="E8884" s="19">
        <v>408.896484375</v>
      </c>
    </row>
    <row r="8885" spans="1:5" hidden="1">
      <c r="A8885" s="16">
        <v>3875</v>
      </c>
      <c r="B8885" s="19">
        <v>408.896484375</v>
      </c>
      <c r="C8885" s="19">
        <v>408.896484375</v>
      </c>
      <c r="D8885" s="19">
        <v>408.896484375</v>
      </c>
      <c r="E8885" s="19">
        <v>408.896484375</v>
      </c>
    </row>
    <row r="8886" spans="1:5" hidden="1">
      <c r="A8886" s="16">
        <v>3875</v>
      </c>
      <c r="B8886" s="19">
        <v>408.896484375</v>
      </c>
      <c r="C8886" s="19">
        <v>408.896484375</v>
      </c>
      <c r="D8886" s="19">
        <v>408.896484375</v>
      </c>
      <c r="E8886" s="19">
        <v>408.896484375</v>
      </c>
    </row>
    <row r="8887" spans="1:5" hidden="1">
      <c r="A8887" s="16">
        <v>3875</v>
      </c>
      <c r="B8887" s="19">
        <v>408.896484375</v>
      </c>
      <c r="C8887" s="19">
        <v>408.896484375</v>
      </c>
      <c r="D8887" s="19">
        <v>408.896484375</v>
      </c>
      <c r="E8887" s="19">
        <v>408.896484375</v>
      </c>
    </row>
    <row r="8888" spans="1:5" hidden="1">
      <c r="A8888" s="16">
        <v>3875</v>
      </c>
      <c r="B8888" s="19">
        <v>408.896484375</v>
      </c>
      <c r="C8888" s="19">
        <v>408.896484375</v>
      </c>
      <c r="D8888" s="19">
        <v>408.896484375</v>
      </c>
      <c r="E8888" s="19">
        <v>408.896484375</v>
      </c>
    </row>
    <row r="8889" spans="1:5" hidden="1">
      <c r="A8889" s="16">
        <v>3875</v>
      </c>
      <c r="B8889" s="19">
        <v>408.896484375</v>
      </c>
      <c r="C8889" s="19">
        <v>408.896484375</v>
      </c>
      <c r="D8889" s="19">
        <v>408.896484375</v>
      </c>
      <c r="E8889" s="19">
        <v>408.896484375</v>
      </c>
    </row>
    <row r="8890" spans="1:5" hidden="1">
      <c r="A8890" s="16">
        <v>3875</v>
      </c>
      <c r="B8890" s="19">
        <v>408.896484375</v>
      </c>
      <c r="C8890" s="19">
        <v>408.896484375</v>
      </c>
      <c r="D8890" s="19">
        <v>408.896484375</v>
      </c>
      <c r="E8890" s="19">
        <v>408.896484375</v>
      </c>
    </row>
    <row r="8891" spans="1:5" hidden="1">
      <c r="A8891" s="16">
        <v>3875</v>
      </c>
      <c r="B8891" s="19">
        <v>408.896484375</v>
      </c>
      <c r="C8891" s="19">
        <v>408.896484375</v>
      </c>
      <c r="D8891" s="19">
        <v>408.896484375</v>
      </c>
      <c r="E8891" s="19">
        <v>408.896484375</v>
      </c>
    </row>
    <row r="8892" spans="1:5" hidden="1">
      <c r="A8892" s="16">
        <v>3875</v>
      </c>
      <c r="B8892" s="19">
        <v>186.310546875</v>
      </c>
      <c r="C8892" s="19">
        <v>186.310546875</v>
      </c>
      <c r="D8892" s="19">
        <v>186.310546875</v>
      </c>
      <c r="E8892" s="19">
        <v>186.310546875</v>
      </c>
    </row>
    <row r="8893" spans="1:5" hidden="1">
      <c r="A8893" s="16">
        <v>3875</v>
      </c>
      <c r="B8893" s="19">
        <v>408.896484375</v>
      </c>
      <c r="C8893" s="19">
        <v>408.896484375</v>
      </c>
      <c r="D8893" s="19">
        <v>408.896484375</v>
      </c>
      <c r="E8893" s="19">
        <v>408.896484375</v>
      </c>
    </row>
    <row r="8894" spans="1:5" hidden="1">
      <c r="A8894" s="16">
        <v>3875</v>
      </c>
      <c r="B8894" s="19">
        <v>408.896484375</v>
      </c>
      <c r="C8894" s="19">
        <v>408.896484375</v>
      </c>
      <c r="D8894" s="19">
        <v>408.896484375</v>
      </c>
      <c r="E8894" s="19">
        <v>408.896484375</v>
      </c>
    </row>
    <row r="8895" spans="1:5" hidden="1">
      <c r="A8895" s="16">
        <v>3875</v>
      </c>
      <c r="B8895" s="19">
        <v>408.896484375</v>
      </c>
      <c r="C8895" s="19">
        <v>408.896484375</v>
      </c>
      <c r="D8895" s="19">
        <v>408.896484375</v>
      </c>
      <c r="E8895" s="19">
        <v>408.896484375</v>
      </c>
    </row>
    <row r="8896" spans="1:5" hidden="1">
      <c r="A8896" s="16">
        <v>3875</v>
      </c>
      <c r="B8896" s="19">
        <v>408.896484375</v>
      </c>
      <c r="C8896" s="19">
        <v>408.896484375</v>
      </c>
      <c r="D8896" s="19">
        <v>408.896484375</v>
      </c>
      <c r="E8896" s="19">
        <v>408.896484375</v>
      </c>
    </row>
    <row r="8897" spans="1:5" hidden="1">
      <c r="A8897" s="16">
        <v>3875</v>
      </c>
      <c r="B8897" s="19">
        <v>186.310546875</v>
      </c>
      <c r="C8897" s="19">
        <v>186.310546875</v>
      </c>
      <c r="D8897" s="19">
        <v>186.310546875</v>
      </c>
      <c r="E8897" s="19">
        <v>186.310546875</v>
      </c>
    </row>
    <row r="8898" spans="1:5" hidden="1">
      <c r="A8898" s="16">
        <v>3875</v>
      </c>
      <c r="B8898" s="19">
        <v>0</v>
      </c>
      <c r="C8898" s="19">
        <v>408.896484375</v>
      </c>
      <c r="D8898" s="19">
        <v>408.896484375</v>
      </c>
      <c r="E8898" s="19">
        <v>408.896484375</v>
      </c>
    </row>
    <row r="8899" spans="1:5" hidden="1">
      <c r="A8899" s="16">
        <v>3875</v>
      </c>
      <c r="B8899" s="19">
        <v>408.896484375</v>
      </c>
      <c r="C8899" s="19">
        <v>408.896484375</v>
      </c>
      <c r="D8899" s="19">
        <v>408.896484375</v>
      </c>
      <c r="E8899" s="19">
        <v>408.896484375</v>
      </c>
    </row>
    <row r="8900" spans="1:5" hidden="1">
      <c r="A8900" s="16">
        <v>3875</v>
      </c>
      <c r="B8900" s="19">
        <v>408.896484375</v>
      </c>
      <c r="C8900" s="19">
        <v>408.896484375</v>
      </c>
      <c r="D8900" s="19">
        <v>408.896484375</v>
      </c>
      <c r="E8900" s="19">
        <v>408.896484375</v>
      </c>
    </row>
    <row r="8901" spans="1:5" hidden="1">
      <c r="A8901" s="16">
        <v>3875</v>
      </c>
      <c r="B8901" s="19">
        <v>408.896484375</v>
      </c>
      <c r="C8901" s="19">
        <v>408.896484375</v>
      </c>
      <c r="D8901" s="19">
        <v>408.896484375</v>
      </c>
      <c r="E8901" s="19">
        <v>408.896484375</v>
      </c>
    </row>
    <row r="8902" spans="1:5" hidden="1">
      <c r="A8902" s="16">
        <v>3875</v>
      </c>
      <c r="B8902" s="19">
        <v>408.896484375</v>
      </c>
      <c r="C8902" s="19">
        <v>408.896484375</v>
      </c>
      <c r="D8902" s="19">
        <v>408.896484375</v>
      </c>
      <c r="E8902" s="19">
        <v>408.896484375</v>
      </c>
    </row>
    <row r="8903" spans="1:5" hidden="1">
      <c r="A8903" s="16">
        <v>3875</v>
      </c>
      <c r="B8903" s="19">
        <v>408.896484375</v>
      </c>
      <c r="C8903" s="19">
        <v>408.896484375</v>
      </c>
      <c r="D8903" s="19">
        <v>408.896484375</v>
      </c>
      <c r="E8903" s="19">
        <v>408.896484375</v>
      </c>
    </row>
    <row r="8904" spans="1:5" hidden="1">
      <c r="A8904" s="16">
        <v>3875</v>
      </c>
      <c r="B8904" s="19">
        <v>408.896484375</v>
      </c>
      <c r="C8904" s="19">
        <v>408.896484375</v>
      </c>
      <c r="D8904" s="19">
        <v>408.896484375</v>
      </c>
      <c r="E8904" s="19">
        <v>408.896484375</v>
      </c>
    </row>
    <row r="8905" spans="1:5" hidden="1">
      <c r="A8905" s="16">
        <v>3875</v>
      </c>
      <c r="B8905" s="19">
        <v>408.896484375</v>
      </c>
      <c r="C8905" s="19">
        <v>408.896484375</v>
      </c>
      <c r="D8905" s="19">
        <v>408.896484375</v>
      </c>
      <c r="E8905" s="19">
        <v>408.896484375</v>
      </c>
    </row>
    <row r="8906" spans="1:5" hidden="1">
      <c r="A8906" s="16">
        <v>3875</v>
      </c>
      <c r="B8906" s="19">
        <v>408.896484375</v>
      </c>
      <c r="C8906" s="19">
        <v>408.896484375</v>
      </c>
      <c r="D8906" s="19">
        <v>408.896484375</v>
      </c>
      <c r="E8906" s="19">
        <v>408.896484375</v>
      </c>
    </row>
    <row r="8907" spans="1:5" hidden="1">
      <c r="A8907" s="16">
        <v>3875</v>
      </c>
      <c r="B8907" s="19">
        <v>408.896484375</v>
      </c>
      <c r="C8907" s="19">
        <v>408.896484375</v>
      </c>
      <c r="D8907" s="19">
        <v>408.896484375</v>
      </c>
      <c r="E8907" s="19">
        <v>408.896484375</v>
      </c>
    </row>
    <row r="8908" spans="1:5" hidden="1">
      <c r="A8908" s="16">
        <v>3875</v>
      </c>
      <c r="B8908" s="19">
        <v>408.896484375</v>
      </c>
      <c r="C8908" s="19">
        <v>408.896484375</v>
      </c>
      <c r="D8908" s="19">
        <v>408.896484375</v>
      </c>
      <c r="E8908" s="19">
        <v>408.896484375</v>
      </c>
    </row>
    <row r="8909" spans="1:5" hidden="1">
      <c r="A8909" s="16">
        <v>3875</v>
      </c>
      <c r="B8909" s="19">
        <v>408.896484375</v>
      </c>
      <c r="C8909" s="19">
        <v>408.896484375</v>
      </c>
      <c r="D8909" s="19">
        <v>408.896484375</v>
      </c>
      <c r="E8909" s="19">
        <v>408.896484375</v>
      </c>
    </row>
    <row r="8910" spans="1:5" hidden="1">
      <c r="A8910" s="16">
        <v>3875</v>
      </c>
      <c r="B8910" s="19">
        <v>186.310546875</v>
      </c>
      <c r="C8910" s="19">
        <v>186.310546875</v>
      </c>
      <c r="D8910" s="19">
        <v>186.310546875</v>
      </c>
      <c r="E8910" s="19">
        <v>186.310546875</v>
      </c>
    </row>
    <row r="8911" spans="1:5" hidden="1">
      <c r="A8911" s="16">
        <v>3875</v>
      </c>
      <c r="B8911" s="19">
        <v>408.896484375</v>
      </c>
      <c r="C8911" s="19">
        <v>408.896484375</v>
      </c>
      <c r="D8911" s="19">
        <v>408.896484375</v>
      </c>
      <c r="E8911" s="19">
        <v>408.896484375</v>
      </c>
    </row>
    <row r="8912" spans="1:5" hidden="1">
      <c r="A8912" s="16">
        <v>3875</v>
      </c>
      <c r="B8912" s="19">
        <v>408.896484375</v>
      </c>
      <c r="C8912" s="19">
        <v>408.896484375</v>
      </c>
      <c r="D8912" s="19">
        <v>408.896484375</v>
      </c>
      <c r="E8912" s="19">
        <v>408.896484375</v>
      </c>
    </row>
    <row r="8913" spans="1:5" hidden="1">
      <c r="A8913" s="16">
        <v>3875</v>
      </c>
      <c r="B8913" s="19">
        <v>408.896484375</v>
      </c>
      <c r="C8913" s="19">
        <v>408.896484375</v>
      </c>
      <c r="D8913" s="19">
        <v>408.896484375</v>
      </c>
      <c r="E8913" s="19">
        <v>408.896484375</v>
      </c>
    </row>
    <row r="8914" spans="1:5" hidden="1">
      <c r="A8914" s="16">
        <v>3875</v>
      </c>
      <c r="B8914" s="19">
        <v>408.896484375</v>
      </c>
      <c r="C8914" s="19">
        <v>408.896484375</v>
      </c>
      <c r="D8914" s="19">
        <v>408.896484375</v>
      </c>
      <c r="E8914" s="19">
        <v>408.896484375</v>
      </c>
    </row>
    <row r="8915" spans="1:5" hidden="1">
      <c r="A8915" s="16">
        <v>3875</v>
      </c>
      <c r="B8915" s="19">
        <v>186.310546875</v>
      </c>
      <c r="C8915" s="19">
        <v>186.310546875</v>
      </c>
      <c r="D8915" s="19">
        <v>186.310546875</v>
      </c>
      <c r="E8915" s="19">
        <v>186.310546875</v>
      </c>
    </row>
    <row r="8916" spans="1:5" hidden="1">
      <c r="A8916" s="16">
        <v>3875</v>
      </c>
      <c r="B8916" s="19">
        <v>0</v>
      </c>
      <c r="C8916" s="19">
        <v>408.896484375</v>
      </c>
      <c r="D8916" s="19">
        <v>408.896484375</v>
      </c>
      <c r="E8916" s="19">
        <v>408.896484375</v>
      </c>
    </row>
    <row r="8917" spans="1:5" hidden="1">
      <c r="A8917" s="16">
        <v>3875</v>
      </c>
      <c r="B8917" s="19">
        <v>408.896484375</v>
      </c>
      <c r="C8917" s="19">
        <v>408.896484375</v>
      </c>
      <c r="D8917" s="19">
        <v>408.896484375</v>
      </c>
      <c r="E8917" s="19">
        <v>408.896484375</v>
      </c>
    </row>
    <row r="8918" spans="1:5" hidden="1">
      <c r="A8918" s="16">
        <v>3875</v>
      </c>
      <c r="B8918" s="19">
        <v>408.896484375</v>
      </c>
      <c r="C8918" s="19">
        <v>408.896484375</v>
      </c>
      <c r="D8918" s="19">
        <v>408.896484375</v>
      </c>
      <c r="E8918" s="19">
        <v>408.896484375</v>
      </c>
    </row>
    <row r="8919" spans="1:5" hidden="1">
      <c r="A8919" s="16">
        <v>3875</v>
      </c>
      <c r="B8919" s="19">
        <v>408.896484375</v>
      </c>
      <c r="C8919" s="19">
        <v>408.896484375</v>
      </c>
      <c r="D8919" s="19">
        <v>408.896484375</v>
      </c>
      <c r="E8919" s="19">
        <v>408.896484375</v>
      </c>
    </row>
    <row r="8920" spans="1:5" hidden="1">
      <c r="A8920" s="16">
        <v>3875</v>
      </c>
      <c r="B8920" s="19">
        <v>408.896484375</v>
      </c>
      <c r="C8920" s="19">
        <v>408.896484375</v>
      </c>
      <c r="D8920" s="19">
        <v>408.896484375</v>
      </c>
      <c r="E8920" s="19">
        <v>408.896484375</v>
      </c>
    </row>
    <row r="8921" spans="1:5" hidden="1">
      <c r="A8921" s="16">
        <v>3875</v>
      </c>
      <c r="B8921" s="19">
        <v>408.896484375</v>
      </c>
      <c r="C8921" s="19">
        <v>408.896484375</v>
      </c>
      <c r="D8921" s="19">
        <v>408.896484375</v>
      </c>
      <c r="E8921" s="19">
        <v>408.896484375</v>
      </c>
    </row>
    <row r="8922" spans="1:5" hidden="1">
      <c r="A8922" s="16">
        <v>3875</v>
      </c>
      <c r="B8922" s="19">
        <v>408.896484375</v>
      </c>
      <c r="C8922" s="19">
        <v>408.896484375</v>
      </c>
      <c r="D8922" s="19">
        <v>408.896484375</v>
      </c>
      <c r="E8922" s="19">
        <v>408.896484375</v>
      </c>
    </row>
    <row r="8923" spans="1:5" hidden="1">
      <c r="A8923" s="16">
        <v>3875</v>
      </c>
      <c r="B8923" s="19">
        <v>408.896484375</v>
      </c>
      <c r="C8923" s="19">
        <v>408.896484375</v>
      </c>
      <c r="D8923" s="19">
        <v>408.896484375</v>
      </c>
      <c r="E8923" s="19">
        <v>408.896484375</v>
      </c>
    </row>
    <row r="8924" spans="1:5" hidden="1">
      <c r="A8924" s="16">
        <v>3875</v>
      </c>
      <c r="B8924" s="19">
        <v>408.896484375</v>
      </c>
      <c r="C8924" s="19">
        <v>408.896484375</v>
      </c>
      <c r="D8924" s="19">
        <v>408.896484375</v>
      </c>
      <c r="E8924" s="19">
        <v>408.896484375</v>
      </c>
    </row>
    <row r="8925" spans="1:5" hidden="1">
      <c r="A8925" s="16">
        <v>3875</v>
      </c>
      <c r="B8925" s="19">
        <v>186.310546875</v>
      </c>
      <c r="C8925" s="19">
        <v>186.310546875</v>
      </c>
      <c r="D8925" s="19">
        <v>186.310546875</v>
      </c>
      <c r="E8925" s="19">
        <v>186.310546875</v>
      </c>
    </row>
    <row r="8926" spans="1:5" hidden="1">
      <c r="A8926" s="16">
        <v>3875</v>
      </c>
      <c r="B8926" s="19">
        <v>408.896484375</v>
      </c>
      <c r="C8926" s="19">
        <v>408.896484375</v>
      </c>
      <c r="D8926" s="19">
        <v>408.896484375</v>
      </c>
      <c r="E8926" s="19">
        <v>408.896484375</v>
      </c>
    </row>
    <row r="8927" spans="1:5" hidden="1">
      <c r="A8927" s="16">
        <v>3875</v>
      </c>
      <c r="B8927" s="19">
        <v>408.896484375</v>
      </c>
      <c r="C8927" s="19">
        <v>408.896484375</v>
      </c>
      <c r="D8927" s="19">
        <v>408.896484375</v>
      </c>
      <c r="E8927" s="19">
        <v>408.896484375</v>
      </c>
    </row>
    <row r="8928" spans="1:5" hidden="1">
      <c r="A8928" s="16">
        <v>3875</v>
      </c>
      <c r="B8928" s="19">
        <v>408.896484375</v>
      </c>
      <c r="C8928" s="19">
        <v>408.896484375</v>
      </c>
      <c r="D8928" s="19">
        <v>408.896484375</v>
      </c>
      <c r="E8928" s="19">
        <v>408.896484375</v>
      </c>
    </row>
    <row r="8929" spans="1:5" hidden="1">
      <c r="A8929" s="16">
        <v>3875</v>
      </c>
      <c r="B8929" s="19">
        <v>408.896484375</v>
      </c>
      <c r="C8929" s="19">
        <v>408.896484375</v>
      </c>
      <c r="D8929" s="19">
        <v>408.896484375</v>
      </c>
      <c r="E8929" s="19">
        <v>408.896484375</v>
      </c>
    </row>
    <row r="8930" spans="1:5" hidden="1">
      <c r="A8930" s="16">
        <v>3875</v>
      </c>
      <c r="B8930" s="19">
        <v>408.896484375</v>
      </c>
      <c r="C8930" s="19">
        <v>408.896484375</v>
      </c>
      <c r="D8930" s="19">
        <v>408.896484375</v>
      </c>
      <c r="E8930" s="19">
        <v>408.896484375</v>
      </c>
    </row>
    <row r="8931" spans="1:5" hidden="1">
      <c r="A8931" s="16">
        <v>3875</v>
      </c>
      <c r="B8931" s="19">
        <v>408.896484375</v>
      </c>
      <c r="C8931" s="19">
        <v>408.896484375</v>
      </c>
      <c r="D8931" s="19">
        <v>408.896484375</v>
      </c>
      <c r="E8931" s="19">
        <v>408.896484375</v>
      </c>
    </row>
    <row r="8932" spans="1:5" hidden="1">
      <c r="A8932" s="16">
        <v>3875</v>
      </c>
      <c r="B8932" s="19">
        <v>408.896484375</v>
      </c>
      <c r="C8932" s="19">
        <v>408.896484375</v>
      </c>
      <c r="D8932" s="19">
        <v>408.896484375</v>
      </c>
      <c r="E8932" s="19">
        <v>408.896484375</v>
      </c>
    </row>
    <row r="8933" spans="1:5" hidden="1">
      <c r="A8933" s="16">
        <v>3875</v>
      </c>
      <c r="B8933" s="19">
        <v>408.896484375</v>
      </c>
      <c r="C8933" s="19">
        <v>408.896484375</v>
      </c>
      <c r="D8933" s="19">
        <v>408.896484375</v>
      </c>
      <c r="E8933" s="19">
        <v>408.896484375</v>
      </c>
    </row>
    <row r="8934" spans="1:5" hidden="1">
      <c r="A8934" s="16">
        <v>3875</v>
      </c>
      <c r="B8934" s="19">
        <v>408.896484375</v>
      </c>
      <c r="C8934" s="19">
        <v>408.896484375</v>
      </c>
      <c r="D8934" s="19">
        <v>408.896484375</v>
      </c>
      <c r="E8934" s="19">
        <v>408.896484375</v>
      </c>
    </row>
    <row r="8935" spans="1:5" hidden="1">
      <c r="A8935" s="16">
        <v>3875</v>
      </c>
      <c r="B8935" s="19">
        <v>408.896484375</v>
      </c>
      <c r="C8935" s="19">
        <v>408.896484375</v>
      </c>
      <c r="D8935" s="19">
        <v>408.896484375</v>
      </c>
      <c r="E8935" s="19">
        <v>408.896484375</v>
      </c>
    </row>
    <row r="8936" spans="1:5" hidden="1">
      <c r="A8936" s="16">
        <v>3875</v>
      </c>
      <c r="B8936" s="19">
        <v>408.896484375</v>
      </c>
      <c r="C8936" s="19">
        <v>408.896484375</v>
      </c>
      <c r="D8936" s="19">
        <v>408.896484375</v>
      </c>
      <c r="E8936" s="19">
        <v>408.896484375</v>
      </c>
    </row>
    <row r="8937" spans="1:5" hidden="1">
      <c r="A8937" s="16">
        <v>3875</v>
      </c>
      <c r="B8937" s="19">
        <v>186.310546875</v>
      </c>
      <c r="C8937" s="19">
        <v>186.310546875</v>
      </c>
      <c r="D8937" s="19">
        <v>186.310546875</v>
      </c>
      <c r="E8937" s="19">
        <v>186.310546875</v>
      </c>
    </row>
    <row r="8938" spans="1:5" hidden="1">
      <c r="A8938" s="16">
        <v>3875</v>
      </c>
      <c r="B8938" s="19">
        <v>408.896484375</v>
      </c>
      <c r="C8938" s="19">
        <v>408.896484375</v>
      </c>
      <c r="D8938" s="19">
        <v>408.896484375</v>
      </c>
      <c r="E8938" s="19">
        <v>408.896484375</v>
      </c>
    </row>
    <row r="8939" spans="1:5" hidden="1">
      <c r="A8939" s="16">
        <v>3875</v>
      </c>
      <c r="B8939" s="19">
        <v>408.896484375</v>
      </c>
      <c r="C8939" s="19">
        <v>408.896484375</v>
      </c>
      <c r="D8939" s="19">
        <v>408.896484375</v>
      </c>
      <c r="E8939" s="19">
        <v>408.896484375</v>
      </c>
    </row>
    <row r="8940" spans="1:5" hidden="1">
      <c r="A8940" s="16">
        <v>3875</v>
      </c>
      <c r="B8940" s="19">
        <v>408.896484375</v>
      </c>
      <c r="C8940" s="19">
        <v>408.896484375</v>
      </c>
      <c r="D8940" s="19">
        <v>408.896484375</v>
      </c>
      <c r="E8940" s="19">
        <v>408.896484375</v>
      </c>
    </row>
    <row r="8941" spans="1:5" hidden="1">
      <c r="A8941" s="16">
        <v>3875</v>
      </c>
      <c r="B8941" s="19">
        <v>408.896484375</v>
      </c>
      <c r="C8941" s="19">
        <v>408.896484375</v>
      </c>
      <c r="D8941" s="19">
        <v>408.896484375</v>
      </c>
      <c r="E8941" s="19">
        <v>408.896484375</v>
      </c>
    </row>
    <row r="8942" spans="1:5" hidden="1">
      <c r="A8942" s="16">
        <v>3875</v>
      </c>
      <c r="B8942" s="19">
        <v>186.310546875</v>
      </c>
      <c r="C8942" s="19">
        <v>186.310546875</v>
      </c>
      <c r="D8942" s="19">
        <v>186.310546875</v>
      </c>
      <c r="E8942" s="19">
        <v>186.310546875</v>
      </c>
    </row>
    <row r="8943" spans="1:5" hidden="1">
      <c r="A8943" s="16">
        <v>3875</v>
      </c>
      <c r="B8943" s="19">
        <v>0</v>
      </c>
      <c r="C8943" s="19">
        <v>186.310546875</v>
      </c>
      <c r="D8943" s="19">
        <v>186.310546875</v>
      </c>
      <c r="E8943" s="19">
        <v>186.310546875</v>
      </c>
    </row>
    <row r="8944" spans="1:5" hidden="1">
      <c r="A8944" s="16">
        <v>3875</v>
      </c>
      <c r="B8944" s="19">
        <v>408.896484375</v>
      </c>
      <c r="C8944" s="19">
        <v>408.896484375</v>
      </c>
      <c r="D8944" s="19">
        <v>408.896484375</v>
      </c>
      <c r="E8944" s="19">
        <v>408.896484375</v>
      </c>
    </row>
    <row r="8945" spans="1:5" hidden="1">
      <c r="A8945" s="16">
        <v>3875</v>
      </c>
      <c r="B8945" s="19">
        <v>408.896484375</v>
      </c>
      <c r="C8945" s="19">
        <v>408.896484375</v>
      </c>
      <c r="D8945" s="19">
        <v>408.896484375</v>
      </c>
      <c r="E8945" s="19">
        <v>408.896484375</v>
      </c>
    </row>
    <row r="8946" spans="1:5" hidden="1">
      <c r="A8946" s="16">
        <v>3875</v>
      </c>
      <c r="B8946" s="19">
        <v>408.896484375</v>
      </c>
      <c r="C8946" s="19">
        <v>408.896484375</v>
      </c>
      <c r="D8946" s="19">
        <v>408.896484375</v>
      </c>
      <c r="E8946" s="19">
        <v>408.896484375</v>
      </c>
    </row>
    <row r="8947" spans="1:5" hidden="1">
      <c r="A8947" s="16">
        <v>3875</v>
      </c>
      <c r="B8947" s="19">
        <v>408.896484375</v>
      </c>
      <c r="C8947" s="19">
        <v>408.896484375</v>
      </c>
      <c r="D8947" s="19">
        <v>408.896484375</v>
      </c>
      <c r="E8947" s="19">
        <v>408.896484375</v>
      </c>
    </row>
    <row r="8948" spans="1:5" hidden="1">
      <c r="A8948" s="16">
        <v>3875</v>
      </c>
      <c r="B8948" s="19">
        <v>408.896484375</v>
      </c>
      <c r="C8948" s="19">
        <v>408.896484375</v>
      </c>
      <c r="D8948" s="19">
        <v>408.896484375</v>
      </c>
      <c r="E8948" s="19">
        <v>408.896484375</v>
      </c>
    </row>
    <row r="8949" spans="1:5" hidden="1">
      <c r="A8949" s="16">
        <v>3875</v>
      </c>
      <c r="B8949" s="19">
        <v>408.896484375</v>
      </c>
      <c r="C8949" s="19">
        <v>408.896484375</v>
      </c>
      <c r="D8949" s="19">
        <v>408.896484375</v>
      </c>
      <c r="E8949" s="19">
        <v>408.896484375</v>
      </c>
    </row>
    <row r="8950" spans="1:5" hidden="1">
      <c r="A8950" s="16">
        <v>3875</v>
      </c>
      <c r="B8950" s="19">
        <v>408.896484375</v>
      </c>
      <c r="C8950" s="19">
        <v>408.896484375</v>
      </c>
      <c r="D8950" s="19">
        <v>408.896484375</v>
      </c>
      <c r="E8950" s="19">
        <v>408.896484375</v>
      </c>
    </row>
    <row r="8951" spans="1:5" hidden="1">
      <c r="A8951" s="16">
        <v>3875</v>
      </c>
      <c r="B8951" s="19">
        <v>408.896484375</v>
      </c>
      <c r="C8951" s="19">
        <v>408.896484375</v>
      </c>
      <c r="D8951" s="19">
        <v>408.896484375</v>
      </c>
      <c r="E8951" s="19">
        <v>408.896484375</v>
      </c>
    </row>
    <row r="8952" spans="1:5" hidden="1">
      <c r="A8952" s="16">
        <v>3875</v>
      </c>
      <c r="B8952" s="19">
        <v>408.896484375</v>
      </c>
      <c r="C8952" s="19">
        <v>408.896484375</v>
      </c>
      <c r="D8952" s="19">
        <v>408.896484375</v>
      </c>
      <c r="E8952" s="19">
        <v>408.896484375</v>
      </c>
    </row>
    <row r="8953" spans="1:5" hidden="1">
      <c r="A8953" s="16">
        <v>3875</v>
      </c>
      <c r="B8953" s="19">
        <v>408.896484375</v>
      </c>
      <c r="C8953" s="19">
        <v>408.896484375</v>
      </c>
      <c r="D8953" s="19">
        <v>408.896484375</v>
      </c>
      <c r="E8953" s="19">
        <v>408.896484375</v>
      </c>
    </row>
    <row r="8954" spans="1:5" hidden="1">
      <c r="A8954" s="16">
        <v>3875</v>
      </c>
      <c r="B8954" s="19">
        <v>408.896484375</v>
      </c>
      <c r="C8954" s="19">
        <v>408.896484375</v>
      </c>
      <c r="D8954" s="19">
        <v>408.896484375</v>
      </c>
      <c r="E8954" s="19">
        <v>408.896484375</v>
      </c>
    </row>
    <row r="8955" spans="1:5" hidden="1">
      <c r="A8955" s="16">
        <v>3875</v>
      </c>
      <c r="B8955" s="19">
        <v>186.310546875</v>
      </c>
      <c r="C8955" s="19">
        <v>186.310546875</v>
      </c>
      <c r="D8955" s="19">
        <v>186.310546875</v>
      </c>
      <c r="E8955" s="19">
        <v>186.310546875</v>
      </c>
    </row>
    <row r="8956" spans="1:5" hidden="1">
      <c r="A8956" s="16">
        <v>3875</v>
      </c>
      <c r="B8956" s="19">
        <v>408.896484375</v>
      </c>
      <c r="C8956" s="19">
        <v>408.896484375</v>
      </c>
      <c r="D8956" s="19">
        <v>408.896484375</v>
      </c>
      <c r="E8956" s="19">
        <v>408.896484375</v>
      </c>
    </row>
    <row r="8957" spans="1:5" hidden="1">
      <c r="A8957" s="16">
        <v>3875</v>
      </c>
      <c r="B8957" s="19">
        <v>408.896484375</v>
      </c>
      <c r="C8957" s="19">
        <v>408.896484375</v>
      </c>
      <c r="D8957" s="19">
        <v>408.896484375</v>
      </c>
      <c r="E8957" s="19">
        <v>408.896484375</v>
      </c>
    </row>
    <row r="8958" spans="1:5" hidden="1">
      <c r="A8958" s="16">
        <v>3875</v>
      </c>
      <c r="B8958" s="19">
        <v>408.896484375</v>
      </c>
      <c r="C8958" s="19">
        <v>408.896484375</v>
      </c>
      <c r="D8958" s="19">
        <v>408.896484375</v>
      </c>
      <c r="E8958" s="19">
        <v>408.896484375</v>
      </c>
    </row>
    <row r="8959" spans="1:5" hidden="1">
      <c r="A8959" s="16">
        <v>3875</v>
      </c>
      <c r="B8959" s="19">
        <v>408.896484375</v>
      </c>
      <c r="C8959" s="19">
        <v>408.896484375</v>
      </c>
      <c r="D8959" s="19">
        <v>408.896484375</v>
      </c>
      <c r="E8959" s="19">
        <v>408.896484375</v>
      </c>
    </row>
    <row r="8960" spans="1:5" hidden="1">
      <c r="A8960" s="16">
        <v>3875</v>
      </c>
      <c r="B8960" s="19">
        <v>186.310546875</v>
      </c>
      <c r="C8960" s="19">
        <v>186.310546875</v>
      </c>
      <c r="D8960" s="19">
        <v>186.310546875</v>
      </c>
      <c r="E8960" s="19">
        <v>186.310546875</v>
      </c>
    </row>
    <row r="8961" spans="1:5" hidden="1">
      <c r="A8961" s="16">
        <v>3875</v>
      </c>
      <c r="B8961" s="19">
        <v>0</v>
      </c>
      <c r="C8961" s="19">
        <v>186.310546875</v>
      </c>
      <c r="D8961" s="19">
        <v>186.310546875</v>
      </c>
      <c r="E8961" s="19">
        <v>186.310546875</v>
      </c>
    </row>
    <row r="8962" spans="1:5" hidden="1">
      <c r="A8962" s="16">
        <v>3875</v>
      </c>
      <c r="B8962" s="19">
        <v>408.896484375</v>
      </c>
      <c r="C8962" s="19">
        <v>408.896484375</v>
      </c>
      <c r="D8962" s="19">
        <v>408.896484375</v>
      </c>
      <c r="E8962" s="19">
        <v>408.896484375</v>
      </c>
    </row>
    <row r="8963" spans="1:5" hidden="1">
      <c r="A8963" s="16">
        <v>3875</v>
      </c>
      <c r="B8963" s="19">
        <v>408.896484375</v>
      </c>
      <c r="C8963" s="19">
        <v>408.896484375</v>
      </c>
      <c r="D8963" s="19">
        <v>408.896484375</v>
      </c>
      <c r="E8963" s="19">
        <v>408.896484375</v>
      </c>
    </row>
    <row r="8964" spans="1:5" hidden="1">
      <c r="A8964" s="16">
        <v>3875</v>
      </c>
      <c r="B8964" s="19">
        <v>408.896484375</v>
      </c>
      <c r="C8964" s="19">
        <v>408.896484375</v>
      </c>
      <c r="D8964" s="19">
        <v>408.896484375</v>
      </c>
      <c r="E8964" s="19">
        <v>408.896484375</v>
      </c>
    </row>
    <row r="8965" spans="1:5" hidden="1">
      <c r="A8965" s="16">
        <v>3875</v>
      </c>
      <c r="B8965" s="19">
        <v>408.896484375</v>
      </c>
      <c r="C8965" s="19">
        <v>408.896484375</v>
      </c>
      <c r="D8965" s="19">
        <v>408.896484375</v>
      </c>
      <c r="E8965" s="19">
        <v>408.896484375</v>
      </c>
    </row>
    <row r="8966" spans="1:5" hidden="1">
      <c r="A8966" s="16">
        <v>3875</v>
      </c>
      <c r="B8966" s="19">
        <v>408.896484375</v>
      </c>
      <c r="C8966" s="19">
        <v>408.896484375</v>
      </c>
      <c r="D8966" s="19">
        <v>408.896484375</v>
      </c>
      <c r="E8966" s="19">
        <v>408.896484375</v>
      </c>
    </row>
    <row r="8967" spans="1:5" hidden="1">
      <c r="A8967" s="16">
        <v>3875</v>
      </c>
      <c r="B8967" s="19">
        <v>408.896484375</v>
      </c>
      <c r="C8967" s="19">
        <v>408.896484375</v>
      </c>
      <c r="D8967" s="19">
        <v>408.896484375</v>
      </c>
      <c r="E8967" s="19">
        <v>408.896484375</v>
      </c>
    </row>
    <row r="8968" spans="1:5" hidden="1">
      <c r="A8968" s="16">
        <v>3875</v>
      </c>
      <c r="B8968" s="19">
        <v>408.896484375</v>
      </c>
      <c r="C8968" s="19">
        <v>408.896484375</v>
      </c>
      <c r="D8968" s="19">
        <v>408.896484375</v>
      </c>
      <c r="E8968" s="19">
        <v>408.896484375</v>
      </c>
    </row>
    <row r="8969" spans="1:5" hidden="1">
      <c r="A8969" s="16">
        <v>3875</v>
      </c>
      <c r="B8969" s="19">
        <v>408.896484375</v>
      </c>
      <c r="C8969" s="19">
        <v>408.896484375</v>
      </c>
      <c r="D8969" s="19">
        <v>408.896484375</v>
      </c>
      <c r="E8969" s="19">
        <v>408.896484375</v>
      </c>
    </row>
    <row r="8970" spans="1:5" hidden="1">
      <c r="A8970" s="16">
        <v>3875</v>
      </c>
      <c r="B8970" s="19">
        <v>408.896484375</v>
      </c>
      <c r="C8970" s="19">
        <v>408.896484375</v>
      </c>
      <c r="D8970" s="19">
        <v>408.896484375</v>
      </c>
      <c r="E8970" s="19">
        <v>408.896484375</v>
      </c>
    </row>
    <row r="8971" spans="1:5" hidden="1">
      <c r="A8971" s="16">
        <v>3875</v>
      </c>
      <c r="B8971" s="19">
        <v>408.896484375</v>
      </c>
      <c r="C8971" s="19">
        <v>408.896484375</v>
      </c>
      <c r="D8971" s="19">
        <v>408.896484375</v>
      </c>
      <c r="E8971" s="19">
        <v>408.896484375</v>
      </c>
    </row>
    <row r="8972" spans="1:5" hidden="1">
      <c r="A8972" s="16">
        <v>3875</v>
      </c>
      <c r="B8972" s="19">
        <v>408.896484375</v>
      </c>
      <c r="C8972" s="19">
        <v>408.896484375</v>
      </c>
      <c r="D8972" s="19">
        <v>408.896484375</v>
      </c>
      <c r="E8972" s="19">
        <v>408.896484375</v>
      </c>
    </row>
    <row r="8973" spans="1:5" hidden="1">
      <c r="A8973" s="16">
        <v>3875</v>
      </c>
      <c r="B8973" s="19">
        <v>186.310546875</v>
      </c>
      <c r="C8973" s="19">
        <v>186.310546875</v>
      </c>
      <c r="D8973" s="19">
        <v>186.310546875</v>
      </c>
      <c r="E8973" s="19">
        <v>186.310546875</v>
      </c>
    </row>
    <row r="8974" spans="1:5" hidden="1">
      <c r="A8974" s="16">
        <v>3875</v>
      </c>
      <c r="B8974" s="19">
        <v>408.896484375</v>
      </c>
      <c r="C8974" s="19">
        <v>408.896484375</v>
      </c>
      <c r="D8974" s="19">
        <v>408.896484375</v>
      </c>
      <c r="E8974" s="19">
        <v>408.896484375</v>
      </c>
    </row>
    <row r="8975" spans="1:5" hidden="1">
      <c r="A8975" s="16">
        <v>3875</v>
      </c>
      <c r="B8975" s="19">
        <v>408.896484375</v>
      </c>
      <c r="C8975" s="19">
        <v>408.896484375</v>
      </c>
      <c r="D8975" s="19">
        <v>408.896484375</v>
      </c>
      <c r="E8975" s="19">
        <v>408.896484375</v>
      </c>
    </row>
    <row r="8976" spans="1:5" hidden="1">
      <c r="A8976" s="16">
        <v>3875</v>
      </c>
      <c r="B8976" s="19">
        <v>408.896484375</v>
      </c>
      <c r="C8976" s="19">
        <v>408.896484375</v>
      </c>
      <c r="D8976" s="19">
        <v>408.896484375</v>
      </c>
      <c r="E8976" s="19">
        <v>408.896484375</v>
      </c>
    </row>
    <row r="8977" spans="1:5" hidden="1">
      <c r="A8977" s="16">
        <v>3875</v>
      </c>
      <c r="B8977" s="19">
        <v>408.896484375</v>
      </c>
      <c r="C8977" s="19">
        <v>408.896484375</v>
      </c>
      <c r="D8977" s="19">
        <v>408.896484375</v>
      </c>
      <c r="E8977" s="19">
        <v>408.896484375</v>
      </c>
    </row>
    <row r="8978" spans="1:5" hidden="1">
      <c r="A8978" s="16">
        <v>3875</v>
      </c>
      <c r="B8978" s="19">
        <v>186.310546875</v>
      </c>
      <c r="C8978" s="19">
        <v>186.310546875</v>
      </c>
      <c r="D8978" s="19">
        <v>186.310546875</v>
      </c>
      <c r="E8978" s="19">
        <v>186.310546875</v>
      </c>
    </row>
    <row r="8979" spans="1:5" hidden="1">
      <c r="A8979" s="16">
        <v>3875</v>
      </c>
      <c r="B8979" s="19">
        <v>408.896484375</v>
      </c>
      <c r="C8979" s="19">
        <v>408.896484375</v>
      </c>
      <c r="D8979" s="19">
        <v>408.896484375</v>
      </c>
      <c r="E8979" s="19">
        <v>408.896484375</v>
      </c>
    </row>
    <row r="8980" spans="1:5" hidden="1">
      <c r="A8980" s="16">
        <v>3875</v>
      </c>
      <c r="B8980" s="19">
        <v>408.896484375</v>
      </c>
      <c r="C8980" s="19">
        <v>408.896484375</v>
      </c>
      <c r="D8980" s="19">
        <v>408.896484375</v>
      </c>
      <c r="E8980" s="19">
        <v>408.896484375</v>
      </c>
    </row>
    <row r="8981" spans="1:5" hidden="1">
      <c r="A8981" s="16">
        <v>3875</v>
      </c>
      <c r="B8981" s="19">
        <v>408.896484375</v>
      </c>
      <c r="C8981" s="19">
        <v>408.896484375</v>
      </c>
      <c r="D8981" s="19">
        <v>408.896484375</v>
      </c>
      <c r="E8981" s="19">
        <v>408.896484375</v>
      </c>
    </row>
    <row r="8982" spans="1:5" hidden="1">
      <c r="A8982" s="16">
        <v>3875</v>
      </c>
      <c r="B8982" s="19">
        <v>408.896484375</v>
      </c>
      <c r="C8982" s="19">
        <v>408.896484375</v>
      </c>
      <c r="D8982" s="19">
        <v>408.896484375</v>
      </c>
      <c r="E8982" s="19">
        <v>408.896484375</v>
      </c>
    </row>
    <row r="8983" spans="1:5" hidden="1">
      <c r="A8983" s="16">
        <v>3875</v>
      </c>
      <c r="B8983" s="19">
        <v>408.896484375</v>
      </c>
      <c r="C8983" s="19">
        <v>408.896484375</v>
      </c>
      <c r="D8983" s="19">
        <v>408.896484375</v>
      </c>
      <c r="E8983" s="19">
        <v>408.896484375</v>
      </c>
    </row>
    <row r="8984" spans="1:5" hidden="1">
      <c r="A8984" s="16">
        <v>3875</v>
      </c>
      <c r="B8984" s="19">
        <v>408.896484375</v>
      </c>
      <c r="C8984" s="19">
        <v>408.896484375</v>
      </c>
      <c r="D8984" s="19">
        <v>408.896484375</v>
      </c>
      <c r="E8984" s="19">
        <v>408.896484375</v>
      </c>
    </row>
    <row r="8985" spans="1:5" hidden="1">
      <c r="A8985" s="16">
        <v>3875</v>
      </c>
      <c r="B8985" s="19">
        <v>408.896484375</v>
      </c>
      <c r="C8985" s="19">
        <v>408.896484375</v>
      </c>
      <c r="D8985" s="19">
        <v>408.896484375</v>
      </c>
      <c r="E8985" s="19">
        <v>408.896484375</v>
      </c>
    </row>
    <row r="8986" spans="1:5" hidden="1">
      <c r="A8986" s="16">
        <v>3875</v>
      </c>
      <c r="B8986" s="19">
        <v>408.896484375</v>
      </c>
      <c r="C8986" s="19">
        <v>408.896484375</v>
      </c>
      <c r="D8986" s="19">
        <v>408.896484375</v>
      </c>
      <c r="E8986" s="19">
        <v>408.896484375</v>
      </c>
    </row>
    <row r="8987" spans="1:5" hidden="1">
      <c r="A8987" s="16">
        <v>3875</v>
      </c>
      <c r="B8987" s="19">
        <v>408.896484375</v>
      </c>
      <c r="C8987" s="19">
        <v>408.896484375</v>
      </c>
      <c r="D8987" s="19">
        <v>408.896484375</v>
      </c>
      <c r="E8987" s="19">
        <v>408.896484375</v>
      </c>
    </row>
    <row r="8988" spans="1:5" hidden="1">
      <c r="A8988" s="16">
        <v>3875</v>
      </c>
      <c r="B8988" s="19">
        <v>408.896484375</v>
      </c>
      <c r="C8988" s="19">
        <v>408.896484375</v>
      </c>
      <c r="D8988" s="19">
        <v>408.896484375</v>
      </c>
      <c r="E8988" s="19">
        <v>408.896484375</v>
      </c>
    </row>
    <row r="8989" spans="1:5" hidden="1">
      <c r="A8989" s="16">
        <v>3875</v>
      </c>
      <c r="B8989" s="19">
        <v>408.896484375</v>
      </c>
      <c r="C8989" s="19">
        <v>408.896484375</v>
      </c>
      <c r="D8989" s="19">
        <v>408.896484375</v>
      </c>
      <c r="E8989" s="19">
        <v>408.896484375</v>
      </c>
    </row>
    <row r="8990" spans="1:5" hidden="1">
      <c r="A8990" s="16">
        <v>3875</v>
      </c>
      <c r="B8990" s="19">
        <v>186.310546875</v>
      </c>
      <c r="C8990" s="19">
        <v>186.310546875</v>
      </c>
      <c r="D8990" s="19">
        <v>186.310546875</v>
      </c>
      <c r="E8990" s="19">
        <v>186.310546875</v>
      </c>
    </row>
    <row r="8991" spans="1:5" hidden="1">
      <c r="A8991" s="16">
        <v>3875</v>
      </c>
      <c r="B8991" s="19">
        <v>408.896484375</v>
      </c>
      <c r="C8991" s="19">
        <v>408.896484375</v>
      </c>
      <c r="D8991" s="19">
        <v>408.896484375</v>
      </c>
      <c r="E8991" s="19">
        <v>408.896484375</v>
      </c>
    </row>
    <row r="8992" spans="1:5" hidden="1">
      <c r="A8992" s="16">
        <v>3875</v>
      </c>
      <c r="B8992" s="19">
        <v>408.896484375</v>
      </c>
      <c r="C8992" s="19">
        <v>408.896484375</v>
      </c>
      <c r="D8992" s="19">
        <v>408.896484375</v>
      </c>
      <c r="E8992" s="19">
        <v>408.896484375</v>
      </c>
    </row>
    <row r="8993" spans="1:5" hidden="1">
      <c r="A8993" s="16">
        <v>3875</v>
      </c>
      <c r="B8993" s="19">
        <v>408.896484375</v>
      </c>
      <c r="C8993" s="19">
        <v>408.896484375</v>
      </c>
      <c r="D8993" s="19">
        <v>408.896484375</v>
      </c>
      <c r="E8993" s="19">
        <v>408.896484375</v>
      </c>
    </row>
    <row r="8994" spans="1:5" hidden="1">
      <c r="A8994" s="16">
        <v>3875</v>
      </c>
      <c r="B8994" s="19">
        <v>408.896484375</v>
      </c>
      <c r="C8994" s="19">
        <v>408.896484375</v>
      </c>
      <c r="D8994" s="19">
        <v>408.896484375</v>
      </c>
      <c r="E8994" s="19">
        <v>408.896484375</v>
      </c>
    </row>
    <row r="8995" spans="1:5" hidden="1">
      <c r="A8995" s="16">
        <v>3875</v>
      </c>
      <c r="B8995" s="19">
        <v>408.896484375</v>
      </c>
      <c r="C8995" s="19">
        <v>408.896484375</v>
      </c>
      <c r="D8995" s="19">
        <v>408.896484375</v>
      </c>
      <c r="E8995" s="19">
        <v>408.896484375</v>
      </c>
    </row>
    <row r="8996" spans="1:5" hidden="1">
      <c r="A8996" s="16">
        <v>3875</v>
      </c>
      <c r="B8996" s="19">
        <v>408.896484375</v>
      </c>
      <c r="C8996" s="19">
        <v>408.896484375</v>
      </c>
      <c r="D8996" s="19">
        <v>408.896484375</v>
      </c>
      <c r="E8996" s="19">
        <v>408.896484375</v>
      </c>
    </row>
    <row r="8997" spans="1:5" hidden="1">
      <c r="A8997" s="16">
        <v>3875</v>
      </c>
      <c r="B8997" s="19">
        <v>408.896484375</v>
      </c>
      <c r="C8997" s="19">
        <v>408.896484375</v>
      </c>
      <c r="D8997" s="19">
        <v>408.896484375</v>
      </c>
      <c r="E8997" s="19">
        <v>408.896484375</v>
      </c>
    </row>
    <row r="8998" spans="1:5" hidden="1">
      <c r="A8998" s="16">
        <v>3875</v>
      </c>
      <c r="B8998" s="19">
        <v>408.896484375</v>
      </c>
      <c r="C8998" s="19">
        <v>408.896484375</v>
      </c>
      <c r="D8998" s="19">
        <v>408.896484375</v>
      </c>
      <c r="E8998" s="19">
        <v>408.896484375</v>
      </c>
    </row>
    <row r="8999" spans="1:5" hidden="1">
      <c r="A8999" s="16">
        <v>3875</v>
      </c>
      <c r="B8999" s="19">
        <v>186.310546875</v>
      </c>
      <c r="C8999" s="19">
        <v>186.310546875</v>
      </c>
      <c r="D8999" s="19">
        <v>186.310546875</v>
      </c>
      <c r="E8999" s="19">
        <v>186.310546875</v>
      </c>
    </row>
    <row r="9000" spans="1:5" hidden="1">
      <c r="A9000" s="16">
        <v>3875</v>
      </c>
      <c r="B9000" s="19">
        <v>408.896484375</v>
      </c>
      <c r="C9000" s="19">
        <v>408.896484375</v>
      </c>
      <c r="D9000" s="19">
        <v>408.896484375</v>
      </c>
      <c r="E9000" s="19">
        <v>408.896484375</v>
      </c>
    </row>
    <row r="9001" spans="1:5" hidden="1">
      <c r="A9001" s="16">
        <v>3875</v>
      </c>
      <c r="B9001" s="19">
        <v>408.896484375</v>
      </c>
      <c r="C9001" s="19">
        <v>408.896484375</v>
      </c>
      <c r="D9001" s="19">
        <v>408.896484375</v>
      </c>
      <c r="E9001" s="19">
        <v>408.896484375</v>
      </c>
    </row>
    <row r="9002" spans="1:5" hidden="1">
      <c r="A9002" s="16">
        <v>3875</v>
      </c>
      <c r="B9002" s="19">
        <v>408.896484375</v>
      </c>
      <c r="C9002" s="19">
        <v>408.896484375</v>
      </c>
      <c r="D9002" s="19">
        <v>408.896484375</v>
      </c>
      <c r="E9002" s="19">
        <v>408.896484375</v>
      </c>
    </row>
    <row r="9003" spans="1:5" hidden="1">
      <c r="A9003" s="16">
        <v>3875</v>
      </c>
      <c r="B9003" s="19">
        <v>408.896484375</v>
      </c>
      <c r="C9003" s="19">
        <v>408.896484375</v>
      </c>
      <c r="D9003" s="19">
        <v>408.896484375</v>
      </c>
      <c r="E9003" s="19">
        <v>408.896484375</v>
      </c>
    </row>
    <row r="9004" spans="1:5" hidden="1">
      <c r="A9004" s="16">
        <v>3875</v>
      </c>
      <c r="B9004" s="19">
        <v>186.310546875</v>
      </c>
      <c r="C9004" s="19">
        <v>186.310546875</v>
      </c>
      <c r="D9004" s="19">
        <v>186.310546875</v>
      </c>
      <c r="E9004" s="19">
        <v>186.310546875</v>
      </c>
    </row>
    <row r="9005" spans="1:5" hidden="1">
      <c r="A9005" s="16">
        <v>3875</v>
      </c>
      <c r="B9005" s="19">
        <v>408.896484375</v>
      </c>
      <c r="C9005" s="19">
        <v>408.896484375</v>
      </c>
      <c r="D9005" s="19">
        <v>408.896484375</v>
      </c>
      <c r="E9005" s="19">
        <v>408.896484375</v>
      </c>
    </row>
    <row r="9006" spans="1:5" hidden="1">
      <c r="A9006" s="16">
        <v>3875</v>
      </c>
      <c r="B9006" s="19">
        <v>408.896484375</v>
      </c>
      <c r="C9006" s="19">
        <v>408.896484375</v>
      </c>
      <c r="D9006" s="19">
        <v>408.896484375</v>
      </c>
      <c r="E9006" s="19">
        <v>408.896484375</v>
      </c>
    </row>
    <row r="9007" spans="1:5" hidden="1">
      <c r="A9007" s="16">
        <v>3875</v>
      </c>
      <c r="B9007" s="19">
        <v>408.896484375</v>
      </c>
      <c r="C9007" s="19">
        <v>408.896484375</v>
      </c>
      <c r="D9007" s="19">
        <v>408.896484375</v>
      </c>
      <c r="E9007" s="19">
        <v>408.896484375</v>
      </c>
    </row>
    <row r="9008" spans="1:5" hidden="1">
      <c r="A9008" s="16">
        <v>3875</v>
      </c>
      <c r="B9008" s="19">
        <v>408.896484375</v>
      </c>
      <c r="C9008" s="19">
        <v>408.896484375</v>
      </c>
      <c r="D9008" s="19">
        <v>408.896484375</v>
      </c>
      <c r="E9008" s="19">
        <v>408.896484375</v>
      </c>
    </row>
    <row r="9009" spans="1:5" hidden="1">
      <c r="A9009" s="16">
        <v>3875</v>
      </c>
      <c r="B9009" s="19">
        <v>408.896484375</v>
      </c>
      <c r="C9009" s="19">
        <v>408.896484375</v>
      </c>
      <c r="D9009" s="19">
        <v>408.896484375</v>
      </c>
      <c r="E9009" s="19">
        <v>408.896484375</v>
      </c>
    </row>
    <row r="9010" spans="1:5" hidden="1">
      <c r="A9010" s="16">
        <v>3875</v>
      </c>
      <c r="B9010" s="19">
        <v>408.896484375</v>
      </c>
      <c r="C9010" s="19">
        <v>408.896484375</v>
      </c>
      <c r="D9010" s="19">
        <v>408.896484375</v>
      </c>
      <c r="E9010" s="19">
        <v>408.896484375</v>
      </c>
    </row>
    <row r="9011" spans="1:5" hidden="1">
      <c r="A9011" s="16">
        <v>3875</v>
      </c>
      <c r="B9011" s="19">
        <v>408.896484375</v>
      </c>
      <c r="C9011" s="19">
        <v>408.896484375</v>
      </c>
      <c r="D9011" s="19">
        <v>408.896484375</v>
      </c>
      <c r="E9011" s="19">
        <v>408.896484375</v>
      </c>
    </row>
    <row r="9012" spans="1:5" hidden="1">
      <c r="A9012" s="16">
        <v>3875</v>
      </c>
      <c r="B9012" s="19">
        <v>408.896484375</v>
      </c>
      <c r="C9012" s="19">
        <v>408.896484375</v>
      </c>
      <c r="D9012" s="19">
        <v>408.896484375</v>
      </c>
      <c r="E9012" s="19">
        <v>408.896484375</v>
      </c>
    </row>
    <row r="9013" spans="1:5" hidden="1">
      <c r="A9013" s="16">
        <v>3875</v>
      </c>
      <c r="B9013" s="19">
        <v>408.896484375</v>
      </c>
      <c r="C9013" s="19">
        <v>408.896484375</v>
      </c>
      <c r="D9013" s="19">
        <v>408.896484375</v>
      </c>
      <c r="E9013" s="19">
        <v>408.896484375</v>
      </c>
    </row>
    <row r="9014" spans="1:5" hidden="1">
      <c r="A9014" s="16">
        <v>3875</v>
      </c>
      <c r="B9014" s="19">
        <v>408.896484375</v>
      </c>
      <c r="C9014" s="19">
        <v>408.896484375</v>
      </c>
      <c r="D9014" s="19">
        <v>408.896484375</v>
      </c>
      <c r="E9014" s="19">
        <v>408.896484375</v>
      </c>
    </row>
    <row r="9015" spans="1:5" hidden="1">
      <c r="A9015" s="16">
        <v>3875</v>
      </c>
      <c r="B9015" s="19">
        <v>408.896484375</v>
      </c>
      <c r="C9015" s="19">
        <v>408.896484375</v>
      </c>
      <c r="D9015" s="19">
        <v>408.896484375</v>
      </c>
      <c r="E9015" s="19">
        <v>408.896484375</v>
      </c>
    </row>
    <row r="9016" spans="1:5" hidden="1">
      <c r="A9016" s="16">
        <v>3875</v>
      </c>
      <c r="B9016" s="19">
        <v>186.310546875</v>
      </c>
      <c r="C9016" s="19">
        <v>186.310546875</v>
      </c>
      <c r="D9016" s="19">
        <v>186.310546875</v>
      </c>
      <c r="E9016" s="19">
        <v>186.310546875</v>
      </c>
    </row>
    <row r="9017" spans="1:5" hidden="1">
      <c r="A9017" s="16">
        <v>3875</v>
      </c>
      <c r="B9017" s="19">
        <v>408.896484375</v>
      </c>
      <c r="C9017" s="19">
        <v>408.896484375</v>
      </c>
      <c r="D9017" s="19">
        <v>408.896484375</v>
      </c>
      <c r="E9017" s="19">
        <v>408.896484375</v>
      </c>
    </row>
    <row r="9018" spans="1:5" hidden="1">
      <c r="A9018" s="16">
        <v>3875</v>
      </c>
      <c r="B9018" s="19">
        <v>408.896484375</v>
      </c>
      <c r="C9018" s="19">
        <v>408.896484375</v>
      </c>
      <c r="D9018" s="19">
        <v>408.896484375</v>
      </c>
      <c r="E9018" s="19">
        <v>408.896484375</v>
      </c>
    </row>
    <row r="9019" spans="1:5" hidden="1">
      <c r="A9019" s="16">
        <v>3875</v>
      </c>
      <c r="B9019" s="19">
        <v>408.896484375</v>
      </c>
      <c r="C9019" s="19">
        <v>408.896484375</v>
      </c>
      <c r="D9019" s="19">
        <v>408.896484375</v>
      </c>
      <c r="E9019" s="19">
        <v>408.896484375</v>
      </c>
    </row>
    <row r="9020" spans="1:5" hidden="1">
      <c r="A9020" s="16">
        <v>3875</v>
      </c>
      <c r="B9020" s="19">
        <v>408.896484375</v>
      </c>
      <c r="C9020" s="19">
        <v>408.896484375</v>
      </c>
      <c r="D9020" s="19">
        <v>408.896484375</v>
      </c>
      <c r="E9020" s="19">
        <v>408.896484375</v>
      </c>
    </row>
    <row r="9021" spans="1:5" hidden="1">
      <c r="A9021" s="16">
        <v>3875</v>
      </c>
      <c r="B9021" s="19">
        <v>186.310546875</v>
      </c>
      <c r="C9021" s="19">
        <v>186.310546875</v>
      </c>
      <c r="D9021" s="19">
        <v>186.310546875</v>
      </c>
      <c r="E9021" s="19">
        <v>186.310546875</v>
      </c>
    </row>
    <row r="9022" spans="1:5" hidden="1">
      <c r="A9022" s="16">
        <v>3875</v>
      </c>
      <c r="B9022" s="19">
        <v>408.896484375</v>
      </c>
      <c r="C9022" s="19">
        <v>408.896484375</v>
      </c>
      <c r="D9022" s="19">
        <v>408.896484375</v>
      </c>
      <c r="E9022" s="19">
        <v>408.896484375</v>
      </c>
    </row>
    <row r="9023" spans="1:5" hidden="1">
      <c r="A9023" s="16">
        <v>3875</v>
      </c>
      <c r="B9023" s="19">
        <v>408.896484375</v>
      </c>
      <c r="C9023" s="19">
        <v>408.896484375</v>
      </c>
      <c r="D9023" s="19">
        <v>408.896484375</v>
      </c>
      <c r="E9023" s="19">
        <v>408.896484375</v>
      </c>
    </row>
    <row r="9024" spans="1:5" hidden="1">
      <c r="A9024" s="16">
        <v>3875</v>
      </c>
      <c r="B9024" s="19">
        <v>408.896484375</v>
      </c>
      <c r="C9024" s="19">
        <v>408.896484375</v>
      </c>
      <c r="D9024" s="19">
        <v>408.896484375</v>
      </c>
      <c r="E9024" s="19">
        <v>408.896484375</v>
      </c>
    </row>
    <row r="9025" spans="1:5" hidden="1">
      <c r="A9025" s="16">
        <v>3875</v>
      </c>
      <c r="B9025" s="19">
        <v>408.896484375</v>
      </c>
      <c r="C9025" s="19">
        <v>408.896484375</v>
      </c>
      <c r="D9025" s="19">
        <v>408.896484375</v>
      </c>
      <c r="E9025" s="19">
        <v>408.896484375</v>
      </c>
    </row>
    <row r="9026" spans="1:5" hidden="1">
      <c r="A9026" s="16">
        <v>3875</v>
      </c>
      <c r="B9026" s="19">
        <v>408.896484375</v>
      </c>
      <c r="C9026" s="19">
        <v>408.896484375</v>
      </c>
      <c r="D9026" s="19">
        <v>408.896484375</v>
      </c>
      <c r="E9026" s="19">
        <v>408.896484375</v>
      </c>
    </row>
    <row r="9027" spans="1:5" hidden="1">
      <c r="A9027" s="16">
        <v>3875</v>
      </c>
      <c r="B9027" s="19">
        <v>408.896484375</v>
      </c>
      <c r="C9027" s="19">
        <v>408.896484375</v>
      </c>
      <c r="D9027" s="19">
        <v>408.896484375</v>
      </c>
      <c r="E9027" s="19">
        <v>408.896484375</v>
      </c>
    </row>
    <row r="9028" spans="1:5" hidden="1">
      <c r="A9028" s="16">
        <v>3875</v>
      </c>
      <c r="B9028" s="19">
        <v>408.896484375</v>
      </c>
      <c r="C9028" s="19">
        <v>408.896484375</v>
      </c>
      <c r="D9028" s="19">
        <v>408.896484375</v>
      </c>
      <c r="E9028" s="19">
        <v>408.896484375</v>
      </c>
    </row>
    <row r="9029" spans="1:5" hidden="1">
      <c r="A9029" s="16">
        <v>3875</v>
      </c>
      <c r="B9029" s="19">
        <v>408.896484375</v>
      </c>
      <c r="C9029" s="19">
        <v>408.896484375</v>
      </c>
      <c r="D9029" s="19">
        <v>408.896484375</v>
      </c>
      <c r="E9029" s="19">
        <v>408.896484375</v>
      </c>
    </row>
    <row r="9030" spans="1:5" hidden="1">
      <c r="A9030" s="16">
        <v>3875</v>
      </c>
      <c r="B9030" s="19">
        <v>408.896484375</v>
      </c>
      <c r="C9030" s="19">
        <v>408.896484375</v>
      </c>
      <c r="D9030" s="19">
        <v>408.896484375</v>
      </c>
      <c r="E9030" s="19">
        <v>408.896484375</v>
      </c>
    </row>
    <row r="9031" spans="1:5" hidden="1">
      <c r="A9031" s="16">
        <v>3875</v>
      </c>
      <c r="B9031" s="19">
        <v>408.896484375</v>
      </c>
      <c r="C9031" s="19">
        <v>408.896484375</v>
      </c>
      <c r="D9031" s="19">
        <v>408.896484375</v>
      </c>
      <c r="E9031" s="19">
        <v>408.896484375</v>
      </c>
    </row>
    <row r="9032" spans="1:5" hidden="1">
      <c r="A9032" s="16">
        <v>3875</v>
      </c>
      <c r="B9032" s="19">
        <v>408.896484375</v>
      </c>
      <c r="C9032" s="19">
        <v>408.896484375</v>
      </c>
      <c r="D9032" s="19">
        <v>408.896484375</v>
      </c>
      <c r="E9032" s="19">
        <v>408.896484375</v>
      </c>
    </row>
    <row r="9033" spans="1:5" hidden="1">
      <c r="A9033" s="16">
        <v>3875</v>
      </c>
      <c r="B9033" s="19">
        <v>186.310546875</v>
      </c>
      <c r="C9033" s="19">
        <v>186.310546875</v>
      </c>
      <c r="D9033" s="19">
        <v>186.310546875</v>
      </c>
      <c r="E9033" s="19">
        <v>186.310546875</v>
      </c>
    </row>
    <row r="9034" spans="1:5" hidden="1">
      <c r="A9034" s="16">
        <v>3875</v>
      </c>
      <c r="B9034" s="19">
        <v>408.896484375</v>
      </c>
      <c r="C9034" s="19">
        <v>408.896484375</v>
      </c>
      <c r="D9034" s="19">
        <v>408.896484375</v>
      </c>
      <c r="E9034" s="19">
        <v>408.896484375</v>
      </c>
    </row>
    <row r="9035" spans="1:5" hidden="1">
      <c r="A9035" s="16">
        <v>3875</v>
      </c>
      <c r="B9035" s="19">
        <v>408.896484375</v>
      </c>
      <c r="C9035" s="19">
        <v>408.896484375</v>
      </c>
      <c r="D9035" s="19">
        <v>408.896484375</v>
      </c>
      <c r="E9035" s="19">
        <v>408.896484375</v>
      </c>
    </row>
    <row r="9036" spans="1:5" hidden="1">
      <c r="A9036" s="16">
        <v>3875</v>
      </c>
      <c r="B9036" s="19">
        <v>408.896484375</v>
      </c>
      <c r="C9036" s="19">
        <v>408.896484375</v>
      </c>
      <c r="D9036" s="19">
        <v>408.896484375</v>
      </c>
      <c r="E9036" s="19">
        <v>408.896484375</v>
      </c>
    </row>
    <row r="9037" spans="1:5" hidden="1">
      <c r="A9037" s="16">
        <v>3875</v>
      </c>
      <c r="B9037" s="19">
        <v>408.896484375</v>
      </c>
      <c r="C9037" s="19">
        <v>408.896484375</v>
      </c>
      <c r="D9037" s="19">
        <v>408.896484375</v>
      </c>
      <c r="E9037" s="19">
        <v>408.896484375</v>
      </c>
    </row>
    <row r="9038" spans="1:5" hidden="1">
      <c r="A9038" s="16">
        <v>3875</v>
      </c>
      <c r="B9038" s="19">
        <v>186.310546875</v>
      </c>
      <c r="C9038" s="19">
        <v>186.310546875</v>
      </c>
      <c r="D9038" s="19">
        <v>186.310546875</v>
      </c>
      <c r="E9038" s="19">
        <v>186.310546875</v>
      </c>
    </row>
    <row r="9039" spans="1:5" hidden="1">
      <c r="A9039" s="16">
        <v>3875</v>
      </c>
      <c r="B9039" s="19">
        <v>408.896484375</v>
      </c>
      <c r="C9039" s="19">
        <v>408.896484375</v>
      </c>
      <c r="D9039" s="19">
        <v>408.896484375</v>
      </c>
      <c r="E9039" s="19">
        <v>408.896484375</v>
      </c>
    </row>
    <row r="9040" spans="1:5" hidden="1">
      <c r="A9040" s="16">
        <v>3875</v>
      </c>
      <c r="B9040" s="19">
        <v>408.896484375</v>
      </c>
      <c r="C9040" s="19">
        <v>408.896484375</v>
      </c>
      <c r="D9040" s="19">
        <v>408.896484375</v>
      </c>
      <c r="E9040" s="19">
        <v>408.896484375</v>
      </c>
    </row>
    <row r="9041" spans="1:5" hidden="1">
      <c r="A9041" s="16">
        <v>3875</v>
      </c>
      <c r="B9041" s="19">
        <v>408.896484375</v>
      </c>
      <c r="C9041" s="19">
        <v>408.896484375</v>
      </c>
      <c r="D9041" s="19">
        <v>408.896484375</v>
      </c>
      <c r="E9041" s="19">
        <v>408.896484375</v>
      </c>
    </row>
    <row r="9042" spans="1:5" hidden="1">
      <c r="A9042" s="16">
        <v>3875</v>
      </c>
      <c r="B9042" s="19">
        <v>408.896484375</v>
      </c>
      <c r="C9042" s="19">
        <v>408.896484375</v>
      </c>
      <c r="D9042" s="19">
        <v>408.896484375</v>
      </c>
      <c r="E9042" s="19">
        <v>408.896484375</v>
      </c>
    </row>
    <row r="9043" spans="1:5" hidden="1">
      <c r="A9043" s="16">
        <v>3875</v>
      </c>
      <c r="B9043" s="19">
        <v>408.896484375</v>
      </c>
      <c r="C9043" s="19">
        <v>408.896484375</v>
      </c>
      <c r="D9043" s="19">
        <v>408.896484375</v>
      </c>
      <c r="E9043" s="19">
        <v>408.896484375</v>
      </c>
    </row>
    <row r="9044" spans="1:5" hidden="1">
      <c r="A9044" s="16">
        <v>3875</v>
      </c>
      <c r="B9044" s="19">
        <v>408.896484375</v>
      </c>
      <c r="C9044" s="19">
        <v>408.896484375</v>
      </c>
      <c r="D9044" s="19">
        <v>408.896484375</v>
      </c>
      <c r="E9044" s="19">
        <v>408.896484375</v>
      </c>
    </row>
    <row r="9045" spans="1:5" hidden="1">
      <c r="A9045" s="16">
        <v>3875</v>
      </c>
      <c r="B9045" s="19">
        <v>408.896484375</v>
      </c>
      <c r="C9045" s="19">
        <v>408.896484375</v>
      </c>
      <c r="D9045" s="19">
        <v>408.896484375</v>
      </c>
      <c r="E9045" s="19">
        <v>408.896484375</v>
      </c>
    </row>
    <row r="9046" spans="1:5" hidden="1">
      <c r="A9046" s="16">
        <v>3875</v>
      </c>
      <c r="B9046" s="19">
        <v>408.896484375</v>
      </c>
      <c r="C9046" s="19">
        <v>408.896484375</v>
      </c>
      <c r="D9046" s="19">
        <v>408.896484375</v>
      </c>
      <c r="E9046" s="19">
        <v>408.896484375</v>
      </c>
    </row>
    <row r="9047" spans="1:5" hidden="1">
      <c r="A9047" s="16">
        <v>3875</v>
      </c>
      <c r="B9047" s="19">
        <v>408.896484375</v>
      </c>
      <c r="C9047" s="19">
        <v>408.896484375</v>
      </c>
      <c r="D9047" s="19">
        <v>408.896484375</v>
      </c>
      <c r="E9047" s="19">
        <v>408.896484375</v>
      </c>
    </row>
    <row r="9048" spans="1:5" hidden="1">
      <c r="A9048" s="16">
        <v>3875</v>
      </c>
      <c r="B9048" s="19">
        <v>408.896484375</v>
      </c>
      <c r="C9048" s="19">
        <v>408.896484375</v>
      </c>
      <c r="D9048" s="19">
        <v>408.896484375</v>
      </c>
      <c r="E9048" s="19">
        <v>408.896484375</v>
      </c>
    </row>
    <row r="9049" spans="1:5" hidden="1">
      <c r="A9049" s="16">
        <v>3875</v>
      </c>
      <c r="B9049" s="19">
        <v>408.896484375</v>
      </c>
      <c r="C9049" s="19">
        <v>408.896484375</v>
      </c>
      <c r="D9049" s="19">
        <v>408.896484375</v>
      </c>
      <c r="E9049" s="19">
        <v>408.896484375</v>
      </c>
    </row>
    <row r="9050" spans="1:5" hidden="1">
      <c r="A9050" s="16">
        <v>3875</v>
      </c>
      <c r="B9050" s="19">
        <v>186.310546875</v>
      </c>
      <c r="C9050" s="19">
        <v>186.310546875</v>
      </c>
      <c r="D9050" s="19">
        <v>186.310546875</v>
      </c>
      <c r="E9050" s="19">
        <v>186.310546875</v>
      </c>
    </row>
    <row r="9051" spans="1:5" hidden="1">
      <c r="A9051" s="16">
        <v>3875</v>
      </c>
      <c r="B9051" s="19">
        <v>408.896484375</v>
      </c>
      <c r="C9051" s="19">
        <v>408.896484375</v>
      </c>
      <c r="D9051" s="19">
        <v>408.896484375</v>
      </c>
      <c r="E9051" s="19">
        <v>408.896484375</v>
      </c>
    </row>
    <row r="9052" spans="1:5" hidden="1">
      <c r="A9052" s="16">
        <v>3875</v>
      </c>
      <c r="B9052" s="19">
        <v>408.896484375</v>
      </c>
      <c r="C9052" s="19">
        <v>408.896484375</v>
      </c>
      <c r="D9052" s="19">
        <v>408.896484375</v>
      </c>
      <c r="E9052" s="19">
        <v>408.896484375</v>
      </c>
    </row>
    <row r="9053" spans="1:5" hidden="1">
      <c r="A9053" s="16">
        <v>3875</v>
      </c>
      <c r="B9053" s="19">
        <v>408.896484375</v>
      </c>
      <c r="C9053" s="19">
        <v>408.896484375</v>
      </c>
      <c r="D9053" s="19">
        <v>408.896484375</v>
      </c>
      <c r="E9053" s="19">
        <v>408.896484375</v>
      </c>
    </row>
    <row r="9054" spans="1:5" hidden="1">
      <c r="A9054" s="16">
        <v>3875</v>
      </c>
      <c r="B9054" s="19">
        <v>408.896484375</v>
      </c>
      <c r="C9054" s="19">
        <v>408.896484375</v>
      </c>
      <c r="D9054" s="19">
        <v>408.896484375</v>
      </c>
      <c r="E9054" s="19">
        <v>408.896484375</v>
      </c>
    </row>
    <row r="9055" spans="1:5" hidden="1">
      <c r="A9055" s="16">
        <v>3875</v>
      </c>
      <c r="B9055" s="19">
        <v>186.310546875</v>
      </c>
      <c r="C9055" s="19">
        <v>186.310546875</v>
      </c>
      <c r="D9055" s="19">
        <v>186.310546875</v>
      </c>
      <c r="E9055" s="19">
        <v>186.310546875</v>
      </c>
    </row>
    <row r="9056" spans="1:5" hidden="1">
      <c r="A9056" s="16">
        <v>3875</v>
      </c>
      <c r="B9056" s="19">
        <v>408.896484375</v>
      </c>
      <c r="C9056" s="19">
        <v>408.896484375</v>
      </c>
      <c r="D9056" s="19">
        <v>408.896484375</v>
      </c>
      <c r="E9056" s="19">
        <v>408.896484375</v>
      </c>
    </row>
    <row r="9057" spans="1:5" hidden="1">
      <c r="A9057" s="16">
        <v>3875</v>
      </c>
      <c r="B9057" s="19">
        <v>408.896484375</v>
      </c>
      <c r="C9057" s="19">
        <v>408.896484375</v>
      </c>
      <c r="D9057" s="19">
        <v>408.896484375</v>
      </c>
      <c r="E9057" s="19">
        <v>408.896484375</v>
      </c>
    </row>
    <row r="9058" spans="1:5" hidden="1">
      <c r="A9058" s="16">
        <v>3875</v>
      </c>
      <c r="B9058" s="19">
        <v>408.896484375</v>
      </c>
      <c r="C9058" s="19">
        <v>408.896484375</v>
      </c>
      <c r="D9058" s="19">
        <v>408.896484375</v>
      </c>
      <c r="E9058" s="19">
        <v>408.896484375</v>
      </c>
    </row>
    <row r="9059" spans="1:5" hidden="1">
      <c r="A9059" s="16">
        <v>4652</v>
      </c>
      <c r="B9059" s="19">
        <v>408.896484375</v>
      </c>
      <c r="C9059" s="19">
        <v>408.896484375</v>
      </c>
      <c r="D9059" s="19">
        <v>408.896484375</v>
      </c>
      <c r="E9059" s="19">
        <v>408.896484375</v>
      </c>
    </row>
    <row r="9060" spans="1:5" hidden="1">
      <c r="A9060" s="16">
        <v>4652</v>
      </c>
      <c r="B9060" s="19">
        <v>408.896484375</v>
      </c>
      <c r="C9060" s="19">
        <v>408.896484375</v>
      </c>
      <c r="D9060" s="19">
        <v>408.896484375</v>
      </c>
      <c r="E9060" s="19">
        <v>408.896484375</v>
      </c>
    </row>
    <row r="9061" spans="1:5" hidden="1">
      <c r="A9061" s="16">
        <v>4652</v>
      </c>
      <c r="B9061" s="19">
        <v>408.896484375</v>
      </c>
      <c r="C9061" s="19">
        <v>408.896484375</v>
      </c>
      <c r="D9061" s="19">
        <v>408.896484375</v>
      </c>
      <c r="E9061" s="19">
        <v>408.896484375</v>
      </c>
    </row>
    <row r="9062" spans="1:5" hidden="1">
      <c r="A9062" s="16">
        <v>4652</v>
      </c>
      <c r="B9062" s="19">
        <v>408.896484375</v>
      </c>
      <c r="C9062" s="19">
        <v>408.896484375</v>
      </c>
      <c r="D9062" s="19">
        <v>408.896484375</v>
      </c>
      <c r="E9062" s="19">
        <v>408.896484375</v>
      </c>
    </row>
    <row r="9063" spans="1:5" hidden="1">
      <c r="A9063" s="16">
        <v>4652</v>
      </c>
      <c r="B9063" s="19">
        <v>408.896484375</v>
      </c>
      <c r="C9063" s="19">
        <v>408.896484375</v>
      </c>
      <c r="D9063" s="19">
        <v>408.896484375</v>
      </c>
      <c r="E9063" s="19">
        <v>408.896484375</v>
      </c>
    </row>
    <row r="9064" spans="1:5" hidden="1">
      <c r="A9064" s="16">
        <v>4652</v>
      </c>
      <c r="B9064" s="19">
        <v>408.896484375</v>
      </c>
      <c r="C9064" s="19">
        <v>408.896484375</v>
      </c>
      <c r="D9064" s="19">
        <v>408.896484375</v>
      </c>
      <c r="E9064" s="19">
        <v>408.896484375</v>
      </c>
    </row>
    <row r="9065" spans="1:5" hidden="1">
      <c r="A9065" s="16">
        <v>4652</v>
      </c>
      <c r="B9065" s="19">
        <v>408.896484375</v>
      </c>
      <c r="C9065" s="19">
        <v>408.896484375</v>
      </c>
      <c r="D9065" s="19">
        <v>408.896484375</v>
      </c>
      <c r="E9065" s="19">
        <v>408.896484375</v>
      </c>
    </row>
    <row r="9066" spans="1:5" hidden="1">
      <c r="A9066" s="16">
        <v>4652</v>
      </c>
      <c r="B9066" s="19">
        <v>0</v>
      </c>
      <c r="C9066" s="19">
        <v>408.896484375</v>
      </c>
      <c r="D9066" s="19">
        <v>408.896484375</v>
      </c>
      <c r="E9066" s="19">
        <v>408.896484375</v>
      </c>
    </row>
    <row r="9067" spans="1:5" hidden="1">
      <c r="A9067" s="16">
        <v>4652</v>
      </c>
      <c r="B9067" s="19">
        <v>408.896484375</v>
      </c>
      <c r="C9067" s="19">
        <v>408.896484375</v>
      </c>
      <c r="D9067" s="19">
        <v>408.896484375</v>
      </c>
      <c r="E9067" s="19">
        <v>408.896484375</v>
      </c>
    </row>
    <row r="9068" spans="1:5" hidden="1">
      <c r="A9068" s="16">
        <v>4652</v>
      </c>
      <c r="B9068" s="19">
        <v>408.896484375</v>
      </c>
      <c r="C9068" s="19">
        <v>408.896484375</v>
      </c>
      <c r="D9068" s="19">
        <v>408.896484375</v>
      </c>
      <c r="E9068" s="19">
        <v>408.896484375</v>
      </c>
    </row>
    <row r="9069" spans="1:5" hidden="1">
      <c r="A9069" s="16">
        <v>4652</v>
      </c>
      <c r="B9069" s="19">
        <v>408.896484375</v>
      </c>
      <c r="C9069" s="19">
        <v>408.896484375</v>
      </c>
      <c r="D9069" s="19">
        <v>408.896484375</v>
      </c>
      <c r="E9069" s="19">
        <v>408.896484375</v>
      </c>
    </row>
    <row r="9070" spans="1:5" hidden="1">
      <c r="A9070" s="16">
        <v>4652</v>
      </c>
      <c r="B9070" s="19">
        <v>408.896484375</v>
      </c>
      <c r="C9070" s="19">
        <v>408.896484375</v>
      </c>
      <c r="D9070" s="19">
        <v>408.896484375</v>
      </c>
      <c r="E9070" s="19">
        <v>408.896484375</v>
      </c>
    </row>
    <row r="9071" spans="1:5" hidden="1">
      <c r="A9071" s="16">
        <v>4652</v>
      </c>
      <c r="B9071" s="19">
        <v>408.896484375</v>
      </c>
      <c r="C9071" s="19">
        <v>408.896484375</v>
      </c>
      <c r="D9071" s="19">
        <v>408.896484375</v>
      </c>
      <c r="E9071" s="19">
        <v>408.896484375</v>
      </c>
    </row>
    <row r="9072" spans="1:5" hidden="1">
      <c r="A9072" s="16">
        <v>4652</v>
      </c>
      <c r="B9072" s="19">
        <v>408.896484375</v>
      </c>
      <c r="C9072" s="19">
        <v>408.896484375</v>
      </c>
      <c r="D9072" s="19">
        <v>408.896484375</v>
      </c>
      <c r="E9072" s="19">
        <v>408.896484375</v>
      </c>
    </row>
    <row r="9073" spans="1:5" hidden="1">
      <c r="A9073" s="16">
        <v>4652</v>
      </c>
      <c r="B9073" s="19">
        <v>408.896484375</v>
      </c>
      <c r="C9073" s="19">
        <v>408.896484375</v>
      </c>
      <c r="D9073" s="19">
        <v>408.896484375</v>
      </c>
      <c r="E9073" s="19">
        <v>408.896484375</v>
      </c>
    </row>
    <row r="9074" spans="1:5" hidden="1">
      <c r="A9074" s="16">
        <v>4652</v>
      </c>
      <c r="B9074" s="19">
        <v>408.896484375</v>
      </c>
      <c r="C9074" s="19">
        <v>408.896484375</v>
      </c>
      <c r="D9074" s="19">
        <v>408.896484375</v>
      </c>
      <c r="E9074" s="19">
        <v>408.896484375</v>
      </c>
    </row>
    <row r="9075" spans="1:5" hidden="1">
      <c r="A9075" s="16">
        <v>4652</v>
      </c>
      <c r="B9075" s="19">
        <v>408.896484375</v>
      </c>
      <c r="C9075" s="19">
        <v>408.896484375</v>
      </c>
      <c r="D9075" s="19">
        <v>408.896484375</v>
      </c>
      <c r="E9075" s="19">
        <v>408.896484375</v>
      </c>
    </row>
    <row r="9076" spans="1:5" hidden="1">
      <c r="A9076" s="16">
        <v>4652</v>
      </c>
      <c r="B9076" s="19">
        <v>408.896484375</v>
      </c>
      <c r="C9076" s="19">
        <v>408.896484375</v>
      </c>
      <c r="D9076" s="19">
        <v>408.896484375</v>
      </c>
      <c r="E9076" s="19">
        <v>408.896484375</v>
      </c>
    </row>
    <row r="9077" spans="1:5" hidden="1">
      <c r="A9077" s="16">
        <v>4652</v>
      </c>
      <c r="B9077" s="19">
        <v>408.896484375</v>
      </c>
      <c r="C9077" s="19">
        <v>408.896484375</v>
      </c>
      <c r="D9077" s="19">
        <v>408.896484375</v>
      </c>
      <c r="E9077" s="19">
        <v>408.896484375</v>
      </c>
    </row>
    <row r="9078" spans="1:5" hidden="1">
      <c r="A9078" s="16">
        <v>4652</v>
      </c>
      <c r="B9078" s="19">
        <v>408.896484375</v>
      </c>
      <c r="C9078" s="19">
        <v>408.896484375</v>
      </c>
      <c r="D9078" s="19">
        <v>408.896484375</v>
      </c>
      <c r="E9078" s="19">
        <v>408.896484375</v>
      </c>
    </row>
    <row r="9079" spans="1:5" hidden="1">
      <c r="A9079" s="16">
        <v>4652</v>
      </c>
      <c r="B9079" s="19">
        <v>408.896484375</v>
      </c>
      <c r="C9079" s="19">
        <v>408.896484375</v>
      </c>
      <c r="D9079" s="19">
        <v>408.896484375</v>
      </c>
      <c r="E9079" s="19">
        <v>408.896484375</v>
      </c>
    </row>
    <row r="9080" spans="1:5" hidden="1">
      <c r="A9080" s="16">
        <v>4652</v>
      </c>
      <c r="B9080" s="19">
        <v>408.896484375</v>
      </c>
      <c r="C9080" s="19">
        <v>408.896484375</v>
      </c>
      <c r="D9080" s="19">
        <v>408.896484375</v>
      </c>
      <c r="E9080" s="19">
        <v>408.896484375</v>
      </c>
    </row>
    <row r="9081" spans="1:5" hidden="1">
      <c r="A9081" s="16">
        <v>4652</v>
      </c>
      <c r="B9081" s="19">
        <v>408.896484375</v>
      </c>
      <c r="C9081" s="19">
        <v>408.896484375</v>
      </c>
      <c r="D9081" s="19">
        <v>408.896484375</v>
      </c>
      <c r="E9081" s="19">
        <v>408.896484375</v>
      </c>
    </row>
    <row r="9082" spans="1:5" hidden="1">
      <c r="A9082" s="16">
        <v>4652</v>
      </c>
      <c r="B9082" s="19">
        <v>408.896484375</v>
      </c>
      <c r="C9082" s="19">
        <v>408.896484375</v>
      </c>
      <c r="D9082" s="19">
        <v>408.896484375</v>
      </c>
      <c r="E9082" s="19">
        <v>408.896484375</v>
      </c>
    </row>
    <row r="9083" spans="1:5" hidden="1">
      <c r="A9083" s="16">
        <v>4652</v>
      </c>
      <c r="B9083" s="19">
        <v>408.896484375</v>
      </c>
      <c r="C9083" s="19">
        <v>408.896484375</v>
      </c>
      <c r="D9083" s="19">
        <v>408.896484375</v>
      </c>
      <c r="E9083" s="19">
        <v>408.896484375</v>
      </c>
    </row>
    <row r="9084" spans="1:5" hidden="1">
      <c r="A9084" s="16">
        <v>4652</v>
      </c>
      <c r="B9084" s="19">
        <v>408.896484375</v>
      </c>
      <c r="C9084" s="19">
        <v>408.896484375</v>
      </c>
      <c r="D9084" s="19">
        <v>408.896484375</v>
      </c>
      <c r="E9084" s="19">
        <v>408.896484375</v>
      </c>
    </row>
    <row r="9085" spans="1:5" hidden="1">
      <c r="A9085" s="16">
        <v>4652</v>
      </c>
      <c r="B9085" s="19">
        <v>408.896484375</v>
      </c>
      <c r="C9085" s="19">
        <v>408.896484375</v>
      </c>
      <c r="D9085" s="19">
        <v>408.896484375</v>
      </c>
      <c r="E9085" s="19">
        <v>408.896484375</v>
      </c>
    </row>
    <row r="9086" spans="1:5" hidden="1">
      <c r="A9086" s="16">
        <v>4652</v>
      </c>
      <c r="B9086" s="19">
        <v>408.896484375</v>
      </c>
      <c r="C9086" s="19">
        <v>408.896484375</v>
      </c>
      <c r="D9086" s="19">
        <v>408.896484375</v>
      </c>
      <c r="E9086" s="19">
        <v>408.896484375</v>
      </c>
    </row>
    <row r="9087" spans="1:5" hidden="1">
      <c r="A9087" s="16">
        <v>4652</v>
      </c>
      <c r="B9087" s="19">
        <v>408.896484375</v>
      </c>
      <c r="C9087" s="19">
        <v>408.896484375</v>
      </c>
      <c r="D9087" s="19">
        <v>408.896484375</v>
      </c>
      <c r="E9087" s="19">
        <v>408.896484375</v>
      </c>
    </row>
    <row r="9088" spans="1:5" hidden="1">
      <c r="A9088" s="16">
        <v>4652</v>
      </c>
      <c r="B9088" s="19">
        <v>408.896484375</v>
      </c>
      <c r="C9088" s="19">
        <v>408.896484375</v>
      </c>
      <c r="D9088" s="19">
        <v>408.896484375</v>
      </c>
      <c r="E9088" s="19">
        <v>408.896484375</v>
      </c>
    </row>
    <row r="9089" spans="1:5" hidden="1">
      <c r="A9089" s="16">
        <v>4652</v>
      </c>
      <c r="B9089" s="19">
        <v>408.896484375</v>
      </c>
      <c r="C9089" s="19">
        <v>408.896484375</v>
      </c>
      <c r="D9089" s="19">
        <v>408.896484375</v>
      </c>
      <c r="E9089" s="19">
        <v>408.896484375</v>
      </c>
    </row>
    <row r="9090" spans="1:5" hidden="1">
      <c r="A9090" s="16">
        <v>4652</v>
      </c>
      <c r="B9090" s="19">
        <v>408.896484375</v>
      </c>
      <c r="C9090" s="19">
        <v>408.896484375</v>
      </c>
      <c r="D9090" s="19">
        <v>408.896484375</v>
      </c>
      <c r="E9090" s="19">
        <v>408.896484375</v>
      </c>
    </row>
    <row r="9091" spans="1:5" hidden="1">
      <c r="A9091" s="16">
        <v>4652</v>
      </c>
      <c r="B9091" s="19">
        <v>408.896484375</v>
      </c>
      <c r="C9091" s="19">
        <v>408.896484375</v>
      </c>
      <c r="D9091" s="19">
        <v>408.896484375</v>
      </c>
      <c r="E9091" s="19">
        <v>408.896484375</v>
      </c>
    </row>
    <row r="9092" spans="1:5" hidden="1">
      <c r="A9092" s="16">
        <v>4652</v>
      </c>
      <c r="B9092" s="19">
        <v>408.896484375</v>
      </c>
      <c r="C9092" s="19">
        <v>408.896484375</v>
      </c>
      <c r="D9092" s="19">
        <v>408.896484375</v>
      </c>
      <c r="E9092" s="19">
        <v>408.896484375</v>
      </c>
    </row>
    <row r="9093" spans="1:5" hidden="1">
      <c r="A9093" s="16">
        <v>4652</v>
      </c>
      <c r="B9093" s="19">
        <v>408.896484375</v>
      </c>
      <c r="C9093" s="19">
        <v>408.896484375</v>
      </c>
      <c r="D9093" s="19">
        <v>408.896484375</v>
      </c>
      <c r="E9093" s="19">
        <v>408.896484375</v>
      </c>
    </row>
    <row r="9094" spans="1:5" hidden="1">
      <c r="A9094" s="16">
        <v>4652</v>
      </c>
      <c r="B9094" s="19">
        <v>408.896484375</v>
      </c>
      <c r="C9094" s="19">
        <v>408.896484375</v>
      </c>
      <c r="D9094" s="19">
        <v>408.896484375</v>
      </c>
      <c r="E9094" s="19">
        <v>408.896484375</v>
      </c>
    </row>
    <row r="9095" spans="1:5" hidden="1">
      <c r="A9095" s="16">
        <v>4652</v>
      </c>
      <c r="B9095" s="19">
        <v>408.896484375</v>
      </c>
      <c r="C9095" s="19">
        <v>408.896484375</v>
      </c>
      <c r="D9095" s="19">
        <v>408.896484375</v>
      </c>
      <c r="E9095" s="19">
        <v>408.896484375</v>
      </c>
    </row>
    <row r="9096" spans="1:5" hidden="1">
      <c r="A9096" s="16">
        <v>4652</v>
      </c>
      <c r="B9096" s="19">
        <v>408.896484375</v>
      </c>
      <c r="C9096" s="19">
        <v>408.896484375</v>
      </c>
      <c r="D9096" s="19">
        <v>408.896484375</v>
      </c>
      <c r="E9096" s="19">
        <v>408.896484375</v>
      </c>
    </row>
    <row r="9097" spans="1:5" hidden="1">
      <c r="A9097" s="16">
        <v>4652</v>
      </c>
      <c r="B9097" s="19">
        <v>408.896484375</v>
      </c>
      <c r="C9097" s="19">
        <v>408.896484375</v>
      </c>
      <c r="D9097" s="19">
        <v>408.896484375</v>
      </c>
      <c r="E9097" s="19">
        <v>408.896484375</v>
      </c>
    </row>
    <row r="9098" spans="1:5" hidden="1">
      <c r="A9098" s="16">
        <v>4652</v>
      </c>
      <c r="B9098" s="19">
        <v>408.896484375</v>
      </c>
      <c r="C9098" s="19">
        <v>408.896484375</v>
      </c>
      <c r="D9098" s="19">
        <v>408.896484375</v>
      </c>
      <c r="E9098" s="19">
        <v>408.896484375</v>
      </c>
    </row>
    <row r="9099" spans="1:5" hidden="1">
      <c r="A9099" s="16">
        <v>4652</v>
      </c>
      <c r="B9099" s="19">
        <v>408.896484375</v>
      </c>
      <c r="C9099" s="19">
        <v>408.896484375</v>
      </c>
      <c r="D9099" s="19">
        <v>408.896484375</v>
      </c>
      <c r="E9099" s="19">
        <v>408.896484375</v>
      </c>
    </row>
    <row r="9100" spans="1:5" hidden="1">
      <c r="A9100" s="16">
        <v>4652</v>
      </c>
      <c r="B9100" s="19">
        <v>408.896484375</v>
      </c>
      <c r="C9100" s="19">
        <v>408.896484375</v>
      </c>
      <c r="D9100" s="19">
        <v>408.896484375</v>
      </c>
      <c r="E9100" s="19">
        <v>408.896484375</v>
      </c>
    </row>
    <row r="9101" spans="1:5" hidden="1">
      <c r="A9101" s="16">
        <v>4652</v>
      </c>
      <c r="B9101" s="19">
        <v>408.896484375</v>
      </c>
      <c r="C9101" s="19">
        <v>408.896484375</v>
      </c>
      <c r="D9101" s="19">
        <v>408.896484375</v>
      </c>
      <c r="E9101" s="19">
        <v>408.896484375</v>
      </c>
    </row>
    <row r="9102" spans="1:5" hidden="1">
      <c r="A9102" s="16">
        <v>4652</v>
      </c>
      <c r="B9102" s="19">
        <v>408.896484375</v>
      </c>
      <c r="C9102" s="19">
        <v>408.896484375</v>
      </c>
      <c r="D9102" s="19">
        <v>408.896484375</v>
      </c>
      <c r="E9102" s="19">
        <v>408.896484375</v>
      </c>
    </row>
    <row r="9103" spans="1:5" hidden="1">
      <c r="A9103" s="16">
        <v>4652</v>
      </c>
      <c r="B9103" s="19">
        <v>408.896484375</v>
      </c>
      <c r="C9103" s="19">
        <v>408.896484375</v>
      </c>
      <c r="D9103" s="19">
        <v>408.896484375</v>
      </c>
      <c r="E9103" s="19">
        <v>408.896484375</v>
      </c>
    </row>
    <row r="9104" spans="1:5" hidden="1">
      <c r="A9104" s="16">
        <v>4652</v>
      </c>
      <c r="B9104" s="19">
        <v>408.896484375</v>
      </c>
      <c r="C9104" s="19">
        <v>408.896484375</v>
      </c>
      <c r="D9104" s="19">
        <v>408.896484375</v>
      </c>
      <c r="E9104" s="19">
        <v>408.896484375</v>
      </c>
    </row>
    <row r="9105" spans="1:5" hidden="1">
      <c r="A9105" s="16">
        <v>4652</v>
      </c>
      <c r="B9105" s="19">
        <v>408.896484375</v>
      </c>
      <c r="C9105" s="19">
        <v>408.896484375</v>
      </c>
      <c r="D9105" s="19">
        <v>408.896484375</v>
      </c>
      <c r="E9105" s="19">
        <v>408.896484375</v>
      </c>
    </row>
    <row r="9106" spans="1:5" hidden="1">
      <c r="A9106" s="16">
        <v>4652</v>
      </c>
      <c r="B9106" s="19">
        <v>408.896484375</v>
      </c>
      <c r="C9106" s="19">
        <v>408.896484375</v>
      </c>
      <c r="D9106" s="19">
        <v>408.896484375</v>
      </c>
      <c r="E9106" s="19">
        <v>408.896484375</v>
      </c>
    </row>
    <row r="9107" spans="1:5" hidden="1">
      <c r="A9107" s="16">
        <v>4652</v>
      </c>
      <c r="B9107" s="19">
        <v>0</v>
      </c>
      <c r="C9107" s="19">
        <v>408.896484375</v>
      </c>
      <c r="D9107" s="19">
        <v>408.896484375</v>
      </c>
      <c r="E9107" s="19">
        <v>408.896484375</v>
      </c>
    </row>
    <row r="9108" spans="1:5" hidden="1">
      <c r="A9108" s="16">
        <v>4652</v>
      </c>
      <c r="B9108" s="19">
        <v>408.896484375</v>
      </c>
      <c r="C9108" s="19">
        <v>408.896484375</v>
      </c>
      <c r="D9108" s="19">
        <v>408.896484375</v>
      </c>
      <c r="E9108" s="19">
        <v>408.896484375</v>
      </c>
    </row>
    <row r="9109" spans="1:5" hidden="1">
      <c r="A9109" s="16">
        <v>4652</v>
      </c>
      <c r="B9109" s="19">
        <v>408.896484375</v>
      </c>
      <c r="C9109" s="19">
        <v>408.896484375</v>
      </c>
      <c r="D9109" s="19">
        <v>408.896484375</v>
      </c>
      <c r="E9109" s="19">
        <v>408.896484375</v>
      </c>
    </row>
    <row r="9110" spans="1:5" hidden="1">
      <c r="A9110" s="16">
        <v>4652</v>
      </c>
      <c r="B9110" s="19">
        <v>408.896484375</v>
      </c>
      <c r="C9110" s="19">
        <v>408.896484375</v>
      </c>
      <c r="D9110" s="19">
        <v>408.896484375</v>
      </c>
      <c r="E9110" s="19">
        <v>408.896484375</v>
      </c>
    </row>
    <row r="9111" spans="1:5" hidden="1">
      <c r="A9111" s="16">
        <v>4652</v>
      </c>
      <c r="B9111" s="19">
        <v>408.896484375</v>
      </c>
      <c r="C9111" s="19">
        <v>408.896484375</v>
      </c>
      <c r="D9111" s="19">
        <v>408.896484375</v>
      </c>
      <c r="E9111" s="19">
        <v>408.896484375</v>
      </c>
    </row>
    <row r="9112" spans="1:5" hidden="1">
      <c r="A9112" s="16">
        <v>4652</v>
      </c>
      <c r="B9112" s="19">
        <v>408.896484375</v>
      </c>
      <c r="C9112" s="19">
        <v>408.896484375</v>
      </c>
      <c r="D9112" s="19">
        <v>408.896484375</v>
      </c>
      <c r="E9112" s="19">
        <v>408.896484375</v>
      </c>
    </row>
    <row r="9113" spans="1:5" hidden="1">
      <c r="A9113" s="16">
        <v>4652</v>
      </c>
      <c r="B9113" s="19">
        <v>408.896484375</v>
      </c>
      <c r="C9113" s="19">
        <v>408.896484375</v>
      </c>
      <c r="D9113" s="19">
        <v>408.896484375</v>
      </c>
      <c r="E9113" s="19">
        <v>408.896484375</v>
      </c>
    </row>
    <row r="9114" spans="1:5" hidden="1">
      <c r="A9114" s="16">
        <v>4652</v>
      </c>
      <c r="B9114" s="19">
        <v>408.896484375</v>
      </c>
      <c r="C9114" s="19">
        <v>408.896484375</v>
      </c>
      <c r="D9114" s="19">
        <v>408.896484375</v>
      </c>
      <c r="E9114" s="19">
        <v>408.896484375</v>
      </c>
    </row>
    <row r="9115" spans="1:5" hidden="1">
      <c r="A9115" s="16">
        <v>4652</v>
      </c>
      <c r="B9115" s="19">
        <v>408.896484375</v>
      </c>
      <c r="C9115" s="19">
        <v>408.896484375</v>
      </c>
      <c r="D9115" s="19">
        <v>408.896484375</v>
      </c>
      <c r="E9115" s="19">
        <v>408.896484375</v>
      </c>
    </row>
    <row r="9116" spans="1:5" hidden="1">
      <c r="A9116" s="16">
        <v>4652</v>
      </c>
      <c r="B9116" s="19">
        <v>408.896484375</v>
      </c>
      <c r="C9116" s="19">
        <v>408.896484375</v>
      </c>
      <c r="D9116" s="19">
        <v>408.896484375</v>
      </c>
      <c r="E9116" s="19">
        <v>408.896484375</v>
      </c>
    </row>
    <row r="9117" spans="1:5" hidden="1">
      <c r="A9117" s="16">
        <v>4652</v>
      </c>
      <c r="B9117" s="19">
        <v>408.896484375</v>
      </c>
      <c r="C9117" s="19">
        <v>408.896484375</v>
      </c>
      <c r="D9117" s="19">
        <v>408.896484375</v>
      </c>
      <c r="E9117" s="19">
        <v>408.896484375</v>
      </c>
    </row>
    <row r="9118" spans="1:5" hidden="1">
      <c r="A9118" s="16">
        <v>4652</v>
      </c>
      <c r="B9118" s="19">
        <v>408.896484375</v>
      </c>
      <c r="C9118" s="19">
        <v>408.896484375</v>
      </c>
      <c r="D9118" s="19">
        <v>408.896484375</v>
      </c>
      <c r="E9118" s="19">
        <v>408.896484375</v>
      </c>
    </row>
    <row r="9119" spans="1:5" hidden="1">
      <c r="A9119" s="16">
        <v>4652</v>
      </c>
      <c r="B9119" s="19">
        <v>408.896484375</v>
      </c>
      <c r="C9119" s="19">
        <v>408.896484375</v>
      </c>
      <c r="D9119" s="19">
        <v>408.896484375</v>
      </c>
      <c r="E9119" s="19">
        <v>408.896484375</v>
      </c>
    </row>
    <row r="9120" spans="1:5" hidden="1">
      <c r="A9120" s="16">
        <v>4652</v>
      </c>
      <c r="B9120" s="19">
        <v>408.896484375</v>
      </c>
      <c r="C9120" s="19">
        <v>408.896484375</v>
      </c>
      <c r="D9120" s="19">
        <v>408.896484375</v>
      </c>
      <c r="E9120" s="19">
        <v>408.896484375</v>
      </c>
    </row>
    <row r="9121" spans="1:5" hidden="1">
      <c r="A9121" s="16">
        <v>4652</v>
      </c>
      <c r="B9121" s="19">
        <v>408.896484375</v>
      </c>
      <c r="C9121" s="19">
        <v>408.896484375</v>
      </c>
      <c r="D9121" s="19">
        <v>408.896484375</v>
      </c>
      <c r="E9121" s="19">
        <v>408.896484375</v>
      </c>
    </row>
    <row r="9122" spans="1:5" hidden="1">
      <c r="A9122" s="16">
        <v>4652</v>
      </c>
      <c r="B9122" s="19">
        <v>408.896484375</v>
      </c>
      <c r="C9122" s="19">
        <v>408.896484375</v>
      </c>
      <c r="D9122" s="19">
        <v>408.896484375</v>
      </c>
      <c r="E9122" s="19">
        <v>408.896484375</v>
      </c>
    </row>
    <row r="9123" spans="1:5" hidden="1">
      <c r="A9123" s="16">
        <v>4652</v>
      </c>
      <c r="B9123" s="19">
        <v>408.896484375</v>
      </c>
      <c r="C9123" s="19">
        <v>408.896484375</v>
      </c>
      <c r="D9123" s="19">
        <v>408.896484375</v>
      </c>
      <c r="E9123" s="19">
        <v>408.896484375</v>
      </c>
    </row>
    <row r="9124" spans="1:5" hidden="1">
      <c r="A9124" s="16">
        <v>4652</v>
      </c>
      <c r="B9124" s="19">
        <v>408.896484375</v>
      </c>
      <c r="C9124" s="19">
        <v>408.896484375</v>
      </c>
      <c r="D9124" s="19">
        <v>408.896484375</v>
      </c>
      <c r="E9124" s="19">
        <v>408.896484375</v>
      </c>
    </row>
    <row r="9125" spans="1:5" hidden="1">
      <c r="A9125" s="16">
        <v>4652</v>
      </c>
      <c r="B9125" s="19">
        <v>408.896484375</v>
      </c>
      <c r="C9125" s="19">
        <v>408.896484375</v>
      </c>
      <c r="D9125" s="19">
        <v>408.896484375</v>
      </c>
      <c r="E9125" s="19">
        <v>408.896484375</v>
      </c>
    </row>
    <row r="9126" spans="1:5" hidden="1">
      <c r="A9126" s="16">
        <v>4652</v>
      </c>
      <c r="B9126" s="19">
        <v>408.896484375</v>
      </c>
      <c r="C9126" s="19">
        <v>408.896484375</v>
      </c>
      <c r="D9126" s="19">
        <v>408.896484375</v>
      </c>
      <c r="E9126" s="19">
        <v>408.896484375</v>
      </c>
    </row>
    <row r="9127" spans="1:5" hidden="1">
      <c r="A9127" s="16">
        <v>4652</v>
      </c>
      <c r="B9127" s="19">
        <v>408.896484375</v>
      </c>
      <c r="C9127" s="19">
        <v>408.896484375</v>
      </c>
      <c r="D9127" s="19">
        <v>408.896484375</v>
      </c>
      <c r="E9127" s="19">
        <v>408.896484375</v>
      </c>
    </row>
    <row r="9128" spans="1:5" hidden="1">
      <c r="A9128" s="16">
        <v>4652</v>
      </c>
      <c r="B9128" s="19">
        <v>408.896484375</v>
      </c>
      <c r="C9128" s="19">
        <v>408.896484375</v>
      </c>
      <c r="D9128" s="19">
        <v>408.896484375</v>
      </c>
      <c r="E9128" s="19">
        <v>408.896484375</v>
      </c>
    </row>
    <row r="9129" spans="1:5" hidden="1">
      <c r="A9129" s="16">
        <v>4652</v>
      </c>
      <c r="B9129" s="19">
        <v>408.896484375</v>
      </c>
      <c r="C9129" s="19">
        <v>408.896484375</v>
      </c>
      <c r="D9129" s="19">
        <v>408.896484375</v>
      </c>
      <c r="E9129" s="19">
        <v>408.896484375</v>
      </c>
    </row>
    <row r="9130" spans="1:5" hidden="1">
      <c r="A9130" s="16">
        <v>4652</v>
      </c>
      <c r="B9130" s="19">
        <v>408.896484375</v>
      </c>
      <c r="C9130" s="19">
        <v>408.896484375</v>
      </c>
      <c r="D9130" s="19">
        <v>408.896484375</v>
      </c>
      <c r="E9130" s="19">
        <v>408.896484375</v>
      </c>
    </row>
    <row r="9131" spans="1:5" hidden="1">
      <c r="A9131" s="16">
        <v>4652</v>
      </c>
      <c r="B9131" s="19">
        <v>408.896484375</v>
      </c>
      <c r="C9131" s="19">
        <v>408.896484375</v>
      </c>
      <c r="D9131" s="19">
        <v>408.896484375</v>
      </c>
      <c r="E9131" s="19">
        <v>408.896484375</v>
      </c>
    </row>
    <row r="9132" spans="1:5" hidden="1">
      <c r="A9132" s="16">
        <v>4652</v>
      </c>
      <c r="B9132" s="19">
        <v>408.896484375</v>
      </c>
      <c r="C9132" s="19">
        <v>408.896484375</v>
      </c>
      <c r="D9132" s="19">
        <v>408.896484375</v>
      </c>
      <c r="E9132" s="19">
        <v>408.896484375</v>
      </c>
    </row>
    <row r="9133" spans="1:5" hidden="1">
      <c r="A9133" s="16">
        <v>4652</v>
      </c>
      <c r="B9133" s="19">
        <v>408.896484375</v>
      </c>
      <c r="C9133" s="19">
        <v>408.896484375</v>
      </c>
      <c r="D9133" s="19">
        <v>408.896484375</v>
      </c>
      <c r="E9133" s="19">
        <v>408.896484375</v>
      </c>
    </row>
    <row r="9134" spans="1:5" hidden="1">
      <c r="A9134" s="16">
        <v>4652</v>
      </c>
      <c r="B9134" s="19">
        <v>408.896484375</v>
      </c>
      <c r="C9134" s="19">
        <v>408.896484375</v>
      </c>
      <c r="D9134" s="19">
        <v>408.896484375</v>
      </c>
      <c r="E9134" s="19">
        <v>408.896484375</v>
      </c>
    </row>
    <row r="9135" spans="1:5" hidden="1">
      <c r="A9135" s="16">
        <v>4652</v>
      </c>
      <c r="B9135" s="19">
        <v>408.896484375</v>
      </c>
      <c r="C9135" s="19">
        <v>408.896484375</v>
      </c>
      <c r="D9135" s="19">
        <v>408.896484375</v>
      </c>
      <c r="E9135" s="19">
        <v>408.896484375</v>
      </c>
    </row>
    <row r="9136" spans="1:5" hidden="1">
      <c r="A9136" s="16">
        <v>4652</v>
      </c>
      <c r="B9136" s="19">
        <v>408.896484375</v>
      </c>
      <c r="C9136" s="19">
        <v>408.896484375</v>
      </c>
      <c r="D9136" s="19">
        <v>408.896484375</v>
      </c>
      <c r="E9136" s="19">
        <v>408.896484375</v>
      </c>
    </row>
    <row r="9137" spans="1:5" hidden="1">
      <c r="A9137" s="16">
        <v>4652</v>
      </c>
      <c r="B9137" s="19">
        <v>408.896484375</v>
      </c>
      <c r="C9137" s="19">
        <v>408.896484375</v>
      </c>
      <c r="D9137" s="19">
        <v>408.896484375</v>
      </c>
      <c r="E9137" s="19">
        <v>408.896484375</v>
      </c>
    </row>
    <row r="9138" spans="1:5" hidden="1">
      <c r="A9138" s="16">
        <v>4652</v>
      </c>
      <c r="B9138" s="19">
        <v>408.896484375</v>
      </c>
      <c r="C9138" s="19">
        <v>408.896484375</v>
      </c>
      <c r="D9138" s="19">
        <v>408.896484375</v>
      </c>
      <c r="E9138" s="19">
        <v>408.896484375</v>
      </c>
    </row>
    <row r="9139" spans="1:5" hidden="1">
      <c r="A9139" s="16">
        <v>4652</v>
      </c>
      <c r="B9139" s="19">
        <v>408.896484375</v>
      </c>
      <c r="C9139" s="19">
        <v>408.896484375</v>
      </c>
      <c r="D9139" s="19">
        <v>408.896484375</v>
      </c>
      <c r="E9139" s="19">
        <v>408.896484375</v>
      </c>
    </row>
    <row r="9140" spans="1:5" hidden="1">
      <c r="A9140" s="16">
        <v>4652</v>
      </c>
      <c r="B9140" s="19">
        <v>408.896484375</v>
      </c>
      <c r="C9140" s="19">
        <v>408.896484375</v>
      </c>
      <c r="D9140" s="19">
        <v>408.896484375</v>
      </c>
      <c r="E9140" s="19">
        <v>408.896484375</v>
      </c>
    </row>
    <row r="9141" spans="1:5" hidden="1">
      <c r="A9141" s="16">
        <v>4652</v>
      </c>
      <c r="B9141" s="19">
        <v>408.896484375</v>
      </c>
      <c r="C9141" s="19">
        <v>408.896484375</v>
      </c>
      <c r="D9141" s="19">
        <v>408.896484375</v>
      </c>
      <c r="E9141" s="19">
        <v>408.896484375</v>
      </c>
    </row>
    <row r="9142" spans="1:5" hidden="1">
      <c r="A9142" s="16">
        <v>4652</v>
      </c>
      <c r="B9142" s="19">
        <v>408.896484375</v>
      </c>
      <c r="C9142" s="19">
        <v>408.896484375</v>
      </c>
      <c r="D9142" s="19">
        <v>408.896484375</v>
      </c>
      <c r="E9142" s="19">
        <v>408.896484375</v>
      </c>
    </row>
    <row r="9143" spans="1:5" hidden="1">
      <c r="A9143" s="16">
        <v>4652</v>
      </c>
      <c r="B9143" s="19">
        <v>408.896484375</v>
      </c>
      <c r="C9143" s="19">
        <v>408.896484375</v>
      </c>
      <c r="D9143" s="19">
        <v>408.896484375</v>
      </c>
      <c r="E9143" s="19">
        <v>408.896484375</v>
      </c>
    </row>
    <row r="9144" spans="1:5" hidden="1">
      <c r="A9144" s="16">
        <v>4652</v>
      </c>
      <c r="B9144" s="19">
        <v>408.896484375</v>
      </c>
      <c r="C9144" s="19">
        <v>408.896484375</v>
      </c>
      <c r="D9144" s="19">
        <v>408.896484375</v>
      </c>
      <c r="E9144" s="19">
        <v>408.896484375</v>
      </c>
    </row>
    <row r="9145" spans="1:5" hidden="1">
      <c r="A9145" s="16">
        <v>4652</v>
      </c>
      <c r="B9145" s="19">
        <v>408.896484375</v>
      </c>
      <c r="C9145" s="19">
        <v>408.896484375</v>
      </c>
      <c r="D9145" s="19">
        <v>408.896484375</v>
      </c>
      <c r="E9145" s="19">
        <v>408.896484375</v>
      </c>
    </row>
    <row r="9146" spans="1:5" hidden="1">
      <c r="A9146" s="16">
        <v>4652</v>
      </c>
      <c r="B9146" s="19">
        <v>408.896484375</v>
      </c>
      <c r="C9146" s="19">
        <v>408.896484375</v>
      </c>
      <c r="D9146" s="19">
        <v>408.896484375</v>
      </c>
      <c r="E9146" s="19">
        <v>408.896484375</v>
      </c>
    </row>
    <row r="9147" spans="1:5" hidden="1">
      <c r="A9147" s="16">
        <v>4652</v>
      </c>
      <c r="B9147" s="19">
        <v>408.896484375</v>
      </c>
      <c r="C9147" s="19">
        <v>408.896484375</v>
      </c>
      <c r="D9147" s="19">
        <v>408.896484375</v>
      </c>
      <c r="E9147" s="19">
        <v>408.896484375</v>
      </c>
    </row>
    <row r="9148" spans="1:5" hidden="1">
      <c r="A9148" s="16">
        <v>4652</v>
      </c>
      <c r="B9148" s="19">
        <v>0</v>
      </c>
      <c r="C9148" s="19">
        <v>408.896484375</v>
      </c>
      <c r="D9148" s="19">
        <v>408.896484375</v>
      </c>
      <c r="E9148" s="19">
        <v>408.896484375</v>
      </c>
    </row>
    <row r="9149" spans="1:5" hidden="1">
      <c r="A9149" s="16">
        <v>4652</v>
      </c>
      <c r="B9149" s="19">
        <v>408.896484375</v>
      </c>
      <c r="C9149" s="19">
        <v>408.896484375</v>
      </c>
      <c r="D9149" s="19">
        <v>408.896484375</v>
      </c>
      <c r="E9149" s="19">
        <v>408.896484375</v>
      </c>
    </row>
    <row r="9150" spans="1:5" hidden="1">
      <c r="A9150" s="16">
        <v>4652</v>
      </c>
      <c r="B9150" s="19">
        <v>408.896484375</v>
      </c>
      <c r="C9150" s="19">
        <v>408.896484375</v>
      </c>
      <c r="D9150" s="19">
        <v>408.896484375</v>
      </c>
      <c r="E9150" s="19">
        <v>408.896484375</v>
      </c>
    </row>
    <row r="9151" spans="1:5" hidden="1">
      <c r="A9151" s="16">
        <v>4652</v>
      </c>
      <c r="B9151" s="19">
        <v>408.896484375</v>
      </c>
      <c r="C9151" s="19">
        <v>408.896484375</v>
      </c>
      <c r="D9151" s="19">
        <v>408.896484375</v>
      </c>
      <c r="E9151" s="19">
        <v>408.896484375</v>
      </c>
    </row>
    <row r="9152" spans="1:5" hidden="1">
      <c r="A9152" s="16">
        <v>4652</v>
      </c>
      <c r="B9152" s="19">
        <v>408.896484375</v>
      </c>
      <c r="C9152" s="19">
        <v>408.896484375</v>
      </c>
      <c r="D9152" s="19">
        <v>408.896484375</v>
      </c>
      <c r="E9152" s="19">
        <v>408.896484375</v>
      </c>
    </row>
    <row r="9153" spans="1:5" hidden="1">
      <c r="A9153" s="16">
        <v>4652</v>
      </c>
      <c r="B9153" s="19">
        <v>408.896484375</v>
      </c>
      <c r="C9153" s="19">
        <v>408.896484375</v>
      </c>
      <c r="D9153" s="19">
        <v>408.896484375</v>
      </c>
      <c r="E9153" s="19">
        <v>408.896484375</v>
      </c>
    </row>
    <row r="9154" spans="1:5" hidden="1">
      <c r="A9154" s="16">
        <v>4652</v>
      </c>
      <c r="B9154" s="19">
        <v>408.896484375</v>
      </c>
      <c r="C9154" s="19">
        <v>408.896484375</v>
      </c>
      <c r="D9154" s="19">
        <v>408.896484375</v>
      </c>
      <c r="E9154" s="19">
        <v>408.896484375</v>
      </c>
    </row>
    <row r="9155" spans="1:5" hidden="1">
      <c r="A9155" s="16">
        <v>4652</v>
      </c>
      <c r="B9155" s="19">
        <v>408.896484375</v>
      </c>
      <c r="C9155" s="19">
        <v>408.896484375</v>
      </c>
      <c r="D9155" s="19">
        <v>408.896484375</v>
      </c>
      <c r="E9155" s="19">
        <v>408.896484375</v>
      </c>
    </row>
    <row r="9156" spans="1:5" hidden="1">
      <c r="A9156" s="16">
        <v>4652</v>
      </c>
      <c r="B9156" s="19">
        <v>408.896484375</v>
      </c>
      <c r="C9156" s="19">
        <v>408.896484375</v>
      </c>
      <c r="D9156" s="19">
        <v>408.896484375</v>
      </c>
      <c r="E9156" s="19">
        <v>408.896484375</v>
      </c>
    </row>
    <row r="9157" spans="1:5" hidden="1">
      <c r="A9157" s="16">
        <v>4652</v>
      </c>
      <c r="B9157" s="19">
        <v>408.896484375</v>
      </c>
      <c r="C9157" s="19">
        <v>408.896484375</v>
      </c>
      <c r="D9157" s="19">
        <v>408.896484375</v>
      </c>
      <c r="E9157" s="19">
        <v>408.896484375</v>
      </c>
    </row>
    <row r="9158" spans="1:5" hidden="1">
      <c r="A9158" s="16">
        <v>4652</v>
      </c>
      <c r="B9158" s="19">
        <v>408.896484375</v>
      </c>
      <c r="C9158" s="19">
        <v>408.896484375</v>
      </c>
      <c r="D9158" s="19">
        <v>408.896484375</v>
      </c>
      <c r="E9158" s="19">
        <v>408.896484375</v>
      </c>
    </row>
    <row r="9159" spans="1:5" hidden="1">
      <c r="A9159" s="16">
        <v>4652</v>
      </c>
      <c r="B9159" s="19">
        <v>408.896484375</v>
      </c>
      <c r="C9159" s="19">
        <v>408.896484375</v>
      </c>
      <c r="D9159" s="19">
        <v>408.896484375</v>
      </c>
      <c r="E9159" s="19">
        <v>408.896484375</v>
      </c>
    </row>
    <row r="9160" spans="1:5" hidden="1">
      <c r="A9160" s="16">
        <v>4652</v>
      </c>
      <c r="B9160" s="19">
        <v>408.896484375</v>
      </c>
      <c r="C9160" s="19">
        <v>408.896484375</v>
      </c>
      <c r="D9160" s="19">
        <v>408.896484375</v>
      </c>
      <c r="E9160" s="19">
        <v>408.896484375</v>
      </c>
    </row>
    <row r="9161" spans="1:5" hidden="1">
      <c r="A9161" s="16">
        <v>4652</v>
      </c>
      <c r="B9161" s="19">
        <v>408.896484375</v>
      </c>
      <c r="C9161" s="19">
        <v>408.896484375</v>
      </c>
      <c r="D9161" s="19">
        <v>408.896484375</v>
      </c>
      <c r="E9161" s="19">
        <v>408.896484375</v>
      </c>
    </row>
    <row r="9162" spans="1:5" hidden="1">
      <c r="A9162" s="16">
        <v>4652</v>
      </c>
      <c r="B9162" s="19">
        <v>408.896484375</v>
      </c>
      <c r="C9162" s="19">
        <v>408.896484375</v>
      </c>
      <c r="D9162" s="19">
        <v>408.896484375</v>
      </c>
      <c r="E9162" s="19">
        <v>408.896484375</v>
      </c>
    </row>
    <row r="9163" spans="1:5" hidden="1">
      <c r="A9163" s="16">
        <v>4652</v>
      </c>
      <c r="B9163" s="19">
        <v>408.896484375</v>
      </c>
      <c r="C9163" s="19">
        <v>408.896484375</v>
      </c>
      <c r="D9163" s="19">
        <v>408.896484375</v>
      </c>
      <c r="E9163" s="19">
        <v>408.896484375</v>
      </c>
    </row>
    <row r="9164" spans="1:5" hidden="1">
      <c r="A9164" s="16">
        <v>4652</v>
      </c>
      <c r="B9164" s="19">
        <v>408.896484375</v>
      </c>
      <c r="C9164" s="19">
        <v>408.896484375</v>
      </c>
      <c r="D9164" s="19">
        <v>408.896484375</v>
      </c>
      <c r="E9164" s="19">
        <v>408.896484375</v>
      </c>
    </row>
    <row r="9165" spans="1:5" hidden="1">
      <c r="A9165" s="16">
        <v>4652</v>
      </c>
      <c r="B9165" s="19">
        <v>408.896484375</v>
      </c>
      <c r="C9165" s="19">
        <v>408.896484375</v>
      </c>
      <c r="D9165" s="19">
        <v>408.896484375</v>
      </c>
      <c r="E9165" s="19">
        <v>408.896484375</v>
      </c>
    </row>
    <row r="9166" spans="1:5" hidden="1">
      <c r="A9166" s="16">
        <v>4652</v>
      </c>
      <c r="B9166" s="19">
        <v>408.896484375</v>
      </c>
      <c r="C9166" s="19">
        <v>408.896484375</v>
      </c>
      <c r="D9166" s="19">
        <v>408.896484375</v>
      </c>
      <c r="E9166" s="19">
        <v>408.896484375</v>
      </c>
    </row>
    <row r="9167" spans="1:5" hidden="1">
      <c r="A9167" s="16">
        <v>4652</v>
      </c>
      <c r="B9167" s="19">
        <v>408.896484375</v>
      </c>
      <c r="C9167" s="19">
        <v>408.896484375</v>
      </c>
      <c r="D9167" s="19">
        <v>408.896484375</v>
      </c>
      <c r="E9167" s="19">
        <v>408.896484375</v>
      </c>
    </row>
    <row r="9168" spans="1:5" hidden="1">
      <c r="A9168" s="16">
        <v>4652</v>
      </c>
      <c r="B9168" s="19">
        <v>408.896484375</v>
      </c>
      <c r="C9168" s="19">
        <v>408.896484375</v>
      </c>
      <c r="D9168" s="19">
        <v>408.896484375</v>
      </c>
      <c r="E9168" s="19">
        <v>408.896484375</v>
      </c>
    </row>
    <row r="9169" spans="1:5" hidden="1">
      <c r="A9169" s="16">
        <v>4652</v>
      </c>
      <c r="B9169" s="19">
        <v>408.896484375</v>
      </c>
      <c r="C9169" s="19">
        <v>408.896484375</v>
      </c>
      <c r="D9169" s="19">
        <v>408.896484375</v>
      </c>
      <c r="E9169" s="19">
        <v>408.896484375</v>
      </c>
    </row>
    <row r="9170" spans="1:5" hidden="1">
      <c r="A9170" s="16">
        <v>4652</v>
      </c>
      <c r="B9170" s="19">
        <v>408.896484375</v>
      </c>
      <c r="C9170" s="19">
        <v>408.896484375</v>
      </c>
      <c r="D9170" s="19">
        <v>408.896484375</v>
      </c>
      <c r="E9170" s="19">
        <v>408.896484375</v>
      </c>
    </row>
    <row r="9171" spans="1:5" hidden="1">
      <c r="A9171" s="16">
        <v>4652</v>
      </c>
      <c r="B9171" s="19">
        <v>408.896484375</v>
      </c>
      <c r="C9171" s="19">
        <v>408.896484375</v>
      </c>
      <c r="D9171" s="19">
        <v>408.896484375</v>
      </c>
      <c r="E9171" s="19">
        <v>408.896484375</v>
      </c>
    </row>
    <row r="9172" spans="1:5" hidden="1">
      <c r="A9172" s="16">
        <v>4652</v>
      </c>
      <c r="B9172" s="19">
        <v>408.896484375</v>
      </c>
      <c r="C9172" s="19">
        <v>408.896484375</v>
      </c>
      <c r="D9172" s="19">
        <v>408.896484375</v>
      </c>
      <c r="E9172" s="19">
        <v>408.896484375</v>
      </c>
    </row>
    <row r="9173" spans="1:5" hidden="1">
      <c r="A9173" s="16">
        <v>4652</v>
      </c>
      <c r="B9173" s="19">
        <v>408.896484375</v>
      </c>
      <c r="C9173" s="19">
        <v>408.896484375</v>
      </c>
      <c r="D9173" s="19">
        <v>408.896484375</v>
      </c>
      <c r="E9173" s="19">
        <v>408.896484375</v>
      </c>
    </row>
    <row r="9174" spans="1:5" hidden="1">
      <c r="A9174" s="16">
        <v>4652</v>
      </c>
      <c r="B9174" s="19">
        <v>408.896484375</v>
      </c>
      <c r="C9174" s="19">
        <v>408.896484375</v>
      </c>
      <c r="D9174" s="19">
        <v>408.896484375</v>
      </c>
      <c r="E9174" s="19">
        <v>408.896484375</v>
      </c>
    </row>
    <row r="9175" spans="1:5" hidden="1">
      <c r="A9175" s="16">
        <v>4652</v>
      </c>
      <c r="B9175" s="19">
        <v>408.896484375</v>
      </c>
      <c r="C9175" s="19">
        <v>408.896484375</v>
      </c>
      <c r="D9175" s="19">
        <v>408.896484375</v>
      </c>
      <c r="E9175" s="19">
        <v>408.896484375</v>
      </c>
    </row>
    <row r="9176" spans="1:5" hidden="1">
      <c r="A9176" s="16">
        <v>4652</v>
      </c>
      <c r="B9176" s="19">
        <v>408.896484375</v>
      </c>
      <c r="C9176" s="19">
        <v>408.896484375</v>
      </c>
      <c r="D9176" s="19">
        <v>408.896484375</v>
      </c>
      <c r="E9176" s="19">
        <v>408.896484375</v>
      </c>
    </row>
    <row r="9177" spans="1:5" hidden="1">
      <c r="A9177" s="16">
        <v>4652</v>
      </c>
      <c r="B9177" s="19">
        <v>408.896484375</v>
      </c>
      <c r="C9177" s="19">
        <v>408.896484375</v>
      </c>
      <c r="D9177" s="19">
        <v>408.896484375</v>
      </c>
      <c r="E9177" s="19">
        <v>408.896484375</v>
      </c>
    </row>
    <row r="9178" spans="1:5" hidden="1">
      <c r="A9178" s="16">
        <v>4652</v>
      </c>
      <c r="B9178" s="19">
        <v>408.896484375</v>
      </c>
      <c r="C9178" s="19">
        <v>408.896484375</v>
      </c>
      <c r="D9178" s="19">
        <v>408.896484375</v>
      </c>
      <c r="E9178" s="19">
        <v>408.896484375</v>
      </c>
    </row>
    <row r="9179" spans="1:5" hidden="1">
      <c r="A9179" s="16">
        <v>4652</v>
      </c>
      <c r="B9179" s="19">
        <v>408.896484375</v>
      </c>
      <c r="C9179" s="19">
        <v>408.896484375</v>
      </c>
      <c r="D9179" s="19">
        <v>408.896484375</v>
      </c>
      <c r="E9179" s="19">
        <v>408.896484375</v>
      </c>
    </row>
    <row r="9180" spans="1:5" hidden="1">
      <c r="A9180" s="16">
        <v>4652</v>
      </c>
      <c r="B9180" s="19">
        <v>408.896484375</v>
      </c>
      <c r="C9180" s="19">
        <v>408.896484375</v>
      </c>
      <c r="D9180" s="19">
        <v>408.896484375</v>
      </c>
      <c r="E9180" s="19">
        <v>408.896484375</v>
      </c>
    </row>
    <row r="9181" spans="1:5" hidden="1">
      <c r="A9181" s="16">
        <v>4652</v>
      </c>
      <c r="B9181" s="19">
        <v>408.896484375</v>
      </c>
      <c r="C9181" s="19">
        <v>408.896484375</v>
      </c>
      <c r="D9181" s="19">
        <v>408.896484375</v>
      </c>
      <c r="E9181" s="19">
        <v>408.896484375</v>
      </c>
    </row>
    <row r="9182" spans="1:5" hidden="1">
      <c r="A9182" s="16">
        <v>4652</v>
      </c>
      <c r="B9182" s="19">
        <v>408.896484375</v>
      </c>
      <c r="C9182" s="19">
        <v>408.896484375</v>
      </c>
      <c r="D9182" s="19">
        <v>408.896484375</v>
      </c>
      <c r="E9182" s="19">
        <v>408.896484375</v>
      </c>
    </row>
    <row r="9183" spans="1:5" hidden="1">
      <c r="A9183" s="16">
        <v>4652</v>
      </c>
      <c r="B9183" s="19">
        <v>408.896484375</v>
      </c>
      <c r="C9183" s="19">
        <v>408.896484375</v>
      </c>
      <c r="D9183" s="19">
        <v>408.896484375</v>
      </c>
      <c r="E9183" s="19">
        <v>408.896484375</v>
      </c>
    </row>
    <row r="9184" spans="1:5" hidden="1">
      <c r="A9184" s="16">
        <v>4652</v>
      </c>
      <c r="B9184" s="19">
        <v>408.896484375</v>
      </c>
      <c r="C9184" s="19">
        <v>408.896484375</v>
      </c>
      <c r="D9184" s="19">
        <v>408.896484375</v>
      </c>
      <c r="E9184" s="19">
        <v>408.896484375</v>
      </c>
    </row>
    <row r="9185" spans="1:5" hidden="1">
      <c r="A9185" s="16">
        <v>4652</v>
      </c>
      <c r="B9185" s="19">
        <v>408.896484375</v>
      </c>
      <c r="C9185" s="19">
        <v>408.896484375</v>
      </c>
      <c r="D9185" s="19">
        <v>408.896484375</v>
      </c>
      <c r="E9185" s="19">
        <v>408.896484375</v>
      </c>
    </row>
    <row r="9186" spans="1:5" hidden="1">
      <c r="A9186" s="16">
        <v>4652</v>
      </c>
      <c r="B9186" s="19">
        <v>408.896484375</v>
      </c>
      <c r="C9186" s="19">
        <v>408.896484375</v>
      </c>
      <c r="D9186" s="19">
        <v>408.896484375</v>
      </c>
      <c r="E9186" s="19">
        <v>408.896484375</v>
      </c>
    </row>
    <row r="9187" spans="1:5" hidden="1">
      <c r="A9187" s="16">
        <v>4652</v>
      </c>
      <c r="B9187" s="19">
        <v>408.896484375</v>
      </c>
      <c r="C9187" s="19">
        <v>408.896484375</v>
      </c>
      <c r="D9187" s="19">
        <v>408.896484375</v>
      </c>
      <c r="E9187" s="19">
        <v>408.896484375</v>
      </c>
    </row>
    <row r="9188" spans="1:5" hidden="1">
      <c r="A9188" s="16">
        <v>4652</v>
      </c>
      <c r="B9188" s="19">
        <v>408.896484375</v>
      </c>
      <c r="C9188" s="19">
        <v>408.896484375</v>
      </c>
      <c r="D9188" s="19">
        <v>408.896484375</v>
      </c>
      <c r="E9188" s="19">
        <v>408.896484375</v>
      </c>
    </row>
    <row r="9189" spans="1:5" hidden="1">
      <c r="A9189" s="16">
        <v>4652</v>
      </c>
      <c r="B9189" s="19">
        <v>0</v>
      </c>
      <c r="C9189" s="19">
        <v>408.896484375</v>
      </c>
      <c r="D9189" s="19">
        <v>408.896484375</v>
      </c>
      <c r="E9189" s="19">
        <v>408.896484375</v>
      </c>
    </row>
    <row r="9190" spans="1:5" hidden="1">
      <c r="A9190" s="16">
        <v>4652</v>
      </c>
      <c r="B9190" s="19">
        <v>408.896484375</v>
      </c>
      <c r="C9190" s="19">
        <v>408.896484375</v>
      </c>
      <c r="D9190" s="19">
        <v>408.896484375</v>
      </c>
      <c r="E9190" s="19">
        <v>408.896484375</v>
      </c>
    </row>
    <row r="9191" spans="1:5" hidden="1">
      <c r="A9191" s="16">
        <v>4652</v>
      </c>
      <c r="B9191" s="19">
        <v>408.896484375</v>
      </c>
      <c r="C9191" s="19">
        <v>408.896484375</v>
      </c>
      <c r="D9191" s="19">
        <v>408.896484375</v>
      </c>
      <c r="E9191" s="19">
        <v>408.896484375</v>
      </c>
    </row>
    <row r="9192" spans="1:5" hidden="1">
      <c r="A9192" s="16">
        <v>4652</v>
      </c>
      <c r="B9192" s="19">
        <v>408.896484375</v>
      </c>
      <c r="C9192" s="19">
        <v>408.896484375</v>
      </c>
      <c r="D9192" s="19">
        <v>408.896484375</v>
      </c>
      <c r="E9192" s="19">
        <v>408.896484375</v>
      </c>
    </row>
    <row r="9193" spans="1:5" hidden="1">
      <c r="A9193" s="16">
        <v>4652</v>
      </c>
      <c r="B9193" s="19">
        <v>408.896484375</v>
      </c>
      <c r="C9193" s="19">
        <v>408.896484375</v>
      </c>
      <c r="D9193" s="19">
        <v>408.896484375</v>
      </c>
      <c r="E9193" s="19">
        <v>408.896484375</v>
      </c>
    </row>
    <row r="9194" spans="1:5" hidden="1">
      <c r="A9194" s="16">
        <v>4652</v>
      </c>
      <c r="B9194" s="19">
        <v>408.896484375</v>
      </c>
      <c r="C9194" s="19">
        <v>408.896484375</v>
      </c>
      <c r="D9194" s="19">
        <v>408.896484375</v>
      </c>
      <c r="E9194" s="19">
        <v>408.896484375</v>
      </c>
    </row>
    <row r="9195" spans="1:5" hidden="1">
      <c r="A9195" s="16">
        <v>4652</v>
      </c>
      <c r="B9195" s="19">
        <v>408.896484375</v>
      </c>
      <c r="C9195" s="19">
        <v>408.896484375</v>
      </c>
      <c r="D9195" s="19">
        <v>408.896484375</v>
      </c>
      <c r="E9195" s="19">
        <v>408.896484375</v>
      </c>
    </row>
    <row r="9196" spans="1:5" hidden="1">
      <c r="A9196" s="16">
        <v>4652</v>
      </c>
      <c r="B9196" s="19">
        <v>408.896484375</v>
      </c>
      <c r="C9196" s="19">
        <v>408.896484375</v>
      </c>
      <c r="D9196" s="19">
        <v>408.896484375</v>
      </c>
      <c r="E9196" s="19">
        <v>408.896484375</v>
      </c>
    </row>
    <row r="9197" spans="1:5" hidden="1">
      <c r="A9197" s="16">
        <v>4652</v>
      </c>
      <c r="B9197" s="19">
        <v>408.896484375</v>
      </c>
      <c r="C9197" s="19">
        <v>408.896484375</v>
      </c>
      <c r="D9197" s="19">
        <v>408.896484375</v>
      </c>
      <c r="E9197" s="19">
        <v>408.896484375</v>
      </c>
    </row>
    <row r="9198" spans="1:5" hidden="1">
      <c r="A9198" s="16">
        <v>4652</v>
      </c>
      <c r="B9198" s="19">
        <v>408.896484375</v>
      </c>
      <c r="C9198" s="19">
        <v>408.896484375</v>
      </c>
      <c r="D9198" s="19">
        <v>408.896484375</v>
      </c>
      <c r="E9198" s="19">
        <v>408.896484375</v>
      </c>
    </row>
    <row r="9199" spans="1:5" hidden="1">
      <c r="A9199" s="16">
        <v>4652</v>
      </c>
      <c r="B9199" s="19">
        <v>408.896484375</v>
      </c>
      <c r="C9199" s="19">
        <v>408.896484375</v>
      </c>
      <c r="D9199" s="19">
        <v>408.896484375</v>
      </c>
      <c r="E9199" s="19">
        <v>408.896484375</v>
      </c>
    </row>
    <row r="9200" spans="1:5" hidden="1">
      <c r="A9200" s="16">
        <v>4652</v>
      </c>
      <c r="B9200" s="19">
        <v>408.896484375</v>
      </c>
      <c r="C9200" s="19">
        <v>408.896484375</v>
      </c>
      <c r="D9200" s="19">
        <v>408.896484375</v>
      </c>
      <c r="E9200" s="19">
        <v>408.896484375</v>
      </c>
    </row>
    <row r="9201" spans="1:5" hidden="1">
      <c r="A9201" s="16">
        <v>4652</v>
      </c>
      <c r="B9201" s="19">
        <v>408.896484375</v>
      </c>
      <c r="C9201" s="19">
        <v>408.896484375</v>
      </c>
      <c r="D9201" s="19">
        <v>408.896484375</v>
      </c>
      <c r="E9201" s="19">
        <v>408.896484375</v>
      </c>
    </row>
    <row r="9202" spans="1:5" hidden="1">
      <c r="A9202" s="16">
        <v>4652</v>
      </c>
      <c r="B9202" s="19">
        <v>408.896484375</v>
      </c>
      <c r="C9202" s="19">
        <v>408.896484375</v>
      </c>
      <c r="D9202" s="19">
        <v>408.896484375</v>
      </c>
      <c r="E9202" s="19">
        <v>408.896484375</v>
      </c>
    </row>
    <row r="9203" spans="1:5" hidden="1">
      <c r="A9203" s="16">
        <v>4652</v>
      </c>
      <c r="B9203" s="19">
        <v>408.896484375</v>
      </c>
      <c r="C9203" s="19">
        <v>408.896484375</v>
      </c>
      <c r="D9203" s="19">
        <v>408.896484375</v>
      </c>
      <c r="E9203" s="19">
        <v>408.896484375</v>
      </c>
    </row>
    <row r="9204" spans="1:5" hidden="1">
      <c r="A9204" s="16">
        <v>4652</v>
      </c>
      <c r="B9204" s="19">
        <v>408.896484375</v>
      </c>
      <c r="C9204" s="19">
        <v>408.896484375</v>
      </c>
      <c r="D9204" s="19">
        <v>408.896484375</v>
      </c>
      <c r="E9204" s="19">
        <v>408.896484375</v>
      </c>
    </row>
    <row r="9205" spans="1:5" hidden="1">
      <c r="A9205" s="16">
        <v>4652</v>
      </c>
      <c r="B9205" s="19">
        <v>408.896484375</v>
      </c>
      <c r="C9205" s="19">
        <v>408.896484375</v>
      </c>
      <c r="D9205" s="19">
        <v>408.896484375</v>
      </c>
      <c r="E9205" s="19">
        <v>408.896484375</v>
      </c>
    </row>
    <row r="9206" spans="1:5" hidden="1">
      <c r="A9206" s="16">
        <v>4652</v>
      </c>
      <c r="B9206" s="19">
        <v>408.896484375</v>
      </c>
      <c r="C9206" s="19">
        <v>408.896484375</v>
      </c>
      <c r="D9206" s="19">
        <v>408.896484375</v>
      </c>
      <c r="E9206" s="19">
        <v>408.896484375</v>
      </c>
    </row>
    <row r="9207" spans="1:5" hidden="1">
      <c r="A9207" s="16">
        <v>4652</v>
      </c>
      <c r="B9207" s="19">
        <v>408.896484375</v>
      </c>
      <c r="C9207" s="19">
        <v>408.896484375</v>
      </c>
      <c r="D9207" s="19">
        <v>408.896484375</v>
      </c>
      <c r="E9207" s="19">
        <v>408.896484375</v>
      </c>
    </row>
    <row r="9208" spans="1:5" hidden="1">
      <c r="A9208" s="16">
        <v>4652</v>
      </c>
      <c r="B9208" s="19">
        <v>408.896484375</v>
      </c>
      <c r="C9208" s="19">
        <v>408.896484375</v>
      </c>
      <c r="D9208" s="19">
        <v>408.896484375</v>
      </c>
      <c r="E9208" s="19">
        <v>408.896484375</v>
      </c>
    </row>
    <row r="9209" spans="1:5" hidden="1">
      <c r="A9209" s="16">
        <v>4652</v>
      </c>
      <c r="B9209" s="19">
        <v>408.896484375</v>
      </c>
      <c r="C9209" s="19">
        <v>408.896484375</v>
      </c>
      <c r="D9209" s="19">
        <v>408.896484375</v>
      </c>
      <c r="E9209" s="19">
        <v>408.896484375</v>
      </c>
    </row>
    <row r="9210" spans="1:5" hidden="1">
      <c r="A9210" s="16">
        <v>4652</v>
      </c>
      <c r="B9210" s="19">
        <v>408.896484375</v>
      </c>
      <c r="C9210" s="19">
        <v>408.896484375</v>
      </c>
      <c r="D9210" s="19">
        <v>408.896484375</v>
      </c>
      <c r="E9210" s="19">
        <v>408.896484375</v>
      </c>
    </row>
    <row r="9211" spans="1:5" hidden="1">
      <c r="A9211" s="16">
        <v>4652</v>
      </c>
      <c r="B9211" s="19">
        <v>408.896484375</v>
      </c>
      <c r="C9211" s="19">
        <v>408.896484375</v>
      </c>
      <c r="D9211" s="19">
        <v>408.896484375</v>
      </c>
      <c r="E9211" s="19">
        <v>408.896484375</v>
      </c>
    </row>
    <row r="9212" spans="1:5" hidden="1">
      <c r="A9212" s="16">
        <v>4652</v>
      </c>
      <c r="B9212" s="19">
        <v>408.896484375</v>
      </c>
      <c r="C9212" s="19">
        <v>408.896484375</v>
      </c>
      <c r="D9212" s="19">
        <v>408.896484375</v>
      </c>
      <c r="E9212" s="19">
        <v>408.896484375</v>
      </c>
    </row>
    <row r="9213" spans="1:5" hidden="1">
      <c r="A9213" s="16">
        <v>4652</v>
      </c>
      <c r="B9213" s="19">
        <v>408.896484375</v>
      </c>
      <c r="C9213" s="19">
        <v>408.896484375</v>
      </c>
      <c r="D9213" s="19">
        <v>408.896484375</v>
      </c>
      <c r="E9213" s="19">
        <v>408.896484375</v>
      </c>
    </row>
    <row r="9214" spans="1:5" hidden="1">
      <c r="A9214" s="16">
        <v>4652</v>
      </c>
      <c r="B9214" s="19">
        <v>408.896484375</v>
      </c>
      <c r="C9214" s="19">
        <v>408.896484375</v>
      </c>
      <c r="D9214" s="19">
        <v>408.896484375</v>
      </c>
      <c r="E9214" s="19">
        <v>408.896484375</v>
      </c>
    </row>
    <row r="9215" spans="1:5" hidden="1">
      <c r="A9215" s="16">
        <v>4652</v>
      </c>
      <c r="B9215" s="19">
        <v>408.896484375</v>
      </c>
      <c r="C9215" s="19">
        <v>408.896484375</v>
      </c>
      <c r="D9215" s="19">
        <v>408.896484375</v>
      </c>
      <c r="E9215" s="19">
        <v>408.896484375</v>
      </c>
    </row>
    <row r="9216" spans="1:5" hidden="1">
      <c r="A9216" s="16">
        <v>4652</v>
      </c>
      <c r="B9216" s="19">
        <v>408.896484375</v>
      </c>
      <c r="C9216" s="19">
        <v>408.896484375</v>
      </c>
      <c r="D9216" s="19">
        <v>408.896484375</v>
      </c>
      <c r="E9216" s="19">
        <v>408.896484375</v>
      </c>
    </row>
    <row r="9217" spans="1:5" hidden="1">
      <c r="A9217" s="16">
        <v>4652</v>
      </c>
      <c r="B9217" s="19">
        <v>408.896484375</v>
      </c>
      <c r="C9217" s="19">
        <v>408.896484375</v>
      </c>
      <c r="D9217" s="19">
        <v>408.896484375</v>
      </c>
      <c r="E9217" s="19">
        <v>408.896484375</v>
      </c>
    </row>
    <row r="9218" spans="1:5" hidden="1">
      <c r="A9218" s="16">
        <v>4652</v>
      </c>
      <c r="B9218" s="19">
        <v>408.896484375</v>
      </c>
      <c r="C9218" s="19">
        <v>408.896484375</v>
      </c>
      <c r="D9218" s="19">
        <v>408.896484375</v>
      </c>
      <c r="E9218" s="19">
        <v>408.896484375</v>
      </c>
    </row>
    <row r="9219" spans="1:5" hidden="1">
      <c r="A9219" s="16">
        <v>4652</v>
      </c>
      <c r="B9219" s="19">
        <v>408.896484375</v>
      </c>
      <c r="C9219" s="19">
        <v>408.896484375</v>
      </c>
      <c r="D9219" s="19">
        <v>408.896484375</v>
      </c>
      <c r="E9219" s="19">
        <v>408.896484375</v>
      </c>
    </row>
    <row r="9220" spans="1:5" hidden="1">
      <c r="A9220" s="16">
        <v>4652</v>
      </c>
      <c r="B9220" s="19">
        <v>408.896484375</v>
      </c>
      <c r="C9220" s="19">
        <v>408.896484375</v>
      </c>
      <c r="D9220" s="19">
        <v>408.896484375</v>
      </c>
      <c r="E9220" s="19">
        <v>408.896484375</v>
      </c>
    </row>
    <row r="9221" spans="1:5" hidden="1">
      <c r="A9221" s="16">
        <v>4652</v>
      </c>
      <c r="B9221" s="19">
        <v>408.896484375</v>
      </c>
      <c r="C9221" s="19">
        <v>408.896484375</v>
      </c>
      <c r="D9221" s="19">
        <v>408.896484375</v>
      </c>
      <c r="E9221" s="19">
        <v>408.896484375</v>
      </c>
    </row>
    <row r="9222" spans="1:5" hidden="1">
      <c r="A9222" s="16">
        <v>4652</v>
      </c>
      <c r="B9222" s="19">
        <v>408.896484375</v>
      </c>
      <c r="C9222" s="19">
        <v>408.896484375</v>
      </c>
      <c r="D9222" s="19">
        <v>408.896484375</v>
      </c>
      <c r="E9222" s="19">
        <v>408.896484375</v>
      </c>
    </row>
    <row r="9223" spans="1:5" hidden="1">
      <c r="A9223" s="16">
        <v>4652</v>
      </c>
      <c r="B9223" s="19">
        <v>408.896484375</v>
      </c>
      <c r="C9223" s="19">
        <v>408.896484375</v>
      </c>
      <c r="D9223" s="19">
        <v>408.896484375</v>
      </c>
      <c r="E9223" s="19">
        <v>408.896484375</v>
      </c>
    </row>
    <row r="9224" spans="1:5" hidden="1">
      <c r="A9224" s="16">
        <v>4652</v>
      </c>
      <c r="B9224" s="19">
        <v>408.896484375</v>
      </c>
      <c r="C9224" s="19">
        <v>408.896484375</v>
      </c>
      <c r="D9224" s="19">
        <v>408.896484375</v>
      </c>
      <c r="E9224" s="19">
        <v>408.896484375</v>
      </c>
    </row>
    <row r="9225" spans="1:5" hidden="1">
      <c r="A9225" s="16">
        <v>4652</v>
      </c>
      <c r="B9225" s="19">
        <v>408.896484375</v>
      </c>
      <c r="C9225" s="19">
        <v>408.896484375</v>
      </c>
      <c r="D9225" s="19">
        <v>408.896484375</v>
      </c>
      <c r="E9225" s="19">
        <v>408.896484375</v>
      </c>
    </row>
    <row r="9226" spans="1:5" hidden="1">
      <c r="A9226" s="16">
        <v>4652</v>
      </c>
      <c r="B9226" s="19">
        <v>408.896484375</v>
      </c>
      <c r="C9226" s="19">
        <v>408.896484375</v>
      </c>
      <c r="D9226" s="19">
        <v>408.896484375</v>
      </c>
      <c r="E9226" s="19">
        <v>408.896484375</v>
      </c>
    </row>
    <row r="9227" spans="1:5" hidden="1">
      <c r="A9227" s="16">
        <v>4652</v>
      </c>
      <c r="B9227" s="19">
        <v>408.896484375</v>
      </c>
      <c r="C9227" s="19">
        <v>408.896484375</v>
      </c>
      <c r="D9227" s="19">
        <v>408.896484375</v>
      </c>
      <c r="E9227" s="19">
        <v>408.896484375</v>
      </c>
    </row>
    <row r="9228" spans="1:5" hidden="1">
      <c r="A9228" s="16">
        <v>4652</v>
      </c>
      <c r="B9228" s="19">
        <v>408.896484375</v>
      </c>
      <c r="C9228" s="19">
        <v>408.896484375</v>
      </c>
      <c r="D9228" s="19">
        <v>408.896484375</v>
      </c>
      <c r="E9228" s="19">
        <v>408.896484375</v>
      </c>
    </row>
    <row r="9229" spans="1:5" hidden="1">
      <c r="A9229" s="16">
        <v>4652</v>
      </c>
      <c r="B9229" s="19">
        <v>408.896484375</v>
      </c>
      <c r="C9229" s="19">
        <v>408.896484375</v>
      </c>
      <c r="D9229" s="19">
        <v>408.896484375</v>
      </c>
      <c r="E9229" s="19">
        <v>408.896484375</v>
      </c>
    </row>
    <row r="9230" spans="1:5" hidden="1">
      <c r="A9230" s="16">
        <v>4652</v>
      </c>
      <c r="B9230" s="19">
        <v>0</v>
      </c>
      <c r="C9230" s="19">
        <v>408.896484375</v>
      </c>
      <c r="D9230" s="19">
        <v>408.896484375</v>
      </c>
      <c r="E9230" s="19">
        <v>408.896484375</v>
      </c>
    </row>
    <row r="9231" spans="1:5" hidden="1">
      <c r="A9231" s="16">
        <v>4652</v>
      </c>
      <c r="B9231" s="19">
        <v>408.896484375</v>
      </c>
      <c r="C9231" s="19">
        <v>408.896484375</v>
      </c>
      <c r="D9231" s="19">
        <v>408.896484375</v>
      </c>
      <c r="E9231" s="19">
        <v>408.896484375</v>
      </c>
    </row>
    <row r="9232" spans="1:5" hidden="1">
      <c r="A9232" s="16">
        <v>4652</v>
      </c>
      <c r="B9232" s="19">
        <v>408.896484375</v>
      </c>
      <c r="C9232" s="19">
        <v>408.896484375</v>
      </c>
      <c r="D9232" s="19">
        <v>408.896484375</v>
      </c>
      <c r="E9232" s="19">
        <v>408.896484375</v>
      </c>
    </row>
    <row r="9233" spans="1:5" hidden="1">
      <c r="A9233" s="16">
        <v>4652</v>
      </c>
      <c r="B9233" s="19">
        <v>408.896484375</v>
      </c>
      <c r="C9233" s="19">
        <v>408.896484375</v>
      </c>
      <c r="D9233" s="19">
        <v>408.896484375</v>
      </c>
      <c r="E9233" s="19">
        <v>408.896484375</v>
      </c>
    </row>
    <row r="9234" spans="1:5" hidden="1">
      <c r="A9234" s="16">
        <v>4652</v>
      </c>
      <c r="B9234" s="19">
        <v>408.896484375</v>
      </c>
      <c r="C9234" s="19">
        <v>408.896484375</v>
      </c>
      <c r="D9234" s="19">
        <v>408.896484375</v>
      </c>
      <c r="E9234" s="19">
        <v>408.896484375</v>
      </c>
    </row>
    <row r="9235" spans="1:5" hidden="1">
      <c r="A9235" s="16">
        <v>4652</v>
      </c>
      <c r="B9235" s="19">
        <v>408.896484375</v>
      </c>
      <c r="C9235" s="19">
        <v>408.896484375</v>
      </c>
      <c r="D9235" s="19">
        <v>408.896484375</v>
      </c>
      <c r="E9235" s="19">
        <v>408.896484375</v>
      </c>
    </row>
    <row r="9236" spans="1:5" hidden="1">
      <c r="A9236" s="16">
        <v>4652</v>
      </c>
      <c r="B9236" s="19">
        <v>408.896484375</v>
      </c>
      <c r="C9236" s="19">
        <v>408.896484375</v>
      </c>
      <c r="D9236" s="19">
        <v>408.896484375</v>
      </c>
      <c r="E9236" s="19">
        <v>408.896484375</v>
      </c>
    </row>
    <row r="9237" spans="1:5" hidden="1">
      <c r="A9237" s="16">
        <v>4652</v>
      </c>
      <c r="B9237" s="19">
        <v>408.896484375</v>
      </c>
      <c r="C9237" s="19">
        <v>408.896484375</v>
      </c>
      <c r="D9237" s="19">
        <v>408.896484375</v>
      </c>
      <c r="E9237" s="19">
        <v>408.896484375</v>
      </c>
    </row>
    <row r="9238" spans="1:5" hidden="1">
      <c r="A9238" s="16">
        <v>4652</v>
      </c>
      <c r="B9238" s="19">
        <v>408.896484375</v>
      </c>
      <c r="C9238" s="19">
        <v>408.896484375</v>
      </c>
      <c r="D9238" s="19">
        <v>408.896484375</v>
      </c>
      <c r="E9238" s="19">
        <v>408.896484375</v>
      </c>
    </row>
    <row r="9239" spans="1:5" hidden="1">
      <c r="A9239" s="16">
        <v>4652</v>
      </c>
      <c r="B9239" s="19">
        <v>408.896484375</v>
      </c>
      <c r="C9239" s="19">
        <v>408.896484375</v>
      </c>
      <c r="D9239" s="19">
        <v>408.896484375</v>
      </c>
      <c r="E9239" s="19">
        <v>408.896484375</v>
      </c>
    </row>
    <row r="9240" spans="1:5" hidden="1">
      <c r="A9240" s="16">
        <v>4652</v>
      </c>
      <c r="B9240" s="19">
        <v>408.896484375</v>
      </c>
      <c r="C9240" s="19">
        <v>408.896484375</v>
      </c>
      <c r="D9240" s="19">
        <v>408.896484375</v>
      </c>
      <c r="E9240" s="19">
        <v>408.896484375</v>
      </c>
    </row>
    <row r="9241" spans="1:5" hidden="1">
      <c r="A9241" s="16">
        <v>4652</v>
      </c>
      <c r="B9241" s="19">
        <v>408.896484375</v>
      </c>
      <c r="C9241" s="19">
        <v>408.896484375</v>
      </c>
      <c r="D9241" s="19">
        <v>408.896484375</v>
      </c>
      <c r="E9241" s="19">
        <v>408.896484375</v>
      </c>
    </row>
    <row r="9242" spans="1:5" hidden="1">
      <c r="A9242" s="16">
        <v>4652</v>
      </c>
      <c r="B9242" s="19">
        <v>408.896484375</v>
      </c>
      <c r="C9242" s="19">
        <v>408.896484375</v>
      </c>
      <c r="D9242" s="19">
        <v>408.896484375</v>
      </c>
      <c r="E9242" s="19">
        <v>408.896484375</v>
      </c>
    </row>
    <row r="9243" spans="1:5" hidden="1">
      <c r="A9243" s="16">
        <v>4652</v>
      </c>
      <c r="B9243" s="19">
        <v>408.896484375</v>
      </c>
      <c r="C9243" s="19">
        <v>408.896484375</v>
      </c>
      <c r="D9243" s="19">
        <v>408.896484375</v>
      </c>
      <c r="E9243" s="19">
        <v>408.896484375</v>
      </c>
    </row>
    <row r="9244" spans="1:5" hidden="1">
      <c r="A9244" s="16">
        <v>4652</v>
      </c>
      <c r="B9244" s="19">
        <v>408.896484375</v>
      </c>
      <c r="C9244" s="19">
        <v>408.896484375</v>
      </c>
      <c r="D9244" s="19">
        <v>408.896484375</v>
      </c>
      <c r="E9244" s="19">
        <v>408.896484375</v>
      </c>
    </row>
    <row r="9245" spans="1:5" hidden="1">
      <c r="A9245" s="16">
        <v>4652</v>
      </c>
      <c r="B9245" s="19">
        <v>408.896484375</v>
      </c>
      <c r="C9245" s="19">
        <v>408.896484375</v>
      </c>
      <c r="D9245" s="19">
        <v>408.896484375</v>
      </c>
      <c r="E9245" s="19">
        <v>408.896484375</v>
      </c>
    </row>
    <row r="9246" spans="1:5" hidden="1">
      <c r="A9246" s="16">
        <v>4652</v>
      </c>
      <c r="B9246" s="19">
        <v>408.896484375</v>
      </c>
      <c r="C9246" s="19">
        <v>408.896484375</v>
      </c>
      <c r="D9246" s="19">
        <v>408.896484375</v>
      </c>
      <c r="E9246" s="19">
        <v>408.896484375</v>
      </c>
    </row>
    <row r="9247" spans="1:5" hidden="1">
      <c r="A9247" s="16">
        <v>4652</v>
      </c>
      <c r="B9247" s="19">
        <v>408.896484375</v>
      </c>
      <c r="C9247" s="19">
        <v>408.896484375</v>
      </c>
      <c r="D9247" s="19">
        <v>408.896484375</v>
      </c>
      <c r="E9247" s="19">
        <v>408.896484375</v>
      </c>
    </row>
    <row r="9248" spans="1:5" hidden="1">
      <c r="A9248" s="16">
        <v>4652</v>
      </c>
      <c r="B9248" s="19">
        <v>408.896484375</v>
      </c>
      <c r="C9248" s="19">
        <v>408.896484375</v>
      </c>
      <c r="D9248" s="19">
        <v>408.896484375</v>
      </c>
      <c r="E9248" s="19">
        <v>408.896484375</v>
      </c>
    </row>
    <row r="9249" spans="1:5" hidden="1">
      <c r="A9249" s="16">
        <v>4652</v>
      </c>
      <c r="B9249" s="19">
        <v>408.896484375</v>
      </c>
      <c r="C9249" s="19">
        <v>408.896484375</v>
      </c>
      <c r="D9249" s="19">
        <v>408.896484375</v>
      </c>
      <c r="E9249" s="19">
        <v>408.896484375</v>
      </c>
    </row>
    <row r="9250" spans="1:5" hidden="1">
      <c r="A9250" s="16">
        <v>4652</v>
      </c>
      <c r="B9250" s="19">
        <v>408.896484375</v>
      </c>
      <c r="C9250" s="19">
        <v>408.896484375</v>
      </c>
      <c r="D9250" s="19">
        <v>408.896484375</v>
      </c>
      <c r="E9250" s="19">
        <v>408.896484375</v>
      </c>
    </row>
    <row r="9251" spans="1:5" hidden="1">
      <c r="A9251" s="16">
        <v>4652</v>
      </c>
      <c r="B9251" s="19">
        <v>408.896484375</v>
      </c>
      <c r="C9251" s="19">
        <v>408.896484375</v>
      </c>
      <c r="D9251" s="19">
        <v>408.896484375</v>
      </c>
      <c r="E9251" s="19">
        <v>408.896484375</v>
      </c>
    </row>
    <row r="9252" spans="1:5" hidden="1">
      <c r="A9252" s="16">
        <v>4652</v>
      </c>
      <c r="B9252" s="19">
        <v>408.896484375</v>
      </c>
      <c r="C9252" s="19">
        <v>408.896484375</v>
      </c>
      <c r="D9252" s="19">
        <v>408.896484375</v>
      </c>
      <c r="E9252" s="19">
        <v>408.896484375</v>
      </c>
    </row>
    <row r="9253" spans="1:5" hidden="1">
      <c r="A9253" s="16">
        <v>4652</v>
      </c>
      <c r="B9253" s="19">
        <v>408.896484375</v>
      </c>
      <c r="C9253" s="19">
        <v>408.896484375</v>
      </c>
      <c r="D9253" s="19">
        <v>408.896484375</v>
      </c>
      <c r="E9253" s="19">
        <v>408.896484375</v>
      </c>
    </row>
    <row r="9254" spans="1:5" hidden="1">
      <c r="A9254" s="16">
        <v>4652</v>
      </c>
      <c r="B9254" s="19">
        <v>408.896484375</v>
      </c>
      <c r="C9254" s="19">
        <v>408.896484375</v>
      </c>
      <c r="D9254" s="19">
        <v>408.896484375</v>
      </c>
      <c r="E9254" s="19">
        <v>408.896484375</v>
      </c>
    </row>
    <row r="9255" spans="1:5" hidden="1">
      <c r="A9255" s="16">
        <v>4652</v>
      </c>
      <c r="B9255" s="19">
        <v>408.896484375</v>
      </c>
      <c r="C9255" s="19">
        <v>408.896484375</v>
      </c>
      <c r="D9255" s="19">
        <v>408.896484375</v>
      </c>
      <c r="E9255" s="19">
        <v>408.896484375</v>
      </c>
    </row>
    <row r="9256" spans="1:5" hidden="1">
      <c r="A9256" s="16">
        <v>4652</v>
      </c>
      <c r="B9256" s="19">
        <v>408.896484375</v>
      </c>
      <c r="C9256" s="19">
        <v>408.896484375</v>
      </c>
      <c r="D9256" s="19">
        <v>408.896484375</v>
      </c>
      <c r="E9256" s="19">
        <v>408.896484375</v>
      </c>
    </row>
    <row r="9257" spans="1:5" hidden="1">
      <c r="A9257" s="16">
        <v>4652</v>
      </c>
      <c r="B9257" s="19">
        <v>408.896484375</v>
      </c>
      <c r="C9257" s="19">
        <v>408.896484375</v>
      </c>
      <c r="D9257" s="19">
        <v>408.896484375</v>
      </c>
      <c r="E9257" s="19">
        <v>408.896484375</v>
      </c>
    </row>
    <row r="9258" spans="1:5" hidden="1">
      <c r="A9258" s="16">
        <v>4652</v>
      </c>
      <c r="B9258" s="19">
        <v>408.896484375</v>
      </c>
      <c r="C9258" s="19">
        <v>408.896484375</v>
      </c>
      <c r="D9258" s="19">
        <v>408.896484375</v>
      </c>
      <c r="E9258" s="19">
        <v>408.896484375</v>
      </c>
    </row>
    <row r="9259" spans="1:5" hidden="1">
      <c r="A9259" s="16">
        <v>4652</v>
      </c>
      <c r="B9259" s="19">
        <v>408.896484375</v>
      </c>
      <c r="C9259" s="19">
        <v>408.896484375</v>
      </c>
      <c r="D9259" s="19">
        <v>408.896484375</v>
      </c>
      <c r="E9259" s="19">
        <v>408.896484375</v>
      </c>
    </row>
    <row r="9260" spans="1:5" hidden="1">
      <c r="A9260" s="16">
        <v>4652</v>
      </c>
      <c r="B9260" s="19">
        <v>408.896484375</v>
      </c>
      <c r="C9260" s="19">
        <v>408.896484375</v>
      </c>
      <c r="D9260" s="19">
        <v>408.896484375</v>
      </c>
      <c r="E9260" s="19">
        <v>408.896484375</v>
      </c>
    </row>
    <row r="9261" spans="1:5" hidden="1">
      <c r="A9261" s="16">
        <v>4652</v>
      </c>
      <c r="B9261" s="19">
        <v>408.896484375</v>
      </c>
      <c r="C9261" s="19">
        <v>408.896484375</v>
      </c>
      <c r="D9261" s="19">
        <v>408.896484375</v>
      </c>
      <c r="E9261" s="19">
        <v>408.896484375</v>
      </c>
    </row>
    <row r="9262" spans="1:5" hidden="1">
      <c r="A9262" s="16">
        <v>4652</v>
      </c>
      <c r="B9262" s="19">
        <v>408.896484375</v>
      </c>
      <c r="C9262" s="19">
        <v>408.896484375</v>
      </c>
      <c r="D9262" s="19">
        <v>408.896484375</v>
      </c>
      <c r="E9262" s="19">
        <v>408.896484375</v>
      </c>
    </row>
    <row r="9263" spans="1:5" hidden="1">
      <c r="A9263" s="16">
        <v>4652</v>
      </c>
      <c r="B9263" s="19">
        <v>408.896484375</v>
      </c>
      <c r="C9263" s="19">
        <v>408.896484375</v>
      </c>
      <c r="D9263" s="19">
        <v>408.896484375</v>
      </c>
      <c r="E9263" s="19">
        <v>408.896484375</v>
      </c>
    </row>
    <row r="9264" spans="1:5" hidden="1">
      <c r="A9264" s="16">
        <v>4652</v>
      </c>
      <c r="B9264" s="19">
        <v>408.896484375</v>
      </c>
      <c r="C9264" s="19">
        <v>408.896484375</v>
      </c>
      <c r="D9264" s="19">
        <v>408.896484375</v>
      </c>
      <c r="E9264" s="19">
        <v>408.896484375</v>
      </c>
    </row>
    <row r="9265" spans="1:5" hidden="1">
      <c r="A9265" s="16">
        <v>4652</v>
      </c>
      <c r="B9265" s="19">
        <v>408.896484375</v>
      </c>
      <c r="C9265" s="19">
        <v>408.896484375</v>
      </c>
      <c r="D9265" s="19">
        <v>408.896484375</v>
      </c>
      <c r="E9265" s="19">
        <v>408.896484375</v>
      </c>
    </row>
    <row r="9266" spans="1:5" hidden="1">
      <c r="A9266" s="16">
        <v>4652</v>
      </c>
      <c r="B9266" s="19">
        <v>408.896484375</v>
      </c>
      <c r="C9266" s="19">
        <v>408.896484375</v>
      </c>
      <c r="D9266" s="19">
        <v>408.896484375</v>
      </c>
      <c r="E9266" s="19">
        <v>408.896484375</v>
      </c>
    </row>
    <row r="9267" spans="1:5" hidden="1">
      <c r="A9267" s="16">
        <v>4652</v>
      </c>
      <c r="B9267" s="19">
        <v>408.896484375</v>
      </c>
      <c r="C9267" s="19">
        <v>408.896484375</v>
      </c>
      <c r="D9267" s="19">
        <v>408.896484375</v>
      </c>
      <c r="E9267" s="19">
        <v>408.896484375</v>
      </c>
    </row>
    <row r="9268" spans="1:5" hidden="1">
      <c r="A9268" s="16">
        <v>4652</v>
      </c>
      <c r="B9268" s="19">
        <v>408.896484375</v>
      </c>
      <c r="C9268" s="19">
        <v>408.896484375</v>
      </c>
      <c r="D9268" s="19">
        <v>408.896484375</v>
      </c>
      <c r="E9268" s="19">
        <v>408.896484375</v>
      </c>
    </row>
    <row r="9269" spans="1:5" hidden="1">
      <c r="A9269" s="16">
        <v>4652</v>
      </c>
      <c r="B9269" s="19">
        <v>408.896484375</v>
      </c>
      <c r="C9269" s="19">
        <v>408.896484375</v>
      </c>
      <c r="D9269" s="19">
        <v>408.896484375</v>
      </c>
      <c r="E9269" s="19">
        <v>408.896484375</v>
      </c>
    </row>
    <row r="9270" spans="1:5" hidden="1">
      <c r="A9270" s="16">
        <v>4652</v>
      </c>
      <c r="B9270" s="19">
        <v>408.896484375</v>
      </c>
      <c r="C9270" s="19">
        <v>408.896484375</v>
      </c>
      <c r="D9270" s="19">
        <v>408.896484375</v>
      </c>
      <c r="E9270" s="19">
        <v>408.896484375</v>
      </c>
    </row>
    <row r="9271" spans="1:5" hidden="1">
      <c r="A9271" s="16">
        <v>4652</v>
      </c>
      <c r="B9271" s="19">
        <v>0</v>
      </c>
      <c r="C9271" s="19">
        <v>408.896484375</v>
      </c>
      <c r="D9271" s="19">
        <v>408.896484375</v>
      </c>
      <c r="E9271" s="19">
        <v>408.896484375</v>
      </c>
    </row>
    <row r="9272" spans="1:5" hidden="1">
      <c r="A9272" s="16">
        <v>4652</v>
      </c>
      <c r="B9272" s="19">
        <v>408.896484375</v>
      </c>
      <c r="C9272" s="19">
        <v>408.896484375</v>
      </c>
      <c r="D9272" s="19">
        <v>408.896484375</v>
      </c>
      <c r="E9272" s="19">
        <v>408.896484375</v>
      </c>
    </row>
    <row r="9273" spans="1:5" hidden="1">
      <c r="A9273" s="16">
        <v>4652</v>
      </c>
      <c r="B9273" s="19">
        <v>408.896484375</v>
      </c>
      <c r="C9273" s="19">
        <v>408.896484375</v>
      </c>
      <c r="D9273" s="19">
        <v>408.896484375</v>
      </c>
      <c r="E9273" s="19">
        <v>408.896484375</v>
      </c>
    </row>
    <row r="9274" spans="1:5" hidden="1">
      <c r="A9274" s="16">
        <v>4652</v>
      </c>
      <c r="B9274" s="19">
        <v>408.896484375</v>
      </c>
      <c r="C9274" s="19">
        <v>408.896484375</v>
      </c>
      <c r="D9274" s="19">
        <v>408.896484375</v>
      </c>
      <c r="E9274" s="19">
        <v>408.896484375</v>
      </c>
    </row>
    <row r="9275" spans="1:5" hidden="1">
      <c r="A9275" s="16">
        <v>4652</v>
      </c>
      <c r="B9275" s="19">
        <v>408.896484375</v>
      </c>
      <c r="C9275" s="19">
        <v>408.896484375</v>
      </c>
      <c r="D9275" s="19">
        <v>408.896484375</v>
      </c>
      <c r="E9275" s="19">
        <v>408.896484375</v>
      </c>
    </row>
    <row r="9276" spans="1:5" hidden="1">
      <c r="A9276" s="16">
        <v>4652</v>
      </c>
      <c r="B9276" s="19">
        <v>408.896484375</v>
      </c>
      <c r="C9276" s="19">
        <v>408.896484375</v>
      </c>
      <c r="D9276" s="19">
        <v>408.896484375</v>
      </c>
      <c r="E9276" s="19">
        <v>408.896484375</v>
      </c>
    </row>
    <row r="9277" spans="1:5" hidden="1">
      <c r="A9277" s="16">
        <v>4652</v>
      </c>
      <c r="B9277" s="19">
        <v>408.896484375</v>
      </c>
      <c r="C9277" s="19">
        <v>408.896484375</v>
      </c>
      <c r="D9277" s="19">
        <v>408.896484375</v>
      </c>
      <c r="E9277" s="19">
        <v>408.896484375</v>
      </c>
    </row>
    <row r="9278" spans="1:5" hidden="1">
      <c r="A9278" s="16">
        <v>4652</v>
      </c>
      <c r="B9278" s="19">
        <v>408.896484375</v>
      </c>
      <c r="C9278" s="19">
        <v>408.896484375</v>
      </c>
      <c r="D9278" s="19">
        <v>408.896484375</v>
      </c>
      <c r="E9278" s="19">
        <v>408.896484375</v>
      </c>
    </row>
    <row r="9279" spans="1:5" hidden="1">
      <c r="A9279" s="16">
        <v>4652</v>
      </c>
      <c r="B9279" s="19">
        <v>408.896484375</v>
      </c>
      <c r="C9279" s="19">
        <v>408.896484375</v>
      </c>
      <c r="D9279" s="19">
        <v>408.896484375</v>
      </c>
      <c r="E9279" s="19">
        <v>408.896484375</v>
      </c>
    </row>
    <row r="9280" spans="1:5" hidden="1">
      <c r="A9280" s="16">
        <v>4652</v>
      </c>
      <c r="B9280" s="19">
        <v>408.896484375</v>
      </c>
      <c r="C9280" s="19">
        <v>408.896484375</v>
      </c>
      <c r="D9280" s="19">
        <v>408.896484375</v>
      </c>
      <c r="E9280" s="19">
        <v>408.896484375</v>
      </c>
    </row>
    <row r="9281" spans="1:5" hidden="1">
      <c r="A9281" s="16">
        <v>4652</v>
      </c>
      <c r="B9281" s="19">
        <v>408.896484375</v>
      </c>
      <c r="C9281" s="19">
        <v>408.896484375</v>
      </c>
      <c r="D9281" s="19">
        <v>408.896484375</v>
      </c>
      <c r="E9281" s="19">
        <v>408.896484375</v>
      </c>
    </row>
    <row r="9282" spans="1:5" hidden="1">
      <c r="A9282" s="16">
        <v>4652</v>
      </c>
      <c r="B9282" s="19">
        <v>408.896484375</v>
      </c>
      <c r="C9282" s="19">
        <v>408.896484375</v>
      </c>
      <c r="D9282" s="19">
        <v>408.896484375</v>
      </c>
      <c r="E9282" s="19">
        <v>408.896484375</v>
      </c>
    </row>
    <row r="9283" spans="1:5" hidden="1">
      <c r="A9283" s="16">
        <v>4652</v>
      </c>
      <c r="B9283" s="19">
        <v>408.896484375</v>
      </c>
      <c r="C9283" s="19">
        <v>408.896484375</v>
      </c>
      <c r="D9283" s="19">
        <v>408.896484375</v>
      </c>
      <c r="E9283" s="19">
        <v>408.896484375</v>
      </c>
    </row>
    <row r="9284" spans="1:5" hidden="1">
      <c r="A9284" s="16">
        <v>4652</v>
      </c>
      <c r="B9284" s="19">
        <v>408.896484375</v>
      </c>
      <c r="C9284" s="19">
        <v>408.896484375</v>
      </c>
      <c r="D9284" s="19">
        <v>408.896484375</v>
      </c>
      <c r="E9284" s="19">
        <v>408.896484375</v>
      </c>
    </row>
    <row r="9285" spans="1:5" hidden="1">
      <c r="A9285" s="16">
        <v>4652</v>
      </c>
      <c r="B9285" s="19">
        <v>408.896484375</v>
      </c>
      <c r="C9285" s="19">
        <v>408.896484375</v>
      </c>
      <c r="D9285" s="19">
        <v>408.896484375</v>
      </c>
      <c r="E9285" s="19">
        <v>408.896484375</v>
      </c>
    </row>
    <row r="9286" spans="1:5" hidden="1">
      <c r="A9286" s="16">
        <v>4652</v>
      </c>
      <c r="B9286" s="19">
        <v>408.896484375</v>
      </c>
      <c r="C9286" s="19">
        <v>408.896484375</v>
      </c>
      <c r="D9286" s="19">
        <v>408.896484375</v>
      </c>
      <c r="E9286" s="19">
        <v>408.896484375</v>
      </c>
    </row>
    <row r="9287" spans="1:5" hidden="1">
      <c r="A9287" s="16">
        <v>4652</v>
      </c>
      <c r="B9287" s="19">
        <v>408.896484375</v>
      </c>
      <c r="C9287" s="19">
        <v>408.896484375</v>
      </c>
      <c r="D9287" s="19">
        <v>408.896484375</v>
      </c>
      <c r="E9287" s="19">
        <v>408.896484375</v>
      </c>
    </row>
    <row r="9288" spans="1:5" hidden="1">
      <c r="A9288" s="16">
        <v>4652</v>
      </c>
      <c r="B9288" s="19">
        <v>408.896484375</v>
      </c>
      <c r="C9288" s="19">
        <v>408.896484375</v>
      </c>
      <c r="D9288" s="19">
        <v>408.896484375</v>
      </c>
      <c r="E9288" s="19">
        <v>408.896484375</v>
      </c>
    </row>
    <row r="9289" spans="1:5" hidden="1">
      <c r="A9289" s="16">
        <v>4652</v>
      </c>
      <c r="B9289" s="19">
        <v>408.896484375</v>
      </c>
      <c r="C9289" s="19">
        <v>408.896484375</v>
      </c>
      <c r="D9289" s="19">
        <v>408.896484375</v>
      </c>
      <c r="E9289" s="19">
        <v>408.896484375</v>
      </c>
    </row>
    <row r="9290" spans="1:5" hidden="1">
      <c r="A9290" s="16">
        <v>4652</v>
      </c>
      <c r="B9290" s="19">
        <v>408.896484375</v>
      </c>
      <c r="C9290" s="19">
        <v>408.896484375</v>
      </c>
      <c r="D9290" s="19">
        <v>408.896484375</v>
      </c>
      <c r="E9290" s="19">
        <v>408.896484375</v>
      </c>
    </row>
    <row r="9291" spans="1:5" hidden="1">
      <c r="A9291" s="16">
        <v>4652</v>
      </c>
      <c r="B9291" s="19">
        <v>408.896484375</v>
      </c>
      <c r="C9291" s="19">
        <v>408.896484375</v>
      </c>
      <c r="D9291" s="19">
        <v>408.896484375</v>
      </c>
      <c r="E9291" s="19">
        <v>408.896484375</v>
      </c>
    </row>
    <row r="9292" spans="1:5" hidden="1">
      <c r="A9292" s="16">
        <v>4652</v>
      </c>
      <c r="B9292" s="19">
        <v>408.896484375</v>
      </c>
      <c r="C9292" s="19">
        <v>408.896484375</v>
      </c>
      <c r="D9292" s="19">
        <v>408.896484375</v>
      </c>
      <c r="E9292" s="19">
        <v>408.896484375</v>
      </c>
    </row>
    <row r="9293" spans="1:5" hidden="1">
      <c r="A9293" s="16">
        <v>4652</v>
      </c>
      <c r="B9293" s="19">
        <v>408.896484375</v>
      </c>
      <c r="C9293" s="19">
        <v>408.896484375</v>
      </c>
      <c r="D9293" s="19">
        <v>408.896484375</v>
      </c>
      <c r="E9293" s="19">
        <v>408.896484375</v>
      </c>
    </row>
    <row r="9294" spans="1:5" hidden="1">
      <c r="A9294" s="16">
        <v>4652</v>
      </c>
      <c r="B9294" s="19">
        <v>408.896484375</v>
      </c>
      <c r="C9294" s="19">
        <v>408.896484375</v>
      </c>
      <c r="D9294" s="19">
        <v>408.896484375</v>
      </c>
      <c r="E9294" s="19">
        <v>408.896484375</v>
      </c>
    </row>
    <row r="9295" spans="1:5" hidden="1">
      <c r="A9295" s="16">
        <v>4652</v>
      </c>
      <c r="B9295" s="19">
        <v>408.896484375</v>
      </c>
      <c r="C9295" s="19">
        <v>408.896484375</v>
      </c>
      <c r="D9295" s="19">
        <v>408.896484375</v>
      </c>
      <c r="E9295" s="19">
        <v>408.896484375</v>
      </c>
    </row>
    <row r="9296" spans="1:5" hidden="1">
      <c r="A9296" s="16">
        <v>4652</v>
      </c>
      <c r="B9296" s="19">
        <v>408.896484375</v>
      </c>
      <c r="C9296" s="19">
        <v>408.896484375</v>
      </c>
      <c r="D9296" s="19">
        <v>408.896484375</v>
      </c>
      <c r="E9296" s="19">
        <v>408.896484375</v>
      </c>
    </row>
    <row r="9297" spans="1:5" hidden="1">
      <c r="A9297" s="16">
        <v>4652</v>
      </c>
      <c r="B9297" s="19">
        <v>408.896484375</v>
      </c>
      <c r="C9297" s="19">
        <v>408.896484375</v>
      </c>
      <c r="D9297" s="19">
        <v>408.896484375</v>
      </c>
      <c r="E9297" s="19">
        <v>408.896484375</v>
      </c>
    </row>
    <row r="9298" spans="1:5" hidden="1">
      <c r="A9298" s="16">
        <v>4652</v>
      </c>
      <c r="B9298" s="19">
        <v>408.896484375</v>
      </c>
      <c r="C9298" s="19">
        <v>408.896484375</v>
      </c>
      <c r="D9298" s="19">
        <v>408.896484375</v>
      </c>
      <c r="E9298" s="19">
        <v>408.896484375</v>
      </c>
    </row>
    <row r="9299" spans="1:5" hidden="1">
      <c r="A9299" s="16">
        <v>4652</v>
      </c>
      <c r="B9299" s="19">
        <v>408.896484375</v>
      </c>
      <c r="C9299" s="19">
        <v>408.896484375</v>
      </c>
      <c r="D9299" s="19">
        <v>408.896484375</v>
      </c>
      <c r="E9299" s="19">
        <v>408.896484375</v>
      </c>
    </row>
    <row r="9300" spans="1:5" hidden="1">
      <c r="A9300" s="16">
        <v>4652</v>
      </c>
      <c r="B9300" s="19">
        <v>408.896484375</v>
      </c>
      <c r="C9300" s="19">
        <v>408.896484375</v>
      </c>
      <c r="D9300" s="19">
        <v>408.896484375</v>
      </c>
      <c r="E9300" s="19">
        <v>408.896484375</v>
      </c>
    </row>
    <row r="9301" spans="1:5" hidden="1">
      <c r="A9301" s="16">
        <v>4652</v>
      </c>
      <c r="B9301" s="19">
        <v>408.896484375</v>
      </c>
      <c r="C9301" s="19">
        <v>408.896484375</v>
      </c>
      <c r="D9301" s="19">
        <v>408.896484375</v>
      </c>
      <c r="E9301" s="19">
        <v>408.896484375</v>
      </c>
    </row>
    <row r="9302" spans="1:5" hidden="1">
      <c r="A9302" s="16">
        <v>4652</v>
      </c>
      <c r="B9302" s="19">
        <v>408.896484375</v>
      </c>
      <c r="C9302" s="19">
        <v>408.896484375</v>
      </c>
      <c r="D9302" s="19">
        <v>408.896484375</v>
      </c>
      <c r="E9302" s="19">
        <v>408.896484375</v>
      </c>
    </row>
    <row r="9303" spans="1:5" hidden="1">
      <c r="A9303" s="16">
        <v>4652</v>
      </c>
      <c r="B9303" s="19">
        <v>408.896484375</v>
      </c>
      <c r="C9303" s="19">
        <v>408.896484375</v>
      </c>
      <c r="D9303" s="19">
        <v>408.896484375</v>
      </c>
      <c r="E9303" s="19">
        <v>408.896484375</v>
      </c>
    </row>
    <row r="9304" spans="1:5" hidden="1">
      <c r="A9304" s="16">
        <v>4652</v>
      </c>
      <c r="B9304" s="19">
        <v>408.896484375</v>
      </c>
      <c r="C9304" s="19">
        <v>408.896484375</v>
      </c>
      <c r="D9304" s="19">
        <v>408.896484375</v>
      </c>
      <c r="E9304" s="19">
        <v>408.896484375</v>
      </c>
    </row>
    <row r="9305" spans="1:5" hidden="1">
      <c r="A9305" s="16">
        <v>4652</v>
      </c>
      <c r="B9305" s="19">
        <v>408.896484375</v>
      </c>
      <c r="C9305" s="19">
        <v>408.896484375</v>
      </c>
      <c r="D9305" s="19">
        <v>408.896484375</v>
      </c>
      <c r="E9305" s="19">
        <v>408.896484375</v>
      </c>
    </row>
    <row r="9306" spans="1:5" hidden="1">
      <c r="A9306" s="16">
        <v>4652</v>
      </c>
      <c r="B9306" s="19">
        <v>408.896484375</v>
      </c>
      <c r="C9306" s="19">
        <v>408.896484375</v>
      </c>
      <c r="D9306" s="19">
        <v>408.896484375</v>
      </c>
      <c r="E9306" s="19">
        <v>408.896484375</v>
      </c>
    </row>
    <row r="9307" spans="1:5" hidden="1">
      <c r="A9307" s="16">
        <v>4652</v>
      </c>
      <c r="B9307" s="19">
        <v>408.896484375</v>
      </c>
      <c r="C9307" s="19">
        <v>408.896484375</v>
      </c>
      <c r="D9307" s="19">
        <v>408.896484375</v>
      </c>
      <c r="E9307" s="19">
        <v>408.896484375</v>
      </c>
    </row>
    <row r="9308" spans="1:5" hidden="1">
      <c r="A9308" s="16">
        <v>4652</v>
      </c>
      <c r="B9308" s="19">
        <v>408.896484375</v>
      </c>
      <c r="C9308" s="19">
        <v>408.896484375</v>
      </c>
      <c r="D9308" s="19">
        <v>408.896484375</v>
      </c>
      <c r="E9308" s="19">
        <v>408.896484375</v>
      </c>
    </row>
    <row r="9309" spans="1:5" hidden="1">
      <c r="A9309" s="16">
        <v>4652</v>
      </c>
      <c r="B9309" s="19">
        <v>408.896484375</v>
      </c>
      <c r="C9309" s="19">
        <v>408.896484375</v>
      </c>
      <c r="D9309" s="19">
        <v>408.896484375</v>
      </c>
      <c r="E9309" s="19">
        <v>408.896484375</v>
      </c>
    </row>
    <row r="9310" spans="1:5" hidden="1">
      <c r="A9310" s="16">
        <v>4652</v>
      </c>
      <c r="B9310" s="19">
        <v>408.896484375</v>
      </c>
      <c r="C9310" s="19">
        <v>408.896484375</v>
      </c>
      <c r="D9310" s="19">
        <v>408.896484375</v>
      </c>
      <c r="E9310" s="19">
        <v>408.896484375</v>
      </c>
    </row>
    <row r="9311" spans="1:5" hidden="1">
      <c r="A9311" s="16">
        <v>4652</v>
      </c>
      <c r="B9311" s="19">
        <v>408.896484375</v>
      </c>
      <c r="C9311" s="19">
        <v>408.896484375</v>
      </c>
      <c r="D9311" s="19">
        <v>408.896484375</v>
      </c>
      <c r="E9311" s="19">
        <v>408.896484375</v>
      </c>
    </row>
    <row r="9312" spans="1:5" hidden="1">
      <c r="A9312" s="16">
        <v>4652</v>
      </c>
      <c r="B9312" s="19">
        <v>408.896484375</v>
      </c>
      <c r="C9312" s="19">
        <v>408.896484375</v>
      </c>
      <c r="D9312" s="19">
        <v>408.896484375</v>
      </c>
      <c r="E9312" s="19">
        <v>408.896484375</v>
      </c>
    </row>
    <row r="9313" spans="1:5" hidden="1">
      <c r="A9313" s="16">
        <v>4652</v>
      </c>
      <c r="B9313" s="19">
        <v>408.896484375</v>
      </c>
      <c r="C9313" s="19">
        <v>408.896484375</v>
      </c>
      <c r="D9313" s="19">
        <v>408.896484375</v>
      </c>
      <c r="E9313" s="19">
        <v>408.896484375</v>
      </c>
    </row>
    <row r="9314" spans="1:5" hidden="1">
      <c r="A9314" s="16">
        <v>4652</v>
      </c>
      <c r="B9314" s="19">
        <v>408.896484375</v>
      </c>
      <c r="C9314" s="19">
        <v>408.896484375</v>
      </c>
      <c r="D9314" s="19">
        <v>408.896484375</v>
      </c>
      <c r="E9314" s="19">
        <v>408.896484375</v>
      </c>
    </row>
    <row r="9315" spans="1:5" hidden="1">
      <c r="A9315" s="16">
        <v>4652</v>
      </c>
      <c r="B9315" s="19">
        <v>408.896484375</v>
      </c>
      <c r="C9315" s="19">
        <v>408.896484375</v>
      </c>
      <c r="D9315" s="19">
        <v>408.896484375</v>
      </c>
      <c r="E9315" s="19">
        <v>408.896484375</v>
      </c>
    </row>
    <row r="9316" spans="1:5" hidden="1">
      <c r="A9316" s="16">
        <v>4652</v>
      </c>
      <c r="B9316" s="19">
        <v>408.896484375</v>
      </c>
      <c r="C9316" s="19">
        <v>408.896484375</v>
      </c>
      <c r="D9316" s="19">
        <v>408.896484375</v>
      </c>
      <c r="E9316" s="19">
        <v>408.896484375</v>
      </c>
    </row>
    <row r="9317" spans="1:5" hidden="1">
      <c r="A9317" s="16">
        <v>4652</v>
      </c>
      <c r="B9317" s="19">
        <v>408.896484375</v>
      </c>
      <c r="C9317" s="19">
        <v>408.896484375</v>
      </c>
      <c r="D9317" s="19">
        <v>408.896484375</v>
      </c>
      <c r="E9317" s="19">
        <v>408.896484375</v>
      </c>
    </row>
    <row r="9318" spans="1:5" hidden="1">
      <c r="A9318" s="16">
        <v>4652</v>
      </c>
      <c r="B9318" s="19">
        <v>408.896484375</v>
      </c>
      <c r="C9318" s="19">
        <v>408.896484375</v>
      </c>
      <c r="D9318" s="19">
        <v>408.896484375</v>
      </c>
      <c r="E9318" s="19">
        <v>408.896484375</v>
      </c>
    </row>
    <row r="9319" spans="1:5" hidden="1">
      <c r="A9319" s="16">
        <v>4652</v>
      </c>
      <c r="B9319" s="19">
        <v>408.896484375</v>
      </c>
      <c r="C9319" s="19">
        <v>408.896484375</v>
      </c>
      <c r="D9319" s="19">
        <v>408.896484375</v>
      </c>
      <c r="E9319" s="19">
        <v>408.896484375</v>
      </c>
    </row>
    <row r="9320" spans="1:5" hidden="1">
      <c r="A9320" s="16">
        <v>4652</v>
      </c>
      <c r="B9320" s="19">
        <v>408.896484375</v>
      </c>
      <c r="C9320" s="19">
        <v>408.896484375</v>
      </c>
      <c r="D9320" s="19">
        <v>408.896484375</v>
      </c>
      <c r="E9320" s="19">
        <v>408.896484375</v>
      </c>
    </row>
    <row r="9321" spans="1:5" hidden="1">
      <c r="A9321" s="16">
        <v>4652</v>
      </c>
      <c r="B9321" s="19">
        <v>408.896484375</v>
      </c>
      <c r="C9321" s="19">
        <v>408.896484375</v>
      </c>
      <c r="D9321" s="19">
        <v>408.896484375</v>
      </c>
      <c r="E9321" s="19">
        <v>408.896484375</v>
      </c>
    </row>
    <row r="9322" spans="1:5" hidden="1">
      <c r="A9322" s="16">
        <v>4652</v>
      </c>
      <c r="B9322" s="19">
        <v>408.896484375</v>
      </c>
      <c r="C9322" s="19">
        <v>408.896484375</v>
      </c>
      <c r="D9322" s="19">
        <v>408.896484375</v>
      </c>
      <c r="E9322" s="19">
        <v>408.896484375</v>
      </c>
    </row>
    <row r="9323" spans="1:5" hidden="1">
      <c r="A9323" s="16">
        <v>4652</v>
      </c>
      <c r="B9323" s="19">
        <v>408.896484375</v>
      </c>
      <c r="C9323" s="19">
        <v>408.896484375</v>
      </c>
      <c r="D9323" s="19">
        <v>408.896484375</v>
      </c>
      <c r="E9323" s="19">
        <v>408.896484375</v>
      </c>
    </row>
    <row r="9324" spans="1:5" hidden="1">
      <c r="A9324" s="16">
        <v>4652</v>
      </c>
      <c r="B9324" s="19">
        <v>408.896484375</v>
      </c>
      <c r="C9324" s="19">
        <v>408.896484375</v>
      </c>
      <c r="D9324" s="19">
        <v>408.896484375</v>
      </c>
      <c r="E9324" s="19">
        <v>408.896484375</v>
      </c>
    </row>
    <row r="9325" spans="1:5" hidden="1">
      <c r="A9325" s="16">
        <v>4652</v>
      </c>
      <c r="B9325" s="19">
        <v>408.896484375</v>
      </c>
      <c r="C9325" s="19">
        <v>408.896484375</v>
      </c>
      <c r="D9325" s="19">
        <v>408.896484375</v>
      </c>
      <c r="E9325" s="19">
        <v>408.896484375</v>
      </c>
    </row>
    <row r="9326" spans="1:5" hidden="1">
      <c r="A9326" s="16">
        <v>4652</v>
      </c>
      <c r="B9326" s="19">
        <v>408.896484375</v>
      </c>
      <c r="C9326" s="19">
        <v>408.896484375</v>
      </c>
      <c r="D9326" s="19">
        <v>408.896484375</v>
      </c>
      <c r="E9326" s="19">
        <v>408.896484375</v>
      </c>
    </row>
    <row r="9327" spans="1:5" hidden="1">
      <c r="A9327" s="16">
        <v>4652</v>
      </c>
      <c r="B9327" s="19">
        <v>408.896484375</v>
      </c>
      <c r="C9327" s="19">
        <v>408.896484375</v>
      </c>
      <c r="D9327" s="19">
        <v>408.896484375</v>
      </c>
      <c r="E9327" s="19">
        <v>408.896484375</v>
      </c>
    </row>
    <row r="9328" spans="1:5" hidden="1">
      <c r="A9328" s="16">
        <v>4652</v>
      </c>
      <c r="B9328" s="19">
        <v>408.896484375</v>
      </c>
      <c r="C9328" s="19">
        <v>408.896484375</v>
      </c>
      <c r="D9328" s="19">
        <v>408.896484375</v>
      </c>
      <c r="E9328" s="19">
        <v>408.896484375</v>
      </c>
    </row>
    <row r="9329" spans="1:5" hidden="1">
      <c r="A9329" s="16">
        <v>4652</v>
      </c>
      <c r="B9329" s="19">
        <v>408.896484375</v>
      </c>
      <c r="C9329" s="19">
        <v>408.896484375</v>
      </c>
      <c r="D9329" s="19">
        <v>408.896484375</v>
      </c>
      <c r="E9329" s="19">
        <v>408.896484375</v>
      </c>
    </row>
    <row r="9330" spans="1:5" hidden="1">
      <c r="A9330" s="16">
        <v>4652</v>
      </c>
      <c r="B9330" s="19">
        <v>408.896484375</v>
      </c>
      <c r="C9330" s="19">
        <v>408.896484375</v>
      </c>
      <c r="D9330" s="19">
        <v>408.896484375</v>
      </c>
      <c r="E9330" s="19">
        <v>408.896484375</v>
      </c>
    </row>
    <row r="9331" spans="1:5" hidden="1">
      <c r="A9331" s="16">
        <v>4652</v>
      </c>
      <c r="B9331" s="19">
        <v>408.896484375</v>
      </c>
      <c r="C9331" s="19">
        <v>408.896484375</v>
      </c>
      <c r="D9331" s="19">
        <v>408.896484375</v>
      </c>
      <c r="E9331" s="19">
        <v>408.896484375</v>
      </c>
    </row>
    <row r="9332" spans="1:5" hidden="1">
      <c r="A9332" s="16">
        <v>4652</v>
      </c>
      <c r="B9332" s="19">
        <v>0</v>
      </c>
      <c r="C9332" s="19">
        <v>408.896484375</v>
      </c>
      <c r="D9332" s="19">
        <v>408.896484375</v>
      </c>
      <c r="E9332" s="19">
        <v>408.896484375</v>
      </c>
    </row>
    <row r="9333" spans="1:5" hidden="1">
      <c r="A9333" s="16">
        <v>4652</v>
      </c>
      <c r="B9333" s="19">
        <v>408.896484375</v>
      </c>
      <c r="C9333" s="19">
        <v>408.896484375</v>
      </c>
      <c r="D9333" s="19">
        <v>408.896484375</v>
      </c>
      <c r="E9333" s="19">
        <v>408.896484375</v>
      </c>
    </row>
    <row r="9334" spans="1:5" hidden="1">
      <c r="A9334" s="16">
        <v>4652</v>
      </c>
      <c r="B9334" s="19">
        <v>408.896484375</v>
      </c>
      <c r="C9334" s="19">
        <v>408.896484375</v>
      </c>
      <c r="D9334" s="19">
        <v>408.896484375</v>
      </c>
      <c r="E9334" s="19">
        <v>408.896484375</v>
      </c>
    </row>
    <row r="9335" spans="1:5" hidden="1">
      <c r="A9335" s="16">
        <v>4652</v>
      </c>
      <c r="B9335" s="19">
        <v>408.896484375</v>
      </c>
      <c r="C9335" s="19">
        <v>408.896484375</v>
      </c>
      <c r="D9335" s="19">
        <v>408.896484375</v>
      </c>
      <c r="E9335" s="19">
        <v>408.896484375</v>
      </c>
    </row>
    <row r="9336" spans="1:5" hidden="1">
      <c r="A9336" s="16">
        <v>4652</v>
      </c>
      <c r="B9336" s="19">
        <v>408.896484375</v>
      </c>
      <c r="C9336" s="19">
        <v>408.896484375</v>
      </c>
      <c r="D9336" s="19">
        <v>408.896484375</v>
      </c>
      <c r="E9336" s="19">
        <v>408.896484375</v>
      </c>
    </row>
    <row r="9337" spans="1:5" hidden="1">
      <c r="A9337" s="16">
        <v>4652</v>
      </c>
      <c r="B9337" s="19">
        <v>408.896484375</v>
      </c>
      <c r="C9337" s="19">
        <v>408.896484375</v>
      </c>
      <c r="D9337" s="19">
        <v>408.896484375</v>
      </c>
      <c r="E9337" s="19">
        <v>408.896484375</v>
      </c>
    </row>
    <row r="9338" spans="1:5" hidden="1">
      <c r="A9338" s="16">
        <v>4652</v>
      </c>
      <c r="B9338" s="19">
        <v>408.896484375</v>
      </c>
      <c r="C9338" s="19">
        <v>408.896484375</v>
      </c>
      <c r="D9338" s="19">
        <v>408.896484375</v>
      </c>
      <c r="E9338" s="19">
        <v>408.896484375</v>
      </c>
    </row>
    <row r="9339" spans="1:5" hidden="1">
      <c r="A9339" s="16">
        <v>4652</v>
      </c>
      <c r="B9339" s="19">
        <v>408.896484375</v>
      </c>
      <c r="C9339" s="19">
        <v>408.896484375</v>
      </c>
      <c r="D9339" s="19">
        <v>408.896484375</v>
      </c>
      <c r="E9339" s="19">
        <v>408.896484375</v>
      </c>
    </row>
    <row r="9340" spans="1:5" hidden="1">
      <c r="A9340" s="16">
        <v>4652</v>
      </c>
      <c r="B9340" s="19">
        <v>408.896484375</v>
      </c>
      <c r="C9340" s="19">
        <v>408.896484375</v>
      </c>
      <c r="D9340" s="19">
        <v>408.896484375</v>
      </c>
      <c r="E9340" s="19">
        <v>408.896484375</v>
      </c>
    </row>
    <row r="9341" spans="1:5" hidden="1">
      <c r="A9341" s="16">
        <v>4652</v>
      </c>
      <c r="B9341" s="19">
        <v>408.896484375</v>
      </c>
      <c r="C9341" s="19">
        <v>408.896484375</v>
      </c>
      <c r="D9341" s="19">
        <v>408.896484375</v>
      </c>
      <c r="E9341" s="19">
        <v>408.896484375</v>
      </c>
    </row>
    <row r="9342" spans="1:5" hidden="1">
      <c r="A9342" s="16">
        <v>4652</v>
      </c>
      <c r="B9342" s="19">
        <v>408.896484375</v>
      </c>
      <c r="C9342" s="19">
        <v>408.896484375</v>
      </c>
      <c r="D9342" s="19">
        <v>408.896484375</v>
      </c>
      <c r="E9342" s="19">
        <v>408.896484375</v>
      </c>
    </row>
    <row r="9343" spans="1:5" hidden="1">
      <c r="A9343" s="16">
        <v>4652</v>
      </c>
      <c r="B9343" s="19">
        <v>408.896484375</v>
      </c>
      <c r="C9343" s="19">
        <v>408.896484375</v>
      </c>
      <c r="D9343" s="19">
        <v>408.896484375</v>
      </c>
      <c r="E9343" s="19">
        <v>408.896484375</v>
      </c>
    </row>
    <row r="9344" spans="1:5" hidden="1">
      <c r="A9344" s="16">
        <v>4652</v>
      </c>
      <c r="B9344" s="19">
        <v>408.896484375</v>
      </c>
      <c r="C9344" s="19">
        <v>408.896484375</v>
      </c>
      <c r="D9344" s="19">
        <v>408.896484375</v>
      </c>
      <c r="E9344" s="19">
        <v>408.896484375</v>
      </c>
    </row>
    <row r="9345" spans="1:5" hidden="1">
      <c r="A9345" s="16">
        <v>4652</v>
      </c>
      <c r="B9345" s="19">
        <v>408.896484375</v>
      </c>
      <c r="C9345" s="19">
        <v>408.896484375</v>
      </c>
      <c r="D9345" s="19">
        <v>408.896484375</v>
      </c>
      <c r="E9345" s="19">
        <v>408.896484375</v>
      </c>
    </row>
    <row r="9346" spans="1:5" hidden="1">
      <c r="A9346" s="16">
        <v>4652</v>
      </c>
      <c r="B9346" s="19">
        <v>408.896484375</v>
      </c>
      <c r="C9346" s="19">
        <v>408.896484375</v>
      </c>
      <c r="D9346" s="19">
        <v>408.896484375</v>
      </c>
      <c r="E9346" s="19">
        <v>408.896484375</v>
      </c>
    </row>
    <row r="9347" spans="1:5" hidden="1">
      <c r="A9347" s="16">
        <v>4652</v>
      </c>
      <c r="B9347" s="19">
        <v>408.896484375</v>
      </c>
      <c r="C9347" s="19">
        <v>408.896484375</v>
      </c>
      <c r="D9347" s="19">
        <v>408.896484375</v>
      </c>
      <c r="E9347" s="19">
        <v>408.896484375</v>
      </c>
    </row>
    <row r="9348" spans="1:5" hidden="1">
      <c r="A9348" s="16">
        <v>4652</v>
      </c>
      <c r="B9348" s="19">
        <v>408.896484375</v>
      </c>
      <c r="C9348" s="19">
        <v>408.896484375</v>
      </c>
      <c r="D9348" s="19">
        <v>408.896484375</v>
      </c>
      <c r="E9348" s="19">
        <v>408.896484375</v>
      </c>
    </row>
    <row r="9349" spans="1:5" hidden="1">
      <c r="A9349" s="16">
        <v>4652</v>
      </c>
      <c r="B9349" s="19">
        <v>408.896484375</v>
      </c>
      <c r="C9349" s="19">
        <v>408.896484375</v>
      </c>
      <c r="D9349" s="19">
        <v>408.896484375</v>
      </c>
      <c r="E9349" s="19">
        <v>408.896484375</v>
      </c>
    </row>
    <row r="9350" spans="1:5" hidden="1">
      <c r="A9350" s="16">
        <v>4652</v>
      </c>
      <c r="B9350" s="19">
        <v>408.896484375</v>
      </c>
      <c r="C9350" s="19">
        <v>408.896484375</v>
      </c>
      <c r="D9350" s="19">
        <v>408.896484375</v>
      </c>
      <c r="E9350" s="19">
        <v>408.896484375</v>
      </c>
    </row>
    <row r="9351" spans="1:5" hidden="1">
      <c r="A9351" s="16">
        <v>4652</v>
      </c>
      <c r="B9351" s="19">
        <v>408.896484375</v>
      </c>
      <c r="C9351" s="19">
        <v>408.896484375</v>
      </c>
      <c r="D9351" s="19">
        <v>408.896484375</v>
      </c>
      <c r="E9351" s="19">
        <v>408.896484375</v>
      </c>
    </row>
    <row r="9352" spans="1:5" hidden="1">
      <c r="A9352" s="16">
        <v>4652</v>
      </c>
      <c r="B9352" s="19">
        <v>408.896484375</v>
      </c>
      <c r="C9352" s="19">
        <v>408.896484375</v>
      </c>
      <c r="D9352" s="19">
        <v>408.896484375</v>
      </c>
      <c r="E9352" s="19">
        <v>408.896484375</v>
      </c>
    </row>
    <row r="9353" spans="1:5" hidden="1">
      <c r="A9353" s="16">
        <v>4652</v>
      </c>
      <c r="B9353" s="19">
        <v>408.896484375</v>
      </c>
      <c r="C9353" s="19">
        <v>408.896484375</v>
      </c>
      <c r="D9353" s="19">
        <v>408.896484375</v>
      </c>
      <c r="E9353" s="19">
        <v>408.896484375</v>
      </c>
    </row>
    <row r="9354" spans="1:5" hidden="1">
      <c r="A9354" s="16">
        <v>4652</v>
      </c>
      <c r="B9354" s="19">
        <v>408.896484375</v>
      </c>
      <c r="C9354" s="19">
        <v>408.896484375</v>
      </c>
      <c r="D9354" s="19">
        <v>408.896484375</v>
      </c>
      <c r="E9354" s="19">
        <v>408.896484375</v>
      </c>
    </row>
    <row r="9355" spans="1:5" hidden="1">
      <c r="A9355" s="16">
        <v>4652</v>
      </c>
      <c r="B9355" s="19">
        <v>408.896484375</v>
      </c>
      <c r="C9355" s="19">
        <v>408.896484375</v>
      </c>
      <c r="D9355" s="19">
        <v>408.896484375</v>
      </c>
      <c r="E9355" s="19">
        <v>408.896484375</v>
      </c>
    </row>
    <row r="9356" spans="1:5" hidden="1">
      <c r="A9356" s="16">
        <v>4652</v>
      </c>
      <c r="B9356" s="19">
        <v>408.896484375</v>
      </c>
      <c r="C9356" s="19">
        <v>408.896484375</v>
      </c>
      <c r="D9356" s="19">
        <v>408.896484375</v>
      </c>
      <c r="E9356" s="19">
        <v>408.896484375</v>
      </c>
    </row>
    <row r="9357" spans="1:5" hidden="1">
      <c r="A9357" s="16">
        <v>4652</v>
      </c>
      <c r="B9357" s="19">
        <v>408.896484375</v>
      </c>
      <c r="C9357" s="19">
        <v>408.896484375</v>
      </c>
      <c r="D9357" s="19">
        <v>408.896484375</v>
      </c>
      <c r="E9357" s="19">
        <v>408.896484375</v>
      </c>
    </row>
    <row r="9358" spans="1:5" hidden="1">
      <c r="A9358" s="16">
        <v>4652</v>
      </c>
      <c r="B9358" s="19">
        <v>408.896484375</v>
      </c>
      <c r="C9358" s="19">
        <v>408.896484375</v>
      </c>
      <c r="D9358" s="19">
        <v>408.896484375</v>
      </c>
      <c r="E9358" s="19">
        <v>408.896484375</v>
      </c>
    </row>
    <row r="9359" spans="1:5" hidden="1">
      <c r="A9359" s="16">
        <v>4652</v>
      </c>
      <c r="B9359" s="19">
        <v>408.896484375</v>
      </c>
      <c r="C9359" s="19">
        <v>408.896484375</v>
      </c>
      <c r="D9359" s="19">
        <v>408.896484375</v>
      </c>
      <c r="E9359" s="19">
        <v>408.896484375</v>
      </c>
    </row>
    <row r="9360" spans="1:5" hidden="1">
      <c r="A9360" s="16">
        <v>4652</v>
      </c>
      <c r="B9360" s="19">
        <v>408.896484375</v>
      </c>
      <c r="C9360" s="19">
        <v>408.896484375</v>
      </c>
      <c r="D9360" s="19">
        <v>408.896484375</v>
      </c>
      <c r="E9360" s="19">
        <v>408.896484375</v>
      </c>
    </row>
    <row r="9361" spans="1:5" hidden="1">
      <c r="A9361" s="16">
        <v>4652</v>
      </c>
      <c r="B9361" s="19">
        <v>408.896484375</v>
      </c>
      <c r="C9361" s="19">
        <v>408.896484375</v>
      </c>
      <c r="D9361" s="19">
        <v>408.896484375</v>
      </c>
      <c r="E9361" s="19">
        <v>408.896484375</v>
      </c>
    </row>
    <row r="9362" spans="1:5" hidden="1">
      <c r="A9362" s="16">
        <v>4652</v>
      </c>
      <c r="B9362" s="19">
        <v>408.896484375</v>
      </c>
      <c r="C9362" s="19">
        <v>408.896484375</v>
      </c>
      <c r="D9362" s="19">
        <v>408.896484375</v>
      </c>
      <c r="E9362" s="19">
        <v>408.896484375</v>
      </c>
    </row>
    <row r="9363" spans="1:5" hidden="1">
      <c r="A9363" s="16">
        <v>4652</v>
      </c>
      <c r="B9363" s="19">
        <v>408.896484375</v>
      </c>
      <c r="C9363" s="19">
        <v>408.896484375</v>
      </c>
      <c r="D9363" s="19">
        <v>408.896484375</v>
      </c>
      <c r="E9363" s="19">
        <v>408.896484375</v>
      </c>
    </row>
    <row r="9364" spans="1:5" hidden="1">
      <c r="A9364" s="16">
        <v>4652</v>
      </c>
      <c r="B9364" s="19">
        <v>408.896484375</v>
      </c>
      <c r="C9364" s="19">
        <v>408.896484375</v>
      </c>
      <c r="D9364" s="19">
        <v>408.896484375</v>
      </c>
      <c r="E9364" s="19">
        <v>408.896484375</v>
      </c>
    </row>
    <row r="9365" spans="1:5" hidden="1">
      <c r="A9365" s="16">
        <v>4652</v>
      </c>
      <c r="B9365" s="19">
        <v>408.896484375</v>
      </c>
      <c r="C9365" s="19">
        <v>408.896484375</v>
      </c>
      <c r="D9365" s="19">
        <v>408.896484375</v>
      </c>
      <c r="E9365" s="19">
        <v>408.896484375</v>
      </c>
    </row>
    <row r="9366" spans="1:5" hidden="1">
      <c r="A9366" s="16">
        <v>4652</v>
      </c>
      <c r="B9366" s="19">
        <v>408.896484375</v>
      </c>
      <c r="C9366" s="19">
        <v>408.896484375</v>
      </c>
      <c r="D9366" s="19">
        <v>408.896484375</v>
      </c>
      <c r="E9366" s="19">
        <v>408.896484375</v>
      </c>
    </row>
    <row r="9367" spans="1:5" hidden="1">
      <c r="A9367" s="16">
        <v>4652</v>
      </c>
      <c r="B9367" s="19">
        <v>408.896484375</v>
      </c>
      <c r="C9367" s="19">
        <v>408.896484375</v>
      </c>
      <c r="D9367" s="19">
        <v>408.896484375</v>
      </c>
      <c r="E9367" s="19">
        <v>408.896484375</v>
      </c>
    </row>
    <row r="9368" spans="1:5" hidden="1">
      <c r="A9368" s="16">
        <v>4652</v>
      </c>
      <c r="B9368" s="19">
        <v>408.896484375</v>
      </c>
      <c r="C9368" s="19">
        <v>408.896484375</v>
      </c>
      <c r="D9368" s="19">
        <v>408.896484375</v>
      </c>
      <c r="E9368" s="19">
        <v>408.896484375</v>
      </c>
    </row>
    <row r="9369" spans="1:5" hidden="1">
      <c r="A9369" s="16">
        <v>4652</v>
      </c>
      <c r="B9369" s="19">
        <v>408.896484375</v>
      </c>
      <c r="C9369" s="19">
        <v>408.896484375</v>
      </c>
      <c r="D9369" s="19">
        <v>408.896484375</v>
      </c>
      <c r="E9369" s="19">
        <v>408.896484375</v>
      </c>
    </row>
    <row r="9370" spans="1:5" hidden="1">
      <c r="A9370" s="16">
        <v>4652</v>
      </c>
      <c r="B9370" s="19">
        <v>408.896484375</v>
      </c>
      <c r="C9370" s="19">
        <v>408.896484375</v>
      </c>
      <c r="D9370" s="19">
        <v>408.896484375</v>
      </c>
      <c r="E9370" s="19">
        <v>408.896484375</v>
      </c>
    </row>
    <row r="9371" spans="1:5" hidden="1">
      <c r="A9371" s="16">
        <v>4652</v>
      </c>
      <c r="B9371" s="19">
        <v>408.896484375</v>
      </c>
      <c r="C9371" s="19">
        <v>408.896484375</v>
      </c>
      <c r="D9371" s="19">
        <v>408.896484375</v>
      </c>
      <c r="E9371" s="19">
        <v>408.896484375</v>
      </c>
    </row>
    <row r="9372" spans="1:5" hidden="1">
      <c r="A9372" s="16">
        <v>4652</v>
      </c>
      <c r="B9372" s="19">
        <v>408.896484375</v>
      </c>
      <c r="C9372" s="19">
        <v>408.896484375</v>
      </c>
      <c r="D9372" s="19">
        <v>408.896484375</v>
      </c>
      <c r="E9372" s="19">
        <v>408.896484375</v>
      </c>
    </row>
    <row r="9373" spans="1:5" hidden="1">
      <c r="A9373" s="16">
        <v>4652</v>
      </c>
      <c r="B9373" s="19">
        <v>0</v>
      </c>
      <c r="C9373" s="19">
        <v>408.896484375</v>
      </c>
      <c r="D9373" s="19">
        <v>408.896484375</v>
      </c>
      <c r="E9373" s="19">
        <v>408.896484375</v>
      </c>
    </row>
    <row r="9374" spans="1:5" hidden="1">
      <c r="A9374" s="16">
        <v>4652</v>
      </c>
      <c r="B9374" s="19">
        <v>408.896484375</v>
      </c>
      <c r="C9374" s="19">
        <v>408.896484375</v>
      </c>
      <c r="D9374" s="19">
        <v>408.896484375</v>
      </c>
      <c r="E9374" s="19">
        <v>408.896484375</v>
      </c>
    </row>
    <row r="9375" spans="1:5" hidden="1">
      <c r="A9375" s="16">
        <v>4652</v>
      </c>
      <c r="B9375" s="19">
        <v>408.896484375</v>
      </c>
      <c r="C9375" s="19">
        <v>408.896484375</v>
      </c>
      <c r="D9375" s="19">
        <v>408.896484375</v>
      </c>
      <c r="E9375" s="19">
        <v>408.896484375</v>
      </c>
    </row>
    <row r="9376" spans="1:5" hidden="1">
      <c r="A9376" s="16">
        <v>4652</v>
      </c>
      <c r="B9376" s="19">
        <v>408.896484375</v>
      </c>
      <c r="C9376" s="19">
        <v>408.896484375</v>
      </c>
      <c r="D9376" s="19">
        <v>408.896484375</v>
      </c>
      <c r="E9376" s="19">
        <v>408.896484375</v>
      </c>
    </row>
    <row r="9377" spans="1:5" hidden="1">
      <c r="A9377" s="16">
        <v>4652</v>
      </c>
      <c r="B9377" s="19">
        <v>408.896484375</v>
      </c>
      <c r="C9377" s="19">
        <v>408.896484375</v>
      </c>
      <c r="D9377" s="19">
        <v>408.896484375</v>
      </c>
      <c r="E9377" s="19">
        <v>408.896484375</v>
      </c>
    </row>
    <row r="9378" spans="1:5" hidden="1">
      <c r="A9378" s="16">
        <v>4652</v>
      </c>
      <c r="B9378" s="19">
        <v>408.896484375</v>
      </c>
      <c r="C9378" s="19">
        <v>408.896484375</v>
      </c>
      <c r="D9378" s="19">
        <v>408.896484375</v>
      </c>
      <c r="E9378" s="19">
        <v>408.896484375</v>
      </c>
    </row>
    <row r="9379" spans="1:5" hidden="1">
      <c r="A9379" s="16">
        <v>4652</v>
      </c>
      <c r="B9379" s="19">
        <v>408.896484375</v>
      </c>
      <c r="C9379" s="19">
        <v>408.896484375</v>
      </c>
      <c r="D9379" s="19">
        <v>408.896484375</v>
      </c>
      <c r="E9379" s="19">
        <v>408.896484375</v>
      </c>
    </row>
    <row r="9380" spans="1:5" hidden="1">
      <c r="A9380" s="16">
        <v>4652</v>
      </c>
      <c r="B9380" s="19">
        <v>408.896484375</v>
      </c>
      <c r="C9380" s="19">
        <v>408.896484375</v>
      </c>
      <c r="D9380" s="19">
        <v>408.896484375</v>
      </c>
      <c r="E9380" s="19">
        <v>408.896484375</v>
      </c>
    </row>
    <row r="9381" spans="1:5" hidden="1">
      <c r="A9381" s="16">
        <v>4652</v>
      </c>
      <c r="B9381" s="19">
        <v>408.896484375</v>
      </c>
      <c r="C9381" s="19">
        <v>408.896484375</v>
      </c>
      <c r="D9381" s="19">
        <v>408.896484375</v>
      </c>
      <c r="E9381" s="19">
        <v>408.896484375</v>
      </c>
    </row>
    <row r="9382" spans="1:5" hidden="1">
      <c r="A9382" s="16">
        <v>4652</v>
      </c>
      <c r="B9382" s="19">
        <v>408.896484375</v>
      </c>
      <c r="C9382" s="19">
        <v>408.896484375</v>
      </c>
      <c r="D9382" s="19">
        <v>408.896484375</v>
      </c>
      <c r="E9382" s="19">
        <v>408.896484375</v>
      </c>
    </row>
    <row r="9383" spans="1:5" hidden="1">
      <c r="A9383" s="16">
        <v>4652</v>
      </c>
      <c r="B9383" s="19">
        <v>408.896484375</v>
      </c>
      <c r="C9383" s="19">
        <v>408.896484375</v>
      </c>
      <c r="D9383" s="19">
        <v>408.896484375</v>
      </c>
      <c r="E9383" s="19">
        <v>408.896484375</v>
      </c>
    </row>
    <row r="9384" spans="1:5" hidden="1">
      <c r="A9384" s="16">
        <v>4652</v>
      </c>
      <c r="B9384" s="19">
        <v>408.896484375</v>
      </c>
      <c r="C9384" s="19">
        <v>408.896484375</v>
      </c>
      <c r="D9384" s="19">
        <v>408.896484375</v>
      </c>
      <c r="E9384" s="19">
        <v>408.896484375</v>
      </c>
    </row>
    <row r="9385" spans="1:5" hidden="1">
      <c r="A9385" s="16">
        <v>4652</v>
      </c>
      <c r="B9385" s="19">
        <v>408.896484375</v>
      </c>
      <c r="C9385" s="19">
        <v>408.896484375</v>
      </c>
      <c r="D9385" s="19">
        <v>408.896484375</v>
      </c>
      <c r="E9385" s="19">
        <v>408.896484375</v>
      </c>
    </row>
    <row r="9386" spans="1:5" hidden="1">
      <c r="A9386" s="16">
        <v>4652</v>
      </c>
      <c r="B9386" s="19">
        <v>408.896484375</v>
      </c>
      <c r="C9386" s="19">
        <v>408.896484375</v>
      </c>
      <c r="D9386" s="19">
        <v>408.896484375</v>
      </c>
      <c r="E9386" s="19">
        <v>408.896484375</v>
      </c>
    </row>
    <row r="9387" spans="1:5" hidden="1">
      <c r="A9387" s="16">
        <v>4652</v>
      </c>
      <c r="B9387" s="19">
        <v>408.896484375</v>
      </c>
      <c r="C9387" s="19">
        <v>408.896484375</v>
      </c>
      <c r="D9387" s="19">
        <v>408.896484375</v>
      </c>
      <c r="E9387" s="19">
        <v>408.896484375</v>
      </c>
    </row>
    <row r="9388" spans="1:5" hidden="1">
      <c r="A9388" s="16">
        <v>4652</v>
      </c>
      <c r="B9388" s="19">
        <v>408.896484375</v>
      </c>
      <c r="C9388" s="19">
        <v>408.896484375</v>
      </c>
      <c r="D9388" s="19">
        <v>408.896484375</v>
      </c>
      <c r="E9388" s="19">
        <v>408.896484375</v>
      </c>
    </row>
    <row r="9389" spans="1:5" hidden="1">
      <c r="A9389" s="16">
        <v>4652</v>
      </c>
      <c r="B9389" s="19">
        <v>408.896484375</v>
      </c>
      <c r="C9389" s="19">
        <v>408.896484375</v>
      </c>
      <c r="D9389" s="19">
        <v>408.896484375</v>
      </c>
      <c r="E9389" s="19">
        <v>408.896484375</v>
      </c>
    </row>
    <row r="9390" spans="1:5" hidden="1">
      <c r="A9390" s="16">
        <v>4652</v>
      </c>
      <c r="B9390" s="19">
        <v>408.896484375</v>
      </c>
      <c r="C9390" s="19">
        <v>408.896484375</v>
      </c>
      <c r="D9390" s="19">
        <v>408.896484375</v>
      </c>
      <c r="E9390" s="19">
        <v>408.896484375</v>
      </c>
    </row>
    <row r="9391" spans="1:5" hidden="1">
      <c r="A9391" s="16">
        <v>4652</v>
      </c>
      <c r="B9391" s="19">
        <v>408.896484375</v>
      </c>
      <c r="C9391" s="19">
        <v>408.896484375</v>
      </c>
      <c r="D9391" s="19">
        <v>408.896484375</v>
      </c>
      <c r="E9391" s="19">
        <v>408.896484375</v>
      </c>
    </row>
    <row r="9392" spans="1:5" hidden="1">
      <c r="A9392" s="16">
        <v>4652</v>
      </c>
      <c r="B9392" s="19">
        <v>408.896484375</v>
      </c>
      <c r="C9392" s="19">
        <v>408.896484375</v>
      </c>
      <c r="D9392" s="19">
        <v>408.896484375</v>
      </c>
      <c r="E9392" s="19">
        <v>408.896484375</v>
      </c>
    </row>
    <row r="9393" spans="1:5" hidden="1">
      <c r="A9393" s="16">
        <v>4652</v>
      </c>
      <c r="B9393" s="19">
        <v>408.896484375</v>
      </c>
      <c r="C9393" s="19">
        <v>408.896484375</v>
      </c>
      <c r="D9393" s="19">
        <v>408.896484375</v>
      </c>
      <c r="E9393" s="19">
        <v>408.896484375</v>
      </c>
    </row>
    <row r="9394" spans="1:5" hidden="1">
      <c r="A9394" s="16">
        <v>4652</v>
      </c>
      <c r="B9394" s="19">
        <v>408.896484375</v>
      </c>
      <c r="C9394" s="19">
        <v>408.896484375</v>
      </c>
      <c r="D9394" s="19">
        <v>408.896484375</v>
      </c>
      <c r="E9394" s="19">
        <v>408.896484375</v>
      </c>
    </row>
    <row r="9395" spans="1:5" hidden="1">
      <c r="A9395" s="16">
        <v>4652</v>
      </c>
      <c r="B9395" s="19">
        <v>408.896484375</v>
      </c>
      <c r="C9395" s="19">
        <v>408.896484375</v>
      </c>
      <c r="D9395" s="19">
        <v>408.896484375</v>
      </c>
      <c r="E9395" s="19">
        <v>408.896484375</v>
      </c>
    </row>
    <row r="9396" spans="1:5" hidden="1">
      <c r="A9396" s="16">
        <v>4652</v>
      </c>
      <c r="B9396" s="19">
        <v>408.896484375</v>
      </c>
      <c r="C9396" s="19">
        <v>408.896484375</v>
      </c>
      <c r="D9396" s="19">
        <v>408.896484375</v>
      </c>
      <c r="E9396" s="19">
        <v>408.896484375</v>
      </c>
    </row>
    <row r="9397" spans="1:5" hidden="1">
      <c r="A9397" s="16">
        <v>4652</v>
      </c>
      <c r="B9397" s="19">
        <v>408.896484375</v>
      </c>
      <c r="C9397" s="19">
        <v>408.896484375</v>
      </c>
      <c r="D9397" s="19">
        <v>408.896484375</v>
      </c>
      <c r="E9397" s="19">
        <v>408.896484375</v>
      </c>
    </row>
    <row r="9398" spans="1:5" hidden="1">
      <c r="A9398" s="16">
        <v>4652</v>
      </c>
      <c r="B9398" s="19">
        <v>408.896484375</v>
      </c>
      <c r="C9398" s="19">
        <v>408.896484375</v>
      </c>
      <c r="D9398" s="19">
        <v>408.896484375</v>
      </c>
      <c r="E9398" s="19">
        <v>408.896484375</v>
      </c>
    </row>
    <row r="9399" spans="1:5" hidden="1">
      <c r="A9399" s="16">
        <v>4652</v>
      </c>
      <c r="B9399" s="19">
        <v>408.896484375</v>
      </c>
      <c r="C9399" s="19">
        <v>408.896484375</v>
      </c>
      <c r="D9399" s="19">
        <v>408.896484375</v>
      </c>
      <c r="E9399" s="19">
        <v>408.896484375</v>
      </c>
    </row>
    <row r="9400" spans="1:5" hidden="1">
      <c r="A9400" s="16">
        <v>4652</v>
      </c>
      <c r="B9400" s="19">
        <v>408.896484375</v>
      </c>
      <c r="C9400" s="19">
        <v>408.896484375</v>
      </c>
      <c r="D9400" s="19">
        <v>408.896484375</v>
      </c>
      <c r="E9400" s="19">
        <v>408.896484375</v>
      </c>
    </row>
    <row r="9401" spans="1:5" hidden="1">
      <c r="A9401" s="16">
        <v>4652</v>
      </c>
      <c r="B9401" s="19">
        <v>408.896484375</v>
      </c>
      <c r="C9401" s="19">
        <v>408.896484375</v>
      </c>
      <c r="D9401" s="19">
        <v>408.896484375</v>
      </c>
      <c r="E9401" s="19">
        <v>408.896484375</v>
      </c>
    </row>
    <row r="9402" spans="1:5" hidden="1">
      <c r="A9402" s="16">
        <v>4652</v>
      </c>
      <c r="B9402" s="19">
        <v>408.896484375</v>
      </c>
      <c r="C9402" s="19">
        <v>408.896484375</v>
      </c>
      <c r="D9402" s="19">
        <v>408.896484375</v>
      </c>
      <c r="E9402" s="19">
        <v>408.896484375</v>
      </c>
    </row>
    <row r="9403" spans="1:5" hidden="1">
      <c r="A9403" s="16">
        <v>4652</v>
      </c>
      <c r="B9403" s="19">
        <v>408.896484375</v>
      </c>
      <c r="C9403" s="19">
        <v>408.896484375</v>
      </c>
      <c r="D9403" s="19">
        <v>408.896484375</v>
      </c>
      <c r="E9403" s="19">
        <v>408.896484375</v>
      </c>
    </row>
    <row r="9404" spans="1:5" hidden="1">
      <c r="A9404" s="16">
        <v>4652</v>
      </c>
      <c r="B9404" s="19">
        <v>408.896484375</v>
      </c>
      <c r="C9404" s="19">
        <v>408.896484375</v>
      </c>
      <c r="D9404" s="19">
        <v>408.896484375</v>
      </c>
      <c r="E9404" s="19">
        <v>408.896484375</v>
      </c>
    </row>
    <row r="9405" spans="1:5" hidden="1">
      <c r="A9405" s="16">
        <v>4652</v>
      </c>
      <c r="B9405" s="19">
        <v>408.896484375</v>
      </c>
      <c r="C9405" s="19">
        <v>408.896484375</v>
      </c>
      <c r="D9405" s="19">
        <v>408.896484375</v>
      </c>
      <c r="E9405" s="19">
        <v>408.896484375</v>
      </c>
    </row>
    <row r="9406" spans="1:5" hidden="1">
      <c r="A9406" s="16">
        <v>4652</v>
      </c>
      <c r="B9406" s="19">
        <v>408.896484375</v>
      </c>
      <c r="C9406" s="19">
        <v>408.896484375</v>
      </c>
      <c r="D9406" s="19">
        <v>408.896484375</v>
      </c>
      <c r="E9406" s="19">
        <v>408.896484375</v>
      </c>
    </row>
    <row r="9407" spans="1:5" hidden="1">
      <c r="A9407" s="16">
        <v>4652</v>
      </c>
      <c r="B9407" s="19">
        <v>408.896484375</v>
      </c>
      <c r="C9407" s="19">
        <v>408.896484375</v>
      </c>
      <c r="D9407" s="19">
        <v>408.896484375</v>
      </c>
      <c r="E9407" s="19">
        <v>408.896484375</v>
      </c>
    </row>
    <row r="9408" spans="1:5" hidden="1">
      <c r="A9408" s="16">
        <v>4652</v>
      </c>
      <c r="B9408" s="19">
        <v>408.896484375</v>
      </c>
      <c r="C9408" s="19">
        <v>408.896484375</v>
      </c>
      <c r="D9408" s="19">
        <v>408.896484375</v>
      </c>
      <c r="E9408" s="19">
        <v>408.896484375</v>
      </c>
    </row>
    <row r="9409" spans="1:5" hidden="1">
      <c r="A9409" s="16">
        <v>4652</v>
      </c>
      <c r="B9409" s="19">
        <v>408.896484375</v>
      </c>
      <c r="C9409" s="19">
        <v>408.896484375</v>
      </c>
      <c r="D9409" s="19">
        <v>408.896484375</v>
      </c>
      <c r="E9409" s="19">
        <v>408.896484375</v>
      </c>
    </row>
    <row r="9410" spans="1:5" hidden="1">
      <c r="A9410" s="16">
        <v>4652</v>
      </c>
      <c r="B9410" s="19">
        <v>408.896484375</v>
      </c>
      <c r="C9410" s="19">
        <v>408.896484375</v>
      </c>
      <c r="D9410" s="19">
        <v>408.896484375</v>
      </c>
      <c r="E9410" s="19">
        <v>408.896484375</v>
      </c>
    </row>
    <row r="9411" spans="1:5" hidden="1">
      <c r="A9411" s="16">
        <v>4652</v>
      </c>
      <c r="B9411" s="19">
        <v>408.896484375</v>
      </c>
      <c r="C9411" s="19">
        <v>408.896484375</v>
      </c>
      <c r="D9411" s="19">
        <v>408.896484375</v>
      </c>
      <c r="E9411" s="19">
        <v>408.896484375</v>
      </c>
    </row>
    <row r="9412" spans="1:5" hidden="1">
      <c r="A9412" s="16">
        <v>4652</v>
      </c>
      <c r="B9412" s="19">
        <v>408.896484375</v>
      </c>
      <c r="C9412" s="19">
        <v>408.896484375</v>
      </c>
      <c r="D9412" s="19">
        <v>408.896484375</v>
      </c>
      <c r="E9412" s="19">
        <v>408.896484375</v>
      </c>
    </row>
    <row r="9413" spans="1:5" hidden="1">
      <c r="A9413" s="16">
        <v>4652</v>
      </c>
      <c r="B9413" s="19">
        <v>408.896484375</v>
      </c>
      <c r="C9413" s="19">
        <v>408.896484375</v>
      </c>
      <c r="D9413" s="19">
        <v>408.896484375</v>
      </c>
      <c r="E9413" s="19">
        <v>408.896484375</v>
      </c>
    </row>
    <row r="9414" spans="1:5" hidden="1">
      <c r="A9414" s="16">
        <v>4652</v>
      </c>
      <c r="B9414" s="19">
        <v>0</v>
      </c>
      <c r="C9414" s="19">
        <v>408.896484375</v>
      </c>
      <c r="D9414" s="19">
        <v>408.896484375</v>
      </c>
      <c r="E9414" s="19">
        <v>408.896484375</v>
      </c>
    </row>
    <row r="9415" spans="1:5" hidden="1">
      <c r="A9415" s="16">
        <v>4652</v>
      </c>
      <c r="B9415" s="19">
        <v>408.896484375</v>
      </c>
      <c r="C9415" s="19">
        <v>408.896484375</v>
      </c>
      <c r="D9415" s="19">
        <v>408.896484375</v>
      </c>
      <c r="E9415" s="19">
        <v>408.896484375</v>
      </c>
    </row>
    <row r="9416" spans="1:5" hidden="1">
      <c r="A9416" s="16">
        <v>4652</v>
      </c>
      <c r="B9416" s="19">
        <v>408.896484375</v>
      </c>
      <c r="C9416" s="19">
        <v>408.896484375</v>
      </c>
      <c r="D9416" s="19">
        <v>408.896484375</v>
      </c>
      <c r="E9416" s="19">
        <v>408.896484375</v>
      </c>
    </row>
    <row r="9417" spans="1:5" hidden="1">
      <c r="A9417" s="16">
        <v>4652</v>
      </c>
      <c r="B9417" s="19">
        <v>408.896484375</v>
      </c>
      <c r="C9417" s="19">
        <v>408.896484375</v>
      </c>
      <c r="D9417" s="19">
        <v>408.896484375</v>
      </c>
      <c r="E9417" s="19">
        <v>408.896484375</v>
      </c>
    </row>
    <row r="9418" spans="1:5" hidden="1">
      <c r="A9418" s="16">
        <v>4652</v>
      </c>
      <c r="B9418" s="19">
        <v>408.896484375</v>
      </c>
      <c r="C9418" s="19">
        <v>408.896484375</v>
      </c>
      <c r="D9418" s="19">
        <v>408.896484375</v>
      </c>
      <c r="E9418" s="19">
        <v>408.896484375</v>
      </c>
    </row>
    <row r="9419" spans="1:5" hidden="1">
      <c r="A9419" s="16">
        <v>4652</v>
      </c>
      <c r="B9419" s="19">
        <v>408.896484375</v>
      </c>
      <c r="C9419" s="19">
        <v>408.896484375</v>
      </c>
      <c r="D9419" s="19">
        <v>408.896484375</v>
      </c>
      <c r="E9419" s="19">
        <v>408.896484375</v>
      </c>
    </row>
    <row r="9420" spans="1:5" hidden="1">
      <c r="A9420" s="16">
        <v>4652</v>
      </c>
      <c r="B9420" s="19">
        <v>408.896484375</v>
      </c>
      <c r="C9420" s="19">
        <v>408.896484375</v>
      </c>
      <c r="D9420" s="19">
        <v>408.896484375</v>
      </c>
      <c r="E9420" s="19">
        <v>408.896484375</v>
      </c>
    </row>
    <row r="9421" spans="1:5" hidden="1">
      <c r="A9421" s="16">
        <v>4652</v>
      </c>
      <c r="B9421" s="19">
        <v>408.896484375</v>
      </c>
      <c r="C9421" s="19">
        <v>408.896484375</v>
      </c>
      <c r="D9421" s="19">
        <v>408.896484375</v>
      </c>
      <c r="E9421" s="19">
        <v>408.896484375</v>
      </c>
    </row>
    <row r="9422" spans="1:5" hidden="1">
      <c r="A9422" s="16">
        <v>4652</v>
      </c>
      <c r="B9422" s="19">
        <v>408.896484375</v>
      </c>
      <c r="C9422" s="19">
        <v>408.896484375</v>
      </c>
      <c r="D9422" s="19">
        <v>408.896484375</v>
      </c>
      <c r="E9422" s="19">
        <v>408.896484375</v>
      </c>
    </row>
    <row r="9423" spans="1:5" hidden="1">
      <c r="A9423" s="16">
        <v>4652</v>
      </c>
      <c r="B9423" s="19">
        <v>408.896484375</v>
      </c>
      <c r="C9423" s="19">
        <v>408.896484375</v>
      </c>
      <c r="D9423" s="19">
        <v>408.896484375</v>
      </c>
      <c r="E9423" s="19">
        <v>408.896484375</v>
      </c>
    </row>
    <row r="9424" spans="1:5" hidden="1">
      <c r="A9424" s="16">
        <v>4652</v>
      </c>
      <c r="B9424" s="19">
        <v>408.896484375</v>
      </c>
      <c r="C9424" s="19">
        <v>408.896484375</v>
      </c>
      <c r="D9424" s="19">
        <v>408.896484375</v>
      </c>
      <c r="E9424" s="19">
        <v>408.896484375</v>
      </c>
    </row>
    <row r="9425" spans="1:5" hidden="1">
      <c r="A9425" s="16">
        <v>4652</v>
      </c>
      <c r="B9425" s="19">
        <v>408.896484375</v>
      </c>
      <c r="C9425" s="19">
        <v>408.896484375</v>
      </c>
      <c r="D9425" s="19">
        <v>408.896484375</v>
      </c>
      <c r="E9425" s="19">
        <v>408.896484375</v>
      </c>
    </row>
    <row r="9426" spans="1:5" hidden="1">
      <c r="A9426" s="16">
        <v>4652</v>
      </c>
      <c r="B9426" s="19">
        <v>408.896484375</v>
      </c>
      <c r="C9426" s="19">
        <v>408.896484375</v>
      </c>
      <c r="D9426" s="19">
        <v>408.896484375</v>
      </c>
      <c r="E9426" s="19">
        <v>408.896484375</v>
      </c>
    </row>
    <row r="9427" spans="1:5" hidden="1">
      <c r="A9427" s="16">
        <v>4652</v>
      </c>
      <c r="B9427" s="19">
        <v>408.896484375</v>
      </c>
      <c r="C9427" s="19">
        <v>408.896484375</v>
      </c>
      <c r="D9427" s="19">
        <v>408.896484375</v>
      </c>
      <c r="E9427" s="19">
        <v>408.896484375</v>
      </c>
    </row>
    <row r="9428" spans="1:5" hidden="1">
      <c r="A9428" s="16">
        <v>4652</v>
      </c>
      <c r="B9428" s="19">
        <v>408.896484375</v>
      </c>
      <c r="C9428" s="19">
        <v>408.896484375</v>
      </c>
      <c r="D9428" s="19">
        <v>408.896484375</v>
      </c>
      <c r="E9428" s="19">
        <v>408.896484375</v>
      </c>
    </row>
    <row r="9429" spans="1:5" hidden="1">
      <c r="A9429" s="16">
        <v>4652</v>
      </c>
      <c r="B9429" s="19">
        <v>408.896484375</v>
      </c>
      <c r="C9429" s="19">
        <v>408.896484375</v>
      </c>
      <c r="D9429" s="19">
        <v>408.896484375</v>
      </c>
      <c r="E9429" s="19">
        <v>408.896484375</v>
      </c>
    </row>
    <row r="9430" spans="1:5" hidden="1">
      <c r="A9430" s="16">
        <v>4652</v>
      </c>
      <c r="B9430" s="19">
        <v>408.896484375</v>
      </c>
      <c r="C9430" s="19">
        <v>408.896484375</v>
      </c>
      <c r="D9430" s="19">
        <v>408.896484375</v>
      </c>
      <c r="E9430" s="19">
        <v>408.896484375</v>
      </c>
    </row>
    <row r="9431" spans="1:5" hidden="1">
      <c r="A9431" s="16">
        <v>4652</v>
      </c>
      <c r="B9431" s="19">
        <v>408.896484375</v>
      </c>
      <c r="C9431" s="19">
        <v>408.896484375</v>
      </c>
      <c r="D9431" s="19">
        <v>408.896484375</v>
      </c>
      <c r="E9431" s="19">
        <v>408.896484375</v>
      </c>
    </row>
    <row r="9432" spans="1:5" hidden="1">
      <c r="A9432" s="16">
        <v>4652</v>
      </c>
      <c r="B9432" s="19">
        <v>408.896484375</v>
      </c>
      <c r="C9432" s="19">
        <v>408.896484375</v>
      </c>
      <c r="D9432" s="19">
        <v>408.896484375</v>
      </c>
      <c r="E9432" s="19">
        <v>408.896484375</v>
      </c>
    </row>
    <row r="9433" spans="1:5" hidden="1">
      <c r="A9433" s="16">
        <v>4652</v>
      </c>
      <c r="B9433" s="19">
        <v>408.896484375</v>
      </c>
      <c r="C9433" s="19">
        <v>408.896484375</v>
      </c>
      <c r="D9433" s="19">
        <v>408.896484375</v>
      </c>
      <c r="E9433" s="19">
        <v>408.896484375</v>
      </c>
    </row>
    <row r="9434" spans="1:5" hidden="1">
      <c r="A9434" s="16">
        <v>4652</v>
      </c>
      <c r="B9434" s="19">
        <v>408.896484375</v>
      </c>
      <c r="C9434" s="19">
        <v>408.896484375</v>
      </c>
      <c r="D9434" s="19">
        <v>408.896484375</v>
      </c>
      <c r="E9434" s="19">
        <v>408.896484375</v>
      </c>
    </row>
    <row r="9435" spans="1:5" hidden="1">
      <c r="A9435" s="16">
        <v>4652</v>
      </c>
      <c r="B9435" s="19">
        <v>408.896484375</v>
      </c>
      <c r="C9435" s="19">
        <v>408.896484375</v>
      </c>
      <c r="D9435" s="19">
        <v>408.896484375</v>
      </c>
      <c r="E9435" s="19">
        <v>408.896484375</v>
      </c>
    </row>
    <row r="9436" spans="1:5" hidden="1">
      <c r="A9436" s="16">
        <v>4652</v>
      </c>
      <c r="B9436" s="19">
        <v>408.896484375</v>
      </c>
      <c r="C9436" s="19">
        <v>408.896484375</v>
      </c>
      <c r="D9436" s="19">
        <v>408.896484375</v>
      </c>
      <c r="E9436" s="19">
        <v>408.896484375</v>
      </c>
    </row>
    <row r="9437" spans="1:5" hidden="1">
      <c r="A9437" s="16">
        <v>4652</v>
      </c>
      <c r="B9437" s="19">
        <v>408.896484375</v>
      </c>
      <c r="C9437" s="19">
        <v>408.896484375</v>
      </c>
      <c r="D9437" s="19">
        <v>408.896484375</v>
      </c>
      <c r="E9437" s="19">
        <v>408.896484375</v>
      </c>
    </row>
    <row r="9438" spans="1:5" hidden="1">
      <c r="A9438" s="16">
        <v>4652</v>
      </c>
      <c r="B9438" s="19">
        <v>408.896484375</v>
      </c>
      <c r="C9438" s="19">
        <v>408.896484375</v>
      </c>
      <c r="D9438" s="19">
        <v>408.896484375</v>
      </c>
      <c r="E9438" s="19">
        <v>408.896484375</v>
      </c>
    </row>
    <row r="9439" spans="1:5" hidden="1">
      <c r="A9439" s="16">
        <v>4652</v>
      </c>
      <c r="B9439" s="19">
        <v>408.896484375</v>
      </c>
      <c r="C9439" s="19">
        <v>408.896484375</v>
      </c>
      <c r="D9439" s="19">
        <v>408.896484375</v>
      </c>
      <c r="E9439" s="19">
        <v>408.896484375</v>
      </c>
    </row>
    <row r="9440" spans="1:5" hidden="1">
      <c r="A9440" s="16">
        <v>4652</v>
      </c>
      <c r="B9440" s="19">
        <v>408.896484375</v>
      </c>
      <c r="C9440" s="19">
        <v>408.896484375</v>
      </c>
      <c r="D9440" s="19">
        <v>408.896484375</v>
      </c>
      <c r="E9440" s="19">
        <v>408.896484375</v>
      </c>
    </row>
    <row r="9441" spans="1:5" hidden="1">
      <c r="A9441" s="16">
        <v>4652</v>
      </c>
      <c r="B9441" s="19">
        <v>408.896484375</v>
      </c>
      <c r="C9441" s="19">
        <v>408.896484375</v>
      </c>
      <c r="D9441" s="19">
        <v>408.896484375</v>
      </c>
      <c r="E9441" s="19">
        <v>408.896484375</v>
      </c>
    </row>
    <row r="9442" spans="1:5" hidden="1">
      <c r="A9442" s="16">
        <v>4652</v>
      </c>
      <c r="B9442" s="19">
        <v>408.896484375</v>
      </c>
      <c r="C9442" s="19">
        <v>408.896484375</v>
      </c>
      <c r="D9442" s="19">
        <v>408.896484375</v>
      </c>
      <c r="E9442" s="19">
        <v>408.896484375</v>
      </c>
    </row>
    <row r="9443" spans="1:5" hidden="1">
      <c r="A9443" s="16">
        <v>4652</v>
      </c>
      <c r="B9443" s="19">
        <v>408.896484375</v>
      </c>
      <c r="C9443" s="19">
        <v>408.896484375</v>
      </c>
      <c r="D9443" s="19">
        <v>408.896484375</v>
      </c>
      <c r="E9443" s="19">
        <v>408.896484375</v>
      </c>
    </row>
    <row r="9444" spans="1:5" hidden="1">
      <c r="A9444" s="16">
        <v>4652</v>
      </c>
      <c r="B9444" s="19">
        <v>408.896484375</v>
      </c>
      <c r="C9444" s="19">
        <v>408.896484375</v>
      </c>
      <c r="D9444" s="19">
        <v>408.896484375</v>
      </c>
      <c r="E9444" s="19">
        <v>408.896484375</v>
      </c>
    </row>
    <row r="9445" spans="1:5" hidden="1">
      <c r="A9445" s="16">
        <v>4652</v>
      </c>
      <c r="B9445" s="19">
        <v>408.896484375</v>
      </c>
      <c r="C9445" s="19">
        <v>408.896484375</v>
      </c>
      <c r="D9445" s="19">
        <v>408.896484375</v>
      </c>
      <c r="E9445" s="19">
        <v>408.896484375</v>
      </c>
    </row>
    <row r="9446" spans="1:5" hidden="1">
      <c r="A9446" s="16">
        <v>4652</v>
      </c>
      <c r="B9446" s="19">
        <v>408.896484375</v>
      </c>
      <c r="C9446" s="19">
        <v>408.896484375</v>
      </c>
      <c r="D9446" s="19">
        <v>408.896484375</v>
      </c>
      <c r="E9446" s="19">
        <v>408.896484375</v>
      </c>
    </row>
    <row r="9447" spans="1:5" hidden="1">
      <c r="A9447" s="16">
        <v>4652</v>
      </c>
      <c r="B9447" s="19">
        <v>408.896484375</v>
      </c>
      <c r="C9447" s="19">
        <v>408.896484375</v>
      </c>
      <c r="D9447" s="19">
        <v>408.896484375</v>
      </c>
      <c r="E9447" s="19">
        <v>408.896484375</v>
      </c>
    </row>
    <row r="9448" spans="1:5" hidden="1">
      <c r="A9448" s="16">
        <v>4652</v>
      </c>
      <c r="B9448" s="19">
        <v>408.896484375</v>
      </c>
      <c r="C9448" s="19">
        <v>408.896484375</v>
      </c>
      <c r="D9448" s="19">
        <v>408.896484375</v>
      </c>
      <c r="E9448" s="19">
        <v>408.896484375</v>
      </c>
    </row>
    <row r="9449" spans="1:5" hidden="1">
      <c r="A9449" s="16">
        <v>4652</v>
      </c>
      <c r="B9449" s="19">
        <v>408.896484375</v>
      </c>
      <c r="C9449" s="19">
        <v>408.896484375</v>
      </c>
      <c r="D9449" s="19">
        <v>408.896484375</v>
      </c>
      <c r="E9449" s="19">
        <v>408.896484375</v>
      </c>
    </row>
    <row r="9450" spans="1:5" hidden="1">
      <c r="A9450" s="16">
        <v>4652</v>
      </c>
      <c r="B9450" s="19">
        <v>408.896484375</v>
      </c>
      <c r="C9450" s="19">
        <v>408.896484375</v>
      </c>
      <c r="D9450" s="19">
        <v>408.896484375</v>
      </c>
      <c r="E9450" s="19">
        <v>408.896484375</v>
      </c>
    </row>
    <row r="9451" spans="1:5" hidden="1">
      <c r="A9451" s="16">
        <v>4652</v>
      </c>
      <c r="B9451" s="19">
        <v>408.896484375</v>
      </c>
      <c r="C9451" s="19">
        <v>408.896484375</v>
      </c>
      <c r="D9451" s="19">
        <v>408.896484375</v>
      </c>
      <c r="E9451" s="19">
        <v>408.896484375</v>
      </c>
    </row>
    <row r="9452" spans="1:5" hidden="1">
      <c r="A9452" s="16">
        <v>4652</v>
      </c>
      <c r="B9452" s="19">
        <v>408.896484375</v>
      </c>
      <c r="C9452" s="19">
        <v>408.896484375</v>
      </c>
      <c r="D9452" s="19">
        <v>408.896484375</v>
      </c>
      <c r="E9452" s="19">
        <v>408.896484375</v>
      </c>
    </row>
    <row r="9453" spans="1:5" hidden="1">
      <c r="A9453" s="16">
        <v>4652</v>
      </c>
      <c r="B9453" s="19">
        <v>408.896484375</v>
      </c>
      <c r="C9453" s="19">
        <v>408.896484375</v>
      </c>
      <c r="D9453" s="19">
        <v>408.896484375</v>
      </c>
      <c r="E9453" s="19">
        <v>408.896484375</v>
      </c>
    </row>
    <row r="9454" spans="1:5" hidden="1">
      <c r="A9454" s="16">
        <v>4652</v>
      </c>
      <c r="B9454" s="19">
        <v>408.896484375</v>
      </c>
      <c r="C9454" s="19">
        <v>408.896484375</v>
      </c>
      <c r="D9454" s="19">
        <v>408.896484375</v>
      </c>
      <c r="E9454" s="19">
        <v>408.896484375</v>
      </c>
    </row>
    <row r="9455" spans="1:5" hidden="1">
      <c r="A9455" s="16">
        <v>4652</v>
      </c>
      <c r="B9455" s="19">
        <v>0</v>
      </c>
      <c r="C9455" s="19">
        <v>408.896484375</v>
      </c>
      <c r="D9455" s="19">
        <v>408.896484375</v>
      </c>
      <c r="E9455" s="19">
        <v>408.896484375</v>
      </c>
    </row>
    <row r="9456" spans="1:5" hidden="1">
      <c r="A9456" s="16">
        <v>4652</v>
      </c>
      <c r="B9456" s="19">
        <v>408.896484375</v>
      </c>
      <c r="C9456" s="19">
        <v>408.896484375</v>
      </c>
      <c r="D9456" s="19">
        <v>408.896484375</v>
      </c>
      <c r="E9456" s="19">
        <v>408.896484375</v>
      </c>
    </row>
    <row r="9457" spans="1:5" hidden="1">
      <c r="A9457" s="16">
        <v>4652</v>
      </c>
      <c r="B9457" s="19">
        <v>408.896484375</v>
      </c>
      <c r="C9457" s="19">
        <v>408.896484375</v>
      </c>
      <c r="D9457" s="19">
        <v>408.896484375</v>
      </c>
      <c r="E9457" s="19">
        <v>408.896484375</v>
      </c>
    </row>
    <row r="9458" spans="1:5" hidden="1">
      <c r="A9458" s="16">
        <v>4652</v>
      </c>
      <c r="B9458" s="19">
        <v>408.896484375</v>
      </c>
      <c r="C9458" s="19">
        <v>408.896484375</v>
      </c>
      <c r="D9458" s="19">
        <v>408.896484375</v>
      </c>
      <c r="E9458" s="19">
        <v>408.896484375</v>
      </c>
    </row>
    <row r="9459" spans="1:5" hidden="1">
      <c r="A9459" s="16">
        <v>4652</v>
      </c>
      <c r="B9459" s="19">
        <v>408.896484375</v>
      </c>
      <c r="C9459" s="19">
        <v>408.896484375</v>
      </c>
      <c r="D9459" s="19">
        <v>408.896484375</v>
      </c>
      <c r="E9459" s="19">
        <v>408.896484375</v>
      </c>
    </row>
    <row r="9460" spans="1:5" hidden="1">
      <c r="A9460" s="16">
        <v>4652</v>
      </c>
      <c r="B9460" s="19">
        <v>408.896484375</v>
      </c>
      <c r="C9460" s="19">
        <v>408.896484375</v>
      </c>
      <c r="D9460" s="19">
        <v>408.896484375</v>
      </c>
      <c r="E9460" s="19">
        <v>408.896484375</v>
      </c>
    </row>
    <row r="9461" spans="1:5" hidden="1">
      <c r="A9461" s="16">
        <v>4652</v>
      </c>
      <c r="B9461" s="19">
        <v>408.896484375</v>
      </c>
      <c r="C9461" s="19">
        <v>408.896484375</v>
      </c>
      <c r="D9461" s="19">
        <v>408.896484375</v>
      </c>
      <c r="E9461" s="19">
        <v>408.896484375</v>
      </c>
    </row>
    <row r="9462" spans="1:5" hidden="1">
      <c r="A9462" s="16">
        <v>4652</v>
      </c>
      <c r="B9462" s="19">
        <v>408.896484375</v>
      </c>
      <c r="C9462" s="19">
        <v>408.896484375</v>
      </c>
      <c r="D9462" s="19">
        <v>408.896484375</v>
      </c>
      <c r="E9462" s="19">
        <v>408.896484375</v>
      </c>
    </row>
    <row r="9463" spans="1:5" hidden="1">
      <c r="A9463" s="16">
        <v>4652</v>
      </c>
      <c r="B9463" s="19">
        <v>408.896484375</v>
      </c>
      <c r="C9463" s="19">
        <v>408.896484375</v>
      </c>
      <c r="D9463" s="19">
        <v>408.896484375</v>
      </c>
      <c r="E9463" s="19">
        <v>408.896484375</v>
      </c>
    </row>
    <row r="9464" spans="1:5" hidden="1">
      <c r="A9464" s="16">
        <v>4652</v>
      </c>
      <c r="B9464" s="19">
        <v>408.896484375</v>
      </c>
      <c r="C9464" s="19">
        <v>408.896484375</v>
      </c>
      <c r="D9464" s="19">
        <v>408.896484375</v>
      </c>
      <c r="E9464" s="19">
        <v>408.896484375</v>
      </c>
    </row>
    <row r="9465" spans="1:5" hidden="1">
      <c r="A9465" s="16">
        <v>4652</v>
      </c>
      <c r="B9465" s="19">
        <v>408.896484375</v>
      </c>
      <c r="C9465" s="19">
        <v>408.896484375</v>
      </c>
      <c r="D9465" s="19">
        <v>408.896484375</v>
      </c>
      <c r="E9465" s="19">
        <v>408.896484375</v>
      </c>
    </row>
    <row r="9466" spans="1:5" hidden="1">
      <c r="A9466" s="16">
        <v>4652</v>
      </c>
      <c r="B9466" s="19">
        <v>408.896484375</v>
      </c>
      <c r="C9466" s="19">
        <v>408.896484375</v>
      </c>
      <c r="D9466" s="19">
        <v>408.896484375</v>
      </c>
      <c r="E9466" s="19">
        <v>408.896484375</v>
      </c>
    </row>
    <row r="9467" spans="1:5" hidden="1">
      <c r="A9467" s="16">
        <v>4652</v>
      </c>
      <c r="B9467" s="19">
        <v>408.896484375</v>
      </c>
      <c r="C9467" s="19">
        <v>408.896484375</v>
      </c>
      <c r="D9467" s="19">
        <v>408.896484375</v>
      </c>
      <c r="E9467" s="19">
        <v>408.896484375</v>
      </c>
    </row>
    <row r="9468" spans="1:5" hidden="1">
      <c r="A9468" s="16">
        <v>4652</v>
      </c>
      <c r="B9468" s="19">
        <v>408.896484375</v>
      </c>
      <c r="C9468" s="19">
        <v>408.896484375</v>
      </c>
      <c r="D9468" s="19">
        <v>408.896484375</v>
      </c>
      <c r="E9468" s="19">
        <v>408.896484375</v>
      </c>
    </row>
    <row r="9469" spans="1:5" hidden="1">
      <c r="A9469" s="16">
        <v>4652</v>
      </c>
      <c r="B9469" s="19">
        <v>408.896484375</v>
      </c>
      <c r="C9469" s="19">
        <v>408.896484375</v>
      </c>
      <c r="D9469" s="19">
        <v>408.896484375</v>
      </c>
      <c r="E9469" s="19">
        <v>408.896484375</v>
      </c>
    </row>
    <row r="9470" spans="1:5" hidden="1">
      <c r="A9470" s="16">
        <v>4652</v>
      </c>
      <c r="B9470" s="19">
        <v>408.896484375</v>
      </c>
      <c r="C9470" s="19">
        <v>408.896484375</v>
      </c>
      <c r="D9470" s="19">
        <v>408.896484375</v>
      </c>
      <c r="E9470" s="19">
        <v>408.896484375</v>
      </c>
    </row>
    <row r="9471" spans="1:5" hidden="1">
      <c r="A9471" s="16">
        <v>4652</v>
      </c>
      <c r="B9471" s="19">
        <v>408.896484375</v>
      </c>
      <c r="C9471" s="19">
        <v>408.896484375</v>
      </c>
      <c r="D9471" s="19">
        <v>408.896484375</v>
      </c>
      <c r="E9471" s="19">
        <v>408.896484375</v>
      </c>
    </row>
    <row r="9472" spans="1:5" hidden="1">
      <c r="A9472" s="16">
        <v>4652</v>
      </c>
      <c r="B9472" s="19">
        <v>408.896484375</v>
      </c>
      <c r="C9472" s="19">
        <v>408.896484375</v>
      </c>
      <c r="D9472" s="19">
        <v>408.896484375</v>
      </c>
      <c r="E9472" s="19">
        <v>408.896484375</v>
      </c>
    </row>
    <row r="9473" spans="1:5" hidden="1">
      <c r="A9473" s="16">
        <v>4652</v>
      </c>
      <c r="B9473" s="19">
        <v>408.896484375</v>
      </c>
      <c r="C9473" s="19">
        <v>408.896484375</v>
      </c>
      <c r="D9473" s="19">
        <v>408.896484375</v>
      </c>
      <c r="E9473" s="19">
        <v>408.896484375</v>
      </c>
    </row>
    <row r="9474" spans="1:5" hidden="1">
      <c r="A9474" s="16">
        <v>4652</v>
      </c>
      <c r="B9474" s="19">
        <v>408.896484375</v>
      </c>
      <c r="C9474" s="19">
        <v>408.896484375</v>
      </c>
      <c r="D9474" s="19">
        <v>408.896484375</v>
      </c>
      <c r="E9474" s="19">
        <v>408.896484375</v>
      </c>
    </row>
    <row r="9475" spans="1:5" hidden="1">
      <c r="A9475" s="16">
        <v>4652</v>
      </c>
      <c r="B9475" s="19">
        <v>408.896484375</v>
      </c>
      <c r="C9475" s="19">
        <v>408.896484375</v>
      </c>
      <c r="D9475" s="19">
        <v>408.896484375</v>
      </c>
      <c r="E9475" s="19">
        <v>408.896484375</v>
      </c>
    </row>
    <row r="9476" spans="1:5" hidden="1">
      <c r="A9476" s="16">
        <v>4652</v>
      </c>
      <c r="B9476" s="19">
        <v>408.896484375</v>
      </c>
      <c r="C9476" s="19">
        <v>408.896484375</v>
      </c>
      <c r="D9476" s="19">
        <v>408.896484375</v>
      </c>
      <c r="E9476" s="19">
        <v>408.896484375</v>
      </c>
    </row>
    <row r="9477" spans="1:5" hidden="1">
      <c r="A9477" s="16">
        <v>4652</v>
      </c>
      <c r="B9477" s="19">
        <v>408.896484375</v>
      </c>
      <c r="C9477" s="19">
        <v>408.896484375</v>
      </c>
      <c r="D9477" s="19">
        <v>408.896484375</v>
      </c>
      <c r="E9477" s="19">
        <v>408.896484375</v>
      </c>
    </row>
    <row r="9478" spans="1:5" hidden="1">
      <c r="A9478" s="16">
        <v>4652</v>
      </c>
      <c r="B9478" s="19">
        <v>408.896484375</v>
      </c>
      <c r="C9478" s="19">
        <v>408.896484375</v>
      </c>
      <c r="D9478" s="19">
        <v>408.896484375</v>
      </c>
      <c r="E9478" s="19">
        <v>408.896484375</v>
      </c>
    </row>
    <row r="9479" spans="1:5" hidden="1">
      <c r="A9479" s="16">
        <v>4652</v>
      </c>
      <c r="B9479" s="19">
        <v>408.896484375</v>
      </c>
      <c r="C9479" s="19">
        <v>408.896484375</v>
      </c>
      <c r="D9479" s="19">
        <v>408.896484375</v>
      </c>
      <c r="E9479" s="19">
        <v>408.896484375</v>
      </c>
    </row>
    <row r="9480" spans="1:5" hidden="1">
      <c r="A9480" s="16">
        <v>4652</v>
      </c>
      <c r="B9480" s="19">
        <v>408.896484375</v>
      </c>
      <c r="C9480" s="19">
        <v>408.896484375</v>
      </c>
      <c r="D9480" s="19">
        <v>408.896484375</v>
      </c>
      <c r="E9480" s="19">
        <v>408.896484375</v>
      </c>
    </row>
    <row r="9481" spans="1:5" hidden="1">
      <c r="A9481" s="16">
        <v>4652</v>
      </c>
      <c r="B9481" s="19">
        <v>408.896484375</v>
      </c>
      <c r="C9481" s="19">
        <v>408.896484375</v>
      </c>
      <c r="D9481" s="19">
        <v>408.896484375</v>
      </c>
      <c r="E9481" s="19">
        <v>408.896484375</v>
      </c>
    </row>
    <row r="9482" spans="1:5" hidden="1">
      <c r="A9482" s="16">
        <v>4652</v>
      </c>
      <c r="B9482" s="19">
        <v>408.896484375</v>
      </c>
      <c r="C9482" s="19">
        <v>408.896484375</v>
      </c>
      <c r="D9482" s="19">
        <v>408.896484375</v>
      </c>
      <c r="E9482" s="19">
        <v>408.896484375</v>
      </c>
    </row>
    <row r="9483" spans="1:5" hidden="1">
      <c r="A9483" s="16">
        <v>4652</v>
      </c>
      <c r="B9483" s="19">
        <v>408.896484375</v>
      </c>
      <c r="C9483" s="19">
        <v>408.896484375</v>
      </c>
      <c r="D9483" s="19">
        <v>408.896484375</v>
      </c>
      <c r="E9483" s="19">
        <v>408.896484375</v>
      </c>
    </row>
    <row r="9484" spans="1:5" hidden="1">
      <c r="A9484" s="16">
        <v>4652</v>
      </c>
      <c r="B9484" s="19">
        <v>408.896484375</v>
      </c>
      <c r="C9484" s="19">
        <v>408.896484375</v>
      </c>
      <c r="D9484" s="19">
        <v>408.896484375</v>
      </c>
      <c r="E9484" s="19">
        <v>408.896484375</v>
      </c>
    </row>
    <row r="9485" spans="1:5" hidden="1">
      <c r="A9485" s="16">
        <v>4652</v>
      </c>
      <c r="B9485" s="19">
        <v>408.896484375</v>
      </c>
      <c r="C9485" s="19">
        <v>408.896484375</v>
      </c>
      <c r="D9485" s="19">
        <v>408.896484375</v>
      </c>
      <c r="E9485" s="19">
        <v>408.896484375</v>
      </c>
    </row>
    <row r="9486" spans="1:5" hidden="1">
      <c r="A9486" s="16">
        <v>4652</v>
      </c>
      <c r="B9486" s="19">
        <v>408.896484375</v>
      </c>
      <c r="C9486" s="19">
        <v>408.896484375</v>
      </c>
      <c r="D9486" s="19">
        <v>408.896484375</v>
      </c>
      <c r="E9486" s="19">
        <v>408.896484375</v>
      </c>
    </row>
    <row r="9487" spans="1:5" hidden="1">
      <c r="A9487" s="16">
        <v>4652</v>
      </c>
      <c r="B9487" s="19">
        <v>408.896484375</v>
      </c>
      <c r="C9487" s="19">
        <v>408.896484375</v>
      </c>
      <c r="D9487" s="19">
        <v>408.896484375</v>
      </c>
      <c r="E9487" s="19">
        <v>408.896484375</v>
      </c>
    </row>
    <row r="9488" spans="1:5" hidden="1">
      <c r="A9488" s="16">
        <v>4652</v>
      </c>
      <c r="B9488" s="19">
        <v>408.896484375</v>
      </c>
      <c r="C9488" s="19">
        <v>408.896484375</v>
      </c>
      <c r="D9488" s="19">
        <v>408.896484375</v>
      </c>
      <c r="E9488" s="19">
        <v>408.896484375</v>
      </c>
    </row>
    <row r="9489" spans="1:5" hidden="1">
      <c r="A9489" s="16">
        <v>4652</v>
      </c>
      <c r="B9489" s="19">
        <v>408.896484375</v>
      </c>
      <c r="C9489" s="19">
        <v>408.896484375</v>
      </c>
      <c r="D9489" s="19">
        <v>408.896484375</v>
      </c>
      <c r="E9489" s="19">
        <v>408.896484375</v>
      </c>
    </row>
    <row r="9490" spans="1:5" hidden="1">
      <c r="A9490" s="16">
        <v>4652</v>
      </c>
      <c r="B9490" s="19">
        <v>408.896484375</v>
      </c>
      <c r="C9490" s="19">
        <v>408.896484375</v>
      </c>
      <c r="D9490" s="19">
        <v>408.896484375</v>
      </c>
      <c r="E9490" s="19">
        <v>408.896484375</v>
      </c>
    </row>
    <row r="9491" spans="1:5" hidden="1">
      <c r="A9491" s="16">
        <v>4652</v>
      </c>
      <c r="B9491" s="19">
        <v>408.896484375</v>
      </c>
      <c r="C9491" s="19">
        <v>408.896484375</v>
      </c>
      <c r="D9491" s="19">
        <v>408.896484375</v>
      </c>
      <c r="E9491" s="19">
        <v>408.896484375</v>
      </c>
    </row>
    <row r="9492" spans="1:5" hidden="1">
      <c r="A9492" s="16">
        <v>4652</v>
      </c>
      <c r="B9492" s="19">
        <v>408.896484375</v>
      </c>
      <c r="C9492" s="19">
        <v>408.896484375</v>
      </c>
      <c r="D9492" s="19">
        <v>408.896484375</v>
      </c>
      <c r="E9492" s="19">
        <v>408.896484375</v>
      </c>
    </row>
    <row r="9493" spans="1:5" hidden="1">
      <c r="A9493" s="16">
        <v>4652</v>
      </c>
      <c r="B9493" s="19">
        <v>408.896484375</v>
      </c>
      <c r="C9493" s="19">
        <v>408.896484375</v>
      </c>
      <c r="D9493" s="19">
        <v>408.896484375</v>
      </c>
      <c r="E9493" s="19">
        <v>408.896484375</v>
      </c>
    </row>
    <row r="9494" spans="1:5" hidden="1">
      <c r="A9494" s="16">
        <v>4652</v>
      </c>
      <c r="B9494" s="19">
        <v>408.896484375</v>
      </c>
      <c r="C9494" s="19">
        <v>408.896484375</v>
      </c>
      <c r="D9494" s="19">
        <v>408.896484375</v>
      </c>
      <c r="E9494" s="19">
        <v>408.896484375</v>
      </c>
    </row>
    <row r="9495" spans="1:5" hidden="1">
      <c r="A9495" s="16">
        <v>4652</v>
      </c>
      <c r="B9495" s="19">
        <v>408.896484375</v>
      </c>
      <c r="C9495" s="19">
        <v>408.896484375</v>
      </c>
      <c r="D9495" s="19">
        <v>408.896484375</v>
      </c>
      <c r="E9495" s="19">
        <v>408.896484375</v>
      </c>
    </row>
    <row r="9496" spans="1:5" hidden="1">
      <c r="A9496" s="16">
        <v>4652</v>
      </c>
      <c r="B9496" s="19">
        <v>0</v>
      </c>
      <c r="C9496" s="19">
        <v>408.896484375</v>
      </c>
      <c r="D9496" s="19">
        <v>408.896484375</v>
      </c>
      <c r="E9496" s="19">
        <v>408.896484375</v>
      </c>
    </row>
    <row r="9497" spans="1:5" hidden="1">
      <c r="A9497" s="16">
        <v>4652</v>
      </c>
      <c r="B9497" s="19">
        <v>408.896484375</v>
      </c>
      <c r="C9497" s="19">
        <v>408.896484375</v>
      </c>
      <c r="D9497" s="19">
        <v>408.896484375</v>
      </c>
      <c r="E9497" s="19">
        <v>408.896484375</v>
      </c>
    </row>
    <row r="9498" spans="1:5" hidden="1">
      <c r="A9498" s="16">
        <v>4652</v>
      </c>
      <c r="B9498" s="19">
        <v>408.896484375</v>
      </c>
      <c r="C9498" s="19">
        <v>408.896484375</v>
      </c>
      <c r="D9498" s="19">
        <v>408.896484375</v>
      </c>
      <c r="E9498" s="19">
        <v>408.896484375</v>
      </c>
    </row>
    <row r="9499" spans="1:5" hidden="1">
      <c r="A9499" s="16">
        <v>4652</v>
      </c>
      <c r="B9499" s="19">
        <v>408.896484375</v>
      </c>
      <c r="C9499" s="19">
        <v>408.896484375</v>
      </c>
      <c r="D9499" s="19">
        <v>408.896484375</v>
      </c>
      <c r="E9499" s="19">
        <v>408.896484375</v>
      </c>
    </row>
    <row r="9500" spans="1:5" hidden="1">
      <c r="A9500" s="16">
        <v>4652</v>
      </c>
      <c r="B9500" s="19">
        <v>408.896484375</v>
      </c>
      <c r="C9500" s="19">
        <v>408.896484375</v>
      </c>
      <c r="D9500" s="19">
        <v>408.896484375</v>
      </c>
      <c r="E9500" s="19">
        <v>408.896484375</v>
      </c>
    </row>
    <row r="9501" spans="1:5" hidden="1">
      <c r="A9501" s="16">
        <v>4652</v>
      </c>
      <c r="B9501" s="19">
        <v>408.896484375</v>
      </c>
      <c r="C9501" s="19">
        <v>408.896484375</v>
      </c>
      <c r="D9501" s="19">
        <v>408.896484375</v>
      </c>
      <c r="E9501" s="19">
        <v>408.896484375</v>
      </c>
    </row>
    <row r="9502" spans="1:5" hidden="1">
      <c r="A9502" s="16">
        <v>4652</v>
      </c>
      <c r="B9502" s="19">
        <v>408.896484375</v>
      </c>
      <c r="C9502" s="19">
        <v>408.896484375</v>
      </c>
      <c r="D9502" s="19">
        <v>408.896484375</v>
      </c>
      <c r="E9502" s="19">
        <v>408.896484375</v>
      </c>
    </row>
    <row r="9503" spans="1:5" hidden="1">
      <c r="A9503" s="16">
        <v>4652</v>
      </c>
      <c r="B9503" s="19">
        <v>408.896484375</v>
      </c>
      <c r="C9503" s="19">
        <v>408.896484375</v>
      </c>
      <c r="D9503" s="19">
        <v>408.896484375</v>
      </c>
      <c r="E9503" s="19">
        <v>408.896484375</v>
      </c>
    </row>
    <row r="9504" spans="1:5" hidden="1">
      <c r="A9504" s="16">
        <v>4652</v>
      </c>
      <c r="B9504" s="19">
        <v>408.896484375</v>
      </c>
      <c r="C9504" s="19">
        <v>408.896484375</v>
      </c>
      <c r="D9504" s="19">
        <v>408.896484375</v>
      </c>
      <c r="E9504" s="19">
        <v>408.896484375</v>
      </c>
    </row>
    <row r="9505" spans="1:5" hidden="1">
      <c r="A9505" s="16">
        <v>4652</v>
      </c>
      <c r="B9505" s="19">
        <v>408.896484375</v>
      </c>
      <c r="C9505" s="19">
        <v>408.896484375</v>
      </c>
      <c r="D9505" s="19">
        <v>408.896484375</v>
      </c>
      <c r="E9505" s="19">
        <v>408.896484375</v>
      </c>
    </row>
    <row r="9506" spans="1:5" hidden="1">
      <c r="A9506" s="16">
        <v>4652</v>
      </c>
      <c r="B9506" s="19">
        <v>408.896484375</v>
      </c>
      <c r="C9506" s="19">
        <v>408.896484375</v>
      </c>
      <c r="D9506" s="19">
        <v>408.896484375</v>
      </c>
      <c r="E9506" s="19">
        <v>408.896484375</v>
      </c>
    </row>
    <row r="9507" spans="1:5" hidden="1">
      <c r="A9507" s="16">
        <v>4652</v>
      </c>
      <c r="B9507" s="19">
        <v>408.896484375</v>
      </c>
      <c r="C9507" s="19">
        <v>408.896484375</v>
      </c>
      <c r="D9507" s="19">
        <v>408.896484375</v>
      </c>
      <c r="E9507" s="19">
        <v>408.896484375</v>
      </c>
    </row>
    <row r="9508" spans="1:5" hidden="1">
      <c r="A9508" s="16">
        <v>4652</v>
      </c>
      <c r="B9508" s="19">
        <v>408.896484375</v>
      </c>
      <c r="C9508" s="19">
        <v>408.896484375</v>
      </c>
      <c r="D9508" s="19">
        <v>408.896484375</v>
      </c>
      <c r="E9508" s="19">
        <v>408.896484375</v>
      </c>
    </row>
    <row r="9509" spans="1:5" hidden="1">
      <c r="A9509" s="16">
        <v>4652</v>
      </c>
      <c r="B9509" s="19">
        <v>408.896484375</v>
      </c>
      <c r="C9509" s="19">
        <v>408.896484375</v>
      </c>
      <c r="D9509" s="19">
        <v>408.896484375</v>
      </c>
      <c r="E9509" s="19">
        <v>408.896484375</v>
      </c>
    </row>
    <row r="9510" spans="1:5" hidden="1">
      <c r="A9510" s="16">
        <v>4652</v>
      </c>
      <c r="B9510" s="19">
        <v>408.896484375</v>
      </c>
      <c r="C9510" s="19">
        <v>408.896484375</v>
      </c>
      <c r="D9510" s="19">
        <v>408.896484375</v>
      </c>
      <c r="E9510" s="19">
        <v>408.896484375</v>
      </c>
    </row>
    <row r="9511" spans="1:5" hidden="1">
      <c r="A9511" s="16">
        <v>4652</v>
      </c>
      <c r="B9511" s="19">
        <v>408.896484375</v>
      </c>
      <c r="C9511" s="19">
        <v>408.896484375</v>
      </c>
      <c r="D9511" s="19">
        <v>408.896484375</v>
      </c>
      <c r="E9511" s="19">
        <v>408.896484375</v>
      </c>
    </row>
    <row r="9512" spans="1:5" hidden="1">
      <c r="A9512" s="16">
        <v>4652</v>
      </c>
      <c r="B9512" s="19">
        <v>408.896484375</v>
      </c>
      <c r="C9512" s="19">
        <v>408.896484375</v>
      </c>
      <c r="D9512" s="19">
        <v>408.896484375</v>
      </c>
      <c r="E9512" s="19">
        <v>408.896484375</v>
      </c>
    </row>
    <row r="9513" spans="1:5" hidden="1">
      <c r="A9513" s="16">
        <v>4652</v>
      </c>
      <c r="B9513" s="19">
        <v>408.896484375</v>
      </c>
      <c r="C9513" s="19">
        <v>408.896484375</v>
      </c>
      <c r="D9513" s="19">
        <v>408.896484375</v>
      </c>
      <c r="E9513" s="19">
        <v>408.896484375</v>
      </c>
    </row>
    <row r="9514" spans="1:5" hidden="1">
      <c r="A9514" s="16">
        <v>4652</v>
      </c>
      <c r="B9514" s="19">
        <v>408.896484375</v>
      </c>
      <c r="C9514" s="19">
        <v>408.896484375</v>
      </c>
      <c r="D9514" s="19">
        <v>408.896484375</v>
      </c>
      <c r="E9514" s="19">
        <v>408.896484375</v>
      </c>
    </row>
    <row r="9515" spans="1:5" hidden="1">
      <c r="A9515" s="16">
        <v>4652</v>
      </c>
      <c r="B9515" s="19">
        <v>408.896484375</v>
      </c>
      <c r="C9515" s="19">
        <v>408.896484375</v>
      </c>
      <c r="D9515" s="19">
        <v>408.896484375</v>
      </c>
      <c r="E9515" s="19">
        <v>408.896484375</v>
      </c>
    </row>
    <row r="9516" spans="1:5" hidden="1">
      <c r="A9516" s="16">
        <v>4652</v>
      </c>
      <c r="B9516" s="19">
        <v>408.896484375</v>
      </c>
      <c r="C9516" s="19">
        <v>408.896484375</v>
      </c>
      <c r="D9516" s="19">
        <v>408.896484375</v>
      </c>
      <c r="E9516" s="19">
        <v>408.896484375</v>
      </c>
    </row>
    <row r="9517" spans="1:5" hidden="1">
      <c r="A9517" s="16">
        <v>4652</v>
      </c>
      <c r="B9517" s="19">
        <v>408.896484375</v>
      </c>
      <c r="C9517" s="19">
        <v>408.896484375</v>
      </c>
      <c r="D9517" s="19">
        <v>408.896484375</v>
      </c>
      <c r="E9517" s="19">
        <v>408.896484375</v>
      </c>
    </row>
    <row r="9518" spans="1:5" hidden="1">
      <c r="A9518" s="16">
        <v>4652</v>
      </c>
      <c r="B9518" s="19">
        <v>408.896484375</v>
      </c>
      <c r="C9518" s="19">
        <v>408.896484375</v>
      </c>
      <c r="D9518" s="19">
        <v>408.896484375</v>
      </c>
      <c r="E9518" s="19">
        <v>408.896484375</v>
      </c>
    </row>
    <row r="9519" spans="1:5" hidden="1">
      <c r="A9519" s="16">
        <v>4652</v>
      </c>
      <c r="B9519" s="19">
        <v>408.896484375</v>
      </c>
      <c r="C9519" s="19">
        <v>408.896484375</v>
      </c>
      <c r="D9519" s="19">
        <v>408.896484375</v>
      </c>
      <c r="E9519" s="19">
        <v>408.896484375</v>
      </c>
    </row>
    <row r="9520" spans="1:5" hidden="1">
      <c r="A9520" s="16">
        <v>4652</v>
      </c>
      <c r="B9520" s="19">
        <v>408.896484375</v>
      </c>
      <c r="C9520" s="19">
        <v>408.896484375</v>
      </c>
      <c r="D9520" s="19">
        <v>408.896484375</v>
      </c>
      <c r="E9520" s="19">
        <v>408.896484375</v>
      </c>
    </row>
    <row r="9521" spans="1:5" hidden="1">
      <c r="A9521" s="16">
        <v>4652</v>
      </c>
      <c r="B9521" s="19">
        <v>408.896484375</v>
      </c>
      <c r="C9521" s="19">
        <v>408.896484375</v>
      </c>
      <c r="D9521" s="19">
        <v>408.896484375</v>
      </c>
      <c r="E9521" s="19">
        <v>408.896484375</v>
      </c>
    </row>
    <row r="9522" spans="1:5" hidden="1">
      <c r="A9522" s="16">
        <v>4652</v>
      </c>
      <c r="B9522" s="19">
        <v>408.896484375</v>
      </c>
      <c r="C9522" s="19">
        <v>408.896484375</v>
      </c>
      <c r="D9522" s="19">
        <v>408.896484375</v>
      </c>
      <c r="E9522" s="19">
        <v>408.896484375</v>
      </c>
    </row>
    <row r="9523" spans="1:5" hidden="1">
      <c r="A9523" s="16">
        <v>4652</v>
      </c>
      <c r="B9523" s="19">
        <v>408.896484375</v>
      </c>
      <c r="C9523" s="19">
        <v>408.896484375</v>
      </c>
      <c r="D9523" s="19">
        <v>408.896484375</v>
      </c>
      <c r="E9523" s="19">
        <v>408.896484375</v>
      </c>
    </row>
    <row r="9524" spans="1:5" hidden="1">
      <c r="A9524" s="16">
        <v>4652</v>
      </c>
      <c r="B9524" s="19">
        <v>408.896484375</v>
      </c>
      <c r="C9524" s="19">
        <v>408.896484375</v>
      </c>
      <c r="D9524" s="19">
        <v>408.896484375</v>
      </c>
      <c r="E9524" s="19">
        <v>408.896484375</v>
      </c>
    </row>
    <row r="9525" spans="1:5" hidden="1">
      <c r="A9525" s="16">
        <v>4652</v>
      </c>
      <c r="B9525" s="19">
        <v>408.896484375</v>
      </c>
      <c r="C9525" s="19">
        <v>408.896484375</v>
      </c>
      <c r="D9525" s="19">
        <v>408.896484375</v>
      </c>
      <c r="E9525" s="19">
        <v>408.896484375</v>
      </c>
    </row>
    <row r="9526" spans="1:5" hidden="1">
      <c r="A9526" s="16">
        <v>4652</v>
      </c>
      <c r="B9526" s="19">
        <v>408.896484375</v>
      </c>
      <c r="C9526" s="19">
        <v>408.896484375</v>
      </c>
      <c r="D9526" s="19">
        <v>408.896484375</v>
      </c>
      <c r="E9526" s="19">
        <v>408.896484375</v>
      </c>
    </row>
    <row r="9527" spans="1:5" hidden="1">
      <c r="A9527" s="16">
        <v>4652</v>
      </c>
      <c r="B9527" s="19">
        <v>408.896484375</v>
      </c>
      <c r="C9527" s="19">
        <v>408.896484375</v>
      </c>
      <c r="D9527" s="19">
        <v>408.896484375</v>
      </c>
      <c r="E9527" s="19">
        <v>408.896484375</v>
      </c>
    </row>
    <row r="9528" spans="1:5" hidden="1">
      <c r="A9528" s="16">
        <v>4652</v>
      </c>
      <c r="B9528" s="19">
        <v>408.896484375</v>
      </c>
      <c r="C9528" s="19">
        <v>408.896484375</v>
      </c>
      <c r="D9528" s="19">
        <v>408.896484375</v>
      </c>
      <c r="E9528" s="19">
        <v>408.896484375</v>
      </c>
    </row>
    <row r="9529" spans="1:5" hidden="1">
      <c r="A9529" s="16">
        <v>4652</v>
      </c>
      <c r="B9529" s="19">
        <v>408.896484375</v>
      </c>
      <c r="C9529" s="19">
        <v>408.896484375</v>
      </c>
      <c r="D9529" s="19">
        <v>408.896484375</v>
      </c>
      <c r="E9529" s="19">
        <v>408.896484375</v>
      </c>
    </row>
    <row r="9530" spans="1:5" hidden="1">
      <c r="A9530" s="16">
        <v>4652</v>
      </c>
      <c r="B9530" s="19">
        <v>408.896484375</v>
      </c>
      <c r="C9530" s="19">
        <v>408.896484375</v>
      </c>
      <c r="D9530" s="19">
        <v>408.896484375</v>
      </c>
      <c r="E9530" s="19">
        <v>408.896484375</v>
      </c>
    </row>
    <row r="9531" spans="1:5" hidden="1">
      <c r="A9531" s="16">
        <v>4652</v>
      </c>
      <c r="B9531" s="19">
        <v>408.896484375</v>
      </c>
      <c r="C9531" s="19">
        <v>408.896484375</v>
      </c>
      <c r="D9531" s="19">
        <v>408.896484375</v>
      </c>
      <c r="E9531" s="19">
        <v>408.896484375</v>
      </c>
    </row>
    <row r="9532" spans="1:5" hidden="1">
      <c r="A9532" s="16">
        <v>4652</v>
      </c>
      <c r="B9532" s="19">
        <v>408.896484375</v>
      </c>
      <c r="C9532" s="19">
        <v>408.896484375</v>
      </c>
      <c r="D9532" s="19">
        <v>408.896484375</v>
      </c>
      <c r="E9532" s="19">
        <v>408.896484375</v>
      </c>
    </row>
    <row r="9533" spans="1:5" hidden="1">
      <c r="A9533" s="16">
        <v>4652</v>
      </c>
      <c r="B9533" s="19">
        <v>408.896484375</v>
      </c>
      <c r="C9533" s="19">
        <v>408.896484375</v>
      </c>
      <c r="D9533" s="19">
        <v>408.896484375</v>
      </c>
      <c r="E9533" s="19">
        <v>408.896484375</v>
      </c>
    </row>
    <row r="9534" spans="1:5" hidden="1">
      <c r="A9534" s="16">
        <v>4652</v>
      </c>
      <c r="B9534" s="19">
        <v>408.896484375</v>
      </c>
      <c r="C9534" s="19">
        <v>408.896484375</v>
      </c>
      <c r="D9534" s="19">
        <v>408.896484375</v>
      </c>
      <c r="E9534" s="19">
        <v>408.896484375</v>
      </c>
    </row>
    <row r="9535" spans="1:5" hidden="1">
      <c r="A9535" s="16">
        <v>4652</v>
      </c>
      <c r="B9535" s="19">
        <v>408.896484375</v>
      </c>
      <c r="C9535" s="19">
        <v>408.896484375</v>
      </c>
      <c r="D9535" s="19">
        <v>408.896484375</v>
      </c>
      <c r="E9535" s="19">
        <v>408.896484375</v>
      </c>
    </row>
    <row r="9536" spans="1:5" hidden="1">
      <c r="A9536" s="16">
        <v>4652</v>
      </c>
      <c r="B9536" s="19">
        <v>408.896484375</v>
      </c>
      <c r="C9536" s="19">
        <v>408.896484375</v>
      </c>
      <c r="D9536" s="19">
        <v>408.896484375</v>
      </c>
      <c r="E9536" s="19">
        <v>408.896484375</v>
      </c>
    </row>
    <row r="9537" spans="1:5" hidden="1">
      <c r="A9537" s="16">
        <v>4652</v>
      </c>
      <c r="B9537" s="19">
        <v>0</v>
      </c>
      <c r="C9537" s="19">
        <v>408.896484375</v>
      </c>
      <c r="D9537" s="19">
        <v>408.896484375</v>
      </c>
      <c r="E9537" s="19">
        <v>408.896484375</v>
      </c>
    </row>
    <row r="9538" spans="1:5" hidden="1">
      <c r="A9538" s="16">
        <v>4652</v>
      </c>
      <c r="B9538" s="19">
        <v>408.896484375</v>
      </c>
      <c r="C9538" s="19">
        <v>408.896484375</v>
      </c>
      <c r="D9538" s="19">
        <v>408.896484375</v>
      </c>
      <c r="E9538" s="19">
        <v>408.896484375</v>
      </c>
    </row>
    <row r="9539" spans="1:5" hidden="1">
      <c r="A9539" s="16">
        <v>4652</v>
      </c>
      <c r="B9539" s="19">
        <v>408.896484375</v>
      </c>
      <c r="C9539" s="19">
        <v>408.896484375</v>
      </c>
      <c r="D9539" s="19">
        <v>408.896484375</v>
      </c>
      <c r="E9539" s="19">
        <v>408.896484375</v>
      </c>
    </row>
    <row r="9540" spans="1:5" hidden="1">
      <c r="A9540" s="16">
        <v>4652</v>
      </c>
      <c r="B9540" s="19">
        <v>408.896484375</v>
      </c>
      <c r="C9540" s="19">
        <v>408.896484375</v>
      </c>
      <c r="D9540" s="19">
        <v>408.896484375</v>
      </c>
      <c r="E9540" s="19">
        <v>408.896484375</v>
      </c>
    </row>
    <row r="9541" spans="1:5" hidden="1">
      <c r="A9541" s="16">
        <v>4652</v>
      </c>
      <c r="B9541" s="19">
        <v>408.896484375</v>
      </c>
      <c r="C9541" s="19">
        <v>408.896484375</v>
      </c>
      <c r="D9541" s="19">
        <v>408.896484375</v>
      </c>
      <c r="E9541" s="19">
        <v>408.896484375</v>
      </c>
    </row>
    <row r="9542" spans="1:5" hidden="1">
      <c r="A9542" s="16">
        <v>4652</v>
      </c>
      <c r="B9542" s="19">
        <v>408.896484375</v>
      </c>
      <c r="C9542" s="19">
        <v>408.896484375</v>
      </c>
      <c r="D9542" s="19">
        <v>408.896484375</v>
      </c>
      <c r="E9542" s="19">
        <v>408.896484375</v>
      </c>
    </row>
    <row r="9543" spans="1:5" hidden="1">
      <c r="A9543" s="16">
        <v>4652</v>
      </c>
      <c r="B9543" s="19">
        <v>408.896484375</v>
      </c>
      <c r="C9543" s="19">
        <v>408.896484375</v>
      </c>
      <c r="D9543" s="19">
        <v>408.896484375</v>
      </c>
      <c r="E9543" s="19">
        <v>408.896484375</v>
      </c>
    </row>
    <row r="9544" spans="1:5" hidden="1">
      <c r="A9544" s="16">
        <v>4652</v>
      </c>
      <c r="B9544" s="19">
        <v>408.896484375</v>
      </c>
      <c r="C9544" s="19">
        <v>408.896484375</v>
      </c>
      <c r="D9544" s="19">
        <v>408.896484375</v>
      </c>
      <c r="E9544" s="19">
        <v>408.896484375</v>
      </c>
    </row>
    <row r="9545" spans="1:5" hidden="1">
      <c r="A9545" s="16">
        <v>4652</v>
      </c>
      <c r="B9545" s="19">
        <v>408.896484375</v>
      </c>
      <c r="C9545" s="19">
        <v>408.896484375</v>
      </c>
      <c r="D9545" s="19">
        <v>408.896484375</v>
      </c>
      <c r="E9545" s="19">
        <v>408.896484375</v>
      </c>
    </row>
    <row r="9546" spans="1:5" hidden="1">
      <c r="A9546" s="16">
        <v>4652</v>
      </c>
      <c r="B9546" s="19">
        <v>408.896484375</v>
      </c>
      <c r="C9546" s="19">
        <v>408.896484375</v>
      </c>
      <c r="D9546" s="19">
        <v>408.896484375</v>
      </c>
      <c r="E9546" s="19">
        <v>408.896484375</v>
      </c>
    </row>
    <row r="9547" spans="1:5" hidden="1">
      <c r="A9547" s="16">
        <v>4652</v>
      </c>
      <c r="B9547" s="19">
        <v>408.896484375</v>
      </c>
      <c r="C9547" s="19">
        <v>408.896484375</v>
      </c>
      <c r="D9547" s="19">
        <v>408.896484375</v>
      </c>
      <c r="E9547" s="19">
        <v>408.896484375</v>
      </c>
    </row>
    <row r="9548" spans="1:5" hidden="1">
      <c r="A9548" s="16">
        <v>4652</v>
      </c>
      <c r="B9548" s="19">
        <v>408.896484375</v>
      </c>
      <c r="C9548" s="19">
        <v>408.896484375</v>
      </c>
      <c r="D9548" s="19">
        <v>408.896484375</v>
      </c>
      <c r="E9548" s="19">
        <v>408.896484375</v>
      </c>
    </row>
    <row r="9549" spans="1:5" hidden="1">
      <c r="A9549" s="16">
        <v>4652</v>
      </c>
      <c r="B9549" s="19">
        <v>408.896484375</v>
      </c>
      <c r="C9549" s="19">
        <v>408.896484375</v>
      </c>
      <c r="D9549" s="19">
        <v>408.896484375</v>
      </c>
      <c r="E9549" s="19">
        <v>408.896484375</v>
      </c>
    </row>
    <row r="9550" spans="1:5" hidden="1">
      <c r="A9550" s="16">
        <v>4652</v>
      </c>
      <c r="B9550" s="19">
        <v>408.896484375</v>
      </c>
      <c r="C9550" s="19">
        <v>408.896484375</v>
      </c>
      <c r="D9550" s="19">
        <v>408.896484375</v>
      </c>
      <c r="E9550" s="19">
        <v>408.896484375</v>
      </c>
    </row>
    <row r="9551" spans="1:5" hidden="1">
      <c r="A9551" s="16">
        <v>4652</v>
      </c>
      <c r="B9551" s="19">
        <v>408.896484375</v>
      </c>
      <c r="C9551" s="19">
        <v>408.896484375</v>
      </c>
      <c r="D9551" s="19">
        <v>408.896484375</v>
      </c>
      <c r="E9551" s="19">
        <v>408.896484375</v>
      </c>
    </row>
    <row r="9552" spans="1:5" hidden="1">
      <c r="A9552" s="16">
        <v>4652</v>
      </c>
      <c r="B9552" s="19">
        <v>408.896484375</v>
      </c>
      <c r="C9552" s="19">
        <v>408.896484375</v>
      </c>
      <c r="D9552" s="19">
        <v>408.896484375</v>
      </c>
      <c r="E9552" s="19">
        <v>408.896484375</v>
      </c>
    </row>
    <row r="9553" spans="1:5" hidden="1">
      <c r="A9553" s="16">
        <v>4652</v>
      </c>
      <c r="B9553" s="19">
        <v>408.896484375</v>
      </c>
      <c r="C9553" s="19">
        <v>408.896484375</v>
      </c>
      <c r="D9553" s="19">
        <v>408.896484375</v>
      </c>
      <c r="E9553" s="19">
        <v>408.896484375</v>
      </c>
    </row>
    <row r="9554" spans="1:5" hidden="1">
      <c r="A9554" s="16">
        <v>4652</v>
      </c>
      <c r="B9554" s="19">
        <v>408.896484375</v>
      </c>
      <c r="C9554" s="19">
        <v>408.896484375</v>
      </c>
      <c r="D9554" s="19">
        <v>408.896484375</v>
      </c>
      <c r="E9554" s="19">
        <v>408.896484375</v>
      </c>
    </row>
    <row r="9555" spans="1:5" hidden="1">
      <c r="A9555" s="16">
        <v>4652</v>
      </c>
      <c r="B9555" s="19">
        <v>408.896484375</v>
      </c>
      <c r="C9555" s="19">
        <v>408.896484375</v>
      </c>
      <c r="D9555" s="19">
        <v>408.896484375</v>
      </c>
      <c r="E9555" s="19">
        <v>408.896484375</v>
      </c>
    </row>
    <row r="9556" spans="1:5" hidden="1">
      <c r="A9556" s="16">
        <v>4652</v>
      </c>
      <c r="B9556" s="19">
        <v>408.896484375</v>
      </c>
      <c r="C9556" s="19">
        <v>408.896484375</v>
      </c>
      <c r="D9556" s="19">
        <v>408.896484375</v>
      </c>
      <c r="E9556" s="19">
        <v>408.896484375</v>
      </c>
    </row>
    <row r="9557" spans="1:5" hidden="1">
      <c r="A9557" s="16">
        <v>4652</v>
      </c>
      <c r="B9557" s="19">
        <v>408.896484375</v>
      </c>
      <c r="C9557" s="19">
        <v>408.896484375</v>
      </c>
      <c r="D9557" s="19">
        <v>408.896484375</v>
      </c>
      <c r="E9557" s="19">
        <v>408.896484375</v>
      </c>
    </row>
    <row r="9558" spans="1:5" hidden="1">
      <c r="A9558" s="16">
        <v>4652</v>
      </c>
      <c r="B9558" s="19">
        <v>0</v>
      </c>
      <c r="C9558" s="19">
        <v>408.896484375</v>
      </c>
      <c r="D9558" s="19">
        <v>408.896484375</v>
      </c>
      <c r="E9558" s="19">
        <v>408.896484375</v>
      </c>
    </row>
    <row r="9559" spans="1:5" hidden="1">
      <c r="A9559" s="16">
        <v>4652</v>
      </c>
      <c r="B9559" s="19">
        <v>408.896484375</v>
      </c>
      <c r="C9559" s="19">
        <v>408.896484375</v>
      </c>
      <c r="D9559" s="19">
        <v>408.896484375</v>
      </c>
      <c r="E9559" s="19">
        <v>408.896484375</v>
      </c>
    </row>
    <row r="9560" spans="1:5" hidden="1">
      <c r="A9560" s="16">
        <v>4652</v>
      </c>
      <c r="B9560" s="19">
        <v>408.896484375</v>
      </c>
      <c r="C9560" s="19">
        <v>408.896484375</v>
      </c>
      <c r="D9560" s="19">
        <v>408.896484375</v>
      </c>
      <c r="E9560" s="19">
        <v>408.896484375</v>
      </c>
    </row>
    <row r="9561" spans="1:5" hidden="1">
      <c r="A9561" s="16">
        <v>4652</v>
      </c>
      <c r="B9561" s="19">
        <v>408.896484375</v>
      </c>
      <c r="C9561" s="19">
        <v>408.896484375</v>
      </c>
      <c r="D9561" s="19">
        <v>408.896484375</v>
      </c>
      <c r="E9561" s="19">
        <v>408.896484375</v>
      </c>
    </row>
    <row r="9562" spans="1:5" hidden="1">
      <c r="A9562" s="16">
        <v>4652</v>
      </c>
      <c r="B9562" s="19">
        <v>408.896484375</v>
      </c>
      <c r="C9562" s="19">
        <v>408.896484375</v>
      </c>
      <c r="D9562" s="19">
        <v>408.896484375</v>
      </c>
      <c r="E9562" s="19">
        <v>408.896484375</v>
      </c>
    </row>
    <row r="9563" spans="1:5" hidden="1">
      <c r="A9563" s="16">
        <v>4652</v>
      </c>
      <c r="B9563" s="19">
        <v>408.896484375</v>
      </c>
      <c r="C9563" s="19">
        <v>408.896484375</v>
      </c>
      <c r="D9563" s="19">
        <v>408.896484375</v>
      </c>
      <c r="E9563" s="19">
        <v>408.896484375</v>
      </c>
    </row>
    <row r="9564" spans="1:5" hidden="1">
      <c r="A9564" s="16">
        <v>4652</v>
      </c>
      <c r="B9564" s="19">
        <v>408.896484375</v>
      </c>
      <c r="C9564" s="19">
        <v>408.896484375</v>
      </c>
      <c r="D9564" s="19">
        <v>408.896484375</v>
      </c>
      <c r="E9564" s="19">
        <v>408.896484375</v>
      </c>
    </row>
    <row r="9565" spans="1:5" hidden="1">
      <c r="A9565" s="16">
        <v>4652</v>
      </c>
      <c r="B9565" s="19">
        <v>408.896484375</v>
      </c>
      <c r="C9565" s="19">
        <v>408.896484375</v>
      </c>
      <c r="D9565" s="19">
        <v>408.896484375</v>
      </c>
      <c r="E9565" s="19">
        <v>408.896484375</v>
      </c>
    </row>
    <row r="9566" spans="1:5" hidden="1">
      <c r="A9566" s="16">
        <v>4652</v>
      </c>
      <c r="B9566" s="19">
        <v>408.896484375</v>
      </c>
      <c r="C9566" s="19">
        <v>408.896484375</v>
      </c>
      <c r="D9566" s="19">
        <v>408.896484375</v>
      </c>
      <c r="E9566" s="19">
        <v>408.896484375</v>
      </c>
    </row>
    <row r="9567" spans="1:5" hidden="1">
      <c r="A9567" s="16">
        <v>4652</v>
      </c>
      <c r="B9567" s="19">
        <v>408.896484375</v>
      </c>
      <c r="C9567" s="19">
        <v>408.896484375</v>
      </c>
      <c r="D9567" s="19">
        <v>408.896484375</v>
      </c>
      <c r="E9567" s="19">
        <v>408.896484375</v>
      </c>
    </row>
    <row r="9568" spans="1:5" hidden="1">
      <c r="A9568" s="16">
        <v>4652</v>
      </c>
      <c r="B9568" s="19">
        <v>408.896484375</v>
      </c>
      <c r="C9568" s="19">
        <v>408.896484375</v>
      </c>
      <c r="D9568" s="19">
        <v>408.896484375</v>
      </c>
      <c r="E9568" s="19">
        <v>408.896484375</v>
      </c>
    </row>
    <row r="9569" spans="1:5" hidden="1">
      <c r="A9569" s="16">
        <v>4652</v>
      </c>
      <c r="B9569" s="19">
        <v>408.896484375</v>
      </c>
      <c r="C9569" s="19">
        <v>408.896484375</v>
      </c>
      <c r="D9569" s="19">
        <v>408.896484375</v>
      </c>
      <c r="E9569" s="19">
        <v>408.896484375</v>
      </c>
    </row>
    <row r="9570" spans="1:5" hidden="1">
      <c r="A9570" s="16">
        <v>4652</v>
      </c>
      <c r="B9570" s="19">
        <v>408.896484375</v>
      </c>
      <c r="C9570" s="19">
        <v>408.896484375</v>
      </c>
      <c r="D9570" s="19">
        <v>408.896484375</v>
      </c>
      <c r="E9570" s="19">
        <v>408.896484375</v>
      </c>
    </row>
    <row r="9571" spans="1:5" hidden="1">
      <c r="A9571" s="16">
        <v>4652</v>
      </c>
      <c r="B9571" s="19">
        <v>408.896484375</v>
      </c>
      <c r="C9571" s="19">
        <v>408.896484375</v>
      </c>
      <c r="D9571" s="19">
        <v>408.896484375</v>
      </c>
      <c r="E9571" s="19">
        <v>408.896484375</v>
      </c>
    </row>
    <row r="9572" spans="1:5" hidden="1">
      <c r="A9572" s="16">
        <v>4652</v>
      </c>
      <c r="B9572" s="19">
        <v>408.896484375</v>
      </c>
      <c r="C9572" s="19">
        <v>408.896484375</v>
      </c>
      <c r="D9572" s="19">
        <v>408.896484375</v>
      </c>
      <c r="E9572" s="19">
        <v>408.896484375</v>
      </c>
    </row>
    <row r="9573" spans="1:5" hidden="1">
      <c r="A9573" s="16">
        <v>4652</v>
      </c>
      <c r="B9573" s="19">
        <v>408.896484375</v>
      </c>
      <c r="C9573" s="19">
        <v>408.896484375</v>
      </c>
      <c r="D9573" s="19">
        <v>408.896484375</v>
      </c>
      <c r="E9573" s="19">
        <v>408.896484375</v>
      </c>
    </row>
    <row r="9574" spans="1:5" hidden="1">
      <c r="A9574" s="16">
        <v>4652</v>
      </c>
      <c r="B9574" s="19">
        <v>408.896484375</v>
      </c>
      <c r="C9574" s="19">
        <v>408.896484375</v>
      </c>
      <c r="D9574" s="19">
        <v>408.896484375</v>
      </c>
      <c r="E9574" s="19">
        <v>408.896484375</v>
      </c>
    </row>
    <row r="9575" spans="1:5" hidden="1">
      <c r="A9575" s="16">
        <v>4652</v>
      </c>
      <c r="B9575" s="19">
        <v>408.896484375</v>
      </c>
      <c r="C9575" s="19">
        <v>408.896484375</v>
      </c>
      <c r="D9575" s="19">
        <v>408.896484375</v>
      </c>
      <c r="E9575" s="19">
        <v>408.896484375</v>
      </c>
    </row>
    <row r="9576" spans="1:5" hidden="1">
      <c r="A9576" s="16">
        <v>4652</v>
      </c>
      <c r="B9576" s="19">
        <v>408.896484375</v>
      </c>
      <c r="C9576" s="19">
        <v>408.896484375</v>
      </c>
      <c r="D9576" s="19">
        <v>408.896484375</v>
      </c>
      <c r="E9576" s="19">
        <v>408.896484375</v>
      </c>
    </row>
    <row r="9577" spans="1:5" hidden="1">
      <c r="A9577" s="16">
        <v>4652</v>
      </c>
      <c r="B9577" s="19">
        <v>408.896484375</v>
      </c>
      <c r="C9577" s="19">
        <v>408.896484375</v>
      </c>
      <c r="D9577" s="19">
        <v>408.896484375</v>
      </c>
      <c r="E9577" s="19">
        <v>408.896484375</v>
      </c>
    </row>
    <row r="9578" spans="1:5" hidden="1">
      <c r="A9578" s="16">
        <v>4652</v>
      </c>
      <c r="B9578" s="19">
        <v>408.896484375</v>
      </c>
      <c r="C9578" s="19">
        <v>408.896484375</v>
      </c>
      <c r="D9578" s="19">
        <v>408.896484375</v>
      </c>
      <c r="E9578" s="19">
        <v>408.896484375</v>
      </c>
    </row>
    <row r="9579" spans="1:5" hidden="1">
      <c r="A9579" s="16">
        <v>4652</v>
      </c>
      <c r="B9579" s="19">
        <v>408.896484375</v>
      </c>
      <c r="C9579" s="19">
        <v>408.896484375</v>
      </c>
      <c r="D9579" s="19">
        <v>408.896484375</v>
      </c>
      <c r="E9579" s="19">
        <v>408.896484375</v>
      </c>
    </row>
    <row r="9580" spans="1:5" hidden="1">
      <c r="A9580" s="16">
        <v>4652</v>
      </c>
      <c r="B9580" s="19">
        <v>408.896484375</v>
      </c>
      <c r="C9580" s="19">
        <v>408.896484375</v>
      </c>
      <c r="D9580" s="19">
        <v>408.896484375</v>
      </c>
      <c r="E9580" s="19">
        <v>408.896484375</v>
      </c>
    </row>
    <row r="9581" spans="1:5" hidden="1">
      <c r="A9581" s="16">
        <v>4652</v>
      </c>
      <c r="B9581" s="19">
        <v>408.896484375</v>
      </c>
      <c r="C9581" s="19">
        <v>408.896484375</v>
      </c>
      <c r="D9581" s="19">
        <v>408.896484375</v>
      </c>
      <c r="E9581" s="19">
        <v>408.896484375</v>
      </c>
    </row>
    <row r="9582" spans="1:5" hidden="1">
      <c r="A9582" s="16">
        <v>4652</v>
      </c>
      <c r="B9582" s="19">
        <v>408.896484375</v>
      </c>
      <c r="C9582" s="19">
        <v>408.896484375</v>
      </c>
      <c r="D9582" s="19">
        <v>408.896484375</v>
      </c>
      <c r="E9582" s="19">
        <v>408.896484375</v>
      </c>
    </row>
    <row r="9583" spans="1:5" hidden="1">
      <c r="A9583" s="16">
        <v>4652</v>
      </c>
      <c r="B9583" s="19">
        <v>408.896484375</v>
      </c>
      <c r="C9583" s="19">
        <v>408.896484375</v>
      </c>
      <c r="D9583" s="19">
        <v>408.896484375</v>
      </c>
      <c r="E9583" s="19">
        <v>408.896484375</v>
      </c>
    </row>
    <row r="9584" spans="1:5" hidden="1">
      <c r="A9584" s="16">
        <v>4652</v>
      </c>
      <c r="B9584" s="19">
        <v>408.896484375</v>
      </c>
      <c r="C9584" s="19">
        <v>408.896484375</v>
      </c>
      <c r="D9584" s="19">
        <v>408.896484375</v>
      </c>
      <c r="E9584" s="19">
        <v>408.896484375</v>
      </c>
    </row>
    <row r="9585" spans="1:5" hidden="1">
      <c r="A9585" s="16">
        <v>4652</v>
      </c>
      <c r="B9585" s="19">
        <v>408.896484375</v>
      </c>
      <c r="C9585" s="19">
        <v>408.896484375</v>
      </c>
      <c r="D9585" s="19">
        <v>408.896484375</v>
      </c>
      <c r="E9585" s="19">
        <v>408.896484375</v>
      </c>
    </row>
    <row r="9586" spans="1:5" hidden="1">
      <c r="A9586" s="16">
        <v>4652</v>
      </c>
      <c r="B9586" s="19">
        <v>408.896484375</v>
      </c>
      <c r="C9586" s="19">
        <v>408.896484375</v>
      </c>
      <c r="D9586" s="19">
        <v>408.896484375</v>
      </c>
      <c r="E9586" s="19">
        <v>408.896484375</v>
      </c>
    </row>
    <row r="9587" spans="1:5" hidden="1">
      <c r="A9587" s="16">
        <v>4652</v>
      </c>
      <c r="B9587" s="19">
        <v>408.896484375</v>
      </c>
      <c r="C9587" s="19">
        <v>408.896484375</v>
      </c>
      <c r="D9587" s="19">
        <v>408.896484375</v>
      </c>
      <c r="E9587" s="19">
        <v>408.896484375</v>
      </c>
    </row>
    <row r="9588" spans="1:5" hidden="1">
      <c r="A9588" s="16">
        <v>4652</v>
      </c>
      <c r="B9588" s="19">
        <v>408.896484375</v>
      </c>
      <c r="C9588" s="19">
        <v>408.896484375</v>
      </c>
      <c r="D9588" s="19">
        <v>408.896484375</v>
      </c>
      <c r="E9588" s="19">
        <v>408.896484375</v>
      </c>
    </row>
    <row r="9589" spans="1:5" hidden="1">
      <c r="A9589" s="16">
        <v>4652</v>
      </c>
      <c r="B9589" s="19">
        <v>408.896484375</v>
      </c>
      <c r="C9589" s="19">
        <v>408.896484375</v>
      </c>
      <c r="D9589" s="19">
        <v>408.896484375</v>
      </c>
      <c r="E9589" s="19">
        <v>408.896484375</v>
      </c>
    </row>
    <row r="9590" spans="1:5" hidden="1">
      <c r="A9590" s="16">
        <v>4652</v>
      </c>
      <c r="B9590" s="19">
        <v>408.896484375</v>
      </c>
      <c r="C9590" s="19">
        <v>408.896484375</v>
      </c>
      <c r="D9590" s="19">
        <v>408.896484375</v>
      </c>
      <c r="E9590" s="19">
        <v>408.896484375</v>
      </c>
    </row>
    <row r="9591" spans="1:5" hidden="1">
      <c r="A9591" s="16">
        <v>4652</v>
      </c>
      <c r="B9591" s="19">
        <v>408.896484375</v>
      </c>
      <c r="C9591" s="19">
        <v>408.896484375</v>
      </c>
      <c r="D9591" s="19">
        <v>408.896484375</v>
      </c>
      <c r="E9591" s="19">
        <v>408.896484375</v>
      </c>
    </row>
    <row r="9592" spans="1:5" hidden="1">
      <c r="A9592" s="16">
        <v>4652</v>
      </c>
      <c r="B9592" s="19">
        <v>408.896484375</v>
      </c>
      <c r="C9592" s="19">
        <v>408.896484375</v>
      </c>
      <c r="D9592" s="19">
        <v>408.896484375</v>
      </c>
      <c r="E9592" s="19">
        <v>408.896484375</v>
      </c>
    </row>
    <row r="9593" spans="1:5" hidden="1">
      <c r="A9593" s="16">
        <v>4652</v>
      </c>
      <c r="B9593" s="19">
        <v>408.896484375</v>
      </c>
      <c r="C9593" s="19">
        <v>408.896484375</v>
      </c>
      <c r="D9593" s="19">
        <v>408.896484375</v>
      </c>
      <c r="E9593" s="19">
        <v>408.896484375</v>
      </c>
    </row>
    <row r="9594" spans="1:5" hidden="1">
      <c r="A9594" s="16">
        <v>4652</v>
      </c>
      <c r="B9594" s="19">
        <v>408.896484375</v>
      </c>
      <c r="C9594" s="19">
        <v>408.896484375</v>
      </c>
      <c r="D9594" s="19">
        <v>408.896484375</v>
      </c>
      <c r="E9594" s="19">
        <v>408.896484375</v>
      </c>
    </row>
    <row r="9595" spans="1:5" hidden="1">
      <c r="A9595" s="16">
        <v>4652</v>
      </c>
      <c r="B9595" s="19">
        <v>408.896484375</v>
      </c>
      <c r="C9595" s="19">
        <v>408.896484375</v>
      </c>
      <c r="D9595" s="19">
        <v>408.896484375</v>
      </c>
      <c r="E9595" s="19">
        <v>408.896484375</v>
      </c>
    </row>
    <row r="9596" spans="1:5" hidden="1">
      <c r="A9596" s="16">
        <v>4652</v>
      </c>
      <c r="B9596" s="19">
        <v>408.896484375</v>
      </c>
      <c r="C9596" s="19">
        <v>408.896484375</v>
      </c>
      <c r="D9596" s="19">
        <v>408.896484375</v>
      </c>
      <c r="E9596" s="19">
        <v>408.896484375</v>
      </c>
    </row>
    <row r="9597" spans="1:5" hidden="1">
      <c r="A9597" s="16">
        <v>4652</v>
      </c>
      <c r="B9597" s="19">
        <v>408.896484375</v>
      </c>
      <c r="C9597" s="19">
        <v>408.896484375</v>
      </c>
      <c r="D9597" s="19">
        <v>408.896484375</v>
      </c>
      <c r="E9597" s="19">
        <v>408.896484375</v>
      </c>
    </row>
    <row r="9598" spans="1:5" hidden="1">
      <c r="A9598" s="16">
        <v>4652</v>
      </c>
      <c r="B9598" s="19">
        <v>408.896484375</v>
      </c>
      <c r="C9598" s="19">
        <v>408.896484375</v>
      </c>
      <c r="D9598" s="19">
        <v>408.896484375</v>
      </c>
      <c r="E9598" s="19">
        <v>408.896484375</v>
      </c>
    </row>
    <row r="9599" spans="1:5" hidden="1">
      <c r="A9599" s="16">
        <v>4652</v>
      </c>
      <c r="B9599" s="19">
        <v>0</v>
      </c>
      <c r="C9599" s="19">
        <v>408.896484375</v>
      </c>
      <c r="D9599" s="19">
        <v>408.896484375</v>
      </c>
      <c r="E9599" s="19">
        <v>408.896484375</v>
      </c>
    </row>
    <row r="9600" spans="1:5" hidden="1">
      <c r="A9600" s="16">
        <v>4652</v>
      </c>
      <c r="B9600" s="19">
        <v>408.896484375</v>
      </c>
      <c r="C9600" s="19">
        <v>408.896484375</v>
      </c>
      <c r="D9600" s="19">
        <v>408.896484375</v>
      </c>
      <c r="E9600" s="19">
        <v>408.896484375</v>
      </c>
    </row>
    <row r="9601" spans="1:5" hidden="1">
      <c r="A9601" s="16">
        <v>4652</v>
      </c>
      <c r="B9601" s="19">
        <v>408.896484375</v>
      </c>
      <c r="C9601" s="19">
        <v>408.896484375</v>
      </c>
      <c r="D9601" s="19">
        <v>408.896484375</v>
      </c>
      <c r="E9601" s="19">
        <v>408.896484375</v>
      </c>
    </row>
    <row r="9602" spans="1:5" hidden="1">
      <c r="A9602" s="16">
        <v>4652</v>
      </c>
      <c r="B9602" s="19">
        <v>408.896484375</v>
      </c>
      <c r="C9602" s="19">
        <v>408.896484375</v>
      </c>
      <c r="D9602" s="19">
        <v>408.896484375</v>
      </c>
      <c r="E9602" s="19">
        <v>408.896484375</v>
      </c>
    </row>
    <row r="9603" spans="1:5" hidden="1">
      <c r="A9603" s="16">
        <v>4652</v>
      </c>
      <c r="B9603" s="19">
        <v>408.896484375</v>
      </c>
      <c r="C9603" s="19">
        <v>408.896484375</v>
      </c>
      <c r="D9603" s="19">
        <v>408.896484375</v>
      </c>
      <c r="E9603" s="19">
        <v>408.896484375</v>
      </c>
    </row>
    <row r="9604" spans="1:5" hidden="1">
      <c r="A9604" s="16">
        <v>4652</v>
      </c>
      <c r="B9604" s="19">
        <v>408.896484375</v>
      </c>
      <c r="C9604" s="19">
        <v>408.896484375</v>
      </c>
      <c r="D9604" s="19">
        <v>408.896484375</v>
      </c>
      <c r="E9604" s="19">
        <v>408.896484375</v>
      </c>
    </row>
    <row r="9605" spans="1:5" hidden="1">
      <c r="A9605" s="16">
        <v>4652</v>
      </c>
      <c r="B9605" s="19">
        <v>408.896484375</v>
      </c>
      <c r="C9605" s="19">
        <v>408.896484375</v>
      </c>
      <c r="D9605" s="19">
        <v>408.896484375</v>
      </c>
      <c r="E9605" s="19">
        <v>408.896484375</v>
      </c>
    </row>
    <row r="9606" spans="1:5" hidden="1">
      <c r="A9606" s="16">
        <v>4652</v>
      </c>
      <c r="B9606" s="19">
        <v>408.896484375</v>
      </c>
      <c r="C9606" s="19">
        <v>408.896484375</v>
      </c>
      <c r="D9606" s="19">
        <v>408.896484375</v>
      </c>
      <c r="E9606" s="19">
        <v>408.896484375</v>
      </c>
    </row>
    <row r="9607" spans="1:5" hidden="1">
      <c r="A9607" s="16">
        <v>4652</v>
      </c>
      <c r="B9607" s="19">
        <v>408.896484375</v>
      </c>
      <c r="C9607" s="19">
        <v>408.896484375</v>
      </c>
      <c r="D9607" s="19">
        <v>408.896484375</v>
      </c>
      <c r="E9607" s="19">
        <v>408.896484375</v>
      </c>
    </row>
    <row r="9608" spans="1:5" hidden="1">
      <c r="A9608" s="16">
        <v>4652</v>
      </c>
      <c r="B9608" s="19">
        <v>408.896484375</v>
      </c>
      <c r="C9608" s="19">
        <v>408.896484375</v>
      </c>
      <c r="D9608" s="19">
        <v>408.896484375</v>
      </c>
      <c r="E9608" s="19">
        <v>408.896484375</v>
      </c>
    </row>
    <row r="9609" spans="1:5" hidden="1">
      <c r="A9609" s="16">
        <v>4652</v>
      </c>
      <c r="B9609" s="19">
        <v>408.896484375</v>
      </c>
      <c r="C9609" s="19">
        <v>408.896484375</v>
      </c>
      <c r="D9609" s="19">
        <v>408.896484375</v>
      </c>
      <c r="E9609" s="19">
        <v>408.896484375</v>
      </c>
    </row>
    <row r="9610" spans="1:5" hidden="1">
      <c r="A9610" s="16">
        <v>4652</v>
      </c>
      <c r="B9610" s="19">
        <v>408.896484375</v>
      </c>
      <c r="C9610" s="19">
        <v>408.896484375</v>
      </c>
      <c r="D9610" s="19">
        <v>408.896484375</v>
      </c>
      <c r="E9610" s="19">
        <v>408.896484375</v>
      </c>
    </row>
    <row r="9611" spans="1:5" hidden="1">
      <c r="A9611" s="16">
        <v>4652</v>
      </c>
      <c r="B9611" s="19">
        <v>408.896484375</v>
      </c>
      <c r="C9611" s="19">
        <v>408.896484375</v>
      </c>
      <c r="D9611" s="19">
        <v>408.896484375</v>
      </c>
      <c r="E9611" s="19">
        <v>408.896484375</v>
      </c>
    </row>
    <row r="9612" spans="1:5" hidden="1">
      <c r="A9612" s="16">
        <v>4652</v>
      </c>
      <c r="B9612" s="19">
        <v>408.896484375</v>
      </c>
      <c r="C9612" s="19">
        <v>408.896484375</v>
      </c>
      <c r="D9612" s="19">
        <v>408.896484375</v>
      </c>
      <c r="E9612" s="19">
        <v>408.896484375</v>
      </c>
    </row>
    <row r="9613" spans="1:5" hidden="1">
      <c r="A9613" s="16">
        <v>4652</v>
      </c>
      <c r="B9613" s="19">
        <v>408.896484375</v>
      </c>
      <c r="C9613" s="19">
        <v>408.896484375</v>
      </c>
      <c r="D9613" s="19">
        <v>408.896484375</v>
      </c>
      <c r="E9613" s="19">
        <v>408.896484375</v>
      </c>
    </row>
    <row r="9614" spans="1:5" hidden="1">
      <c r="A9614" s="16">
        <v>4652</v>
      </c>
      <c r="B9614" s="19">
        <v>408.896484375</v>
      </c>
      <c r="C9614" s="19">
        <v>408.896484375</v>
      </c>
      <c r="D9614" s="19">
        <v>408.896484375</v>
      </c>
      <c r="E9614" s="19">
        <v>408.896484375</v>
      </c>
    </row>
    <row r="9615" spans="1:5" hidden="1">
      <c r="A9615" s="16">
        <v>4652</v>
      </c>
      <c r="B9615" s="19">
        <v>408.896484375</v>
      </c>
      <c r="C9615" s="19">
        <v>408.896484375</v>
      </c>
      <c r="D9615" s="19">
        <v>408.896484375</v>
      </c>
      <c r="E9615" s="19">
        <v>408.896484375</v>
      </c>
    </row>
    <row r="9616" spans="1:5" hidden="1">
      <c r="A9616" s="16">
        <v>4652</v>
      </c>
      <c r="B9616" s="19">
        <v>408.896484375</v>
      </c>
      <c r="C9616" s="19">
        <v>408.896484375</v>
      </c>
      <c r="D9616" s="19">
        <v>408.896484375</v>
      </c>
      <c r="E9616" s="19">
        <v>408.896484375</v>
      </c>
    </row>
    <row r="9617" spans="1:5" hidden="1">
      <c r="A9617" s="16">
        <v>4652</v>
      </c>
      <c r="B9617" s="19">
        <v>408.896484375</v>
      </c>
      <c r="C9617" s="19">
        <v>408.896484375</v>
      </c>
      <c r="D9617" s="19">
        <v>408.896484375</v>
      </c>
      <c r="E9617" s="19">
        <v>408.896484375</v>
      </c>
    </row>
    <row r="9618" spans="1:5" hidden="1">
      <c r="A9618" s="16">
        <v>4652</v>
      </c>
      <c r="B9618" s="19">
        <v>408.896484375</v>
      </c>
      <c r="C9618" s="19">
        <v>408.896484375</v>
      </c>
      <c r="D9618" s="19">
        <v>408.896484375</v>
      </c>
      <c r="E9618" s="19">
        <v>408.896484375</v>
      </c>
    </row>
    <row r="9619" spans="1:5" hidden="1">
      <c r="A9619" s="16">
        <v>4652</v>
      </c>
      <c r="B9619" s="19">
        <v>408.896484375</v>
      </c>
      <c r="C9619" s="19">
        <v>408.896484375</v>
      </c>
      <c r="D9619" s="19">
        <v>408.896484375</v>
      </c>
      <c r="E9619" s="19">
        <v>408.896484375</v>
      </c>
    </row>
    <row r="9620" spans="1:5" hidden="1">
      <c r="A9620" s="16">
        <v>4652</v>
      </c>
      <c r="B9620" s="19">
        <v>408.896484375</v>
      </c>
      <c r="C9620" s="19">
        <v>408.896484375</v>
      </c>
      <c r="D9620" s="19">
        <v>408.896484375</v>
      </c>
      <c r="E9620" s="19">
        <v>408.896484375</v>
      </c>
    </row>
    <row r="9621" spans="1:5" hidden="1">
      <c r="A9621" s="16">
        <v>4652</v>
      </c>
      <c r="B9621" s="19">
        <v>408.896484375</v>
      </c>
      <c r="C9621" s="19">
        <v>408.896484375</v>
      </c>
      <c r="D9621" s="19">
        <v>408.896484375</v>
      </c>
      <c r="E9621" s="19">
        <v>408.896484375</v>
      </c>
    </row>
    <row r="9622" spans="1:5" hidden="1">
      <c r="A9622" s="16">
        <v>4652</v>
      </c>
      <c r="B9622" s="19">
        <v>408.896484375</v>
      </c>
      <c r="C9622" s="19">
        <v>408.896484375</v>
      </c>
      <c r="D9622" s="19">
        <v>408.896484375</v>
      </c>
      <c r="E9622" s="19">
        <v>408.896484375</v>
      </c>
    </row>
    <row r="9623" spans="1:5" hidden="1">
      <c r="A9623" s="16">
        <v>4652</v>
      </c>
      <c r="B9623" s="19">
        <v>408.896484375</v>
      </c>
      <c r="C9623" s="19">
        <v>408.896484375</v>
      </c>
      <c r="D9623" s="19">
        <v>408.896484375</v>
      </c>
      <c r="E9623" s="19">
        <v>408.896484375</v>
      </c>
    </row>
    <row r="9624" spans="1:5" hidden="1">
      <c r="A9624" s="16">
        <v>4652</v>
      </c>
      <c r="B9624" s="19">
        <v>408.896484375</v>
      </c>
      <c r="C9624" s="19">
        <v>408.896484375</v>
      </c>
      <c r="D9624" s="19">
        <v>408.896484375</v>
      </c>
      <c r="E9624" s="19">
        <v>408.896484375</v>
      </c>
    </row>
    <row r="9625" spans="1:5" hidden="1">
      <c r="A9625" s="16">
        <v>4652</v>
      </c>
      <c r="B9625" s="19">
        <v>408.896484375</v>
      </c>
      <c r="C9625" s="19">
        <v>408.896484375</v>
      </c>
      <c r="D9625" s="19">
        <v>408.896484375</v>
      </c>
      <c r="E9625" s="19">
        <v>408.896484375</v>
      </c>
    </row>
    <row r="9626" spans="1:5" hidden="1">
      <c r="A9626" s="16">
        <v>4652</v>
      </c>
      <c r="B9626" s="19">
        <v>408.896484375</v>
      </c>
      <c r="C9626" s="19">
        <v>408.896484375</v>
      </c>
      <c r="D9626" s="19">
        <v>408.896484375</v>
      </c>
      <c r="E9626" s="19">
        <v>408.896484375</v>
      </c>
    </row>
    <row r="9627" spans="1:5" hidden="1">
      <c r="A9627" s="16">
        <v>4652</v>
      </c>
      <c r="B9627" s="19">
        <v>408.896484375</v>
      </c>
      <c r="C9627" s="19">
        <v>408.896484375</v>
      </c>
      <c r="D9627" s="19">
        <v>408.896484375</v>
      </c>
      <c r="E9627" s="19">
        <v>408.896484375</v>
      </c>
    </row>
    <row r="9628" spans="1:5" hidden="1">
      <c r="A9628" s="16">
        <v>4652</v>
      </c>
      <c r="B9628" s="19">
        <v>408.896484375</v>
      </c>
      <c r="C9628" s="19">
        <v>408.896484375</v>
      </c>
      <c r="D9628" s="19">
        <v>408.896484375</v>
      </c>
      <c r="E9628" s="19">
        <v>408.896484375</v>
      </c>
    </row>
    <row r="9629" spans="1:5" hidden="1">
      <c r="A9629" s="16">
        <v>4652</v>
      </c>
      <c r="B9629" s="19">
        <v>408.896484375</v>
      </c>
      <c r="C9629" s="19">
        <v>408.896484375</v>
      </c>
      <c r="D9629" s="19">
        <v>408.896484375</v>
      </c>
      <c r="E9629" s="19">
        <v>408.896484375</v>
      </c>
    </row>
    <row r="9630" spans="1:5" hidden="1">
      <c r="A9630" s="16">
        <v>4652</v>
      </c>
      <c r="B9630" s="19">
        <v>408.896484375</v>
      </c>
      <c r="C9630" s="19">
        <v>408.896484375</v>
      </c>
      <c r="D9630" s="19">
        <v>408.896484375</v>
      </c>
      <c r="E9630" s="19">
        <v>408.896484375</v>
      </c>
    </row>
    <row r="9631" spans="1:5" hidden="1">
      <c r="A9631" s="16">
        <v>4652</v>
      </c>
      <c r="B9631" s="19">
        <v>408.896484375</v>
      </c>
      <c r="C9631" s="19">
        <v>408.896484375</v>
      </c>
      <c r="D9631" s="19">
        <v>408.896484375</v>
      </c>
      <c r="E9631" s="19">
        <v>408.896484375</v>
      </c>
    </row>
    <row r="9632" spans="1:5" hidden="1">
      <c r="A9632" s="16">
        <v>4652</v>
      </c>
      <c r="B9632" s="19">
        <v>408.896484375</v>
      </c>
      <c r="C9632" s="19">
        <v>408.896484375</v>
      </c>
      <c r="D9632" s="19">
        <v>408.896484375</v>
      </c>
      <c r="E9632" s="19">
        <v>408.896484375</v>
      </c>
    </row>
    <row r="9633" spans="1:5" hidden="1">
      <c r="A9633" s="16">
        <v>4652</v>
      </c>
      <c r="B9633" s="19">
        <v>408.896484375</v>
      </c>
      <c r="C9633" s="19">
        <v>408.896484375</v>
      </c>
      <c r="D9633" s="19">
        <v>408.896484375</v>
      </c>
      <c r="E9633" s="19">
        <v>408.896484375</v>
      </c>
    </row>
    <row r="9634" spans="1:5" hidden="1">
      <c r="A9634" s="16">
        <v>4652</v>
      </c>
      <c r="B9634" s="19">
        <v>408.896484375</v>
      </c>
      <c r="C9634" s="19">
        <v>408.896484375</v>
      </c>
      <c r="D9634" s="19">
        <v>408.896484375</v>
      </c>
      <c r="E9634" s="19">
        <v>408.896484375</v>
      </c>
    </row>
    <row r="9635" spans="1:5" hidden="1">
      <c r="A9635" s="16">
        <v>4652</v>
      </c>
      <c r="B9635" s="19">
        <v>408.896484375</v>
      </c>
      <c r="C9635" s="19">
        <v>408.896484375</v>
      </c>
      <c r="D9635" s="19">
        <v>408.896484375</v>
      </c>
      <c r="E9635" s="19">
        <v>408.896484375</v>
      </c>
    </row>
    <row r="9636" spans="1:5" hidden="1">
      <c r="A9636" s="16">
        <v>4652</v>
      </c>
      <c r="B9636" s="19">
        <v>408.896484375</v>
      </c>
      <c r="C9636" s="19">
        <v>408.896484375</v>
      </c>
      <c r="D9636" s="19">
        <v>408.896484375</v>
      </c>
      <c r="E9636" s="19">
        <v>408.896484375</v>
      </c>
    </row>
    <row r="9637" spans="1:5" hidden="1">
      <c r="A9637" s="16">
        <v>4652</v>
      </c>
      <c r="B9637" s="19">
        <v>408.896484375</v>
      </c>
      <c r="C9637" s="19">
        <v>408.896484375</v>
      </c>
      <c r="D9637" s="19">
        <v>408.896484375</v>
      </c>
      <c r="E9637" s="19">
        <v>408.896484375</v>
      </c>
    </row>
    <row r="9638" spans="1:5" hidden="1">
      <c r="A9638" s="16">
        <v>4652</v>
      </c>
      <c r="B9638" s="19">
        <v>408.896484375</v>
      </c>
      <c r="C9638" s="19">
        <v>408.896484375</v>
      </c>
      <c r="D9638" s="19">
        <v>408.896484375</v>
      </c>
      <c r="E9638" s="19">
        <v>408.896484375</v>
      </c>
    </row>
    <row r="9639" spans="1:5" hidden="1">
      <c r="A9639" s="16">
        <v>4652</v>
      </c>
      <c r="B9639" s="19">
        <v>408.896484375</v>
      </c>
      <c r="C9639" s="19">
        <v>408.896484375</v>
      </c>
      <c r="D9639" s="19">
        <v>408.896484375</v>
      </c>
      <c r="E9639" s="19">
        <v>408.896484375</v>
      </c>
    </row>
    <row r="9640" spans="1:5" hidden="1">
      <c r="A9640" s="16">
        <v>4652</v>
      </c>
      <c r="B9640" s="19">
        <v>0</v>
      </c>
      <c r="C9640" s="19">
        <v>408.896484375</v>
      </c>
      <c r="D9640" s="19">
        <v>408.896484375</v>
      </c>
      <c r="E9640" s="19">
        <v>408.896484375</v>
      </c>
    </row>
    <row r="9641" spans="1:5" hidden="1">
      <c r="A9641" s="16">
        <v>4652</v>
      </c>
      <c r="B9641" s="19">
        <v>408.896484375</v>
      </c>
      <c r="C9641" s="19">
        <v>408.896484375</v>
      </c>
      <c r="D9641" s="19">
        <v>408.896484375</v>
      </c>
      <c r="E9641" s="19">
        <v>408.896484375</v>
      </c>
    </row>
    <row r="9642" spans="1:5" hidden="1">
      <c r="A9642" s="16">
        <v>4652</v>
      </c>
      <c r="B9642" s="19">
        <v>408.896484375</v>
      </c>
      <c r="C9642" s="19">
        <v>408.896484375</v>
      </c>
      <c r="D9642" s="19">
        <v>408.896484375</v>
      </c>
      <c r="E9642" s="19">
        <v>408.896484375</v>
      </c>
    </row>
    <row r="9643" spans="1:5" hidden="1">
      <c r="A9643" s="16">
        <v>4652</v>
      </c>
      <c r="B9643" s="19">
        <v>408.896484375</v>
      </c>
      <c r="C9643" s="19">
        <v>408.896484375</v>
      </c>
      <c r="D9643" s="19">
        <v>408.896484375</v>
      </c>
      <c r="E9643" s="19">
        <v>408.896484375</v>
      </c>
    </row>
    <row r="9644" spans="1:5" hidden="1">
      <c r="A9644" s="16">
        <v>4652</v>
      </c>
      <c r="B9644" s="19">
        <v>408.896484375</v>
      </c>
      <c r="C9644" s="19">
        <v>408.896484375</v>
      </c>
      <c r="D9644" s="19">
        <v>408.896484375</v>
      </c>
      <c r="E9644" s="19">
        <v>408.896484375</v>
      </c>
    </row>
    <row r="9645" spans="1:5" hidden="1">
      <c r="A9645" s="16">
        <v>4652</v>
      </c>
      <c r="B9645" s="19">
        <v>408.896484375</v>
      </c>
      <c r="C9645" s="19">
        <v>408.896484375</v>
      </c>
      <c r="D9645" s="19">
        <v>408.896484375</v>
      </c>
      <c r="E9645" s="19">
        <v>408.896484375</v>
      </c>
    </row>
    <row r="9646" spans="1:5" hidden="1">
      <c r="A9646" s="16">
        <v>4652</v>
      </c>
      <c r="B9646" s="19">
        <v>408.896484375</v>
      </c>
      <c r="C9646" s="19">
        <v>408.896484375</v>
      </c>
      <c r="D9646" s="19">
        <v>408.896484375</v>
      </c>
      <c r="E9646" s="19">
        <v>408.896484375</v>
      </c>
    </row>
    <row r="9647" spans="1:5" hidden="1">
      <c r="A9647" s="16">
        <v>4652</v>
      </c>
      <c r="B9647" s="19">
        <v>408.896484375</v>
      </c>
      <c r="C9647" s="19">
        <v>408.896484375</v>
      </c>
      <c r="D9647" s="19">
        <v>408.896484375</v>
      </c>
      <c r="E9647" s="19">
        <v>408.896484375</v>
      </c>
    </row>
    <row r="9648" spans="1:5" hidden="1">
      <c r="A9648" s="16">
        <v>4652</v>
      </c>
      <c r="B9648" s="19">
        <v>408.896484375</v>
      </c>
      <c r="C9648" s="19">
        <v>408.896484375</v>
      </c>
      <c r="D9648" s="19">
        <v>408.896484375</v>
      </c>
      <c r="E9648" s="19">
        <v>408.896484375</v>
      </c>
    </row>
    <row r="9649" spans="1:5" hidden="1">
      <c r="A9649" s="16">
        <v>4652</v>
      </c>
      <c r="B9649" s="19">
        <v>408.896484375</v>
      </c>
      <c r="C9649" s="19">
        <v>408.896484375</v>
      </c>
      <c r="D9649" s="19">
        <v>408.896484375</v>
      </c>
      <c r="E9649" s="19">
        <v>408.896484375</v>
      </c>
    </row>
    <row r="9650" spans="1:5" hidden="1">
      <c r="A9650" s="16">
        <v>4652</v>
      </c>
      <c r="B9650" s="19">
        <v>408.896484375</v>
      </c>
      <c r="C9650" s="19">
        <v>408.896484375</v>
      </c>
      <c r="D9650" s="19">
        <v>408.896484375</v>
      </c>
      <c r="E9650" s="19">
        <v>408.896484375</v>
      </c>
    </row>
    <row r="9651" spans="1:5" hidden="1">
      <c r="A9651" s="16">
        <v>4652</v>
      </c>
      <c r="B9651" s="19">
        <v>408.896484375</v>
      </c>
      <c r="C9651" s="19">
        <v>408.896484375</v>
      </c>
      <c r="D9651" s="19">
        <v>408.896484375</v>
      </c>
      <c r="E9651" s="19">
        <v>408.896484375</v>
      </c>
    </row>
    <row r="9652" spans="1:5" hidden="1">
      <c r="A9652" s="16">
        <v>4652</v>
      </c>
      <c r="B9652" s="19">
        <v>408.896484375</v>
      </c>
      <c r="C9652" s="19">
        <v>408.896484375</v>
      </c>
      <c r="D9652" s="19">
        <v>408.896484375</v>
      </c>
      <c r="E9652" s="19">
        <v>408.896484375</v>
      </c>
    </row>
    <row r="9653" spans="1:5" hidden="1">
      <c r="A9653" s="16">
        <v>4652</v>
      </c>
      <c r="B9653" s="19">
        <v>408.896484375</v>
      </c>
      <c r="C9653" s="19">
        <v>408.896484375</v>
      </c>
      <c r="D9653" s="19">
        <v>408.896484375</v>
      </c>
      <c r="E9653" s="19">
        <v>408.896484375</v>
      </c>
    </row>
    <row r="9654" spans="1:5" hidden="1">
      <c r="A9654" s="16">
        <v>4652</v>
      </c>
      <c r="B9654" s="19">
        <v>408.896484375</v>
      </c>
      <c r="C9654" s="19">
        <v>408.896484375</v>
      </c>
      <c r="D9654" s="19">
        <v>408.896484375</v>
      </c>
      <c r="E9654" s="19">
        <v>408.896484375</v>
      </c>
    </row>
    <row r="9655" spans="1:5" hidden="1">
      <c r="A9655" s="16">
        <v>4652</v>
      </c>
      <c r="B9655" s="19">
        <v>408.896484375</v>
      </c>
      <c r="C9655" s="19">
        <v>408.896484375</v>
      </c>
      <c r="D9655" s="19">
        <v>408.896484375</v>
      </c>
      <c r="E9655" s="19">
        <v>408.896484375</v>
      </c>
    </row>
    <row r="9656" spans="1:5" hidden="1">
      <c r="A9656" s="16">
        <v>4652</v>
      </c>
      <c r="B9656" s="19">
        <v>408.896484375</v>
      </c>
      <c r="C9656" s="19">
        <v>408.896484375</v>
      </c>
      <c r="D9656" s="19">
        <v>408.896484375</v>
      </c>
      <c r="E9656" s="19">
        <v>408.896484375</v>
      </c>
    </row>
    <row r="9657" spans="1:5" hidden="1">
      <c r="A9657" s="16">
        <v>4652</v>
      </c>
      <c r="B9657" s="19">
        <v>408.896484375</v>
      </c>
      <c r="C9657" s="19">
        <v>408.896484375</v>
      </c>
      <c r="D9657" s="19">
        <v>408.896484375</v>
      </c>
      <c r="E9657" s="19">
        <v>408.896484375</v>
      </c>
    </row>
    <row r="9658" spans="1:5" hidden="1">
      <c r="A9658" s="16">
        <v>4652</v>
      </c>
      <c r="B9658" s="19">
        <v>408.896484375</v>
      </c>
      <c r="C9658" s="19">
        <v>408.896484375</v>
      </c>
      <c r="D9658" s="19">
        <v>408.896484375</v>
      </c>
      <c r="E9658" s="19">
        <v>408.896484375</v>
      </c>
    </row>
    <row r="9659" spans="1:5" hidden="1">
      <c r="A9659" s="16">
        <v>4652</v>
      </c>
      <c r="B9659" s="19">
        <v>408.896484375</v>
      </c>
      <c r="C9659" s="19">
        <v>408.896484375</v>
      </c>
      <c r="D9659" s="19">
        <v>408.896484375</v>
      </c>
      <c r="E9659" s="19">
        <v>408.896484375</v>
      </c>
    </row>
    <row r="9660" spans="1:5" hidden="1">
      <c r="A9660" s="16">
        <v>4652</v>
      </c>
      <c r="B9660" s="19">
        <v>408.896484375</v>
      </c>
      <c r="C9660" s="19">
        <v>408.896484375</v>
      </c>
      <c r="D9660" s="19">
        <v>408.896484375</v>
      </c>
      <c r="E9660" s="19">
        <v>408.896484375</v>
      </c>
    </row>
    <row r="9661" spans="1:5" hidden="1">
      <c r="A9661" s="16">
        <v>4652</v>
      </c>
      <c r="B9661" s="19">
        <v>408.896484375</v>
      </c>
      <c r="C9661" s="19">
        <v>408.896484375</v>
      </c>
      <c r="D9661" s="19">
        <v>408.896484375</v>
      </c>
      <c r="E9661" s="19">
        <v>408.896484375</v>
      </c>
    </row>
    <row r="9662" spans="1:5" hidden="1">
      <c r="A9662" s="16">
        <v>4652</v>
      </c>
      <c r="B9662" s="19">
        <v>408.896484375</v>
      </c>
      <c r="C9662" s="19">
        <v>408.896484375</v>
      </c>
      <c r="D9662" s="19">
        <v>408.896484375</v>
      </c>
      <c r="E9662" s="19">
        <v>408.896484375</v>
      </c>
    </row>
    <row r="9663" spans="1:5" hidden="1">
      <c r="A9663" s="16">
        <v>4652</v>
      </c>
      <c r="B9663" s="19">
        <v>408.896484375</v>
      </c>
      <c r="C9663" s="19">
        <v>408.896484375</v>
      </c>
      <c r="D9663" s="19">
        <v>408.896484375</v>
      </c>
      <c r="E9663" s="19">
        <v>408.896484375</v>
      </c>
    </row>
    <row r="9664" spans="1:5" hidden="1">
      <c r="A9664" s="16">
        <v>4652</v>
      </c>
      <c r="B9664" s="19">
        <v>408.896484375</v>
      </c>
      <c r="C9664" s="19">
        <v>408.896484375</v>
      </c>
      <c r="D9664" s="19">
        <v>408.896484375</v>
      </c>
      <c r="E9664" s="19">
        <v>408.896484375</v>
      </c>
    </row>
    <row r="9665" spans="1:5" hidden="1">
      <c r="A9665" s="16">
        <v>4652</v>
      </c>
      <c r="B9665" s="19">
        <v>408.896484375</v>
      </c>
      <c r="C9665" s="19">
        <v>408.896484375</v>
      </c>
      <c r="D9665" s="19">
        <v>408.896484375</v>
      </c>
      <c r="E9665" s="19">
        <v>408.896484375</v>
      </c>
    </row>
    <row r="9666" spans="1:5" hidden="1">
      <c r="A9666" s="16">
        <v>4652</v>
      </c>
      <c r="B9666" s="19">
        <v>408.896484375</v>
      </c>
      <c r="C9666" s="19">
        <v>408.896484375</v>
      </c>
      <c r="D9666" s="19">
        <v>408.896484375</v>
      </c>
      <c r="E9666" s="19">
        <v>408.896484375</v>
      </c>
    </row>
    <row r="9667" spans="1:5" hidden="1">
      <c r="A9667" s="16">
        <v>4652</v>
      </c>
      <c r="B9667" s="19">
        <v>408.896484375</v>
      </c>
      <c r="C9667" s="19">
        <v>408.896484375</v>
      </c>
      <c r="D9667" s="19">
        <v>408.896484375</v>
      </c>
      <c r="E9667" s="19">
        <v>408.896484375</v>
      </c>
    </row>
    <row r="9668" spans="1:5" hidden="1">
      <c r="A9668" s="16">
        <v>4652</v>
      </c>
      <c r="B9668" s="19">
        <v>408.896484375</v>
      </c>
      <c r="C9668" s="19">
        <v>408.896484375</v>
      </c>
      <c r="D9668" s="19">
        <v>408.896484375</v>
      </c>
      <c r="E9668" s="19">
        <v>408.896484375</v>
      </c>
    </row>
    <row r="9669" spans="1:5" hidden="1">
      <c r="A9669" s="16">
        <v>4652</v>
      </c>
      <c r="B9669" s="19">
        <v>408.896484375</v>
      </c>
      <c r="C9669" s="19">
        <v>408.896484375</v>
      </c>
      <c r="D9669" s="19">
        <v>408.896484375</v>
      </c>
      <c r="E9669" s="19">
        <v>408.896484375</v>
      </c>
    </row>
    <row r="9670" spans="1:5" hidden="1">
      <c r="A9670" s="16">
        <v>4652</v>
      </c>
      <c r="B9670" s="19">
        <v>408.896484375</v>
      </c>
      <c r="C9670" s="19">
        <v>408.896484375</v>
      </c>
      <c r="D9670" s="19">
        <v>408.896484375</v>
      </c>
      <c r="E9670" s="19">
        <v>408.896484375</v>
      </c>
    </row>
    <row r="9671" spans="1:5" hidden="1">
      <c r="A9671" s="16">
        <v>4652</v>
      </c>
      <c r="B9671" s="19">
        <v>408.896484375</v>
      </c>
      <c r="C9671" s="19">
        <v>408.896484375</v>
      </c>
      <c r="D9671" s="19">
        <v>408.896484375</v>
      </c>
      <c r="E9671" s="19">
        <v>408.896484375</v>
      </c>
    </row>
    <row r="9672" spans="1:5" hidden="1">
      <c r="A9672" s="16">
        <v>4652</v>
      </c>
      <c r="B9672" s="19">
        <v>408.896484375</v>
      </c>
      <c r="C9672" s="19">
        <v>408.896484375</v>
      </c>
      <c r="D9672" s="19">
        <v>408.896484375</v>
      </c>
      <c r="E9672" s="19">
        <v>408.896484375</v>
      </c>
    </row>
    <row r="9673" spans="1:5" hidden="1">
      <c r="A9673" s="16">
        <v>4652</v>
      </c>
      <c r="B9673" s="19">
        <v>408.896484375</v>
      </c>
      <c r="C9673" s="19">
        <v>408.896484375</v>
      </c>
      <c r="D9673" s="19">
        <v>408.896484375</v>
      </c>
      <c r="E9673" s="19">
        <v>408.896484375</v>
      </c>
    </row>
    <row r="9674" spans="1:5" hidden="1">
      <c r="A9674" s="16">
        <v>4652</v>
      </c>
      <c r="B9674" s="19">
        <v>408.896484375</v>
      </c>
      <c r="C9674" s="19">
        <v>408.896484375</v>
      </c>
      <c r="D9674" s="19">
        <v>408.896484375</v>
      </c>
      <c r="E9674" s="19">
        <v>408.896484375</v>
      </c>
    </row>
    <row r="9675" spans="1:5" hidden="1">
      <c r="A9675" s="16">
        <v>4652</v>
      </c>
      <c r="B9675" s="19">
        <v>408.896484375</v>
      </c>
      <c r="C9675" s="19">
        <v>408.896484375</v>
      </c>
      <c r="D9675" s="19">
        <v>408.896484375</v>
      </c>
      <c r="E9675" s="19">
        <v>408.896484375</v>
      </c>
    </row>
    <row r="9676" spans="1:5" hidden="1">
      <c r="A9676" s="16">
        <v>4652</v>
      </c>
      <c r="B9676" s="19">
        <v>408.896484375</v>
      </c>
      <c r="C9676" s="19">
        <v>408.896484375</v>
      </c>
      <c r="D9676" s="19">
        <v>408.896484375</v>
      </c>
      <c r="E9676" s="19">
        <v>408.896484375</v>
      </c>
    </row>
    <row r="9677" spans="1:5" hidden="1">
      <c r="A9677" s="16">
        <v>4652</v>
      </c>
      <c r="B9677" s="19">
        <v>408.896484375</v>
      </c>
      <c r="C9677" s="19">
        <v>408.896484375</v>
      </c>
      <c r="D9677" s="19">
        <v>408.896484375</v>
      </c>
      <c r="E9677" s="19">
        <v>408.896484375</v>
      </c>
    </row>
    <row r="9678" spans="1:5" hidden="1">
      <c r="A9678" s="16">
        <v>4652</v>
      </c>
      <c r="B9678" s="19">
        <v>408.896484375</v>
      </c>
      <c r="C9678" s="19">
        <v>408.896484375</v>
      </c>
      <c r="D9678" s="19">
        <v>408.896484375</v>
      </c>
      <c r="E9678" s="19">
        <v>408.896484375</v>
      </c>
    </row>
    <row r="9679" spans="1:5" hidden="1">
      <c r="A9679" s="16">
        <v>4652</v>
      </c>
      <c r="B9679" s="19">
        <v>408.896484375</v>
      </c>
      <c r="C9679" s="19">
        <v>408.896484375</v>
      </c>
      <c r="D9679" s="19">
        <v>408.896484375</v>
      </c>
      <c r="E9679" s="19">
        <v>408.896484375</v>
      </c>
    </row>
    <row r="9680" spans="1:5" hidden="1">
      <c r="A9680" s="16">
        <v>4652</v>
      </c>
      <c r="B9680" s="19">
        <v>408.896484375</v>
      </c>
      <c r="C9680" s="19">
        <v>408.896484375</v>
      </c>
      <c r="D9680" s="19">
        <v>408.896484375</v>
      </c>
      <c r="E9680" s="19">
        <v>408.896484375</v>
      </c>
    </row>
    <row r="9681" spans="1:5" hidden="1">
      <c r="A9681" s="16">
        <v>4652</v>
      </c>
      <c r="B9681" s="19">
        <v>0</v>
      </c>
      <c r="C9681" s="19">
        <v>408.896484375</v>
      </c>
      <c r="D9681" s="19">
        <v>408.896484375</v>
      </c>
      <c r="E9681" s="19">
        <v>408.896484375</v>
      </c>
    </row>
    <row r="9682" spans="1:5" hidden="1">
      <c r="A9682" s="16">
        <v>4652</v>
      </c>
      <c r="B9682" s="19">
        <v>408.896484375</v>
      </c>
      <c r="C9682" s="19">
        <v>408.896484375</v>
      </c>
      <c r="D9682" s="19">
        <v>408.896484375</v>
      </c>
      <c r="E9682" s="19">
        <v>408.896484375</v>
      </c>
    </row>
    <row r="9683" spans="1:5" hidden="1">
      <c r="A9683" s="16">
        <v>4652</v>
      </c>
      <c r="B9683" s="19">
        <v>408.896484375</v>
      </c>
      <c r="C9683" s="19">
        <v>408.896484375</v>
      </c>
      <c r="D9683" s="19">
        <v>408.896484375</v>
      </c>
      <c r="E9683" s="19">
        <v>408.896484375</v>
      </c>
    </row>
    <row r="9684" spans="1:5" hidden="1">
      <c r="A9684" s="16">
        <v>4652</v>
      </c>
      <c r="B9684" s="19">
        <v>408.896484375</v>
      </c>
      <c r="C9684" s="19">
        <v>408.896484375</v>
      </c>
      <c r="D9684" s="19">
        <v>408.896484375</v>
      </c>
      <c r="E9684" s="19">
        <v>408.896484375</v>
      </c>
    </row>
    <row r="9685" spans="1:5" hidden="1">
      <c r="A9685" s="16">
        <v>4652</v>
      </c>
      <c r="B9685" s="19">
        <v>408.896484375</v>
      </c>
      <c r="C9685" s="19">
        <v>408.896484375</v>
      </c>
      <c r="D9685" s="19">
        <v>408.896484375</v>
      </c>
      <c r="E9685" s="19">
        <v>408.896484375</v>
      </c>
    </row>
    <row r="9686" spans="1:5" hidden="1">
      <c r="A9686" s="16">
        <v>4652</v>
      </c>
      <c r="B9686" s="19">
        <v>408.896484375</v>
      </c>
      <c r="C9686" s="19">
        <v>408.896484375</v>
      </c>
      <c r="D9686" s="19">
        <v>408.896484375</v>
      </c>
      <c r="E9686" s="19">
        <v>408.896484375</v>
      </c>
    </row>
    <row r="9687" spans="1:5" hidden="1">
      <c r="A9687" s="16">
        <v>4652</v>
      </c>
      <c r="B9687" s="19">
        <v>408.896484375</v>
      </c>
      <c r="C9687" s="19">
        <v>408.896484375</v>
      </c>
      <c r="D9687" s="19">
        <v>408.896484375</v>
      </c>
      <c r="E9687" s="19">
        <v>408.896484375</v>
      </c>
    </row>
    <row r="9688" spans="1:5" hidden="1">
      <c r="A9688" s="16">
        <v>4652</v>
      </c>
      <c r="B9688" s="19">
        <v>408.896484375</v>
      </c>
      <c r="C9688" s="19">
        <v>408.896484375</v>
      </c>
      <c r="D9688" s="19">
        <v>408.896484375</v>
      </c>
      <c r="E9688" s="19">
        <v>408.896484375</v>
      </c>
    </row>
    <row r="9689" spans="1:5" hidden="1">
      <c r="A9689" s="16">
        <v>4652</v>
      </c>
      <c r="B9689" s="19">
        <v>408.896484375</v>
      </c>
      <c r="C9689" s="19">
        <v>408.896484375</v>
      </c>
      <c r="D9689" s="19">
        <v>408.896484375</v>
      </c>
      <c r="E9689" s="19">
        <v>408.896484375</v>
      </c>
    </row>
    <row r="9690" spans="1:5" hidden="1">
      <c r="A9690" s="16">
        <v>4652</v>
      </c>
      <c r="B9690" s="19">
        <v>408.896484375</v>
      </c>
      <c r="C9690" s="19">
        <v>408.896484375</v>
      </c>
      <c r="D9690" s="19">
        <v>408.896484375</v>
      </c>
      <c r="E9690" s="19">
        <v>408.896484375</v>
      </c>
    </row>
    <row r="9691" spans="1:5" hidden="1">
      <c r="A9691" s="16">
        <v>4652</v>
      </c>
      <c r="B9691" s="19">
        <v>408.896484375</v>
      </c>
      <c r="C9691" s="19">
        <v>408.896484375</v>
      </c>
      <c r="D9691" s="19">
        <v>408.896484375</v>
      </c>
      <c r="E9691" s="19">
        <v>408.896484375</v>
      </c>
    </row>
    <row r="9692" spans="1:5" hidden="1">
      <c r="A9692" s="16">
        <v>4652</v>
      </c>
      <c r="B9692" s="19">
        <v>408.896484375</v>
      </c>
      <c r="C9692" s="19">
        <v>408.896484375</v>
      </c>
      <c r="D9692" s="19">
        <v>408.896484375</v>
      </c>
      <c r="E9692" s="19">
        <v>408.896484375</v>
      </c>
    </row>
    <row r="9693" spans="1:5" hidden="1">
      <c r="A9693" s="16">
        <v>4652</v>
      </c>
      <c r="B9693" s="19">
        <v>408.896484375</v>
      </c>
      <c r="C9693" s="19">
        <v>408.896484375</v>
      </c>
      <c r="D9693" s="19">
        <v>408.896484375</v>
      </c>
      <c r="E9693" s="19">
        <v>408.896484375</v>
      </c>
    </row>
    <row r="9694" spans="1:5" hidden="1">
      <c r="A9694" s="16">
        <v>4652</v>
      </c>
      <c r="B9694" s="19">
        <v>408.896484375</v>
      </c>
      <c r="C9694" s="19">
        <v>408.896484375</v>
      </c>
      <c r="D9694" s="19">
        <v>408.896484375</v>
      </c>
      <c r="E9694" s="19">
        <v>408.896484375</v>
      </c>
    </row>
    <row r="9695" spans="1:5" hidden="1">
      <c r="A9695" s="16">
        <v>4652</v>
      </c>
      <c r="B9695" s="19">
        <v>408.896484375</v>
      </c>
      <c r="C9695" s="19">
        <v>408.896484375</v>
      </c>
      <c r="D9695" s="19">
        <v>408.896484375</v>
      </c>
      <c r="E9695" s="19">
        <v>408.896484375</v>
      </c>
    </row>
    <row r="9696" spans="1:5" hidden="1">
      <c r="A9696" s="16">
        <v>4652</v>
      </c>
      <c r="B9696" s="19">
        <v>408.896484375</v>
      </c>
      <c r="C9696" s="19">
        <v>408.896484375</v>
      </c>
      <c r="D9696" s="19">
        <v>408.896484375</v>
      </c>
      <c r="E9696" s="19">
        <v>408.896484375</v>
      </c>
    </row>
    <row r="9697" spans="1:5" hidden="1">
      <c r="A9697" s="16">
        <v>4652</v>
      </c>
      <c r="B9697" s="19">
        <v>408.896484375</v>
      </c>
      <c r="C9697" s="19">
        <v>408.896484375</v>
      </c>
      <c r="D9697" s="19">
        <v>408.896484375</v>
      </c>
      <c r="E9697" s="19">
        <v>408.896484375</v>
      </c>
    </row>
    <row r="9698" spans="1:5" hidden="1">
      <c r="A9698" s="16">
        <v>4652</v>
      </c>
      <c r="B9698" s="19">
        <v>408.896484375</v>
      </c>
      <c r="C9698" s="19">
        <v>408.896484375</v>
      </c>
      <c r="D9698" s="19">
        <v>408.896484375</v>
      </c>
      <c r="E9698" s="19">
        <v>408.896484375</v>
      </c>
    </row>
    <row r="9699" spans="1:5" hidden="1">
      <c r="A9699" s="16">
        <v>4652</v>
      </c>
      <c r="B9699" s="19">
        <v>408.896484375</v>
      </c>
      <c r="C9699" s="19">
        <v>408.896484375</v>
      </c>
      <c r="D9699" s="19">
        <v>408.896484375</v>
      </c>
      <c r="E9699" s="19">
        <v>408.896484375</v>
      </c>
    </row>
    <row r="9700" spans="1:5" hidden="1">
      <c r="A9700" s="16">
        <v>4652</v>
      </c>
      <c r="B9700" s="19">
        <v>408.896484375</v>
      </c>
      <c r="C9700" s="19">
        <v>408.896484375</v>
      </c>
      <c r="D9700" s="19">
        <v>408.896484375</v>
      </c>
      <c r="E9700" s="19">
        <v>408.896484375</v>
      </c>
    </row>
    <row r="9701" spans="1:5" hidden="1">
      <c r="A9701" s="16">
        <v>4652</v>
      </c>
      <c r="B9701" s="19">
        <v>408.896484375</v>
      </c>
      <c r="C9701" s="19">
        <v>408.896484375</v>
      </c>
      <c r="D9701" s="19">
        <v>408.896484375</v>
      </c>
      <c r="E9701" s="19">
        <v>408.896484375</v>
      </c>
    </row>
    <row r="9702" spans="1:5" hidden="1">
      <c r="A9702" s="16">
        <v>4652</v>
      </c>
      <c r="B9702" s="19">
        <v>408.896484375</v>
      </c>
      <c r="C9702" s="19">
        <v>408.896484375</v>
      </c>
      <c r="D9702" s="19">
        <v>408.896484375</v>
      </c>
      <c r="E9702" s="19">
        <v>408.896484375</v>
      </c>
    </row>
    <row r="9703" spans="1:5" hidden="1">
      <c r="A9703" s="16">
        <v>4652</v>
      </c>
      <c r="B9703" s="19">
        <v>408.896484375</v>
      </c>
      <c r="C9703" s="19">
        <v>408.896484375</v>
      </c>
      <c r="D9703" s="19">
        <v>408.896484375</v>
      </c>
      <c r="E9703" s="19">
        <v>408.896484375</v>
      </c>
    </row>
    <row r="9704" spans="1:5" hidden="1">
      <c r="A9704" s="16">
        <v>4652</v>
      </c>
      <c r="B9704" s="19">
        <v>408.896484375</v>
      </c>
      <c r="C9704" s="19">
        <v>408.896484375</v>
      </c>
      <c r="D9704" s="19">
        <v>408.896484375</v>
      </c>
      <c r="E9704" s="19">
        <v>408.896484375</v>
      </c>
    </row>
    <row r="9705" spans="1:5" hidden="1">
      <c r="A9705" s="16">
        <v>4652</v>
      </c>
      <c r="B9705" s="19">
        <v>408.896484375</v>
      </c>
      <c r="C9705" s="19">
        <v>408.896484375</v>
      </c>
      <c r="D9705" s="19">
        <v>408.896484375</v>
      </c>
      <c r="E9705" s="19">
        <v>408.896484375</v>
      </c>
    </row>
    <row r="9706" spans="1:5" hidden="1">
      <c r="A9706" s="16">
        <v>4652</v>
      </c>
      <c r="B9706" s="19">
        <v>408.896484375</v>
      </c>
      <c r="C9706" s="19">
        <v>408.896484375</v>
      </c>
      <c r="D9706" s="19">
        <v>408.896484375</v>
      </c>
      <c r="E9706" s="19">
        <v>408.896484375</v>
      </c>
    </row>
    <row r="9707" spans="1:5" hidden="1">
      <c r="A9707" s="16">
        <v>4652</v>
      </c>
      <c r="B9707" s="19">
        <v>408.896484375</v>
      </c>
      <c r="C9707" s="19">
        <v>408.896484375</v>
      </c>
      <c r="D9707" s="19">
        <v>408.896484375</v>
      </c>
      <c r="E9707" s="19">
        <v>408.896484375</v>
      </c>
    </row>
    <row r="9708" spans="1:5" hidden="1">
      <c r="A9708" s="16">
        <v>4652</v>
      </c>
      <c r="B9708" s="19">
        <v>408.896484375</v>
      </c>
      <c r="C9708" s="19">
        <v>408.896484375</v>
      </c>
      <c r="D9708" s="19">
        <v>408.896484375</v>
      </c>
      <c r="E9708" s="19">
        <v>408.896484375</v>
      </c>
    </row>
    <row r="9709" spans="1:5" hidden="1">
      <c r="A9709" s="16">
        <v>4652</v>
      </c>
      <c r="B9709" s="19">
        <v>408.896484375</v>
      </c>
      <c r="C9709" s="19">
        <v>408.896484375</v>
      </c>
      <c r="D9709" s="19">
        <v>408.896484375</v>
      </c>
      <c r="E9709" s="19">
        <v>408.896484375</v>
      </c>
    </row>
    <row r="9710" spans="1:5" hidden="1">
      <c r="A9710" s="16">
        <v>4652</v>
      </c>
      <c r="B9710" s="19">
        <v>408.896484375</v>
      </c>
      <c r="C9710" s="19">
        <v>408.896484375</v>
      </c>
      <c r="D9710" s="19">
        <v>408.896484375</v>
      </c>
      <c r="E9710" s="19">
        <v>408.896484375</v>
      </c>
    </row>
    <row r="9711" spans="1:5" hidden="1">
      <c r="A9711" s="16">
        <v>4652</v>
      </c>
      <c r="B9711" s="19">
        <v>408.896484375</v>
      </c>
      <c r="C9711" s="19">
        <v>408.896484375</v>
      </c>
      <c r="D9711" s="19">
        <v>408.896484375</v>
      </c>
      <c r="E9711" s="19">
        <v>408.896484375</v>
      </c>
    </row>
    <row r="9712" spans="1:5" hidden="1">
      <c r="A9712" s="16">
        <v>4652</v>
      </c>
      <c r="B9712" s="19">
        <v>408.896484375</v>
      </c>
      <c r="C9712" s="19">
        <v>408.896484375</v>
      </c>
      <c r="D9712" s="19">
        <v>408.896484375</v>
      </c>
      <c r="E9712" s="19">
        <v>408.896484375</v>
      </c>
    </row>
    <row r="9713" spans="1:5" hidden="1">
      <c r="A9713" s="16">
        <v>4652</v>
      </c>
      <c r="B9713" s="19">
        <v>408.896484375</v>
      </c>
      <c r="C9713" s="19">
        <v>408.896484375</v>
      </c>
      <c r="D9713" s="19">
        <v>408.896484375</v>
      </c>
      <c r="E9713" s="19">
        <v>408.896484375</v>
      </c>
    </row>
    <row r="9714" spans="1:5" hidden="1">
      <c r="A9714" s="16">
        <v>4652</v>
      </c>
      <c r="B9714" s="19">
        <v>408.896484375</v>
      </c>
      <c r="C9714" s="19">
        <v>408.896484375</v>
      </c>
      <c r="D9714" s="19">
        <v>408.896484375</v>
      </c>
      <c r="E9714" s="19">
        <v>408.896484375</v>
      </c>
    </row>
    <row r="9715" spans="1:5" hidden="1">
      <c r="A9715" s="16">
        <v>4652</v>
      </c>
      <c r="B9715" s="19">
        <v>408.896484375</v>
      </c>
      <c r="C9715" s="19">
        <v>408.896484375</v>
      </c>
      <c r="D9715" s="19">
        <v>408.896484375</v>
      </c>
      <c r="E9715" s="19">
        <v>408.896484375</v>
      </c>
    </row>
    <row r="9716" spans="1:5" hidden="1">
      <c r="A9716" s="16">
        <v>4652</v>
      </c>
      <c r="B9716" s="19">
        <v>408.896484375</v>
      </c>
      <c r="C9716" s="19">
        <v>408.896484375</v>
      </c>
      <c r="D9716" s="19">
        <v>408.896484375</v>
      </c>
      <c r="E9716" s="19">
        <v>408.896484375</v>
      </c>
    </row>
    <row r="9717" spans="1:5" hidden="1">
      <c r="A9717" s="16">
        <v>4652</v>
      </c>
      <c r="B9717" s="19">
        <v>408.896484375</v>
      </c>
      <c r="C9717" s="19">
        <v>408.896484375</v>
      </c>
      <c r="D9717" s="19">
        <v>408.896484375</v>
      </c>
      <c r="E9717" s="19">
        <v>408.896484375</v>
      </c>
    </row>
    <row r="9718" spans="1:5" hidden="1">
      <c r="A9718" s="16">
        <v>4652</v>
      </c>
      <c r="B9718" s="19">
        <v>408.896484375</v>
      </c>
      <c r="C9718" s="19">
        <v>408.896484375</v>
      </c>
      <c r="D9718" s="19">
        <v>408.896484375</v>
      </c>
      <c r="E9718" s="19">
        <v>408.896484375</v>
      </c>
    </row>
    <row r="9719" spans="1:5" hidden="1">
      <c r="A9719" s="16">
        <v>4652</v>
      </c>
      <c r="B9719" s="19">
        <v>408.896484375</v>
      </c>
      <c r="C9719" s="19">
        <v>408.896484375</v>
      </c>
      <c r="D9719" s="19">
        <v>408.896484375</v>
      </c>
      <c r="E9719" s="19">
        <v>408.896484375</v>
      </c>
    </row>
    <row r="9720" spans="1:5" hidden="1">
      <c r="A9720" s="16">
        <v>4652</v>
      </c>
      <c r="B9720" s="19">
        <v>408.896484375</v>
      </c>
      <c r="C9720" s="19">
        <v>408.896484375</v>
      </c>
      <c r="D9720" s="19">
        <v>408.896484375</v>
      </c>
      <c r="E9720" s="19">
        <v>408.896484375</v>
      </c>
    </row>
    <row r="9721" spans="1:5" hidden="1">
      <c r="A9721" s="16">
        <v>4652</v>
      </c>
      <c r="B9721" s="19">
        <v>408.896484375</v>
      </c>
      <c r="C9721" s="19">
        <v>408.896484375</v>
      </c>
      <c r="D9721" s="19">
        <v>408.896484375</v>
      </c>
      <c r="E9721" s="19">
        <v>408.896484375</v>
      </c>
    </row>
    <row r="9722" spans="1:5" hidden="1">
      <c r="A9722" s="16">
        <v>4652</v>
      </c>
      <c r="B9722" s="19">
        <v>0</v>
      </c>
      <c r="C9722" s="19">
        <v>408.896484375</v>
      </c>
      <c r="D9722" s="19">
        <v>408.896484375</v>
      </c>
      <c r="E9722" s="19">
        <v>408.896484375</v>
      </c>
    </row>
    <row r="9723" spans="1:5" hidden="1">
      <c r="A9723" s="16">
        <v>4652</v>
      </c>
      <c r="B9723" s="19">
        <v>408.896484375</v>
      </c>
      <c r="C9723" s="19">
        <v>408.896484375</v>
      </c>
      <c r="D9723" s="19">
        <v>408.896484375</v>
      </c>
      <c r="E9723" s="19">
        <v>408.896484375</v>
      </c>
    </row>
    <row r="9724" spans="1:5" hidden="1">
      <c r="A9724" s="16">
        <v>4652</v>
      </c>
      <c r="B9724" s="19">
        <v>408.896484375</v>
      </c>
      <c r="C9724" s="19">
        <v>408.896484375</v>
      </c>
      <c r="D9724" s="19">
        <v>408.896484375</v>
      </c>
      <c r="E9724" s="19">
        <v>408.896484375</v>
      </c>
    </row>
    <row r="9725" spans="1:5" hidden="1">
      <c r="A9725" s="16">
        <v>4652</v>
      </c>
      <c r="B9725" s="19">
        <v>408.896484375</v>
      </c>
      <c r="C9725" s="19">
        <v>408.896484375</v>
      </c>
      <c r="D9725" s="19">
        <v>408.896484375</v>
      </c>
      <c r="E9725" s="19">
        <v>408.896484375</v>
      </c>
    </row>
    <row r="9726" spans="1:5" hidden="1">
      <c r="A9726" s="16">
        <v>4652</v>
      </c>
      <c r="B9726" s="19">
        <v>408.896484375</v>
      </c>
      <c r="C9726" s="19">
        <v>408.896484375</v>
      </c>
      <c r="D9726" s="19">
        <v>408.896484375</v>
      </c>
      <c r="E9726" s="19">
        <v>408.896484375</v>
      </c>
    </row>
    <row r="9727" spans="1:5" hidden="1">
      <c r="A9727" s="16">
        <v>4652</v>
      </c>
      <c r="B9727" s="19">
        <v>408.896484375</v>
      </c>
      <c r="C9727" s="19">
        <v>408.896484375</v>
      </c>
      <c r="D9727" s="19">
        <v>408.896484375</v>
      </c>
      <c r="E9727" s="19">
        <v>408.896484375</v>
      </c>
    </row>
    <row r="9728" spans="1:5" hidden="1">
      <c r="A9728" s="16">
        <v>4652</v>
      </c>
      <c r="B9728" s="19">
        <v>408.896484375</v>
      </c>
      <c r="C9728" s="19">
        <v>408.896484375</v>
      </c>
      <c r="D9728" s="19">
        <v>408.896484375</v>
      </c>
      <c r="E9728" s="19">
        <v>408.896484375</v>
      </c>
    </row>
    <row r="9729" spans="1:5" hidden="1">
      <c r="A9729" s="16">
        <v>4652</v>
      </c>
      <c r="B9729" s="19">
        <v>408.896484375</v>
      </c>
      <c r="C9729" s="19">
        <v>408.896484375</v>
      </c>
      <c r="D9729" s="19">
        <v>408.896484375</v>
      </c>
      <c r="E9729" s="19">
        <v>408.896484375</v>
      </c>
    </row>
    <row r="9730" spans="1:5" hidden="1">
      <c r="A9730" s="16">
        <v>4652</v>
      </c>
      <c r="B9730" s="19">
        <v>408.896484375</v>
      </c>
      <c r="C9730" s="19">
        <v>408.896484375</v>
      </c>
      <c r="D9730" s="19">
        <v>408.896484375</v>
      </c>
      <c r="E9730" s="19">
        <v>408.896484375</v>
      </c>
    </row>
    <row r="9731" spans="1:5" hidden="1">
      <c r="A9731" s="16">
        <v>4652</v>
      </c>
      <c r="B9731" s="19">
        <v>408.896484375</v>
      </c>
      <c r="C9731" s="19">
        <v>408.896484375</v>
      </c>
      <c r="D9731" s="19">
        <v>408.896484375</v>
      </c>
      <c r="E9731" s="19">
        <v>408.896484375</v>
      </c>
    </row>
    <row r="9732" spans="1:5" hidden="1">
      <c r="A9732" s="16">
        <v>4652</v>
      </c>
      <c r="B9732" s="19">
        <v>408.896484375</v>
      </c>
      <c r="C9732" s="19">
        <v>408.896484375</v>
      </c>
      <c r="D9732" s="19">
        <v>408.896484375</v>
      </c>
      <c r="E9732" s="19">
        <v>408.896484375</v>
      </c>
    </row>
    <row r="9733" spans="1:5" hidden="1">
      <c r="A9733" s="16">
        <v>4652</v>
      </c>
      <c r="B9733" s="19">
        <v>408.896484375</v>
      </c>
      <c r="C9733" s="19">
        <v>408.896484375</v>
      </c>
      <c r="D9733" s="19">
        <v>408.896484375</v>
      </c>
      <c r="E9733" s="19">
        <v>408.896484375</v>
      </c>
    </row>
    <row r="9734" spans="1:5" hidden="1">
      <c r="A9734" s="16">
        <v>4652</v>
      </c>
      <c r="B9734" s="19">
        <v>408.896484375</v>
      </c>
      <c r="C9734" s="19">
        <v>408.896484375</v>
      </c>
      <c r="D9734" s="19">
        <v>408.896484375</v>
      </c>
      <c r="E9734" s="19">
        <v>408.896484375</v>
      </c>
    </row>
    <row r="9735" spans="1:5" hidden="1">
      <c r="A9735" s="16">
        <v>4652</v>
      </c>
      <c r="B9735" s="19">
        <v>408.896484375</v>
      </c>
      <c r="C9735" s="19">
        <v>408.896484375</v>
      </c>
      <c r="D9735" s="19">
        <v>408.896484375</v>
      </c>
      <c r="E9735" s="19">
        <v>408.896484375</v>
      </c>
    </row>
    <row r="9736" spans="1:5" hidden="1">
      <c r="A9736" s="16">
        <v>4652</v>
      </c>
      <c r="B9736" s="19">
        <v>408.896484375</v>
      </c>
      <c r="C9736" s="19">
        <v>408.896484375</v>
      </c>
      <c r="D9736" s="19">
        <v>408.896484375</v>
      </c>
      <c r="E9736" s="19">
        <v>408.896484375</v>
      </c>
    </row>
    <row r="9737" spans="1:5" hidden="1">
      <c r="A9737" s="16">
        <v>4652</v>
      </c>
      <c r="B9737" s="19">
        <v>408.896484375</v>
      </c>
      <c r="C9737" s="19">
        <v>408.896484375</v>
      </c>
      <c r="D9737" s="19">
        <v>408.896484375</v>
      </c>
      <c r="E9737" s="19">
        <v>408.896484375</v>
      </c>
    </row>
    <row r="9738" spans="1:5" hidden="1">
      <c r="A9738" s="16">
        <v>4652</v>
      </c>
      <c r="B9738" s="19">
        <v>408.896484375</v>
      </c>
      <c r="C9738" s="19">
        <v>408.896484375</v>
      </c>
      <c r="D9738" s="19">
        <v>408.896484375</v>
      </c>
      <c r="E9738" s="19">
        <v>408.896484375</v>
      </c>
    </row>
    <row r="9739" spans="1:5" hidden="1">
      <c r="A9739" s="16">
        <v>4652</v>
      </c>
      <c r="B9739" s="19">
        <v>408.896484375</v>
      </c>
      <c r="C9739" s="19">
        <v>408.896484375</v>
      </c>
      <c r="D9739" s="19">
        <v>408.896484375</v>
      </c>
      <c r="E9739" s="19">
        <v>408.896484375</v>
      </c>
    </row>
    <row r="9740" spans="1:5" hidden="1">
      <c r="A9740" s="16">
        <v>4652</v>
      </c>
      <c r="B9740" s="19">
        <v>408.896484375</v>
      </c>
      <c r="C9740" s="19">
        <v>408.896484375</v>
      </c>
      <c r="D9740" s="19">
        <v>408.896484375</v>
      </c>
      <c r="E9740" s="19">
        <v>408.896484375</v>
      </c>
    </row>
    <row r="9741" spans="1:5" hidden="1">
      <c r="A9741" s="16">
        <v>4652</v>
      </c>
      <c r="B9741" s="19">
        <v>408.896484375</v>
      </c>
      <c r="C9741" s="19">
        <v>408.896484375</v>
      </c>
      <c r="D9741" s="19">
        <v>408.896484375</v>
      </c>
      <c r="E9741" s="19">
        <v>408.896484375</v>
      </c>
    </row>
    <row r="9742" spans="1:5" hidden="1">
      <c r="A9742" s="16">
        <v>4652</v>
      </c>
      <c r="B9742" s="19">
        <v>408.896484375</v>
      </c>
      <c r="C9742" s="19">
        <v>408.896484375</v>
      </c>
      <c r="D9742" s="19">
        <v>408.896484375</v>
      </c>
      <c r="E9742" s="19">
        <v>408.896484375</v>
      </c>
    </row>
    <row r="9743" spans="1:5" hidden="1">
      <c r="A9743" s="16">
        <v>4652</v>
      </c>
      <c r="B9743" s="19">
        <v>408.896484375</v>
      </c>
      <c r="C9743" s="19">
        <v>408.896484375</v>
      </c>
      <c r="D9743" s="19">
        <v>408.896484375</v>
      </c>
      <c r="E9743" s="19">
        <v>408.896484375</v>
      </c>
    </row>
    <row r="9744" spans="1:5" hidden="1">
      <c r="A9744" s="16">
        <v>4652</v>
      </c>
      <c r="B9744" s="19">
        <v>408.896484375</v>
      </c>
      <c r="C9744" s="19">
        <v>408.896484375</v>
      </c>
      <c r="D9744" s="19">
        <v>408.896484375</v>
      </c>
      <c r="E9744" s="19">
        <v>408.896484375</v>
      </c>
    </row>
    <row r="9745" spans="1:5" hidden="1">
      <c r="A9745" s="16">
        <v>4652</v>
      </c>
      <c r="B9745" s="19">
        <v>408.896484375</v>
      </c>
      <c r="C9745" s="19">
        <v>408.896484375</v>
      </c>
      <c r="D9745" s="19">
        <v>408.896484375</v>
      </c>
      <c r="E9745" s="19">
        <v>408.896484375</v>
      </c>
    </row>
    <row r="9746" spans="1:5" hidden="1">
      <c r="A9746" s="16">
        <v>4652</v>
      </c>
      <c r="B9746" s="19">
        <v>408.896484375</v>
      </c>
      <c r="C9746" s="19">
        <v>408.896484375</v>
      </c>
      <c r="D9746" s="19">
        <v>408.896484375</v>
      </c>
      <c r="E9746" s="19">
        <v>408.896484375</v>
      </c>
    </row>
    <row r="9747" spans="1:5" hidden="1">
      <c r="A9747" s="16">
        <v>4652</v>
      </c>
      <c r="B9747" s="19">
        <v>408.896484375</v>
      </c>
      <c r="C9747" s="19">
        <v>408.896484375</v>
      </c>
      <c r="D9747" s="19">
        <v>408.896484375</v>
      </c>
      <c r="E9747" s="19">
        <v>408.896484375</v>
      </c>
    </row>
    <row r="9748" spans="1:5" hidden="1">
      <c r="A9748" s="16">
        <v>4652</v>
      </c>
      <c r="B9748" s="19">
        <v>408.896484375</v>
      </c>
      <c r="C9748" s="19">
        <v>408.896484375</v>
      </c>
      <c r="D9748" s="19">
        <v>408.896484375</v>
      </c>
      <c r="E9748" s="19">
        <v>408.896484375</v>
      </c>
    </row>
    <row r="9749" spans="1:5" hidden="1">
      <c r="A9749" s="16">
        <v>4652</v>
      </c>
      <c r="B9749" s="19">
        <v>408.896484375</v>
      </c>
      <c r="C9749" s="19">
        <v>408.896484375</v>
      </c>
      <c r="D9749" s="19">
        <v>408.896484375</v>
      </c>
      <c r="E9749" s="19">
        <v>408.896484375</v>
      </c>
    </row>
    <row r="9750" spans="1:5" hidden="1">
      <c r="A9750" s="16">
        <v>4652</v>
      </c>
      <c r="B9750" s="19">
        <v>408.896484375</v>
      </c>
      <c r="C9750" s="19">
        <v>408.896484375</v>
      </c>
      <c r="D9750" s="19">
        <v>408.896484375</v>
      </c>
      <c r="E9750" s="19">
        <v>408.896484375</v>
      </c>
    </row>
    <row r="9751" spans="1:5" hidden="1">
      <c r="A9751" s="16">
        <v>4652</v>
      </c>
      <c r="B9751" s="19">
        <v>408.896484375</v>
      </c>
      <c r="C9751" s="19">
        <v>408.896484375</v>
      </c>
      <c r="D9751" s="19">
        <v>408.896484375</v>
      </c>
      <c r="E9751" s="19">
        <v>408.896484375</v>
      </c>
    </row>
    <row r="9752" spans="1:5" hidden="1">
      <c r="A9752" s="16">
        <v>4652</v>
      </c>
      <c r="B9752" s="19">
        <v>408.896484375</v>
      </c>
      <c r="C9752" s="19">
        <v>408.896484375</v>
      </c>
      <c r="D9752" s="19">
        <v>408.896484375</v>
      </c>
      <c r="E9752" s="19">
        <v>408.896484375</v>
      </c>
    </row>
    <row r="9753" spans="1:5" hidden="1">
      <c r="A9753" s="16">
        <v>4652</v>
      </c>
      <c r="B9753" s="19">
        <v>408.896484375</v>
      </c>
      <c r="C9753" s="19">
        <v>408.896484375</v>
      </c>
      <c r="D9753" s="19">
        <v>408.896484375</v>
      </c>
      <c r="E9753" s="19">
        <v>408.896484375</v>
      </c>
    </row>
    <row r="9754" spans="1:5" hidden="1">
      <c r="A9754" s="16">
        <v>4652</v>
      </c>
      <c r="B9754" s="19">
        <v>408.896484375</v>
      </c>
      <c r="C9754" s="19">
        <v>408.896484375</v>
      </c>
      <c r="D9754" s="19">
        <v>408.896484375</v>
      </c>
      <c r="E9754" s="19">
        <v>408.896484375</v>
      </c>
    </row>
    <row r="9755" spans="1:5" hidden="1">
      <c r="A9755" s="16">
        <v>4652</v>
      </c>
      <c r="B9755" s="19">
        <v>408.896484375</v>
      </c>
      <c r="C9755" s="19">
        <v>408.896484375</v>
      </c>
      <c r="D9755" s="19">
        <v>408.896484375</v>
      </c>
      <c r="E9755" s="19">
        <v>408.896484375</v>
      </c>
    </row>
    <row r="9756" spans="1:5" hidden="1">
      <c r="A9756" s="16">
        <v>4652</v>
      </c>
      <c r="B9756" s="19">
        <v>408.896484375</v>
      </c>
      <c r="C9756" s="19">
        <v>408.896484375</v>
      </c>
      <c r="D9756" s="19">
        <v>408.896484375</v>
      </c>
      <c r="E9756" s="19">
        <v>408.896484375</v>
      </c>
    </row>
    <row r="9757" spans="1:5" hidden="1">
      <c r="A9757" s="16">
        <v>4652</v>
      </c>
      <c r="B9757" s="19">
        <v>408.896484375</v>
      </c>
      <c r="C9757" s="19">
        <v>408.896484375</v>
      </c>
      <c r="D9757" s="19">
        <v>408.896484375</v>
      </c>
      <c r="E9757" s="19">
        <v>408.896484375</v>
      </c>
    </row>
    <row r="9758" spans="1:5" hidden="1">
      <c r="A9758" s="16">
        <v>4652</v>
      </c>
      <c r="B9758" s="19">
        <v>408.896484375</v>
      </c>
      <c r="C9758" s="19">
        <v>408.896484375</v>
      </c>
      <c r="D9758" s="19">
        <v>408.896484375</v>
      </c>
      <c r="E9758" s="19">
        <v>408.896484375</v>
      </c>
    </row>
    <row r="9759" spans="1:5" hidden="1">
      <c r="A9759" s="16">
        <v>4652</v>
      </c>
      <c r="B9759" s="19">
        <v>408.896484375</v>
      </c>
      <c r="C9759" s="19">
        <v>408.896484375</v>
      </c>
      <c r="D9759" s="19">
        <v>408.896484375</v>
      </c>
      <c r="E9759" s="19">
        <v>408.896484375</v>
      </c>
    </row>
    <row r="9760" spans="1:5" hidden="1">
      <c r="A9760" s="16">
        <v>4652</v>
      </c>
      <c r="B9760" s="19">
        <v>408.896484375</v>
      </c>
      <c r="C9760" s="19">
        <v>408.896484375</v>
      </c>
      <c r="D9760" s="19">
        <v>408.896484375</v>
      </c>
      <c r="E9760" s="19">
        <v>408.896484375</v>
      </c>
    </row>
    <row r="9761" spans="1:5" hidden="1">
      <c r="A9761" s="16">
        <v>4652</v>
      </c>
      <c r="B9761" s="19">
        <v>408.896484375</v>
      </c>
      <c r="C9761" s="19">
        <v>408.896484375</v>
      </c>
      <c r="D9761" s="19">
        <v>408.896484375</v>
      </c>
      <c r="E9761" s="19">
        <v>408.896484375</v>
      </c>
    </row>
    <row r="9762" spans="1:5" hidden="1">
      <c r="A9762" s="16">
        <v>4652</v>
      </c>
      <c r="B9762" s="19">
        <v>408.896484375</v>
      </c>
      <c r="C9762" s="19">
        <v>408.896484375</v>
      </c>
      <c r="D9762" s="19">
        <v>408.896484375</v>
      </c>
      <c r="E9762" s="19">
        <v>408.896484375</v>
      </c>
    </row>
    <row r="9763" spans="1:5" hidden="1">
      <c r="A9763" s="16">
        <v>4652</v>
      </c>
      <c r="B9763" s="19">
        <v>0</v>
      </c>
      <c r="C9763" s="19">
        <v>408.896484375</v>
      </c>
      <c r="D9763" s="19">
        <v>408.896484375</v>
      </c>
      <c r="E9763" s="19">
        <v>408.896484375</v>
      </c>
    </row>
    <row r="9764" spans="1:5" hidden="1">
      <c r="A9764" s="16">
        <v>4652</v>
      </c>
      <c r="B9764" s="19">
        <v>408.896484375</v>
      </c>
      <c r="C9764" s="19">
        <v>408.896484375</v>
      </c>
      <c r="D9764" s="19">
        <v>408.896484375</v>
      </c>
      <c r="E9764" s="19">
        <v>408.896484375</v>
      </c>
    </row>
    <row r="9765" spans="1:5" hidden="1">
      <c r="A9765" s="16">
        <v>4652</v>
      </c>
      <c r="B9765" s="19">
        <v>408.896484375</v>
      </c>
      <c r="C9765" s="19">
        <v>408.896484375</v>
      </c>
      <c r="D9765" s="19">
        <v>408.896484375</v>
      </c>
      <c r="E9765" s="19">
        <v>408.896484375</v>
      </c>
    </row>
    <row r="9766" spans="1:5" hidden="1">
      <c r="A9766" s="16">
        <v>4652</v>
      </c>
      <c r="B9766" s="19">
        <v>408.896484375</v>
      </c>
      <c r="C9766" s="19">
        <v>408.896484375</v>
      </c>
      <c r="D9766" s="19">
        <v>408.896484375</v>
      </c>
      <c r="E9766" s="19">
        <v>408.896484375</v>
      </c>
    </row>
    <row r="9767" spans="1:5" hidden="1">
      <c r="A9767" s="16">
        <v>4652</v>
      </c>
      <c r="B9767" s="19">
        <v>408.896484375</v>
      </c>
      <c r="C9767" s="19">
        <v>408.896484375</v>
      </c>
      <c r="D9767" s="19">
        <v>408.896484375</v>
      </c>
      <c r="E9767" s="19">
        <v>408.896484375</v>
      </c>
    </row>
    <row r="9768" spans="1:5" hidden="1">
      <c r="A9768" s="16">
        <v>4652</v>
      </c>
      <c r="B9768" s="19">
        <v>408.896484375</v>
      </c>
      <c r="C9768" s="19">
        <v>408.896484375</v>
      </c>
      <c r="D9768" s="19">
        <v>408.896484375</v>
      </c>
      <c r="E9768" s="19">
        <v>408.896484375</v>
      </c>
    </row>
    <row r="9769" spans="1:5" hidden="1">
      <c r="A9769" s="16">
        <v>4652</v>
      </c>
      <c r="B9769" s="19">
        <v>408.896484375</v>
      </c>
      <c r="C9769" s="19">
        <v>408.896484375</v>
      </c>
      <c r="D9769" s="19">
        <v>408.896484375</v>
      </c>
      <c r="E9769" s="19">
        <v>408.896484375</v>
      </c>
    </row>
    <row r="9770" spans="1:5" hidden="1">
      <c r="A9770" s="16">
        <v>4652</v>
      </c>
      <c r="B9770" s="19">
        <v>408.896484375</v>
      </c>
      <c r="C9770" s="19">
        <v>408.896484375</v>
      </c>
      <c r="D9770" s="19">
        <v>408.896484375</v>
      </c>
      <c r="E9770" s="19">
        <v>408.896484375</v>
      </c>
    </row>
    <row r="9771" spans="1:5" hidden="1">
      <c r="A9771" s="16">
        <v>4652</v>
      </c>
      <c r="B9771" s="19">
        <v>408.896484375</v>
      </c>
      <c r="C9771" s="19">
        <v>408.896484375</v>
      </c>
      <c r="D9771" s="19">
        <v>408.896484375</v>
      </c>
      <c r="E9771" s="19">
        <v>408.896484375</v>
      </c>
    </row>
    <row r="9772" spans="1:5" hidden="1">
      <c r="A9772" s="16">
        <v>4652</v>
      </c>
      <c r="B9772" s="19">
        <v>408.896484375</v>
      </c>
      <c r="C9772" s="19">
        <v>408.896484375</v>
      </c>
      <c r="D9772" s="19">
        <v>408.896484375</v>
      </c>
      <c r="E9772" s="19">
        <v>408.896484375</v>
      </c>
    </row>
    <row r="9773" spans="1:5" hidden="1">
      <c r="A9773" s="16">
        <v>4652</v>
      </c>
      <c r="B9773" s="19">
        <v>408.896484375</v>
      </c>
      <c r="C9773" s="19">
        <v>408.896484375</v>
      </c>
      <c r="D9773" s="19">
        <v>408.896484375</v>
      </c>
      <c r="E9773" s="19">
        <v>408.896484375</v>
      </c>
    </row>
    <row r="9774" spans="1:5" hidden="1">
      <c r="A9774" s="16">
        <v>4652</v>
      </c>
      <c r="B9774" s="19">
        <v>408.896484375</v>
      </c>
      <c r="C9774" s="19">
        <v>408.896484375</v>
      </c>
      <c r="D9774" s="19">
        <v>408.896484375</v>
      </c>
      <c r="E9774" s="19">
        <v>408.896484375</v>
      </c>
    </row>
    <row r="9775" spans="1:5" hidden="1">
      <c r="A9775" s="16">
        <v>4652</v>
      </c>
      <c r="B9775" s="19">
        <v>408.896484375</v>
      </c>
      <c r="C9775" s="19">
        <v>408.896484375</v>
      </c>
      <c r="D9775" s="19">
        <v>408.896484375</v>
      </c>
      <c r="E9775" s="19">
        <v>408.896484375</v>
      </c>
    </row>
    <row r="9776" spans="1:5" hidden="1">
      <c r="A9776" s="16">
        <v>4652</v>
      </c>
      <c r="B9776" s="19">
        <v>408.896484375</v>
      </c>
      <c r="C9776" s="19">
        <v>408.896484375</v>
      </c>
      <c r="D9776" s="19">
        <v>408.896484375</v>
      </c>
      <c r="E9776" s="19">
        <v>408.896484375</v>
      </c>
    </row>
    <row r="9777" spans="1:5" hidden="1">
      <c r="A9777" s="16">
        <v>4652</v>
      </c>
      <c r="B9777" s="19">
        <v>408.896484375</v>
      </c>
      <c r="C9777" s="19">
        <v>408.896484375</v>
      </c>
      <c r="D9777" s="19">
        <v>408.896484375</v>
      </c>
      <c r="E9777" s="19">
        <v>408.896484375</v>
      </c>
    </row>
    <row r="9778" spans="1:5" hidden="1">
      <c r="A9778" s="16">
        <v>4652</v>
      </c>
      <c r="B9778" s="19">
        <v>408.896484375</v>
      </c>
      <c r="C9778" s="19">
        <v>408.896484375</v>
      </c>
      <c r="D9778" s="19">
        <v>408.896484375</v>
      </c>
      <c r="E9778" s="19">
        <v>408.896484375</v>
      </c>
    </row>
    <row r="9779" spans="1:5" hidden="1">
      <c r="A9779" s="16">
        <v>4652</v>
      </c>
      <c r="B9779" s="19">
        <v>408.896484375</v>
      </c>
      <c r="C9779" s="19">
        <v>408.896484375</v>
      </c>
      <c r="D9779" s="19">
        <v>408.896484375</v>
      </c>
      <c r="E9779" s="19">
        <v>408.896484375</v>
      </c>
    </row>
    <row r="9780" spans="1:5" hidden="1">
      <c r="A9780" s="16">
        <v>4652</v>
      </c>
      <c r="B9780" s="19">
        <v>408.896484375</v>
      </c>
      <c r="C9780" s="19">
        <v>408.896484375</v>
      </c>
      <c r="D9780" s="19">
        <v>408.896484375</v>
      </c>
      <c r="E9780" s="19">
        <v>408.896484375</v>
      </c>
    </row>
    <row r="9781" spans="1:5" hidden="1">
      <c r="A9781" s="16">
        <v>4652</v>
      </c>
      <c r="B9781" s="19">
        <v>408.896484375</v>
      </c>
      <c r="C9781" s="19">
        <v>408.896484375</v>
      </c>
      <c r="D9781" s="19">
        <v>408.896484375</v>
      </c>
      <c r="E9781" s="19">
        <v>408.896484375</v>
      </c>
    </row>
    <row r="9782" spans="1:5" hidden="1">
      <c r="A9782" s="16">
        <v>4652</v>
      </c>
      <c r="B9782" s="19">
        <v>408.896484375</v>
      </c>
      <c r="C9782" s="19">
        <v>408.896484375</v>
      </c>
      <c r="D9782" s="19">
        <v>408.896484375</v>
      </c>
      <c r="E9782" s="19">
        <v>408.896484375</v>
      </c>
    </row>
    <row r="9783" spans="1:5" hidden="1">
      <c r="A9783" s="16">
        <v>4652</v>
      </c>
      <c r="B9783" s="19">
        <v>408.896484375</v>
      </c>
      <c r="C9783" s="19">
        <v>408.896484375</v>
      </c>
      <c r="D9783" s="19">
        <v>408.896484375</v>
      </c>
      <c r="E9783" s="19">
        <v>408.896484375</v>
      </c>
    </row>
    <row r="9784" spans="1:5" hidden="1">
      <c r="A9784" s="16">
        <v>4652</v>
      </c>
      <c r="B9784" s="19">
        <v>408.896484375</v>
      </c>
      <c r="C9784" s="19">
        <v>408.896484375</v>
      </c>
      <c r="D9784" s="19">
        <v>408.896484375</v>
      </c>
      <c r="E9784" s="19">
        <v>408.896484375</v>
      </c>
    </row>
    <row r="9785" spans="1:5" hidden="1">
      <c r="A9785" s="16">
        <v>4652</v>
      </c>
      <c r="B9785" s="19">
        <v>408.896484375</v>
      </c>
      <c r="C9785" s="19">
        <v>408.896484375</v>
      </c>
      <c r="D9785" s="19">
        <v>408.896484375</v>
      </c>
      <c r="E9785" s="19">
        <v>408.896484375</v>
      </c>
    </row>
    <row r="9786" spans="1:5" hidden="1">
      <c r="A9786" s="16">
        <v>4652</v>
      </c>
      <c r="B9786" s="19">
        <v>408.896484375</v>
      </c>
      <c r="C9786" s="19">
        <v>408.896484375</v>
      </c>
      <c r="D9786" s="19">
        <v>408.896484375</v>
      </c>
      <c r="E9786" s="19">
        <v>408.896484375</v>
      </c>
    </row>
    <row r="9787" spans="1:5" hidden="1">
      <c r="A9787" s="16">
        <v>4652</v>
      </c>
      <c r="B9787" s="19">
        <v>408.896484375</v>
      </c>
      <c r="C9787" s="19">
        <v>408.896484375</v>
      </c>
      <c r="D9787" s="19">
        <v>408.896484375</v>
      </c>
      <c r="E9787" s="19">
        <v>408.896484375</v>
      </c>
    </row>
    <row r="9788" spans="1:5" hidden="1">
      <c r="A9788" s="16">
        <v>4652</v>
      </c>
      <c r="B9788" s="19">
        <v>408.896484375</v>
      </c>
      <c r="C9788" s="19">
        <v>408.896484375</v>
      </c>
      <c r="D9788" s="19">
        <v>408.896484375</v>
      </c>
      <c r="E9788" s="19">
        <v>408.896484375</v>
      </c>
    </row>
    <row r="9789" spans="1:5" hidden="1">
      <c r="A9789" s="16">
        <v>4652</v>
      </c>
      <c r="B9789" s="19">
        <v>408.896484375</v>
      </c>
      <c r="C9789" s="19">
        <v>408.896484375</v>
      </c>
      <c r="D9789" s="19">
        <v>408.896484375</v>
      </c>
      <c r="E9789" s="19">
        <v>408.896484375</v>
      </c>
    </row>
    <row r="9790" spans="1:5" hidden="1">
      <c r="A9790" s="16">
        <v>4652</v>
      </c>
      <c r="B9790" s="19">
        <v>408.896484375</v>
      </c>
      <c r="C9790" s="19">
        <v>408.896484375</v>
      </c>
      <c r="D9790" s="19">
        <v>408.896484375</v>
      </c>
      <c r="E9790" s="19">
        <v>408.896484375</v>
      </c>
    </row>
    <row r="9791" spans="1:5" hidden="1">
      <c r="A9791" s="16">
        <v>4652</v>
      </c>
      <c r="B9791" s="19">
        <v>408.896484375</v>
      </c>
      <c r="C9791" s="19">
        <v>408.896484375</v>
      </c>
      <c r="D9791" s="19">
        <v>408.896484375</v>
      </c>
      <c r="E9791" s="19">
        <v>408.896484375</v>
      </c>
    </row>
    <row r="9792" spans="1:5" hidden="1">
      <c r="A9792" s="16">
        <v>4652</v>
      </c>
      <c r="B9792" s="19">
        <v>408.896484375</v>
      </c>
      <c r="C9792" s="19">
        <v>408.896484375</v>
      </c>
      <c r="D9792" s="19">
        <v>408.896484375</v>
      </c>
      <c r="E9792" s="19">
        <v>408.896484375</v>
      </c>
    </row>
    <row r="9793" spans="1:5" hidden="1">
      <c r="A9793" s="16">
        <v>4652</v>
      </c>
      <c r="B9793" s="19">
        <v>408.896484375</v>
      </c>
      <c r="C9793" s="19">
        <v>408.896484375</v>
      </c>
      <c r="D9793" s="19">
        <v>408.896484375</v>
      </c>
      <c r="E9793" s="19">
        <v>408.896484375</v>
      </c>
    </row>
    <row r="9794" spans="1:5" hidden="1">
      <c r="A9794" s="16">
        <v>4652</v>
      </c>
      <c r="B9794" s="19">
        <v>408.896484375</v>
      </c>
      <c r="C9794" s="19">
        <v>408.896484375</v>
      </c>
      <c r="D9794" s="19">
        <v>408.896484375</v>
      </c>
      <c r="E9794" s="19">
        <v>408.896484375</v>
      </c>
    </row>
    <row r="9795" spans="1:5" hidden="1">
      <c r="A9795" s="16">
        <v>4652</v>
      </c>
      <c r="B9795" s="19">
        <v>408.896484375</v>
      </c>
      <c r="C9795" s="19">
        <v>408.896484375</v>
      </c>
      <c r="D9795" s="19">
        <v>408.896484375</v>
      </c>
      <c r="E9795" s="19">
        <v>408.896484375</v>
      </c>
    </row>
    <row r="9796" spans="1:5" hidden="1">
      <c r="A9796" s="16">
        <v>4652</v>
      </c>
      <c r="B9796" s="19">
        <v>408.896484375</v>
      </c>
      <c r="C9796" s="19">
        <v>408.896484375</v>
      </c>
      <c r="D9796" s="19">
        <v>408.896484375</v>
      </c>
      <c r="E9796" s="19">
        <v>408.896484375</v>
      </c>
    </row>
    <row r="9797" spans="1:5" hidden="1">
      <c r="A9797" s="16">
        <v>4652</v>
      </c>
      <c r="B9797" s="19">
        <v>408.896484375</v>
      </c>
      <c r="C9797" s="19">
        <v>408.896484375</v>
      </c>
      <c r="D9797" s="19">
        <v>408.896484375</v>
      </c>
      <c r="E9797" s="19">
        <v>408.896484375</v>
      </c>
    </row>
    <row r="9798" spans="1:5" hidden="1">
      <c r="A9798" s="16">
        <v>4652</v>
      </c>
      <c r="B9798" s="19">
        <v>408.896484375</v>
      </c>
      <c r="C9798" s="19">
        <v>408.896484375</v>
      </c>
      <c r="D9798" s="19">
        <v>408.896484375</v>
      </c>
      <c r="E9798" s="19">
        <v>408.896484375</v>
      </c>
    </row>
    <row r="9799" spans="1:5" hidden="1">
      <c r="A9799" s="16">
        <v>4652</v>
      </c>
      <c r="B9799" s="19">
        <v>408.896484375</v>
      </c>
      <c r="C9799" s="19">
        <v>408.896484375</v>
      </c>
      <c r="D9799" s="19">
        <v>408.896484375</v>
      </c>
      <c r="E9799" s="19">
        <v>408.896484375</v>
      </c>
    </row>
    <row r="9800" spans="1:5" hidden="1">
      <c r="A9800" s="16">
        <v>4652</v>
      </c>
      <c r="B9800" s="19">
        <v>408.896484375</v>
      </c>
      <c r="C9800" s="19">
        <v>408.896484375</v>
      </c>
      <c r="D9800" s="19">
        <v>408.896484375</v>
      </c>
      <c r="E9800" s="19">
        <v>408.896484375</v>
      </c>
    </row>
    <row r="9801" spans="1:5" hidden="1">
      <c r="A9801" s="16">
        <v>4652</v>
      </c>
      <c r="B9801" s="19">
        <v>408.896484375</v>
      </c>
      <c r="C9801" s="19">
        <v>408.896484375</v>
      </c>
      <c r="D9801" s="19">
        <v>408.896484375</v>
      </c>
      <c r="E9801" s="19">
        <v>408.896484375</v>
      </c>
    </row>
    <row r="9802" spans="1:5" hidden="1">
      <c r="A9802" s="16">
        <v>4652</v>
      </c>
      <c r="B9802" s="19">
        <v>408.896484375</v>
      </c>
      <c r="C9802" s="19">
        <v>408.896484375</v>
      </c>
      <c r="D9802" s="19">
        <v>408.896484375</v>
      </c>
      <c r="E9802" s="19">
        <v>408.896484375</v>
      </c>
    </row>
    <row r="9803" spans="1:5" hidden="1">
      <c r="A9803" s="16">
        <v>4652</v>
      </c>
      <c r="B9803" s="19">
        <v>408.896484375</v>
      </c>
      <c r="C9803" s="19">
        <v>408.896484375</v>
      </c>
      <c r="D9803" s="19">
        <v>408.896484375</v>
      </c>
      <c r="E9803" s="19">
        <v>408.896484375</v>
      </c>
    </row>
    <row r="9804" spans="1:5" hidden="1">
      <c r="A9804" s="16">
        <v>4652</v>
      </c>
      <c r="B9804" s="19">
        <v>408.896484375</v>
      </c>
      <c r="C9804" s="19">
        <v>408.896484375</v>
      </c>
      <c r="D9804" s="19">
        <v>408.896484375</v>
      </c>
      <c r="E9804" s="19">
        <v>408.896484375</v>
      </c>
    </row>
    <row r="9805" spans="1:5" hidden="1">
      <c r="A9805" s="16">
        <v>4652</v>
      </c>
      <c r="B9805" s="19">
        <v>408.896484375</v>
      </c>
      <c r="C9805" s="19">
        <v>408.896484375</v>
      </c>
      <c r="D9805" s="19">
        <v>408.896484375</v>
      </c>
      <c r="E9805" s="19">
        <v>408.896484375</v>
      </c>
    </row>
    <row r="9806" spans="1:5" hidden="1">
      <c r="A9806" s="16">
        <v>4652</v>
      </c>
      <c r="B9806" s="19">
        <v>408.896484375</v>
      </c>
      <c r="C9806" s="19">
        <v>408.896484375</v>
      </c>
      <c r="D9806" s="19">
        <v>408.896484375</v>
      </c>
      <c r="E9806" s="19">
        <v>408.896484375</v>
      </c>
    </row>
    <row r="9807" spans="1:5" hidden="1">
      <c r="A9807" s="16">
        <v>4652</v>
      </c>
      <c r="B9807" s="19">
        <v>408.896484375</v>
      </c>
      <c r="C9807" s="19">
        <v>408.896484375</v>
      </c>
      <c r="D9807" s="19">
        <v>408.896484375</v>
      </c>
      <c r="E9807" s="19">
        <v>408.896484375</v>
      </c>
    </row>
    <row r="9808" spans="1:5" hidden="1">
      <c r="A9808" s="16">
        <v>4652</v>
      </c>
      <c r="B9808" s="19">
        <v>408.896484375</v>
      </c>
      <c r="C9808" s="19">
        <v>408.896484375</v>
      </c>
      <c r="D9808" s="19">
        <v>408.896484375</v>
      </c>
      <c r="E9808" s="19">
        <v>408.896484375</v>
      </c>
    </row>
    <row r="9809" spans="1:5" hidden="1">
      <c r="A9809" s="16">
        <v>4652</v>
      </c>
      <c r="B9809" s="19">
        <v>408.896484375</v>
      </c>
      <c r="C9809" s="19">
        <v>408.896484375</v>
      </c>
      <c r="D9809" s="19">
        <v>408.896484375</v>
      </c>
      <c r="E9809" s="19">
        <v>408.896484375</v>
      </c>
    </row>
    <row r="9810" spans="1:5" hidden="1">
      <c r="A9810" s="16">
        <v>4652</v>
      </c>
      <c r="B9810" s="19">
        <v>408.896484375</v>
      </c>
      <c r="C9810" s="19">
        <v>408.896484375</v>
      </c>
      <c r="D9810" s="19">
        <v>408.896484375</v>
      </c>
      <c r="E9810" s="19">
        <v>408.896484375</v>
      </c>
    </row>
    <row r="9811" spans="1:5" hidden="1">
      <c r="A9811" s="16">
        <v>4652</v>
      </c>
      <c r="B9811" s="19">
        <v>408.896484375</v>
      </c>
      <c r="C9811" s="19">
        <v>408.896484375</v>
      </c>
      <c r="D9811" s="19">
        <v>408.896484375</v>
      </c>
      <c r="E9811" s="19">
        <v>408.896484375</v>
      </c>
    </row>
    <row r="9812" spans="1:5" hidden="1">
      <c r="A9812" s="16">
        <v>4652</v>
      </c>
      <c r="B9812" s="19">
        <v>408.896484375</v>
      </c>
      <c r="C9812" s="19">
        <v>408.896484375</v>
      </c>
      <c r="D9812" s="19">
        <v>408.896484375</v>
      </c>
      <c r="E9812" s="19">
        <v>408.896484375</v>
      </c>
    </row>
    <row r="9813" spans="1:5" hidden="1">
      <c r="A9813" s="16">
        <v>4652</v>
      </c>
      <c r="B9813" s="19">
        <v>408.896484375</v>
      </c>
      <c r="C9813" s="19">
        <v>408.896484375</v>
      </c>
      <c r="D9813" s="19">
        <v>408.896484375</v>
      </c>
      <c r="E9813" s="19">
        <v>408.896484375</v>
      </c>
    </row>
    <row r="9814" spans="1:5" hidden="1">
      <c r="A9814" s="16">
        <v>4652</v>
      </c>
      <c r="B9814" s="19">
        <v>408.896484375</v>
      </c>
      <c r="C9814" s="19">
        <v>408.896484375</v>
      </c>
      <c r="D9814" s="19">
        <v>408.896484375</v>
      </c>
      <c r="E9814" s="19">
        <v>408.896484375</v>
      </c>
    </row>
    <row r="9815" spans="1:5" hidden="1">
      <c r="A9815" s="16">
        <v>4652</v>
      </c>
      <c r="B9815" s="19">
        <v>408.896484375</v>
      </c>
      <c r="C9815" s="19">
        <v>408.896484375</v>
      </c>
      <c r="D9815" s="19">
        <v>408.896484375</v>
      </c>
      <c r="E9815" s="19">
        <v>408.896484375</v>
      </c>
    </row>
    <row r="9816" spans="1:5" hidden="1">
      <c r="A9816" s="16">
        <v>4652</v>
      </c>
      <c r="B9816" s="19">
        <v>408.896484375</v>
      </c>
      <c r="C9816" s="19">
        <v>408.896484375</v>
      </c>
      <c r="D9816" s="19">
        <v>408.896484375</v>
      </c>
      <c r="E9816" s="19">
        <v>408.896484375</v>
      </c>
    </row>
    <row r="9817" spans="1:5" hidden="1">
      <c r="A9817" s="16">
        <v>4652</v>
      </c>
      <c r="B9817" s="19">
        <v>408.896484375</v>
      </c>
      <c r="C9817" s="19">
        <v>408.896484375</v>
      </c>
      <c r="D9817" s="19">
        <v>408.896484375</v>
      </c>
      <c r="E9817" s="19">
        <v>408.896484375</v>
      </c>
    </row>
    <row r="9818" spans="1:5" hidden="1">
      <c r="A9818" s="16">
        <v>4652</v>
      </c>
      <c r="B9818" s="19">
        <v>408.896484375</v>
      </c>
      <c r="C9818" s="19">
        <v>408.896484375</v>
      </c>
      <c r="D9818" s="19">
        <v>408.896484375</v>
      </c>
      <c r="E9818" s="19">
        <v>408.896484375</v>
      </c>
    </row>
    <row r="9819" spans="1:5" hidden="1">
      <c r="A9819" s="16">
        <v>4652</v>
      </c>
      <c r="B9819" s="19">
        <v>408.896484375</v>
      </c>
      <c r="C9819" s="19">
        <v>408.896484375</v>
      </c>
      <c r="D9819" s="19">
        <v>408.896484375</v>
      </c>
      <c r="E9819" s="19">
        <v>408.896484375</v>
      </c>
    </row>
    <row r="9820" spans="1:5" hidden="1">
      <c r="A9820" s="16">
        <v>4652</v>
      </c>
      <c r="B9820" s="19">
        <v>408.896484375</v>
      </c>
      <c r="C9820" s="19">
        <v>408.896484375</v>
      </c>
      <c r="D9820" s="19">
        <v>408.896484375</v>
      </c>
      <c r="E9820" s="19">
        <v>408.896484375</v>
      </c>
    </row>
    <row r="9821" spans="1:5" hidden="1">
      <c r="A9821" s="16">
        <v>4652</v>
      </c>
      <c r="B9821" s="19">
        <v>408.896484375</v>
      </c>
      <c r="C9821" s="19">
        <v>408.896484375</v>
      </c>
      <c r="D9821" s="19">
        <v>408.896484375</v>
      </c>
      <c r="E9821" s="19">
        <v>408.896484375</v>
      </c>
    </row>
    <row r="9822" spans="1:5" hidden="1">
      <c r="A9822" s="16">
        <v>4652</v>
      </c>
      <c r="B9822" s="19">
        <v>408.896484375</v>
      </c>
      <c r="C9822" s="19">
        <v>408.896484375</v>
      </c>
      <c r="D9822" s="19">
        <v>408.896484375</v>
      </c>
      <c r="E9822" s="19">
        <v>408.896484375</v>
      </c>
    </row>
    <row r="9823" spans="1:5" hidden="1">
      <c r="A9823" s="16">
        <v>4652</v>
      </c>
      <c r="B9823" s="19">
        <v>408.896484375</v>
      </c>
      <c r="C9823" s="19">
        <v>408.896484375</v>
      </c>
      <c r="D9823" s="19">
        <v>408.896484375</v>
      </c>
      <c r="E9823" s="19">
        <v>408.896484375</v>
      </c>
    </row>
    <row r="9824" spans="1:5" hidden="1">
      <c r="A9824" s="16">
        <v>4652</v>
      </c>
      <c r="B9824" s="19">
        <v>408.896484375</v>
      </c>
      <c r="C9824" s="19">
        <v>408.896484375</v>
      </c>
      <c r="D9824" s="19">
        <v>408.896484375</v>
      </c>
      <c r="E9824" s="19">
        <v>408.896484375</v>
      </c>
    </row>
    <row r="9825" spans="1:5" hidden="1">
      <c r="A9825" s="16">
        <v>4652</v>
      </c>
      <c r="B9825" s="19">
        <v>408.896484375</v>
      </c>
      <c r="C9825" s="19">
        <v>408.896484375</v>
      </c>
      <c r="D9825" s="19">
        <v>408.896484375</v>
      </c>
      <c r="E9825" s="19">
        <v>408.896484375</v>
      </c>
    </row>
    <row r="9826" spans="1:5" hidden="1">
      <c r="A9826" s="16">
        <v>4652</v>
      </c>
      <c r="B9826" s="19">
        <v>408.896484375</v>
      </c>
      <c r="C9826" s="19">
        <v>408.896484375</v>
      </c>
      <c r="D9826" s="19">
        <v>408.896484375</v>
      </c>
      <c r="E9826" s="19">
        <v>408.896484375</v>
      </c>
    </row>
    <row r="9827" spans="1:5" hidden="1">
      <c r="A9827" s="16">
        <v>4652</v>
      </c>
      <c r="B9827" s="19">
        <v>408.896484375</v>
      </c>
      <c r="C9827" s="19">
        <v>408.896484375</v>
      </c>
      <c r="D9827" s="19">
        <v>408.896484375</v>
      </c>
      <c r="E9827" s="19">
        <v>408.896484375</v>
      </c>
    </row>
    <row r="9828" spans="1:5" hidden="1">
      <c r="A9828" s="16">
        <v>4652</v>
      </c>
      <c r="B9828" s="19">
        <v>408.896484375</v>
      </c>
      <c r="C9828" s="19">
        <v>408.896484375</v>
      </c>
      <c r="D9828" s="19">
        <v>408.896484375</v>
      </c>
      <c r="E9828" s="19">
        <v>408.896484375</v>
      </c>
    </row>
    <row r="9829" spans="1:5" hidden="1">
      <c r="A9829" s="16">
        <v>4652</v>
      </c>
      <c r="B9829" s="19">
        <v>408.896484375</v>
      </c>
      <c r="C9829" s="19">
        <v>408.896484375</v>
      </c>
      <c r="D9829" s="19">
        <v>408.896484375</v>
      </c>
      <c r="E9829" s="19">
        <v>408.896484375</v>
      </c>
    </row>
    <row r="9830" spans="1:5" hidden="1">
      <c r="A9830" s="16">
        <v>4652</v>
      </c>
      <c r="B9830" s="19">
        <v>408.896484375</v>
      </c>
      <c r="C9830" s="19">
        <v>408.896484375</v>
      </c>
      <c r="D9830" s="19">
        <v>408.896484375</v>
      </c>
      <c r="E9830" s="19">
        <v>408.896484375</v>
      </c>
    </row>
    <row r="9831" spans="1:5" hidden="1">
      <c r="A9831" s="16">
        <v>4652</v>
      </c>
      <c r="B9831" s="19">
        <v>408.896484375</v>
      </c>
      <c r="C9831" s="19">
        <v>408.896484375</v>
      </c>
      <c r="D9831" s="19">
        <v>408.896484375</v>
      </c>
      <c r="E9831" s="19">
        <v>408.896484375</v>
      </c>
    </row>
    <row r="9832" spans="1:5" hidden="1">
      <c r="A9832" s="16">
        <v>4652</v>
      </c>
      <c r="B9832" s="19">
        <v>408.896484375</v>
      </c>
      <c r="C9832" s="19">
        <v>408.896484375</v>
      </c>
      <c r="D9832" s="19">
        <v>408.896484375</v>
      </c>
      <c r="E9832" s="19">
        <v>408.896484375</v>
      </c>
    </row>
    <row r="9833" spans="1:5" hidden="1">
      <c r="A9833" s="16">
        <v>4652</v>
      </c>
      <c r="B9833" s="19">
        <v>408.896484375</v>
      </c>
      <c r="C9833" s="19">
        <v>408.896484375</v>
      </c>
      <c r="D9833" s="19">
        <v>408.896484375</v>
      </c>
      <c r="E9833" s="19">
        <v>408.896484375</v>
      </c>
    </row>
    <row r="9834" spans="1:5" hidden="1">
      <c r="A9834" s="16">
        <v>4652</v>
      </c>
      <c r="B9834" s="19">
        <v>408.896484375</v>
      </c>
      <c r="C9834" s="19">
        <v>408.896484375</v>
      </c>
      <c r="D9834" s="19">
        <v>408.896484375</v>
      </c>
      <c r="E9834" s="19">
        <v>408.896484375</v>
      </c>
    </row>
    <row r="9835" spans="1:5" hidden="1">
      <c r="A9835" s="16">
        <v>4652</v>
      </c>
      <c r="B9835" s="19">
        <v>408.896484375</v>
      </c>
      <c r="C9835" s="19">
        <v>408.896484375</v>
      </c>
      <c r="D9835" s="19">
        <v>408.896484375</v>
      </c>
      <c r="E9835" s="19">
        <v>408.896484375</v>
      </c>
    </row>
    <row r="9836" spans="1:5" hidden="1">
      <c r="A9836" s="16">
        <v>4652</v>
      </c>
      <c r="B9836" s="19">
        <v>408.896484375</v>
      </c>
      <c r="C9836" s="19">
        <v>408.896484375</v>
      </c>
      <c r="D9836" s="19">
        <v>408.896484375</v>
      </c>
      <c r="E9836" s="19">
        <v>408.896484375</v>
      </c>
    </row>
    <row r="9837" spans="1:5" hidden="1">
      <c r="A9837" s="16">
        <v>4652</v>
      </c>
      <c r="B9837" s="19">
        <v>408.896484375</v>
      </c>
      <c r="C9837" s="19">
        <v>408.896484375</v>
      </c>
      <c r="D9837" s="19">
        <v>408.896484375</v>
      </c>
      <c r="E9837" s="19">
        <v>408.896484375</v>
      </c>
    </row>
    <row r="9838" spans="1:5" hidden="1">
      <c r="A9838" s="16">
        <v>4652</v>
      </c>
      <c r="B9838" s="19">
        <v>408.896484375</v>
      </c>
      <c r="C9838" s="19">
        <v>408.896484375</v>
      </c>
      <c r="D9838" s="19">
        <v>408.896484375</v>
      </c>
      <c r="E9838" s="19">
        <v>408.896484375</v>
      </c>
    </row>
    <row r="9839" spans="1:5" hidden="1">
      <c r="A9839" s="16">
        <v>4652</v>
      </c>
      <c r="B9839" s="19">
        <v>408.896484375</v>
      </c>
      <c r="C9839" s="19">
        <v>408.896484375</v>
      </c>
      <c r="D9839" s="19">
        <v>408.896484375</v>
      </c>
      <c r="E9839" s="19">
        <v>408.896484375</v>
      </c>
    </row>
    <row r="9840" spans="1:5" hidden="1">
      <c r="A9840" s="16">
        <v>4652</v>
      </c>
      <c r="B9840" s="19">
        <v>408.896484375</v>
      </c>
      <c r="C9840" s="19">
        <v>408.896484375</v>
      </c>
      <c r="D9840" s="19">
        <v>408.896484375</v>
      </c>
      <c r="E9840" s="19">
        <v>408.896484375</v>
      </c>
    </row>
    <row r="9841" spans="1:5" hidden="1">
      <c r="A9841" s="16">
        <v>4652</v>
      </c>
      <c r="B9841" s="19">
        <v>408.896484375</v>
      </c>
      <c r="C9841" s="19">
        <v>408.896484375</v>
      </c>
      <c r="D9841" s="19">
        <v>408.896484375</v>
      </c>
      <c r="E9841" s="19">
        <v>408.896484375</v>
      </c>
    </row>
    <row r="9842" spans="1:5" hidden="1">
      <c r="A9842" s="16">
        <v>4652</v>
      </c>
      <c r="B9842" s="19">
        <v>408.896484375</v>
      </c>
      <c r="C9842" s="19">
        <v>408.896484375</v>
      </c>
      <c r="D9842" s="19">
        <v>408.896484375</v>
      </c>
      <c r="E9842" s="19">
        <v>408.896484375</v>
      </c>
    </row>
    <row r="9843" spans="1:5" hidden="1">
      <c r="A9843" s="16">
        <v>4652</v>
      </c>
      <c r="B9843" s="19">
        <v>408.896484375</v>
      </c>
      <c r="C9843" s="19">
        <v>408.896484375</v>
      </c>
      <c r="D9843" s="19">
        <v>408.896484375</v>
      </c>
      <c r="E9843" s="19">
        <v>408.896484375</v>
      </c>
    </row>
    <row r="9844" spans="1:5" hidden="1">
      <c r="A9844" s="16">
        <v>4652</v>
      </c>
      <c r="B9844" s="19">
        <v>408.896484375</v>
      </c>
      <c r="C9844" s="19">
        <v>408.896484375</v>
      </c>
      <c r="D9844" s="19">
        <v>408.896484375</v>
      </c>
      <c r="E9844" s="19">
        <v>408.896484375</v>
      </c>
    </row>
    <row r="9845" spans="1:5" hidden="1">
      <c r="A9845" s="16">
        <v>4652</v>
      </c>
      <c r="B9845" s="19">
        <v>408.896484375</v>
      </c>
      <c r="C9845" s="19">
        <v>408.896484375</v>
      </c>
      <c r="D9845" s="19">
        <v>408.896484375</v>
      </c>
      <c r="E9845" s="19">
        <v>408.896484375</v>
      </c>
    </row>
    <row r="9846" spans="1:5" hidden="1">
      <c r="A9846" s="16">
        <v>4652</v>
      </c>
      <c r="B9846" s="19">
        <v>408.896484375</v>
      </c>
      <c r="C9846" s="19">
        <v>408.896484375</v>
      </c>
      <c r="D9846" s="19">
        <v>408.896484375</v>
      </c>
      <c r="E9846" s="19">
        <v>408.896484375</v>
      </c>
    </row>
    <row r="9847" spans="1:5" hidden="1">
      <c r="A9847" s="16">
        <v>4652</v>
      </c>
      <c r="B9847" s="19">
        <v>408.896484375</v>
      </c>
      <c r="C9847" s="19">
        <v>408.896484375</v>
      </c>
      <c r="D9847" s="19">
        <v>408.896484375</v>
      </c>
      <c r="E9847" s="19">
        <v>408.896484375</v>
      </c>
    </row>
    <row r="9848" spans="1:5" hidden="1">
      <c r="A9848" s="16">
        <v>4652</v>
      </c>
      <c r="B9848" s="19">
        <v>408.896484375</v>
      </c>
      <c r="C9848" s="19">
        <v>408.896484375</v>
      </c>
      <c r="D9848" s="19">
        <v>408.896484375</v>
      </c>
      <c r="E9848" s="19">
        <v>408.896484375</v>
      </c>
    </row>
    <row r="9849" spans="1:5" hidden="1">
      <c r="A9849" s="16">
        <v>4652</v>
      </c>
      <c r="B9849" s="19">
        <v>408.896484375</v>
      </c>
      <c r="C9849" s="19">
        <v>408.896484375</v>
      </c>
      <c r="D9849" s="19">
        <v>408.896484375</v>
      </c>
      <c r="E9849" s="19">
        <v>408.896484375</v>
      </c>
    </row>
    <row r="9850" spans="1:5" hidden="1">
      <c r="A9850" s="16">
        <v>4652</v>
      </c>
      <c r="B9850" s="19">
        <v>408.896484375</v>
      </c>
      <c r="C9850" s="19">
        <v>408.896484375</v>
      </c>
      <c r="D9850" s="19">
        <v>408.896484375</v>
      </c>
      <c r="E9850" s="19">
        <v>408.896484375</v>
      </c>
    </row>
    <row r="9851" spans="1:5" hidden="1">
      <c r="A9851" s="16">
        <v>4652</v>
      </c>
      <c r="B9851" s="19">
        <v>408.896484375</v>
      </c>
      <c r="C9851" s="19">
        <v>408.896484375</v>
      </c>
      <c r="D9851" s="19">
        <v>408.896484375</v>
      </c>
      <c r="E9851" s="19">
        <v>408.896484375</v>
      </c>
    </row>
    <row r="9852" spans="1:5" hidden="1">
      <c r="A9852" s="16">
        <v>4652</v>
      </c>
      <c r="B9852" s="19">
        <v>408.896484375</v>
      </c>
      <c r="C9852" s="19">
        <v>408.896484375</v>
      </c>
      <c r="D9852" s="19">
        <v>408.896484375</v>
      </c>
      <c r="E9852" s="19">
        <v>408.896484375</v>
      </c>
    </row>
    <row r="9853" spans="1:5" hidden="1">
      <c r="A9853" s="16">
        <v>4652</v>
      </c>
      <c r="B9853" s="19">
        <v>408.896484375</v>
      </c>
      <c r="C9853" s="19">
        <v>408.896484375</v>
      </c>
      <c r="D9853" s="19">
        <v>408.896484375</v>
      </c>
      <c r="E9853" s="19">
        <v>408.896484375</v>
      </c>
    </row>
    <row r="9854" spans="1:5" hidden="1">
      <c r="A9854" s="16">
        <v>4652</v>
      </c>
      <c r="B9854" s="19">
        <v>408.896484375</v>
      </c>
      <c r="C9854" s="19">
        <v>408.896484375</v>
      </c>
      <c r="D9854" s="19">
        <v>408.896484375</v>
      </c>
      <c r="E9854" s="19">
        <v>408.896484375</v>
      </c>
    </row>
    <row r="9855" spans="1:5" hidden="1">
      <c r="A9855" s="16">
        <v>4652</v>
      </c>
      <c r="B9855" s="19">
        <v>408.896484375</v>
      </c>
      <c r="C9855" s="19">
        <v>408.896484375</v>
      </c>
      <c r="D9855" s="19">
        <v>408.896484375</v>
      </c>
      <c r="E9855" s="19">
        <v>408.896484375</v>
      </c>
    </row>
    <row r="9856" spans="1:5" hidden="1">
      <c r="A9856" s="16">
        <v>4652</v>
      </c>
      <c r="B9856" s="19">
        <v>408.896484375</v>
      </c>
      <c r="C9856" s="19">
        <v>408.896484375</v>
      </c>
      <c r="D9856" s="19">
        <v>408.896484375</v>
      </c>
      <c r="E9856" s="19">
        <v>408.896484375</v>
      </c>
    </row>
    <row r="9857" spans="1:5" hidden="1">
      <c r="A9857" s="16">
        <v>4652</v>
      </c>
      <c r="B9857" s="19">
        <v>408.896484375</v>
      </c>
      <c r="C9857" s="19">
        <v>408.896484375</v>
      </c>
      <c r="D9857" s="19">
        <v>408.896484375</v>
      </c>
      <c r="E9857" s="19">
        <v>408.896484375</v>
      </c>
    </row>
    <row r="9858" spans="1:5" hidden="1">
      <c r="A9858" s="16">
        <v>4652</v>
      </c>
      <c r="B9858" s="19">
        <v>408.896484375</v>
      </c>
      <c r="C9858" s="19">
        <v>408.896484375</v>
      </c>
      <c r="D9858" s="19">
        <v>408.896484375</v>
      </c>
      <c r="E9858" s="19">
        <v>408.896484375</v>
      </c>
    </row>
    <row r="9859" spans="1:5" hidden="1">
      <c r="A9859" s="16">
        <v>4652</v>
      </c>
      <c r="B9859" s="19">
        <v>408.896484375</v>
      </c>
      <c r="C9859" s="19">
        <v>408.896484375</v>
      </c>
      <c r="D9859" s="19">
        <v>408.896484375</v>
      </c>
      <c r="E9859" s="19">
        <v>408.896484375</v>
      </c>
    </row>
    <row r="9860" spans="1:5" hidden="1">
      <c r="A9860" s="16">
        <v>4652</v>
      </c>
      <c r="B9860" s="19">
        <v>408.896484375</v>
      </c>
      <c r="C9860" s="19">
        <v>408.896484375</v>
      </c>
      <c r="D9860" s="19">
        <v>408.896484375</v>
      </c>
      <c r="E9860" s="19">
        <v>408.896484375</v>
      </c>
    </row>
    <row r="9861" spans="1:5" hidden="1">
      <c r="A9861" s="16">
        <v>4652</v>
      </c>
      <c r="B9861" s="19">
        <v>408.896484375</v>
      </c>
      <c r="C9861" s="19">
        <v>408.896484375</v>
      </c>
      <c r="D9861" s="19">
        <v>408.896484375</v>
      </c>
      <c r="E9861" s="19">
        <v>408.896484375</v>
      </c>
    </row>
    <row r="9862" spans="1:5" hidden="1">
      <c r="A9862" s="16">
        <v>4652</v>
      </c>
      <c r="B9862" s="19">
        <v>408.896484375</v>
      </c>
      <c r="C9862" s="19">
        <v>408.896484375</v>
      </c>
      <c r="D9862" s="19">
        <v>408.896484375</v>
      </c>
      <c r="E9862" s="19">
        <v>408.896484375</v>
      </c>
    </row>
    <row r="9863" spans="1:5" hidden="1">
      <c r="A9863" s="16">
        <v>4652</v>
      </c>
      <c r="B9863" s="19">
        <v>408.896484375</v>
      </c>
      <c r="C9863" s="19">
        <v>408.896484375</v>
      </c>
      <c r="D9863" s="19">
        <v>408.896484375</v>
      </c>
      <c r="E9863" s="19">
        <v>408.896484375</v>
      </c>
    </row>
    <row r="9864" spans="1:5" hidden="1">
      <c r="A9864" s="16">
        <v>4652</v>
      </c>
      <c r="B9864" s="19">
        <v>408.896484375</v>
      </c>
      <c r="C9864" s="19">
        <v>408.896484375</v>
      </c>
      <c r="D9864" s="19">
        <v>408.896484375</v>
      </c>
      <c r="E9864" s="19">
        <v>408.896484375</v>
      </c>
    </row>
    <row r="9865" spans="1:5" hidden="1">
      <c r="A9865" s="16">
        <v>4652</v>
      </c>
      <c r="B9865" s="19">
        <v>408.896484375</v>
      </c>
      <c r="C9865" s="19">
        <v>408.896484375</v>
      </c>
      <c r="D9865" s="19">
        <v>408.896484375</v>
      </c>
      <c r="E9865" s="19">
        <v>408.896484375</v>
      </c>
    </row>
    <row r="9866" spans="1:5" hidden="1">
      <c r="A9866" s="16">
        <v>4652</v>
      </c>
      <c r="B9866" s="19">
        <v>408.896484375</v>
      </c>
      <c r="C9866" s="19">
        <v>408.896484375</v>
      </c>
      <c r="D9866" s="19">
        <v>408.896484375</v>
      </c>
      <c r="E9866" s="19">
        <v>408.896484375</v>
      </c>
    </row>
    <row r="9867" spans="1:5" hidden="1">
      <c r="A9867" s="16">
        <v>4652</v>
      </c>
      <c r="B9867" s="19">
        <v>408.896484375</v>
      </c>
      <c r="C9867" s="19">
        <v>408.896484375</v>
      </c>
      <c r="D9867" s="19">
        <v>408.896484375</v>
      </c>
      <c r="E9867" s="19">
        <v>408.896484375</v>
      </c>
    </row>
    <row r="9868" spans="1:5" hidden="1">
      <c r="A9868" s="16">
        <v>4652</v>
      </c>
      <c r="B9868" s="19">
        <v>408.896484375</v>
      </c>
      <c r="C9868" s="19">
        <v>408.896484375</v>
      </c>
      <c r="D9868" s="19">
        <v>408.896484375</v>
      </c>
      <c r="E9868" s="19">
        <v>408.896484375</v>
      </c>
    </row>
    <row r="9869" spans="1:5" hidden="1">
      <c r="A9869" s="16">
        <v>4652</v>
      </c>
      <c r="B9869" s="19">
        <v>408.896484375</v>
      </c>
      <c r="C9869" s="19">
        <v>408.896484375</v>
      </c>
      <c r="D9869" s="19">
        <v>408.896484375</v>
      </c>
      <c r="E9869" s="19">
        <v>408.896484375</v>
      </c>
    </row>
    <row r="9870" spans="1:5" hidden="1">
      <c r="A9870" s="16">
        <v>4652</v>
      </c>
      <c r="B9870" s="19">
        <v>408.896484375</v>
      </c>
      <c r="C9870" s="19">
        <v>408.896484375</v>
      </c>
      <c r="D9870" s="19">
        <v>408.896484375</v>
      </c>
      <c r="E9870" s="19">
        <v>408.896484375</v>
      </c>
    </row>
    <row r="9871" spans="1:5" hidden="1">
      <c r="A9871" s="16">
        <v>4652</v>
      </c>
      <c r="B9871" s="19">
        <v>408.896484375</v>
      </c>
      <c r="C9871" s="19">
        <v>408.896484375</v>
      </c>
      <c r="D9871" s="19">
        <v>408.896484375</v>
      </c>
      <c r="E9871" s="19">
        <v>408.896484375</v>
      </c>
    </row>
    <row r="9872" spans="1:5" hidden="1">
      <c r="A9872" s="16">
        <v>4652</v>
      </c>
      <c r="B9872" s="19">
        <v>408.896484375</v>
      </c>
      <c r="C9872" s="19">
        <v>408.896484375</v>
      </c>
      <c r="D9872" s="19">
        <v>408.896484375</v>
      </c>
      <c r="E9872" s="19">
        <v>408.896484375</v>
      </c>
    </row>
    <row r="9873" spans="1:5" hidden="1">
      <c r="A9873" s="16">
        <v>4652</v>
      </c>
      <c r="B9873" s="19">
        <v>408.896484375</v>
      </c>
      <c r="C9873" s="19">
        <v>408.896484375</v>
      </c>
      <c r="D9873" s="19">
        <v>408.896484375</v>
      </c>
      <c r="E9873" s="19">
        <v>408.896484375</v>
      </c>
    </row>
    <row r="9874" spans="1:5" hidden="1">
      <c r="A9874" s="16">
        <v>4652</v>
      </c>
      <c r="B9874" s="19">
        <v>408.896484375</v>
      </c>
      <c r="C9874" s="19">
        <v>408.896484375</v>
      </c>
      <c r="D9874" s="19">
        <v>408.896484375</v>
      </c>
      <c r="E9874" s="19">
        <v>408.896484375</v>
      </c>
    </row>
    <row r="9875" spans="1:5" hidden="1">
      <c r="A9875" s="16">
        <v>4652</v>
      </c>
      <c r="B9875" s="19">
        <v>408.896484375</v>
      </c>
      <c r="C9875" s="19">
        <v>408.896484375</v>
      </c>
      <c r="D9875" s="19">
        <v>408.896484375</v>
      </c>
      <c r="E9875" s="19">
        <v>408.896484375</v>
      </c>
    </row>
    <row r="9876" spans="1:5" hidden="1">
      <c r="A9876" s="16">
        <v>4652</v>
      </c>
      <c r="B9876" s="19">
        <v>408.896484375</v>
      </c>
      <c r="C9876" s="19">
        <v>408.896484375</v>
      </c>
      <c r="D9876" s="19">
        <v>408.896484375</v>
      </c>
      <c r="E9876" s="19">
        <v>408.896484375</v>
      </c>
    </row>
    <row r="9877" spans="1:5" hidden="1">
      <c r="A9877" s="16">
        <v>4652</v>
      </c>
      <c r="B9877" s="19">
        <v>408.896484375</v>
      </c>
      <c r="C9877" s="19">
        <v>408.896484375</v>
      </c>
      <c r="D9877" s="19">
        <v>408.896484375</v>
      </c>
      <c r="E9877" s="19">
        <v>408.896484375</v>
      </c>
    </row>
    <row r="9878" spans="1:5" hidden="1">
      <c r="A9878" s="16">
        <v>4652</v>
      </c>
      <c r="B9878" s="19">
        <v>408.896484375</v>
      </c>
      <c r="C9878" s="19">
        <v>408.896484375</v>
      </c>
      <c r="D9878" s="19">
        <v>408.896484375</v>
      </c>
      <c r="E9878" s="19">
        <v>408.896484375</v>
      </c>
    </row>
    <row r="9879" spans="1:5" hidden="1">
      <c r="A9879" s="16">
        <v>4652</v>
      </c>
      <c r="B9879" s="19">
        <v>408.896484375</v>
      </c>
      <c r="C9879" s="19">
        <v>408.896484375</v>
      </c>
      <c r="D9879" s="19">
        <v>408.896484375</v>
      </c>
      <c r="E9879" s="19">
        <v>408.896484375</v>
      </c>
    </row>
    <row r="9880" spans="1:5" hidden="1">
      <c r="A9880" s="16">
        <v>4652</v>
      </c>
      <c r="B9880" s="19">
        <v>408.896484375</v>
      </c>
      <c r="C9880" s="19">
        <v>408.896484375</v>
      </c>
      <c r="D9880" s="19">
        <v>408.896484375</v>
      </c>
      <c r="E9880" s="19">
        <v>408.896484375</v>
      </c>
    </row>
    <row r="9881" spans="1:5" hidden="1">
      <c r="A9881" s="16">
        <v>4652</v>
      </c>
      <c r="B9881" s="19">
        <v>408.896484375</v>
      </c>
      <c r="C9881" s="19">
        <v>408.896484375</v>
      </c>
      <c r="D9881" s="19">
        <v>408.896484375</v>
      </c>
      <c r="E9881" s="19">
        <v>408.896484375</v>
      </c>
    </row>
    <row r="9882" spans="1:5" hidden="1">
      <c r="A9882" s="16">
        <v>4652</v>
      </c>
      <c r="B9882" s="19">
        <v>408.896484375</v>
      </c>
      <c r="C9882" s="19">
        <v>408.896484375</v>
      </c>
      <c r="D9882" s="19">
        <v>408.896484375</v>
      </c>
      <c r="E9882" s="19">
        <v>408.896484375</v>
      </c>
    </row>
    <row r="9883" spans="1:5" hidden="1">
      <c r="A9883" s="16">
        <v>4652</v>
      </c>
      <c r="B9883" s="19">
        <v>408.896484375</v>
      </c>
      <c r="C9883" s="19">
        <v>408.896484375</v>
      </c>
      <c r="D9883" s="19">
        <v>408.896484375</v>
      </c>
      <c r="E9883" s="19">
        <v>408.896484375</v>
      </c>
    </row>
    <row r="9884" spans="1:5" hidden="1">
      <c r="A9884" s="16">
        <v>4652</v>
      </c>
      <c r="B9884" s="19">
        <v>408.896484375</v>
      </c>
      <c r="C9884" s="19">
        <v>408.896484375</v>
      </c>
      <c r="D9884" s="19">
        <v>408.896484375</v>
      </c>
      <c r="E9884" s="19">
        <v>408.896484375</v>
      </c>
    </row>
    <row r="9885" spans="1:5" hidden="1">
      <c r="A9885" s="16">
        <v>4652</v>
      </c>
      <c r="B9885" s="19">
        <v>408.896484375</v>
      </c>
      <c r="C9885" s="19">
        <v>408.896484375</v>
      </c>
      <c r="D9885" s="19">
        <v>408.896484375</v>
      </c>
      <c r="E9885" s="19">
        <v>408.896484375</v>
      </c>
    </row>
    <row r="9886" spans="1:5" hidden="1">
      <c r="A9886" s="16">
        <v>4652</v>
      </c>
      <c r="B9886" s="19">
        <v>408.896484375</v>
      </c>
      <c r="C9886" s="19">
        <v>408.896484375</v>
      </c>
      <c r="D9886" s="19">
        <v>408.896484375</v>
      </c>
      <c r="E9886" s="19">
        <v>408.896484375</v>
      </c>
    </row>
    <row r="9887" spans="1:5" hidden="1">
      <c r="A9887" s="16">
        <v>4652</v>
      </c>
      <c r="B9887" s="19">
        <v>408.896484375</v>
      </c>
      <c r="C9887" s="19">
        <v>408.896484375</v>
      </c>
      <c r="D9887" s="19">
        <v>408.896484375</v>
      </c>
      <c r="E9887" s="19">
        <v>408.896484375</v>
      </c>
    </row>
    <row r="9888" spans="1:5" hidden="1">
      <c r="A9888" s="16">
        <v>4652</v>
      </c>
      <c r="B9888" s="19">
        <v>408.896484375</v>
      </c>
      <c r="C9888" s="19">
        <v>408.896484375</v>
      </c>
      <c r="D9888" s="19">
        <v>408.896484375</v>
      </c>
      <c r="E9888" s="19">
        <v>408.896484375</v>
      </c>
    </row>
    <row r="9889" spans="1:5" hidden="1">
      <c r="A9889" s="16">
        <v>4652</v>
      </c>
      <c r="B9889" s="19">
        <v>408.896484375</v>
      </c>
      <c r="C9889" s="19">
        <v>408.896484375</v>
      </c>
      <c r="D9889" s="19">
        <v>408.896484375</v>
      </c>
      <c r="E9889" s="19">
        <v>408.896484375</v>
      </c>
    </row>
    <row r="9890" spans="1:5" hidden="1">
      <c r="A9890" s="16">
        <v>4652</v>
      </c>
      <c r="B9890" s="19">
        <v>408.896484375</v>
      </c>
      <c r="C9890" s="19">
        <v>408.896484375</v>
      </c>
      <c r="D9890" s="19">
        <v>408.896484375</v>
      </c>
      <c r="E9890" s="19">
        <v>408.896484375</v>
      </c>
    </row>
    <row r="9891" spans="1:5" hidden="1">
      <c r="A9891" s="16">
        <v>4652</v>
      </c>
      <c r="B9891" s="19">
        <v>408.896484375</v>
      </c>
      <c r="C9891" s="19">
        <v>408.896484375</v>
      </c>
      <c r="D9891" s="19">
        <v>408.896484375</v>
      </c>
      <c r="E9891" s="19">
        <v>408.896484375</v>
      </c>
    </row>
    <row r="9892" spans="1:5" hidden="1">
      <c r="A9892" s="16">
        <v>4652</v>
      </c>
      <c r="B9892" s="19">
        <v>408.896484375</v>
      </c>
      <c r="C9892" s="19">
        <v>408.896484375</v>
      </c>
      <c r="D9892" s="19">
        <v>408.896484375</v>
      </c>
      <c r="E9892" s="19">
        <v>408.896484375</v>
      </c>
    </row>
    <row r="9893" spans="1:5" hidden="1">
      <c r="A9893" s="16">
        <v>4652</v>
      </c>
      <c r="B9893" s="19">
        <v>408.896484375</v>
      </c>
      <c r="C9893" s="19">
        <v>408.896484375</v>
      </c>
      <c r="D9893" s="19">
        <v>408.896484375</v>
      </c>
      <c r="E9893" s="19">
        <v>408.896484375</v>
      </c>
    </row>
    <row r="9894" spans="1:5" hidden="1">
      <c r="A9894" s="16">
        <v>4652</v>
      </c>
      <c r="B9894" s="19">
        <v>408.896484375</v>
      </c>
      <c r="C9894" s="19">
        <v>408.896484375</v>
      </c>
      <c r="D9894" s="19">
        <v>408.896484375</v>
      </c>
      <c r="E9894" s="19">
        <v>408.896484375</v>
      </c>
    </row>
    <row r="9895" spans="1:5" hidden="1">
      <c r="A9895" s="16">
        <v>4652</v>
      </c>
      <c r="B9895" s="19">
        <v>408.896484375</v>
      </c>
      <c r="C9895" s="19">
        <v>408.896484375</v>
      </c>
      <c r="D9895" s="19">
        <v>408.896484375</v>
      </c>
      <c r="E9895" s="19">
        <v>408.896484375</v>
      </c>
    </row>
    <row r="9896" spans="1:5" hidden="1">
      <c r="A9896" s="16">
        <v>4652</v>
      </c>
      <c r="B9896" s="19">
        <v>408.896484375</v>
      </c>
      <c r="C9896" s="19">
        <v>408.896484375</v>
      </c>
      <c r="D9896" s="19">
        <v>408.896484375</v>
      </c>
      <c r="E9896" s="19">
        <v>408.896484375</v>
      </c>
    </row>
    <row r="9897" spans="1:5" hidden="1">
      <c r="A9897" s="16">
        <v>4652</v>
      </c>
      <c r="B9897" s="19">
        <v>408.896484375</v>
      </c>
      <c r="C9897" s="19">
        <v>408.896484375</v>
      </c>
      <c r="D9897" s="19">
        <v>408.896484375</v>
      </c>
      <c r="E9897" s="19">
        <v>408.896484375</v>
      </c>
    </row>
    <row r="9898" spans="1:5" hidden="1">
      <c r="A9898" s="16">
        <v>4652</v>
      </c>
      <c r="B9898" s="19">
        <v>408.896484375</v>
      </c>
      <c r="C9898" s="19">
        <v>408.896484375</v>
      </c>
      <c r="D9898" s="19">
        <v>408.896484375</v>
      </c>
      <c r="E9898" s="19">
        <v>408.896484375</v>
      </c>
    </row>
    <row r="9899" spans="1:5" hidden="1">
      <c r="A9899" s="16">
        <v>4652</v>
      </c>
      <c r="B9899" s="19">
        <v>408.896484375</v>
      </c>
      <c r="C9899" s="19">
        <v>408.896484375</v>
      </c>
      <c r="D9899" s="19">
        <v>408.896484375</v>
      </c>
      <c r="E9899" s="19">
        <v>408.896484375</v>
      </c>
    </row>
    <row r="9900" spans="1:5" hidden="1">
      <c r="A9900" s="16">
        <v>4652</v>
      </c>
      <c r="B9900" s="19">
        <v>408.896484375</v>
      </c>
      <c r="C9900" s="19">
        <v>408.896484375</v>
      </c>
      <c r="D9900" s="19">
        <v>408.896484375</v>
      </c>
      <c r="E9900" s="19">
        <v>408.896484375</v>
      </c>
    </row>
    <row r="9901" spans="1:5" hidden="1">
      <c r="A9901" s="16">
        <v>4652</v>
      </c>
      <c r="B9901" s="19">
        <v>408.896484375</v>
      </c>
      <c r="C9901" s="19">
        <v>408.896484375</v>
      </c>
      <c r="D9901" s="19">
        <v>408.896484375</v>
      </c>
      <c r="E9901" s="19">
        <v>408.896484375</v>
      </c>
    </row>
    <row r="9902" spans="1:5" hidden="1">
      <c r="A9902" s="16">
        <v>4652</v>
      </c>
      <c r="B9902" s="19">
        <v>408.896484375</v>
      </c>
      <c r="C9902" s="19">
        <v>408.896484375</v>
      </c>
      <c r="D9902" s="19">
        <v>408.896484375</v>
      </c>
      <c r="E9902" s="19">
        <v>408.896484375</v>
      </c>
    </row>
    <row r="9903" spans="1:5" hidden="1">
      <c r="A9903" s="16">
        <v>4652</v>
      </c>
      <c r="B9903" s="19">
        <v>408.896484375</v>
      </c>
      <c r="C9903" s="19">
        <v>408.896484375</v>
      </c>
      <c r="D9903" s="19">
        <v>408.896484375</v>
      </c>
      <c r="E9903" s="19">
        <v>408.896484375</v>
      </c>
    </row>
    <row r="9904" spans="1:5" hidden="1">
      <c r="A9904" s="16">
        <v>4652</v>
      </c>
      <c r="B9904" s="19">
        <v>0</v>
      </c>
      <c r="C9904" s="19">
        <v>408.896484375</v>
      </c>
      <c r="D9904" s="19">
        <v>408.896484375</v>
      </c>
      <c r="E9904" s="19">
        <v>408.896484375</v>
      </c>
    </row>
    <row r="9905" spans="1:5" hidden="1">
      <c r="A9905" s="16">
        <v>4652</v>
      </c>
      <c r="B9905" s="19">
        <v>408.896484375</v>
      </c>
      <c r="C9905" s="19">
        <v>408.896484375</v>
      </c>
      <c r="D9905" s="19">
        <v>408.896484375</v>
      </c>
      <c r="E9905" s="19">
        <v>408.896484375</v>
      </c>
    </row>
    <row r="9906" spans="1:5" hidden="1">
      <c r="A9906" s="16">
        <v>4652</v>
      </c>
      <c r="B9906" s="19">
        <v>408.896484375</v>
      </c>
      <c r="C9906" s="19">
        <v>408.896484375</v>
      </c>
      <c r="D9906" s="19">
        <v>408.896484375</v>
      </c>
      <c r="E9906" s="19">
        <v>408.896484375</v>
      </c>
    </row>
    <row r="9907" spans="1:5" hidden="1">
      <c r="A9907" s="16">
        <v>4652</v>
      </c>
      <c r="B9907" s="19">
        <v>408.896484375</v>
      </c>
      <c r="C9907" s="19">
        <v>408.896484375</v>
      </c>
      <c r="D9907" s="19">
        <v>408.896484375</v>
      </c>
      <c r="E9907" s="19">
        <v>408.896484375</v>
      </c>
    </row>
    <row r="9908" spans="1:5" hidden="1">
      <c r="A9908" s="16">
        <v>4652</v>
      </c>
      <c r="B9908" s="19">
        <v>408.896484375</v>
      </c>
      <c r="C9908" s="19">
        <v>408.896484375</v>
      </c>
      <c r="D9908" s="19">
        <v>408.896484375</v>
      </c>
      <c r="E9908" s="19">
        <v>408.896484375</v>
      </c>
    </row>
    <row r="9909" spans="1:5" hidden="1">
      <c r="A9909" s="16">
        <v>4652</v>
      </c>
      <c r="B9909" s="19">
        <v>408.896484375</v>
      </c>
      <c r="C9909" s="19">
        <v>408.896484375</v>
      </c>
      <c r="D9909" s="19">
        <v>408.896484375</v>
      </c>
      <c r="E9909" s="19">
        <v>408.896484375</v>
      </c>
    </row>
    <row r="9910" spans="1:5" hidden="1">
      <c r="A9910" s="16">
        <v>4652</v>
      </c>
      <c r="B9910" s="19">
        <v>408.896484375</v>
      </c>
      <c r="C9910" s="19">
        <v>408.896484375</v>
      </c>
      <c r="D9910" s="19">
        <v>408.896484375</v>
      </c>
      <c r="E9910" s="19">
        <v>408.896484375</v>
      </c>
    </row>
    <row r="9911" spans="1:5" hidden="1">
      <c r="A9911" s="16">
        <v>4652</v>
      </c>
      <c r="B9911" s="19">
        <v>408.896484375</v>
      </c>
      <c r="C9911" s="19">
        <v>408.896484375</v>
      </c>
      <c r="D9911" s="19">
        <v>408.896484375</v>
      </c>
      <c r="E9911" s="19">
        <v>408.896484375</v>
      </c>
    </row>
    <row r="9912" spans="1:5" hidden="1">
      <c r="A9912" s="16">
        <v>4652</v>
      </c>
      <c r="B9912" s="19">
        <v>408.896484375</v>
      </c>
      <c r="C9912" s="19">
        <v>408.896484375</v>
      </c>
      <c r="D9912" s="19">
        <v>408.896484375</v>
      </c>
      <c r="E9912" s="19">
        <v>408.896484375</v>
      </c>
    </row>
    <row r="9913" spans="1:5" hidden="1">
      <c r="A9913" s="16">
        <v>4652</v>
      </c>
      <c r="B9913" s="19">
        <v>408.896484375</v>
      </c>
      <c r="C9913" s="19">
        <v>408.896484375</v>
      </c>
      <c r="D9913" s="19">
        <v>408.896484375</v>
      </c>
      <c r="E9913" s="19">
        <v>408.896484375</v>
      </c>
    </row>
    <row r="9914" spans="1:5" hidden="1">
      <c r="A9914" s="16">
        <v>4652</v>
      </c>
      <c r="B9914" s="19">
        <v>408.896484375</v>
      </c>
      <c r="C9914" s="19">
        <v>408.896484375</v>
      </c>
      <c r="D9914" s="19">
        <v>408.896484375</v>
      </c>
      <c r="E9914" s="19">
        <v>408.896484375</v>
      </c>
    </row>
    <row r="9915" spans="1:5" hidden="1">
      <c r="A9915" s="16">
        <v>4652</v>
      </c>
      <c r="B9915" s="19">
        <v>408.896484375</v>
      </c>
      <c r="C9915" s="19">
        <v>408.896484375</v>
      </c>
      <c r="D9915" s="19">
        <v>408.896484375</v>
      </c>
      <c r="E9915" s="19">
        <v>408.896484375</v>
      </c>
    </row>
    <row r="9916" spans="1:5" hidden="1">
      <c r="A9916" s="16">
        <v>4652</v>
      </c>
      <c r="B9916" s="19">
        <v>408.896484375</v>
      </c>
      <c r="C9916" s="19">
        <v>408.896484375</v>
      </c>
      <c r="D9916" s="19">
        <v>408.896484375</v>
      </c>
      <c r="E9916" s="19">
        <v>408.896484375</v>
      </c>
    </row>
    <row r="9917" spans="1:5" hidden="1">
      <c r="A9917" s="16">
        <v>4652</v>
      </c>
      <c r="B9917" s="19">
        <v>408.896484375</v>
      </c>
      <c r="C9917" s="19">
        <v>408.896484375</v>
      </c>
      <c r="D9917" s="19">
        <v>408.896484375</v>
      </c>
      <c r="E9917" s="19">
        <v>408.896484375</v>
      </c>
    </row>
    <row r="9918" spans="1:5" hidden="1">
      <c r="A9918" s="16">
        <v>4652</v>
      </c>
      <c r="B9918" s="19">
        <v>408.896484375</v>
      </c>
      <c r="C9918" s="19">
        <v>408.896484375</v>
      </c>
      <c r="D9918" s="19">
        <v>408.896484375</v>
      </c>
      <c r="E9918" s="19">
        <v>408.896484375</v>
      </c>
    </row>
    <row r="9919" spans="1:5" hidden="1">
      <c r="A9919" s="16">
        <v>4652</v>
      </c>
      <c r="B9919" s="19">
        <v>408.896484375</v>
      </c>
      <c r="C9919" s="19">
        <v>408.896484375</v>
      </c>
      <c r="D9919" s="19">
        <v>408.896484375</v>
      </c>
      <c r="E9919" s="19">
        <v>408.896484375</v>
      </c>
    </row>
    <row r="9920" spans="1:5" hidden="1">
      <c r="A9920" s="16">
        <v>4652</v>
      </c>
      <c r="B9920" s="19">
        <v>408.896484375</v>
      </c>
      <c r="C9920" s="19">
        <v>408.896484375</v>
      </c>
      <c r="D9920" s="19">
        <v>408.896484375</v>
      </c>
      <c r="E9920" s="19">
        <v>408.896484375</v>
      </c>
    </row>
    <row r="9921" spans="1:5" hidden="1">
      <c r="A9921" s="16">
        <v>4652</v>
      </c>
      <c r="B9921" s="19">
        <v>408.896484375</v>
      </c>
      <c r="C9921" s="19">
        <v>408.896484375</v>
      </c>
      <c r="D9921" s="19">
        <v>408.896484375</v>
      </c>
      <c r="E9921" s="19">
        <v>408.896484375</v>
      </c>
    </row>
    <row r="9922" spans="1:5" hidden="1">
      <c r="A9922" s="16">
        <v>4652</v>
      </c>
      <c r="B9922" s="19">
        <v>408.896484375</v>
      </c>
      <c r="C9922" s="19">
        <v>408.896484375</v>
      </c>
      <c r="D9922" s="19">
        <v>408.896484375</v>
      </c>
      <c r="E9922" s="19">
        <v>408.896484375</v>
      </c>
    </row>
    <row r="9923" spans="1:5" hidden="1">
      <c r="A9923" s="16">
        <v>4652</v>
      </c>
      <c r="B9923" s="19">
        <v>408.896484375</v>
      </c>
      <c r="C9923" s="19">
        <v>408.896484375</v>
      </c>
      <c r="D9923" s="19">
        <v>408.896484375</v>
      </c>
      <c r="E9923" s="19">
        <v>408.896484375</v>
      </c>
    </row>
    <row r="9924" spans="1:5" hidden="1">
      <c r="A9924" s="16">
        <v>4652</v>
      </c>
      <c r="B9924" s="19">
        <v>408.896484375</v>
      </c>
      <c r="C9924" s="19">
        <v>408.896484375</v>
      </c>
      <c r="D9924" s="19">
        <v>408.896484375</v>
      </c>
      <c r="E9924" s="19">
        <v>408.896484375</v>
      </c>
    </row>
    <row r="9925" spans="1:5" hidden="1">
      <c r="A9925" s="16">
        <v>4652</v>
      </c>
      <c r="B9925" s="19">
        <v>408.896484375</v>
      </c>
      <c r="C9925" s="19">
        <v>408.896484375</v>
      </c>
      <c r="D9925" s="19">
        <v>408.896484375</v>
      </c>
      <c r="E9925" s="19">
        <v>408.896484375</v>
      </c>
    </row>
    <row r="9926" spans="1:5" hidden="1">
      <c r="A9926" s="16">
        <v>4652</v>
      </c>
      <c r="B9926" s="19">
        <v>408.896484375</v>
      </c>
      <c r="C9926" s="19">
        <v>408.896484375</v>
      </c>
      <c r="D9926" s="19">
        <v>408.896484375</v>
      </c>
      <c r="E9926" s="19">
        <v>408.896484375</v>
      </c>
    </row>
    <row r="9927" spans="1:5" hidden="1">
      <c r="A9927" s="16">
        <v>4652</v>
      </c>
      <c r="B9927" s="19">
        <v>408.896484375</v>
      </c>
      <c r="C9927" s="19">
        <v>408.896484375</v>
      </c>
      <c r="D9927" s="19">
        <v>408.896484375</v>
      </c>
      <c r="E9927" s="19">
        <v>408.896484375</v>
      </c>
    </row>
    <row r="9928" spans="1:5" hidden="1">
      <c r="A9928" s="16">
        <v>4652</v>
      </c>
      <c r="B9928" s="19">
        <v>408.896484375</v>
      </c>
      <c r="C9928" s="19">
        <v>408.896484375</v>
      </c>
      <c r="D9928" s="19">
        <v>408.896484375</v>
      </c>
      <c r="E9928" s="19">
        <v>408.896484375</v>
      </c>
    </row>
    <row r="9929" spans="1:5" hidden="1">
      <c r="A9929" s="16">
        <v>4652</v>
      </c>
      <c r="B9929" s="19">
        <v>408.896484375</v>
      </c>
      <c r="C9929" s="19">
        <v>408.896484375</v>
      </c>
      <c r="D9929" s="19">
        <v>408.896484375</v>
      </c>
      <c r="E9929" s="19">
        <v>408.896484375</v>
      </c>
    </row>
    <row r="9930" spans="1:5" hidden="1">
      <c r="A9930" s="16">
        <v>4652</v>
      </c>
      <c r="B9930" s="19">
        <v>408.896484375</v>
      </c>
      <c r="C9930" s="19">
        <v>408.896484375</v>
      </c>
      <c r="D9930" s="19">
        <v>408.896484375</v>
      </c>
      <c r="E9930" s="19">
        <v>408.896484375</v>
      </c>
    </row>
    <row r="9931" spans="1:5" hidden="1">
      <c r="A9931" s="16">
        <v>4652</v>
      </c>
      <c r="B9931" s="19">
        <v>408.896484375</v>
      </c>
      <c r="C9931" s="19">
        <v>408.896484375</v>
      </c>
      <c r="D9931" s="19">
        <v>408.896484375</v>
      </c>
      <c r="E9931" s="19">
        <v>408.896484375</v>
      </c>
    </row>
    <row r="9932" spans="1:5" hidden="1">
      <c r="A9932" s="16">
        <v>4652</v>
      </c>
      <c r="B9932" s="19">
        <v>408.896484375</v>
      </c>
      <c r="C9932" s="19">
        <v>408.896484375</v>
      </c>
      <c r="D9932" s="19">
        <v>408.896484375</v>
      </c>
      <c r="E9932" s="19">
        <v>408.896484375</v>
      </c>
    </row>
    <row r="9933" spans="1:5" hidden="1">
      <c r="A9933" s="16">
        <v>4652</v>
      </c>
      <c r="B9933" s="19">
        <v>408.896484375</v>
      </c>
      <c r="C9933" s="19">
        <v>408.896484375</v>
      </c>
      <c r="D9933" s="19">
        <v>408.896484375</v>
      </c>
      <c r="E9933" s="19">
        <v>408.896484375</v>
      </c>
    </row>
    <row r="9934" spans="1:5" hidden="1">
      <c r="A9934" s="16">
        <v>4652</v>
      </c>
      <c r="B9934" s="19">
        <v>408.896484375</v>
      </c>
      <c r="C9934" s="19">
        <v>408.896484375</v>
      </c>
      <c r="D9934" s="19">
        <v>408.896484375</v>
      </c>
      <c r="E9934" s="19">
        <v>408.896484375</v>
      </c>
    </row>
    <row r="9935" spans="1:5" hidden="1">
      <c r="A9935" s="16">
        <v>4652</v>
      </c>
      <c r="B9935" s="19">
        <v>408.896484375</v>
      </c>
      <c r="C9935" s="19">
        <v>408.896484375</v>
      </c>
      <c r="D9935" s="19">
        <v>408.896484375</v>
      </c>
      <c r="E9935" s="19">
        <v>408.896484375</v>
      </c>
    </row>
    <row r="9936" spans="1:5" hidden="1">
      <c r="A9936" s="16">
        <v>4652</v>
      </c>
      <c r="B9936" s="19">
        <v>408.896484375</v>
      </c>
      <c r="C9936" s="19">
        <v>408.896484375</v>
      </c>
      <c r="D9936" s="19">
        <v>408.896484375</v>
      </c>
      <c r="E9936" s="19">
        <v>408.896484375</v>
      </c>
    </row>
    <row r="9937" spans="1:5" hidden="1">
      <c r="A9937" s="16">
        <v>4652</v>
      </c>
      <c r="B9937" s="19">
        <v>408.896484375</v>
      </c>
      <c r="C9937" s="19">
        <v>408.896484375</v>
      </c>
      <c r="D9937" s="19">
        <v>408.896484375</v>
      </c>
      <c r="E9937" s="19">
        <v>408.896484375</v>
      </c>
    </row>
    <row r="9938" spans="1:5" hidden="1">
      <c r="A9938" s="16">
        <v>4652</v>
      </c>
      <c r="B9938" s="19">
        <v>408.896484375</v>
      </c>
      <c r="C9938" s="19">
        <v>408.896484375</v>
      </c>
      <c r="D9938" s="19">
        <v>408.896484375</v>
      </c>
      <c r="E9938" s="19">
        <v>408.896484375</v>
      </c>
    </row>
    <row r="9939" spans="1:5" hidden="1">
      <c r="A9939" s="16">
        <v>4652</v>
      </c>
      <c r="B9939" s="19">
        <v>408.896484375</v>
      </c>
      <c r="C9939" s="19">
        <v>408.896484375</v>
      </c>
      <c r="D9939" s="19">
        <v>408.896484375</v>
      </c>
      <c r="E9939" s="19">
        <v>408.896484375</v>
      </c>
    </row>
    <row r="9940" spans="1:5" hidden="1">
      <c r="A9940" s="16">
        <v>4652</v>
      </c>
      <c r="B9940" s="19">
        <v>408.896484375</v>
      </c>
      <c r="C9940" s="19">
        <v>408.896484375</v>
      </c>
      <c r="D9940" s="19">
        <v>408.896484375</v>
      </c>
      <c r="E9940" s="19">
        <v>408.896484375</v>
      </c>
    </row>
    <row r="9941" spans="1:5" hidden="1">
      <c r="A9941" s="16">
        <v>4652</v>
      </c>
      <c r="B9941" s="19">
        <v>408.896484375</v>
      </c>
      <c r="C9941" s="19">
        <v>408.896484375</v>
      </c>
      <c r="D9941" s="19">
        <v>408.896484375</v>
      </c>
      <c r="E9941" s="19">
        <v>408.896484375</v>
      </c>
    </row>
    <row r="9942" spans="1:5" hidden="1">
      <c r="A9942" s="16">
        <v>4652</v>
      </c>
      <c r="B9942" s="19">
        <v>408.896484375</v>
      </c>
      <c r="C9942" s="19">
        <v>408.896484375</v>
      </c>
      <c r="D9942" s="19">
        <v>408.896484375</v>
      </c>
      <c r="E9942" s="19">
        <v>408.896484375</v>
      </c>
    </row>
    <row r="9943" spans="1:5" hidden="1">
      <c r="A9943" s="16">
        <v>4652</v>
      </c>
      <c r="B9943" s="19">
        <v>408.896484375</v>
      </c>
      <c r="C9943" s="19">
        <v>408.896484375</v>
      </c>
      <c r="D9943" s="19">
        <v>408.896484375</v>
      </c>
      <c r="E9943" s="19">
        <v>408.896484375</v>
      </c>
    </row>
    <row r="9944" spans="1:5" hidden="1">
      <c r="A9944" s="16">
        <v>4652</v>
      </c>
      <c r="B9944" s="19">
        <v>408.896484375</v>
      </c>
      <c r="C9944" s="19">
        <v>408.896484375</v>
      </c>
      <c r="D9944" s="19">
        <v>408.896484375</v>
      </c>
      <c r="E9944" s="19">
        <v>408.896484375</v>
      </c>
    </row>
    <row r="9945" spans="1:5" hidden="1">
      <c r="A9945" s="16">
        <v>4652</v>
      </c>
      <c r="B9945" s="19">
        <v>0</v>
      </c>
      <c r="C9945" s="19">
        <v>408.896484375</v>
      </c>
      <c r="D9945" s="19">
        <v>408.896484375</v>
      </c>
      <c r="E9945" s="19">
        <v>408.896484375</v>
      </c>
    </row>
    <row r="9946" spans="1:5" hidden="1">
      <c r="A9946" s="16">
        <v>4652</v>
      </c>
      <c r="B9946" s="19">
        <v>408.896484375</v>
      </c>
      <c r="C9946" s="19">
        <v>408.896484375</v>
      </c>
      <c r="D9946" s="19">
        <v>408.896484375</v>
      </c>
      <c r="E9946" s="19">
        <v>408.896484375</v>
      </c>
    </row>
    <row r="9947" spans="1:5" hidden="1">
      <c r="A9947" s="16">
        <v>4652</v>
      </c>
      <c r="B9947" s="19">
        <v>408.896484375</v>
      </c>
      <c r="C9947" s="19">
        <v>408.896484375</v>
      </c>
      <c r="D9947" s="19">
        <v>408.896484375</v>
      </c>
      <c r="E9947" s="19">
        <v>408.896484375</v>
      </c>
    </row>
    <row r="9948" spans="1:5" hidden="1">
      <c r="A9948" s="16">
        <v>4652</v>
      </c>
      <c r="B9948" s="19">
        <v>408.896484375</v>
      </c>
      <c r="C9948" s="19">
        <v>408.896484375</v>
      </c>
      <c r="D9948" s="19">
        <v>408.896484375</v>
      </c>
      <c r="E9948" s="19">
        <v>408.896484375</v>
      </c>
    </row>
    <row r="9949" spans="1:5" hidden="1">
      <c r="A9949" s="16">
        <v>4652</v>
      </c>
      <c r="B9949" s="19">
        <v>408.896484375</v>
      </c>
      <c r="C9949" s="19">
        <v>408.896484375</v>
      </c>
      <c r="D9949" s="19">
        <v>408.896484375</v>
      </c>
      <c r="E9949" s="19">
        <v>408.896484375</v>
      </c>
    </row>
    <row r="9950" spans="1:5" hidden="1">
      <c r="A9950" s="16">
        <v>4652</v>
      </c>
      <c r="B9950" s="19">
        <v>408.896484375</v>
      </c>
      <c r="C9950" s="19">
        <v>408.896484375</v>
      </c>
      <c r="D9950" s="19">
        <v>408.896484375</v>
      </c>
      <c r="E9950" s="19">
        <v>408.896484375</v>
      </c>
    </row>
    <row r="9951" spans="1:5" hidden="1">
      <c r="A9951" s="16">
        <v>4652</v>
      </c>
      <c r="B9951" s="19">
        <v>408.896484375</v>
      </c>
      <c r="C9951" s="19">
        <v>408.896484375</v>
      </c>
      <c r="D9951" s="19">
        <v>408.896484375</v>
      </c>
      <c r="E9951" s="19">
        <v>408.896484375</v>
      </c>
    </row>
    <row r="9952" spans="1:5" hidden="1">
      <c r="A9952" s="16">
        <v>4652</v>
      </c>
      <c r="B9952" s="19">
        <v>408.896484375</v>
      </c>
      <c r="C9952" s="19">
        <v>408.896484375</v>
      </c>
      <c r="D9952" s="19">
        <v>408.896484375</v>
      </c>
      <c r="E9952" s="19">
        <v>408.896484375</v>
      </c>
    </row>
    <row r="9953" spans="1:5" hidden="1">
      <c r="A9953" s="16">
        <v>4652</v>
      </c>
      <c r="B9953" s="19">
        <v>408.896484375</v>
      </c>
      <c r="C9953" s="19">
        <v>408.896484375</v>
      </c>
      <c r="D9953" s="19">
        <v>408.896484375</v>
      </c>
      <c r="E9953" s="19">
        <v>408.896484375</v>
      </c>
    </row>
    <row r="9954" spans="1:5" hidden="1">
      <c r="A9954" s="16">
        <v>4652</v>
      </c>
      <c r="B9954" s="19">
        <v>408.896484375</v>
      </c>
      <c r="C9954" s="19">
        <v>408.896484375</v>
      </c>
      <c r="D9954" s="19">
        <v>408.896484375</v>
      </c>
      <c r="E9954" s="19">
        <v>408.896484375</v>
      </c>
    </row>
    <row r="9955" spans="1:5" hidden="1">
      <c r="A9955" s="16">
        <v>4652</v>
      </c>
      <c r="B9955" s="19">
        <v>408.896484375</v>
      </c>
      <c r="C9955" s="19">
        <v>408.896484375</v>
      </c>
      <c r="D9955" s="19">
        <v>408.896484375</v>
      </c>
      <c r="E9955" s="19">
        <v>408.896484375</v>
      </c>
    </row>
    <row r="9956" spans="1:5" hidden="1">
      <c r="A9956" s="16">
        <v>4652</v>
      </c>
      <c r="B9956" s="19">
        <v>408.896484375</v>
      </c>
      <c r="C9956" s="19">
        <v>408.896484375</v>
      </c>
      <c r="D9956" s="19">
        <v>408.896484375</v>
      </c>
      <c r="E9956" s="19">
        <v>408.896484375</v>
      </c>
    </row>
    <row r="9957" spans="1:5" hidden="1">
      <c r="A9957" s="16">
        <v>4652</v>
      </c>
      <c r="B9957" s="19">
        <v>408.896484375</v>
      </c>
      <c r="C9957" s="19">
        <v>408.896484375</v>
      </c>
      <c r="D9957" s="19">
        <v>408.896484375</v>
      </c>
      <c r="E9957" s="19">
        <v>408.896484375</v>
      </c>
    </row>
    <row r="9958" spans="1:5" hidden="1">
      <c r="A9958" s="16">
        <v>4652</v>
      </c>
      <c r="B9958" s="19">
        <v>408.896484375</v>
      </c>
      <c r="C9958" s="19">
        <v>408.896484375</v>
      </c>
      <c r="D9958" s="19">
        <v>408.896484375</v>
      </c>
      <c r="E9958" s="19">
        <v>408.896484375</v>
      </c>
    </row>
    <row r="9959" spans="1:5" hidden="1">
      <c r="A9959" s="16">
        <v>4652</v>
      </c>
      <c r="B9959" s="19">
        <v>408.896484375</v>
      </c>
      <c r="C9959" s="19">
        <v>408.896484375</v>
      </c>
      <c r="D9959" s="19">
        <v>408.896484375</v>
      </c>
      <c r="E9959" s="19">
        <v>408.896484375</v>
      </c>
    </row>
    <row r="9960" spans="1:5" hidden="1">
      <c r="A9960" s="16">
        <v>4652</v>
      </c>
      <c r="B9960" s="19">
        <v>408.896484375</v>
      </c>
      <c r="C9960" s="19">
        <v>408.896484375</v>
      </c>
      <c r="D9960" s="19">
        <v>408.896484375</v>
      </c>
      <c r="E9960" s="19">
        <v>408.896484375</v>
      </c>
    </row>
    <row r="9961" spans="1:5" hidden="1">
      <c r="A9961" s="16">
        <v>4652</v>
      </c>
      <c r="B9961" s="19">
        <v>408.896484375</v>
      </c>
      <c r="C9961" s="19">
        <v>408.896484375</v>
      </c>
      <c r="D9961" s="19">
        <v>408.896484375</v>
      </c>
      <c r="E9961" s="19">
        <v>408.896484375</v>
      </c>
    </row>
    <row r="9962" spans="1:5" hidden="1">
      <c r="A9962" s="16">
        <v>4652</v>
      </c>
      <c r="B9962" s="19">
        <v>408.896484375</v>
      </c>
      <c r="C9962" s="19">
        <v>408.896484375</v>
      </c>
      <c r="D9962" s="19">
        <v>408.896484375</v>
      </c>
      <c r="E9962" s="19">
        <v>408.896484375</v>
      </c>
    </row>
    <row r="9963" spans="1:5" hidden="1">
      <c r="A9963" s="16">
        <v>4652</v>
      </c>
      <c r="B9963" s="19">
        <v>408.896484375</v>
      </c>
      <c r="C9963" s="19">
        <v>408.896484375</v>
      </c>
      <c r="D9963" s="19">
        <v>408.896484375</v>
      </c>
      <c r="E9963" s="19">
        <v>408.896484375</v>
      </c>
    </row>
    <row r="9964" spans="1:5" hidden="1">
      <c r="A9964" s="16">
        <v>4652</v>
      </c>
      <c r="B9964" s="19">
        <v>408.896484375</v>
      </c>
      <c r="C9964" s="19">
        <v>408.896484375</v>
      </c>
      <c r="D9964" s="19">
        <v>408.896484375</v>
      </c>
      <c r="E9964" s="19">
        <v>408.896484375</v>
      </c>
    </row>
    <row r="9965" spans="1:5" hidden="1">
      <c r="A9965" s="16">
        <v>4652</v>
      </c>
      <c r="B9965" s="19">
        <v>408.896484375</v>
      </c>
      <c r="C9965" s="19">
        <v>408.896484375</v>
      </c>
      <c r="D9965" s="19">
        <v>408.896484375</v>
      </c>
      <c r="E9965" s="19">
        <v>408.896484375</v>
      </c>
    </row>
    <row r="9966" spans="1:5" hidden="1">
      <c r="A9966" s="16">
        <v>4652</v>
      </c>
      <c r="B9966" s="19">
        <v>408.896484375</v>
      </c>
      <c r="C9966" s="19">
        <v>408.896484375</v>
      </c>
      <c r="D9966" s="19">
        <v>408.896484375</v>
      </c>
      <c r="E9966" s="19">
        <v>408.896484375</v>
      </c>
    </row>
    <row r="9967" spans="1:5" hidden="1">
      <c r="A9967" s="16">
        <v>4652</v>
      </c>
      <c r="B9967" s="19">
        <v>408.896484375</v>
      </c>
      <c r="C9967" s="19">
        <v>408.896484375</v>
      </c>
      <c r="D9967" s="19">
        <v>408.896484375</v>
      </c>
      <c r="E9967" s="19">
        <v>408.896484375</v>
      </c>
    </row>
    <row r="9968" spans="1:5" hidden="1">
      <c r="A9968" s="16">
        <v>4652</v>
      </c>
      <c r="B9968" s="19">
        <v>408.896484375</v>
      </c>
      <c r="C9968" s="19">
        <v>408.896484375</v>
      </c>
      <c r="D9968" s="19">
        <v>408.896484375</v>
      </c>
      <c r="E9968" s="19">
        <v>408.896484375</v>
      </c>
    </row>
    <row r="9969" spans="1:5" hidden="1">
      <c r="A9969" s="16">
        <v>4652</v>
      </c>
      <c r="B9969" s="19">
        <v>408.896484375</v>
      </c>
      <c r="C9969" s="19">
        <v>408.896484375</v>
      </c>
      <c r="D9969" s="19">
        <v>408.896484375</v>
      </c>
      <c r="E9969" s="19">
        <v>408.896484375</v>
      </c>
    </row>
    <row r="9970" spans="1:5" hidden="1">
      <c r="A9970" s="16">
        <v>4652</v>
      </c>
      <c r="B9970" s="19">
        <v>408.896484375</v>
      </c>
      <c r="C9970" s="19">
        <v>408.896484375</v>
      </c>
      <c r="D9970" s="19">
        <v>408.896484375</v>
      </c>
      <c r="E9970" s="19">
        <v>408.896484375</v>
      </c>
    </row>
    <row r="9971" spans="1:5" hidden="1">
      <c r="A9971" s="16">
        <v>4652</v>
      </c>
      <c r="B9971" s="19">
        <v>408.896484375</v>
      </c>
      <c r="C9971" s="19">
        <v>408.896484375</v>
      </c>
      <c r="D9971" s="19">
        <v>408.896484375</v>
      </c>
      <c r="E9971" s="19">
        <v>408.896484375</v>
      </c>
    </row>
    <row r="9972" spans="1:5" hidden="1">
      <c r="A9972" s="16">
        <v>4652</v>
      </c>
      <c r="B9972" s="19">
        <v>408.896484375</v>
      </c>
      <c r="C9972" s="19">
        <v>408.896484375</v>
      </c>
      <c r="D9972" s="19">
        <v>408.896484375</v>
      </c>
      <c r="E9972" s="19">
        <v>408.896484375</v>
      </c>
    </row>
    <row r="9973" spans="1:5" hidden="1">
      <c r="A9973" s="16">
        <v>4652</v>
      </c>
      <c r="B9973" s="19">
        <v>408.896484375</v>
      </c>
      <c r="C9973" s="19">
        <v>408.896484375</v>
      </c>
      <c r="D9973" s="19">
        <v>408.896484375</v>
      </c>
      <c r="E9973" s="19">
        <v>408.896484375</v>
      </c>
    </row>
    <row r="9974" spans="1:5" hidden="1">
      <c r="A9974" s="16">
        <v>4652</v>
      </c>
      <c r="B9974" s="19">
        <v>408.896484375</v>
      </c>
      <c r="C9974" s="19">
        <v>408.896484375</v>
      </c>
      <c r="D9974" s="19">
        <v>408.896484375</v>
      </c>
      <c r="E9974" s="19">
        <v>408.896484375</v>
      </c>
    </row>
    <row r="9975" spans="1:5" hidden="1">
      <c r="A9975" s="16">
        <v>4652</v>
      </c>
      <c r="B9975" s="19">
        <v>408.896484375</v>
      </c>
      <c r="C9975" s="19">
        <v>408.896484375</v>
      </c>
      <c r="D9975" s="19">
        <v>408.896484375</v>
      </c>
      <c r="E9975" s="19">
        <v>408.896484375</v>
      </c>
    </row>
    <row r="9976" spans="1:5" hidden="1">
      <c r="A9976" s="16">
        <v>4652</v>
      </c>
      <c r="B9976" s="19">
        <v>408.896484375</v>
      </c>
      <c r="C9976" s="19">
        <v>408.896484375</v>
      </c>
      <c r="D9976" s="19">
        <v>408.896484375</v>
      </c>
      <c r="E9976" s="19">
        <v>408.896484375</v>
      </c>
    </row>
    <row r="9977" spans="1:5" hidden="1">
      <c r="A9977" s="16">
        <v>4652</v>
      </c>
      <c r="B9977" s="19">
        <v>408.896484375</v>
      </c>
      <c r="C9977" s="19">
        <v>408.896484375</v>
      </c>
      <c r="D9977" s="19">
        <v>408.896484375</v>
      </c>
      <c r="E9977" s="19">
        <v>408.896484375</v>
      </c>
    </row>
    <row r="9978" spans="1:5" hidden="1">
      <c r="A9978" s="16">
        <v>4652</v>
      </c>
      <c r="B9978" s="19">
        <v>408.896484375</v>
      </c>
      <c r="C9978" s="19">
        <v>408.896484375</v>
      </c>
      <c r="D9978" s="19">
        <v>408.896484375</v>
      </c>
      <c r="E9978" s="19">
        <v>408.896484375</v>
      </c>
    </row>
    <row r="9979" spans="1:5" hidden="1">
      <c r="A9979" s="16">
        <v>4652</v>
      </c>
      <c r="B9979" s="19">
        <v>408.896484375</v>
      </c>
      <c r="C9979" s="19">
        <v>408.896484375</v>
      </c>
      <c r="D9979" s="19">
        <v>408.896484375</v>
      </c>
      <c r="E9979" s="19">
        <v>408.896484375</v>
      </c>
    </row>
    <row r="9980" spans="1:5" hidden="1">
      <c r="A9980" s="16">
        <v>4652</v>
      </c>
      <c r="B9980" s="19">
        <v>408.896484375</v>
      </c>
      <c r="C9980" s="19">
        <v>408.896484375</v>
      </c>
      <c r="D9980" s="19">
        <v>408.896484375</v>
      </c>
      <c r="E9980" s="19">
        <v>408.896484375</v>
      </c>
    </row>
    <row r="9981" spans="1:5" hidden="1">
      <c r="A9981" s="16">
        <v>4652</v>
      </c>
      <c r="B9981" s="19">
        <v>408.896484375</v>
      </c>
      <c r="C9981" s="19">
        <v>408.896484375</v>
      </c>
      <c r="D9981" s="19">
        <v>408.896484375</v>
      </c>
      <c r="E9981" s="19">
        <v>408.896484375</v>
      </c>
    </row>
    <row r="9982" spans="1:5" hidden="1">
      <c r="A9982" s="16">
        <v>4652</v>
      </c>
      <c r="B9982" s="19">
        <v>408.896484375</v>
      </c>
      <c r="C9982" s="19">
        <v>408.896484375</v>
      </c>
      <c r="D9982" s="19">
        <v>408.896484375</v>
      </c>
      <c r="E9982" s="19">
        <v>408.896484375</v>
      </c>
    </row>
    <row r="9983" spans="1:5" hidden="1">
      <c r="A9983" s="16">
        <v>4652</v>
      </c>
      <c r="B9983" s="19">
        <v>408.896484375</v>
      </c>
      <c r="C9983" s="19">
        <v>408.896484375</v>
      </c>
      <c r="D9983" s="19">
        <v>408.896484375</v>
      </c>
      <c r="E9983" s="19">
        <v>408.896484375</v>
      </c>
    </row>
    <row r="9984" spans="1:5" hidden="1">
      <c r="A9984" s="16">
        <v>4652</v>
      </c>
      <c r="B9984" s="19">
        <v>408.896484375</v>
      </c>
      <c r="C9984" s="19">
        <v>408.896484375</v>
      </c>
      <c r="D9984" s="19">
        <v>408.896484375</v>
      </c>
      <c r="E9984" s="19">
        <v>408.896484375</v>
      </c>
    </row>
    <row r="9985" spans="1:5" hidden="1">
      <c r="A9985" s="16">
        <v>4652</v>
      </c>
      <c r="B9985" s="19">
        <v>408.896484375</v>
      </c>
      <c r="C9985" s="19">
        <v>408.896484375</v>
      </c>
      <c r="D9985" s="19">
        <v>408.896484375</v>
      </c>
      <c r="E9985" s="19">
        <v>408.896484375</v>
      </c>
    </row>
    <row r="9986" spans="1:5" hidden="1">
      <c r="A9986" s="16">
        <v>4652</v>
      </c>
      <c r="B9986" s="19">
        <v>408.896484375</v>
      </c>
      <c r="C9986" s="19">
        <v>408.896484375</v>
      </c>
      <c r="D9986" s="19">
        <v>408.896484375</v>
      </c>
      <c r="E9986" s="19">
        <v>408.896484375</v>
      </c>
    </row>
    <row r="9987" spans="1:5" hidden="1">
      <c r="A9987" s="16">
        <v>4652</v>
      </c>
      <c r="B9987" s="19">
        <v>408.896484375</v>
      </c>
      <c r="C9987" s="19">
        <v>408.896484375</v>
      </c>
      <c r="D9987" s="19">
        <v>408.896484375</v>
      </c>
      <c r="E9987" s="19">
        <v>408.896484375</v>
      </c>
    </row>
    <row r="9988" spans="1:5" hidden="1">
      <c r="A9988" s="16">
        <v>4652</v>
      </c>
      <c r="B9988" s="19">
        <v>408.896484375</v>
      </c>
      <c r="C9988" s="19">
        <v>408.896484375</v>
      </c>
      <c r="D9988" s="19">
        <v>408.896484375</v>
      </c>
      <c r="E9988" s="19">
        <v>408.896484375</v>
      </c>
    </row>
    <row r="9989" spans="1:5" hidden="1">
      <c r="A9989" s="16">
        <v>4652</v>
      </c>
      <c r="B9989" s="19">
        <v>408.896484375</v>
      </c>
      <c r="C9989" s="19">
        <v>408.896484375</v>
      </c>
      <c r="D9989" s="19">
        <v>408.896484375</v>
      </c>
      <c r="E9989" s="19">
        <v>408.896484375</v>
      </c>
    </row>
    <row r="9990" spans="1:5" hidden="1">
      <c r="A9990" s="16">
        <v>4652</v>
      </c>
      <c r="B9990" s="19">
        <v>408.896484375</v>
      </c>
      <c r="C9990" s="19">
        <v>408.896484375</v>
      </c>
      <c r="D9990" s="19">
        <v>408.896484375</v>
      </c>
      <c r="E9990" s="19">
        <v>408.896484375</v>
      </c>
    </row>
    <row r="9991" spans="1:5" hidden="1">
      <c r="A9991" s="16">
        <v>4652</v>
      </c>
      <c r="B9991" s="19">
        <v>408.896484375</v>
      </c>
      <c r="C9991" s="19">
        <v>408.896484375</v>
      </c>
      <c r="D9991" s="19">
        <v>408.896484375</v>
      </c>
      <c r="E9991" s="19">
        <v>408.896484375</v>
      </c>
    </row>
    <row r="9992" spans="1:5" hidden="1">
      <c r="A9992" s="16">
        <v>4652</v>
      </c>
      <c r="B9992" s="19">
        <v>408.896484375</v>
      </c>
      <c r="C9992" s="19">
        <v>408.896484375</v>
      </c>
      <c r="D9992" s="19">
        <v>408.896484375</v>
      </c>
      <c r="E9992" s="19">
        <v>408.896484375</v>
      </c>
    </row>
    <row r="9993" spans="1:5" hidden="1">
      <c r="A9993" s="16">
        <v>4652</v>
      </c>
      <c r="B9993" s="19">
        <v>408.896484375</v>
      </c>
      <c r="C9993" s="19">
        <v>408.896484375</v>
      </c>
      <c r="D9993" s="19">
        <v>408.896484375</v>
      </c>
      <c r="E9993" s="19">
        <v>408.896484375</v>
      </c>
    </row>
    <row r="9994" spans="1:5" hidden="1">
      <c r="A9994" s="16">
        <v>4652</v>
      </c>
      <c r="B9994" s="19">
        <v>408.896484375</v>
      </c>
      <c r="C9994" s="19">
        <v>408.896484375</v>
      </c>
      <c r="D9994" s="19">
        <v>408.896484375</v>
      </c>
      <c r="E9994" s="19">
        <v>408.896484375</v>
      </c>
    </row>
    <row r="9995" spans="1:5" hidden="1">
      <c r="A9995" s="16">
        <v>4652</v>
      </c>
      <c r="B9995" s="19">
        <v>408.896484375</v>
      </c>
      <c r="C9995" s="19">
        <v>408.896484375</v>
      </c>
      <c r="D9995" s="19">
        <v>408.896484375</v>
      </c>
      <c r="E9995" s="19">
        <v>408.896484375</v>
      </c>
    </row>
    <row r="9996" spans="1:5" hidden="1">
      <c r="A9996" s="16">
        <v>4652</v>
      </c>
      <c r="B9996" s="19">
        <v>408.896484375</v>
      </c>
      <c r="C9996" s="19">
        <v>408.896484375</v>
      </c>
      <c r="D9996" s="19">
        <v>408.896484375</v>
      </c>
      <c r="E9996" s="19">
        <v>408.896484375</v>
      </c>
    </row>
    <row r="9997" spans="1:5" hidden="1">
      <c r="A9997" s="16">
        <v>4652</v>
      </c>
      <c r="B9997" s="19">
        <v>408.896484375</v>
      </c>
      <c r="C9997" s="19">
        <v>408.896484375</v>
      </c>
      <c r="D9997" s="19">
        <v>408.896484375</v>
      </c>
      <c r="E9997" s="19">
        <v>408.896484375</v>
      </c>
    </row>
    <row r="9998" spans="1:5" hidden="1">
      <c r="A9998" s="16">
        <v>4652</v>
      </c>
      <c r="B9998" s="19">
        <v>408.896484375</v>
      </c>
      <c r="C9998" s="19">
        <v>408.896484375</v>
      </c>
      <c r="D9998" s="19">
        <v>408.896484375</v>
      </c>
      <c r="E9998" s="19">
        <v>408.896484375</v>
      </c>
    </row>
    <row r="9999" spans="1:5" hidden="1">
      <c r="A9999" s="16">
        <v>4652</v>
      </c>
      <c r="B9999" s="19">
        <v>408.896484375</v>
      </c>
      <c r="C9999" s="19">
        <v>408.896484375</v>
      </c>
      <c r="D9999" s="19">
        <v>408.896484375</v>
      </c>
      <c r="E9999" s="19">
        <v>408.896484375</v>
      </c>
    </row>
    <row r="10000" spans="1:5" hidden="1">
      <c r="A10000" s="16">
        <v>4652</v>
      </c>
      <c r="B10000" s="19">
        <v>408.896484375</v>
      </c>
      <c r="C10000" s="19">
        <v>408.896484375</v>
      </c>
      <c r="D10000" s="19">
        <v>408.896484375</v>
      </c>
      <c r="E10000" s="19">
        <v>408.896484375</v>
      </c>
    </row>
    <row r="10001" spans="1:5" hidden="1">
      <c r="A10001" s="16">
        <v>4652</v>
      </c>
      <c r="B10001" s="19">
        <v>408.896484375</v>
      </c>
      <c r="C10001" s="19">
        <v>408.896484375</v>
      </c>
      <c r="D10001" s="19">
        <v>408.896484375</v>
      </c>
      <c r="E10001" s="19">
        <v>408.896484375</v>
      </c>
    </row>
    <row r="10002" spans="1:5" hidden="1">
      <c r="A10002" s="16">
        <v>4652</v>
      </c>
      <c r="B10002" s="19">
        <v>408.896484375</v>
      </c>
      <c r="C10002" s="19">
        <v>408.896484375</v>
      </c>
      <c r="D10002" s="19">
        <v>408.896484375</v>
      </c>
      <c r="E10002" s="19">
        <v>408.896484375</v>
      </c>
    </row>
    <row r="10003" spans="1:5" hidden="1">
      <c r="A10003" s="16">
        <v>4652</v>
      </c>
      <c r="B10003" s="19">
        <v>408.896484375</v>
      </c>
      <c r="C10003" s="19">
        <v>408.896484375</v>
      </c>
      <c r="D10003" s="19">
        <v>408.896484375</v>
      </c>
      <c r="E10003" s="19">
        <v>408.896484375</v>
      </c>
    </row>
    <row r="10004" spans="1:5" hidden="1">
      <c r="A10004" s="16">
        <v>4652</v>
      </c>
      <c r="B10004" s="19">
        <v>408.896484375</v>
      </c>
      <c r="C10004" s="19">
        <v>408.896484375</v>
      </c>
      <c r="D10004" s="19">
        <v>408.896484375</v>
      </c>
      <c r="E10004" s="19">
        <v>408.896484375</v>
      </c>
    </row>
    <row r="10005" spans="1:5" hidden="1">
      <c r="A10005" s="16">
        <v>4652</v>
      </c>
      <c r="B10005" s="19">
        <v>408.896484375</v>
      </c>
      <c r="C10005" s="19">
        <v>408.896484375</v>
      </c>
      <c r="D10005" s="19">
        <v>408.896484375</v>
      </c>
      <c r="E10005" s="19">
        <v>408.896484375</v>
      </c>
    </row>
    <row r="10006" spans="1:5" hidden="1">
      <c r="A10006" s="16">
        <v>4652</v>
      </c>
      <c r="B10006" s="19">
        <v>408.896484375</v>
      </c>
      <c r="C10006" s="19">
        <v>408.896484375</v>
      </c>
      <c r="D10006" s="19">
        <v>408.896484375</v>
      </c>
      <c r="E10006" s="19">
        <v>408.896484375</v>
      </c>
    </row>
    <row r="10007" spans="1:5" hidden="1">
      <c r="A10007" s="16">
        <v>4652</v>
      </c>
      <c r="B10007" s="19">
        <v>408.896484375</v>
      </c>
      <c r="C10007" s="19">
        <v>408.896484375</v>
      </c>
      <c r="D10007" s="19">
        <v>408.896484375</v>
      </c>
      <c r="E10007" s="19">
        <v>408.896484375</v>
      </c>
    </row>
    <row r="10008" spans="1:5" hidden="1">
      <c r="A10008" s="16">
        <v>4652</v>
      </c>
      <c r="B10008" s="19">
        <v>408.896484375</v>
      </c>
      <c r="C10008" s="19">
        <v>408.896484375</v>
      </c>
      <c r="D10008" s="19">
        <v>408.896484375</v>
      </c>
      <c r="E10008" s="19">
        <v>408.896484375</v>
      </c>
    </row>
    <row r="10009" spans="1:5" hidden="1">
      <c r="A10009" s="16">
        <v>4652</v>
      </c>
      <c r="B10009" s="19">
        <v>408.896484375</v>
      </c>
      <c r="C10009" s="19">
        <v>408.896484375</v>
      </c>
      <c r="D10009" s="19">
        <v>408.896484375</v>
      </c>
      <c r="E10009" s="19">
        <v>408.896484375</v>
      </c>
    </row>
    <row r="10010" spans="1:5" hidden="1">
      <c r="A10010" s="16">
        <v>4652</v>
      </c>
      <c r="B10010" s="19">
        <v>408.896484375</v>
      </c>
      <c r="C10010" s="19">
        <v>408.896484375</v>
      </c>
      <c r="D10010" s="19">
        <v>408.896484375</v>
      </c>
      <c r="E10010" s="19">
        <v>408.896484375</v>
      </c>
    </row>
    <row r="10011" spans="1:5" hidden="1">
      <c r="A10011" s="16">
        <v>4652</v>
      </c>
      <c r="B10011" s="19">
        <v>408.896484375</v>
      </c>
      <c r="C10011" s="19">
        <v>408.896484375</v>
      </c>
      <c r="D10011" s="19">
        <v>408.896484375</v>
      </c>
      <c r="E10011" s="19">
        <v>408.896484375</v>
      </c>
    </row>
    <row r="10012" spans="1:5" hidden="1">
      <c r="A10012" s="16">
        <v>4652</v>
      </c>
      <c r="B10012" s="19">
        <v>408.896484375</v>
      </c>
      <c r="C10012" s="19">
        <v>408.896484375</v>
      </c>
      <c r="D10012" s="19">
        <v>408.896484375</v>
      </c>
      <c r="E10012" s="19">
        <v>408.896484375</v>
      </c>
    </row>
    <row r="10013" spans="1:5" hidden="1">
      <c r="A10013" s="16">
        <v>4652</v>
      </c>
      <c r="B10013" s="19">
        <v>408.896484375</v>
      </c>
      <c r="C10013" s="19">
        <v>408.896484375</v>
      </c>
      <c r="D10013" s="19">
        <v>408.896484375</v>
      </c>
      <c r="E10013" s="19">
        <v>408.896484375</v>
      </c>
    </row>
    <row r="10014" spans="1:5" hidden="1">
      <c r="A10014" s="16">
        <v>4652</v>
      </c>
      <c r="B10014" s="19">
        <v>408.896484375</v>
      </c>
      <c r="C10014" s="19">
        <v>408.896484375</v>
      </c>
      <c r="D10014" s="19">
        <v>408.896484375</v>
      </c>
      <c r="E10014" s="19">
        <v>408.896484375</v>
      </c>
    </row>
    <row r="10015" spans="1:5" hidden="1">
      <c r="A10015" s="16">
        <v>4652</v>
      </c>
      <c r="B10015" s="19">
        <v>408.896484375</v>
      </c>
      <c r="C10015" s="19">
        <v>408.896484375</v>
      </c>
      <c r="D10015" s="19">
        <v>408.896484375</v>
      </c>
      <c r="E10015" s="19">
        <v>408.896484375</v>
      </c>
    </row>
    <row r="10016" spans="1:5" hidden="1">
      <c r="A10016" s="16">
        <v>4652</v>
      </c>
      <c r="B10016" s="19">
        <v>408.896484375</v>
      </c>
      <c r="C10016" s="19">
        <v>408.896484375</v>
      </c>
      <c r="D10016" s="19">
        <v>408.896484375</v>
      </c>
      <c r="E10016" s="19">
        <v>408.896484375</v>
      </c>
    </row>
    <row r="10017" spans="1:5" hidden="1">
      <c r="A10017" s="16">
        <v>4652</v>
      </c>
      <c r="B10017" s="19">
        <v>408.896484375</v>
      </c>
      <c r="C10017" s="19">
        <v>408.896484375</v>
      </c>
      <c r="D10017" s="19">
        <v>408.896484375</v>
      </c>
      <c r="E10017" s="19">
        <v>408.896484375</v>
      </c>
    </row>
    <row r="10018" spans="1:5" hidden="1">
      <c r="A10018" s="16">
        <v>4652</v>
      </c>
      <c r="B10018" s="19">
        <v>408.896484375</v>
      </c>
      <c r="C10018" s="19">
        <v>408.896484375</v>
      </c>
      <c r="D10018" s="19">
        <v>408.896484375</v>
      </c>
      <c r="E10018" s="19">
        <v>408.896484375</v>
      </c>
    </row>
    <row r="10019" spans="1:5" hidden="1">
      <c r="A10019" s="16">
        <v>4652</v>
      </c>
      <c r="B10019" s="19">
        <v>408.896484375</v>
      </c>
      <c r="C10019" s="19">
        <v>408.896484375</v>
      </c>
      <c r="D10019" s="19">
        <v>408.896484375</v>
      </c>
      <c r="E10019" s="19">
        <v>408.896484375</v>
      </c>
    </row>
    <row r="10020" spans="1:5" hidden="1">
      <c r="A10020" s="16">
        <v>4652</v>
      </c>
      <c r="B10020" s="19">
        <v>408.896484375</v>
      </c>
      <c r="C10020" s="19">
        <v>408.896484375</v>
      </c>
      <c r="D10020" s="19">
        <v>408.896484375</v>
      </c>
      <c r="E10020" s="19">
        <v>408.896484375</v>
      </c>
    </row>
    <row r="10021" spans="1:5" hidden="1">
      <c r="A10021" s="16">
        <v>4652</v>
      </c>
      <c r="B10021" s="19">
        <v>408.896484375</v>
      </c>
      <c r="C10021" s="19">
        <v>408.896484375</v>
      </c>
      <c r="D10021" s="19">
        <v>408.896484375</v>
      </c>
      <c r="E10021" s="19">
        <v>408.896484375</v>
      </c>
    </row>
    <row r="10022" spans="1:5" hidden="1">
      <c r="A10022" s="16">
        <v>4652</v>
      </c>
      <c r="B10022" s="19">
        <v>408.896484375</v>
      </c>
      <c r="C10022" s="19">
        <v>408.896484375</v>
      </c>
      <c r="D10022" s="19">
        <v>408.896484375</v>
      </c>
      <c r="E10022" s="19">
        <v>408.896484375</v>
      </c>
    </row>
    <row r="10023" spans="1:5" hidden="1">
      <c r="A10023" s="16">
        <v>4652</v>
      </c>
      <c r="B10023" s="19">
        <v>408.896484375</v>
      </c>
      <c r="C10023" s="19">
        <v>408.896484375</v>
      </c>
      <c r="D10023" s="19">
        <v>408.896484375</v>
      </c>
      <c r="E10023" s="19">
        <v>408.896484375</v>
      </c>
    </row>
    <row r="10024" spans="1:5" hidden="1">
      <c r="A10024" s="16">
        <v>4652</v>
      </c>
      <c r="B10024" s="19">
        <v>408.896484375</v>
      </c>
      <c r="C10024" s="19">
        <v>408.896484375</v>
      </c>
      <c r="D10024" s="19">
        <v>408.896484375</v>
      </c>
      <c r="E10024" s="19">
        <v>408.896484375</v>
      </c>
    </row>
    <row r="10025" spans="1:5" hidden="1">
      <c r="A10025" s="16">
        <v>4652</v>
      </c>
      <c r="B10025" s="19">
        <v>408.896484375</v>
      </c>
      <c r="C10025" s="19">
        <v>408.896484375</v>
      </c>
      <c r="D10025" s="19">
        <v>408.896484375</v>
      </c>
      <c r="E10025" s="19">
        <v>408.896484375</v>
      </c>
    </row>
    <row r="10026" spans="1:5" hidden="1">
      <c r="A10026" s="16">
        <v>4652</v>
      </c>
      <c r="B10026" s="19">
        <v>408.896484375</v>
      </c>
      <c r="C10026" s="19">
        <v>408.896484375</v>
      </c>
      <c r="D10026" s="19">
        <v>408.896484375</v>
      </c>
      <c r="E10026" s="19">
        <v>408.896484375</v>
      </c>
    </row>
    <row r="10027" spans="1:5" hidden="1">
      <c r="A10027" s="16">
        <v>4652</v>
      </c>
      <c r="B10027" s="19">
        <v>408.896484375</v>
      </c>
      <c r="C10027" s="19">
        <v>408.896484375</v>
      </c>
      <c r="D10027" s="19">
        <v>408.896484375</v>
      </c>
      <c r="E10027" s="19">
        <v>408.896484375</v>
      </c>
    </row>
    <row r="10028" spans="1:5" hidden="1">
      <c r="A10028" s="16">
        <v>4652</v>
      </c>
      <c r="B10028" s="19">
        <v>408.896484375</v>
      </c>
      <c r="C10028" s="19">
        <v>408.896484375</v>
      </c>
      <c r="D10028" s="19">
        <v>408.896484375</v>
      </c>
      <c r="E10028" s="19">
        <v>408.896484375</v>
      </c>
    </row>
    <row r="10029" spans="1:5" hidden="1">
      <c r="A10029" s="16">
        <v>4652</v>
      </c>
      <c r="B10029" s="19">
        <v>408.896484375</v>
      </c>
      <c r="C10029" s="19">
        <v>408.896484375</v>
      </c>
      <c r="D10029" s="19">
        <v>408.896484375</v>
      </c>
      <c r="E10029" s="19">
        <v>408.896484375</v>
      </c>
    </row>
    <row r="10030" spans="1:5" hidden="1">
      <c r="A10030" s="16">
        <v>4652</v>
      </c>
      <c r="B10030" s="19">
        <v>408.896484375</v>
      </c>
      <c r="C10030" s="19">
        <v>408.896484375</v>
      </c>
      <c r="D10030" s="19">
        <v>408.896484375</v>
      </c>
      <c r="E10030" s="19">
        <v>408.896484375</v>
      </c>
    </row>
    <row r="10031" spans="1:5" hidden="1">
      <c r="A10031" s="16">
        <v>4652</v>
      </c>
      <c r="B10031" s="19">
        <v>408.896484375</v>
      </c>
      <c r="C10031" s="19">
        <v>408.896484375</v>
      </c>
      <c r="D10031" s="19">
        <v>408.896484375</v>
      </c>
      <c r="E10031" s="19">
        <v>408.896484375</v>
      </c>
    </row>
    <row r="10032" spans="1:5" hidden="1">
      <c r="A10032" s="16">
        <v>4652</v>
      </c>
      <c r="B10032" s="19">
        <v>408.896484375</v>
      </c>
      <c r="C10032" s="19">
        <v>408.896484375</v>
      </c>
      <c r="D10032" s="19">
        <v>408.896484375</v>
      </c>
      <c r="E10032" s="19">
        <v>408.896484375</v>
      </c>
    </row>
    <row r="10033" spans="1:5" hidden="1">
      <c r="A10033" s="16">
        <v>4652</v>
      </c>
      <c r="B10033" s="19">
        <v>408.896484375</v>
      </c>
      <c r="C10033" s="19">
        <v>408.896484375</v>
      </c>
      <c r="D10033" s="19">
        <v>408.896484375</v>
      </c>
      <c r="E10033" s="19">
        <v>408.896484375</v>
      </c>
    </row>
    <row r="10034" spans="1:5" hidden="1">
      <c r="A10034" s="16">
        <v>4652</v>
      </c>
      <c r="B10034" s="19">
        <v>408.896484375</v>
      </c>
      <c r="C10034" s="19">
        <v>408.896484375</v>
      </c>
      <c r="D10034" s="19">
        <v>408.896484375</v>
      </c>
      <c r="E10034" s="19">
        <v>408.896484375</v>
      </c>
    </row>
    <row r="10035" spans="1:5" hidden="1">
      <c r="A10035" s="16">
        <v>4652</v>
      </c>
      <c r="B10035" s="19">
        <v>408.896484375</v>
      </c>
      <c r="C10035" s="19">
        <v>408.896484375</v>
      </c>
      <c r="D10035" s="19">
        <v>408.896484375</v>
      </c>
      <c r="E10035" s="19">
        <v>408.896484375</v>
      </c>
    </row>
    <row r="10036" spans="1:5" hidden="1">
      <c r="A10036" s="16">
        <v>4652</v>
      </c>
      <c r="B10036" s="19">
        <v>408.896484375</v>
      </c>
      <c r="C10036" s="19">
        <v>408.896484375</v>
      </c>
      <c r="D10036" s="19">
        <v>408.896484375</v>
      </c>
      <c r="E10036" s="19">
        <v>408.896484375</v>
      </c>
    </row>
    <row r="10037" spans="1:5" hidden="1">
      <c r="A10037" s="16">
        <v>4652</v>
      </c>
      <c r="B10037" s="19">
        <v>408.896484375</v>
      </c>
      <c r="C10037" s="19">
        <v>408.896484375</v>
      </c>
      <c r="D10037" s="19">
        <v>408.896484375</v>
      </c>
      <c r="E10037" s="19">
        <v>408.896484375</v>
      </c>
    </row>
    <row r="10038" spans="1:5" hidden="1">
      <c r="A10038" s="16">
        <v>4652</v>
      </c>
      <c r="B10038" s="19">
        <v>408.896484375</v>
      </c>
      <c r="C10038" s="19">
        <v>408.896484375</v>
      </c>
      <c r="D10038" s="19">
        <v>408.896484375</v>
      </c>
      <c r="E10038" s="19">
        <v>408.896484375</v>
      </c>
    </row>
    <row r="10039" spans="1:5" hidden="1">
      <c r="A10039" s="16">
        <v>667</v>
      </c>
      <c r="B10039" s="19">
        <v>272.59765625</v>
      </c>
      <c r="C10039" s="19">
        <v>272.59765625</v>
      </c>
      <c r="D10039" s="19">
        <v>272.59765625</v>
      </c>
      <c r="E10039" s="19">
        <v>272.59765625</v>
      </c>
    </row>
    <row r="10040" spans="1:5" hidden="1">
      <c r="A10040" s="16">
        <v>667</v>
      </c>
      <c r="B10040" s="19">
        <v>272.59765625</v>
      </c>
      <c r="C10040" s="19">
        <v>272.59765625</v>
      </c>
      <c r="D10040" s="19">
        <v>272.59765625</v>
      </c>
      <c r="E10040" s="19">
        <v>272.59765625</v>
      </c>
    </row>
    <row r="10041" spans="1:5" hidden="1">
      <c r="A10041" s="16">
        <v>667</v>
      </c>
      <c r="B10041" s="19">
        <v>272.59765625</v>
      </c>
      <c r="C10041" s="19">
        <v>272.59765625</v>
      </c>
      <c r="D10041" s="19">
        <v>272.59765625</v>
      </c>
      <c r="E10041" s="19">
        <v>272.59765625</v>
      </c>
    </row>
    <row r="10042" spans="1:5" hidden="1">
      <c r="A10042" s="16">
        <v>667</v>
      </c>
      <c r="B10042" s="19">
        <v>272.59765625</v>
      </c>
      <c r="C10042" s="19">
        <v>272.59765625</v>
      </c>
      <c r="D10042" s="19">
        <v>272.59765625</v>
      </c>
      <c r="E10042" s="19">
        <v>272.59765625</v>
      </c>
    </row>
    <row r="10043" spans="1:5" hidden="1">
      <c r="A10043" s="16">
        <v>667</v>
      </c>
      <c r="B10043" s="19">
        <v>272.59765625</v>
      </c>
      <c r="C10043" s="19">
        <v>272.59765625</v>
      </c>
      <c r="D10043" s="19">
        <v>272.59765625</v>
      </c>
      <c r="E10043" s="19">
        <v>272.59765625</v>
      </c>
    </row>
    <row r="10044" spans="1:5" hidden="1">
      <c r="A10044" s="16">
        <v>667</v>
      </c>
      <c r="B10044" s="19">
        <v>272.59765625</v>
      </c>
      <c r="C10044" s="19">
        <v>272.59765625</v>
      </c>
      <c r="D10044" s="19">
        <v>272.59765625</v>
      </c>
      <c r="E10044" s="19">
        <v>272.59765625</v>
      </c>
    </row>
    <row r="10045" spans="1:5" hidden="1">
      <c r="A10045" s="16">
        <v>667</v>
      </c>
      <c r="B10045" s="19">
        <v>272.59765625</v>
      </c>
      <c r="C10045" s="19">
        <v>272.59765625</v>
      </c>
      <c r="D10045" s="19">
        <v>272.59765625</v>
      </c>
      <c r="E10045" s="19">
        <v>272.59765625</v>
      </c>
    </row>
    <row r="10046" spans="1:5" hidden="1">
      <c r="A10046" s="16">
        <v>667</v>
      </c>
      <c r="B10046" s="19">
        <v>272.59765625</v>
      </c>
      <c r="C10046" s="19">
        <v>272.59765625</v>
      </c>
      <c r="D10046" s="19">
        <v>272.59765625</v>
      </c>
      <c r="E10046" s="19">
        <v>272.59765625</v>
      </c>
    </row>
    <row r="10047" spans="1:5" hidden="1">
      <c r="A10047" s="16">
        <v>667</v>
      </c>
      <c r="B10047" s="19">
        <v>272.59765625</v>
      </c>
      <c r="C10047" s="19">
        <v>272.59765625</v>
      </c>
      <c r="D10047" s="19">
        <v>272.59765625</v>
      </c>
      <c r="E10047" s="19">
        <v>272.59765625</v>
      </c>
    </row>
    <row r="10048" spans="1:5" hidden="1">
      <c r="A10048" s="16">
        <v>667</v>
      </c>
      <c r="B10048" s="19">
        <v>272.59765625</v>
      </c>
      <c r="C10048" s="19">
        <v>272.59765625</v>
      </c>
      <c r="D10048" s="19">
        <v>272.59765625</v>
      </c>
      <c r="E10048" s="19">
        <v>272.59765625</v>
      </c>
    </row>
    <row r="10049" spans="1:5" hidden="1">
      <c r="A10049" s="16">
        <v>667</v>
      </c>
      <c r="B10049" s="19">
        <v>272.59765625</v>
      </c>
      <c r="C10049" s="19">
        <v>272.59765625</v>
      </c>
      <c r="D10049" s="19">
        <v>272.59765625</v>
      </c>
      <c r="E10049" s="19">
        <v>272.59765625</v>
      </c>
    </row>
    <row r="10050" spans="1:5" hidden="1">
      <c r="A10050" s="16">
        <v>667</v>
      </c>
      <c r="B10050" s="19">
        <v>272.59765625</v>
      </c>
      <c r="C10050" s="19">
        <v>272.59765625</v>
      </c>
      <c r="D10050" s="19">
        <v>272.59765625</v>
      </c>
      <c r="E10050" s="19">
        <v>272.59765625</v>
      </c>
    </row>
    <row r="10051" spans="1:5" hidden="1">
      <c r="A10051" s="16">
        <v>667</v>
      </c>
      <c r="B10051" s="19">
        <v>0</v>
      </c>
      <c r="C10051" s="19">
        <v>272.59765625</v>
      </c>
      <c r="D10051" s="19">
        <v>272.59765625</v>
      </c>
      <c r="E10051" s="19">
        <v>272.59765625</v>
      </c>
    </row>
    <row r="10052" spans="1:5" hidden="1">
      <c r="A10052" s="16">
        <v>667</v>
      </c>
      <c r="B10052" s="19">
        <v>272.59765625</v>
      </c>
      <c r="C10052" s="19">
        <v>272.59765625</v>
      </c>
      <c r="D10052" s="19">
        <v>272.59765625</v>
      </c>
      <c r="E10052" s="19">
        <v>272.59765625</v>
      </c>
    </row>
    <row r="10053" spans="1:5" hidden="1">
      <c r="A10053" s="16">
        <v>667</v>
      </c>
      <c r="B10053" s="19">
        <v>272.59765625</v>
      </c>
      <c r="C10053" s="19">
        <v>272.59765625</v>
      </c>
      <c r="D10053" s="19">
        <v>272.59765625</v>
      </c>
      <c r="E10053" s="19">
        <v>272.59765625</v>
      </c>
    </row>
    <row r="10054" spans="1:5" hidden="1">
      <c r="A10054" s="16">
        <v>667</v>
      </c>
      <c r="B10054" s="19">
        <v>272.59765625</v>
      </c>
      <c r="C10054" s="19">
        <v>272.59765625</v>
      </c>
      <c r="D10054" s="19">
        <v>272.59765625</v>
      </c>
      <c r="E10054" s="19">
        <v>272.59765625</v>
      </c>
    </row>
    <row r="10055" spans="1:5" hidden="1">
      <c r="A10055" s="16">
        <v>667</v>
      </c>
      <c r="B10055" s="19">
        <v>272.59765625</v>
      </c>
      <c r="C10055" s="19">
        <v>272.59765625</v>
      </c>
      <c r="D10055" s="19">
        <v>272.59765625</v>
      </c>
      <c r="E10055" s="19">
        <v>272.59765625</v>
      </c>
    </row>
    <row r="10056" spans="1:5" hidden="1">
      <c r="A10056" s="16">
        <v>667</v>
      </c>
      <c r="B10056" s="19">
        <v>272.59765625</v>
      </c>
      <c r="C10056" s="19">
        <v>272.59765625</v>
      </c>
      <c r="D10056" s="19">
        <v>272.59765625</v>
      </c>
      <c r="E10056" s="19">
        <v>272.59765625</v>
      </c>
    </row>
    <row r="10057" spans="1:5" hidden="1">
      <c r="A10057" s="16">
        <v>667</v>
      </c>
      <c r="B10057" s="19">
        <v>272.59765625</v>
      </c>
      <c r="C10057" s="19">
        <v>272.59765625</v>
      </c>
      <c r="D10057" s="19">
        <v>272.59765625</v>
      </c>
      <c r="E10057" s="19">
        <v>272.59765625</v>
      </c>
    </row>
    <row r="10058" spans="1:5" hidden="1">
      <c r="A10058" s="16">
        <v>667</v>
      </c>
      <c r="B10058" s="19">
        <v>272.59765625</v>
      </c>
      <c r="C10058" s="19">
        <v>272.59765625</v>
      </c>
      <c r="D10058" s="19">
        <v>272.59765625</v>
      </c>
      <c r="E10058" s="19">
        <v>272.59765625</v>
      </c>
    </row>
    <row r="10059" spans="1:5" hidden="1">
      <c r="A10059" s="16">
        <v>667</v>
      </c>
      <c r="B10059" s="19">
        <v>272.59765625</v>
      </c>
      <c r="C10059" s="19">
        <v>272.59765625</v>
      </c>
      <c r="D10059" s="19">
        <v>272.59765625</v>
      </c>
      <c r="E10059" s="19">
        <v>272.59765625</v>
      </c>
    </row>
    <row r="10060" spans="1:5" hidden="1">
      <c r="A10060" s="16">
        <v>667</v>
      </c>
      <c r="B10060" s="19">
        <v>272.59765625</v>
      </c>
      <c r="C10060" s="19">
        <v>272.59765625</v>
      </c>
      <c r="D10060" s="19">
        <v>272.59765625</v>
      </c>
      <c r="E10060" s="19">
        <v>272.59765625</v>
      </c>
    </row>
    <row r="10061" spans="1:5" hidden="1">
      <c r="A10061" s="16">
        <v>667</v>
      </c>
      <c r="B10061" s="19">
        <v>272.59765625</v>
      </c>
      <c r="C10061" s="19">
        <v>272.59765625</v>
      </c>
      <c r="D10061" s="19">
        <v>272.59765625</v>
      </c>
      <c r="E10061" s="19">
        <v>272.59765625</v>
      </c>
    </row>
    <row r="10062" spans="1:5" hidden="1">
      <c r="A10062" s="16">
        <v>667</v>
      </c>
      <c r="B10062" s="19">
        <v>272.59765625</v>
      </c>
      <c r="C10062" s="19">
        <v>272.59765625</v>
      </c>
      <c r="D10062" s="19">
        <v>272.59765625</v>
      </c>
      <c r="E10062" s="19">
        <v>272.59765625</v>
      </c>
    </row>
    <row r="10063" spans="1:5" hidden="1">
      <c r="A10063" s="16">
        <v>667</v>
      </c>
      <c r="B10063" s="19">
        <v>272.59765625</v>
      </c>
      <c r="C10063" s="19">
        <v>272.59765625</v>
      </c>
      <c r="D10063" s="19">
        <v>272.59765625</v>
      </c>
      <c r="E10063" s="19">
        <v>272.59765625</v>
      </c>
    </row>
    <row r="10064" spans="1:5" hidden="1">
      <c r="A10064" s="16">
        <v>667</v>
      </c>
      <c r="B10064" s="19">
        <v>272.59765625</v>
      </c>
      <c r="C10064" s="19">
        <v>272.59765625</v>
      </c>
      <c r="D10064" s="19">
        <v>272.59765625</v>
      </c>
      <c r="E10064" s="19">
        <v>272.59765625</v>
      </c>
    </row>
    <row r="10065" spans="1:5" hidden="1">
      <c r="A10065" s="16">
        <v>667</v>
      </c>
      <c r="B10065" s="19">
        <v>272.59765625</v>
      </c>
      <c r="C10065" s="19">
        <v>272.59765625</v>
      </c>
      <c r="D10065" s="19">
        <v>272.59765625</v>
      </c>
      <c r="E10065" s="19">
        <v>272.59765625</v>
      </c>
    </row>
    <row r="10066" spans="1:5" hidden="1">
      <c r="A10066" s="16">
        <v>667</v>
      </c>
      <c r="B10066" s="19">
        <v>272.59765625</v>
      </c>
      <c r="C10066" s="19">
        <v>272.59765625</v>
      </c>
      <c r="D10066" s="19">
        <v>272.59765625</v>
      </c>
      <c r="E10066" s="19">
        <v>272.59765625</v>
      </c>
    </row>
    <row r="10067" spans="1:5" hidden="1">
      <c r="A10067" s="16">
        <v>667</v>
      </c>
      <c r="B10067" s="19">
        <v>272.59765625</v>
      </c>
      <c r="C10067" s="19">
        <v>272.59765625</v>
      </c>
      <c r="D10067" s="19">
        <v>272.59765625</v>
      </c>
      <c r="E10067" s="19">
        <v>272.59765625</v>
      </c>
    </row>
    <row r="10068" spans="1:5" hidden="1">
      <c r="A10068" s="16">
        <v>667</v>
      </c>
      <c r="B10068" s="19">
        <v>272.59765625</v>
      </c>
      <c r="C10068" s="19">
        <v>272.59765625</v>
      </c>
      <c r="D10068" s="19">
        <v>272.59765625</v>
      </c>
      <c r="E10068" s="19">
        <v>272.59765625</v>
      </c>
    </row>
    <row r="10069" spans="1:5" hidden="1">
      <c r="A10069" s="16">
        <v>667</v>
      </c>
      <c r="B10069" s="19">
        <v>272.59765625</v>
      </c>
      <c r="C10069" s="19">
        <v>272.59765625</v>
      </c>
      <c r="D10069" s="19">
        <v>272.59765625</v>
      </c>
      <c r="E10069" s="19">
        <v>272.59765625</v>
      </c>
    </row>
    <row r="10070" spans="1:5" hidden="1">
      <c r="A10070" s="16">
        <v>667</v>
      </c>
      <c r="B10070" s="19">
        <v>272.59765625</v>
      </c>
      <c r="C10070" s="19">
        <v>272.59765625</v>
      </c>
      <c r="D10070" s="19">
        <v>272.59765625</v>
      </c>
      <c r="E10070" s="19">
        <v>272.59765625</v>
      </c>
    </row>
    <row r="10071" spans="1:5" hidden="1">
      <c r="A10071" s="16">
        <v>667</v>
      </c>
      <c r="B10071" s="19">
        <v>272.59765625</v>
      </c>
      <c r="C10071" s="19">
        <v>272.59765625</v>
      </c>
      <c r="D10071" s="19">
        <v>272.59765625</v>
      </c>
      <c r="E10071" s="19">
        <v>272.59765625</v>
      </c>
    </row>
    <row r="10072" spans="1:5" hidden="1">
      <c r="A10072" s="16">
        <v>667</v>
      </c>
      <c r="B10072" s="19">
        <v>272.59765625</v>
      </c>
      <c r="C10072" s="19">
        <v>272.59765625</v>
      </c>
      <c r="D10072" s="19">
        <v>272.59765625</v>
      </c>
      <c r="E10072" s="19">
        <v>272.59765625</v>
      </c>
    </row>
    <row r="10073" spans="1:5" hidden="1">
      <c r="A10073" s="16">
        <v>667</v>
      </c>
      <c r="B10073" s="19">
        <v>272.59765625</v>
      </c>
      <c r="C10073" s="19">
        <v>272.59765625</v>
      </c>
      <c r="D10073" s="19">
        <v>272.59765625</v>
      </c>
      <c r="E10073" s="19">
        <v>272.59765625</v>
      </c>
    </row>
    <row r="10074" spans="1:5" hidden="1">
      <c r="A10074" s="16">
        <v>667</v>
      </c>
      <c r="B10074" s="19">
        <v>272.59765625</v>
      </c>
      <c r="C10074" s="19">
        <v>272.59765625</v>
      </c>
      <c r="D10074" s="19">
        <v>272.59765625</v>
      </c>
      <c r="E10074" s="19">
        <v>272.59765625</v>
      </c>
    </row>
    <row r="10075" spans="1:5" hidden="1">
      <c r="A10075" s="16">
        <v>667</v>
      </c>
      <c r="B10075" s="19">
        <v>272.59765625</v>
      </c>
      <c r="C10075" s="19">
        <v>272.59765625</v>
      </c>
      <c r="D10075" s="19">
        <v>272.59765625</v>
      </c>
      <c r="E10075" s="19">
        <v>272.59765625</v>
      </c>
    </row>
    <row r="10076" spans="1:5" hidden="1">
      <c r="A10076" s="16">
        <v>667</v>
      </c>
      <c r="B10076" s="19">
        <v>272.59765625</v>
      </c>
      <c r="C10076" s="19">
        <v>272.59765625</v>
      </c>
      <c r="D10076" s="19">
        <v>272.59765625</v>
      </c>
      <c r="E10076" s="19">
        <v>272.59765625</v>
      </c>
    </row>
    <row r="10077" spans="1:5" hidden="1">
      <c r="A10077" s="16">
        <v>667</v>
      </c>
      <c r="B10077" s="19">
        <v>272.59765625</v>
      </c>
      <c r="C10077" s="19">
        <v>272.59765625</v>
      </c>
      <c r="D10077" s="19">
        <v>272.59765625</v>
      </c>
      <c r="E10077" s="19">
        <v>272.59765625</v>
      </c>
    </row>
    <row r="10078" spans="1:5" hidden="1">
      <c r="A10078" s="16">
        <v>667</v>
      </c>
      <c r="B10078" s="19">
        <v>272.59765625</v>
      </c>
      <c r="C10078" s="19">
        <v>272.59765625</v>
      </c>
      <c r="D10078" s="19">
        <v>272.59765625</v>
      </c>
      <c r="E10078" s="19">
        <v>272.59765625</v>
      </c>
    </row>
    <row r="10079" spans="1:5" hidden="1">
      <c r="A10079" s="16">
        <v>667</v>
      </c>
      <c r="B10079" s="19">
        <v>272.59765625</v>
      </c>
      <c r="C10079" s="19">
        <v>272.59765625</v>
      </c>
      <c r="D10079" s="19">
        <v>272.59765625</v>
      </c>
      <c r="E10079" s="19">
        <v>272.59765625</v>
      </c>
    </row>
    <row r="10080" spans="1:5" hidden="1">
      <c r="A10080" s="16">
        <v>667</v>
      </c>
      <c r="B10080" s="19">
        <v>272.59765625</v>
      </c>
      <c r="C10080" s="19">
        <v>272.59765625</v>
      </c>
      <c r="D10080" s="19">
        <v>272.59765625</v>
      </c>
      <c r="E10080" s="19">
        <v>272.59765625</v>
      </c>
    </row>
    <row r="10081" spans="1:5" hidden="1">
      <c r="A10081" s="16">
        <v>667</v>
      </c>
      <c r="B10081" s="19">
        <v>272.59765625</v>
      </c>
      <c r="C10081" s="19">
        <v>272.59765625</v>
      </c>
      <c r="D10081" s="19">
        <v>272.59765625</v>
      </c>
      <c r="E10081" s="19">
        <v>272.59765625</v>
      </c>
    </row>
    <row r="10082" spans="1:5" hidden="1">
      <c r="A10082" s="16">
        <v>667</v>
      </c>
      <c r="B10082" s="19">
        <v>272.59765625</v>
      </c>
      <c r="C10082" s="19">
        <v>272.59765625</v>
      </c>
      <c r="D10082" s="19">
        <v>272.59765625</v>
      </c>
      <c r="E10082" s="19">
        <v>272.59765625</v>
      </c>
    </row>
    <row r="10083" spans="1:5" hidden="1">
      <c r="A10083" s="16">
        <v>667</v>
      </c>
      <c r="B10083" s="19">
        <v>272.59765625</v>
      </c>
      <c r="C10083" s="19">
        <v>272.59765625</v>
      </c>
      <c r="D10083" s="19">
        <v>272.59765625</v>
      </c>
      <c r="E10083" s="19">
        <v>272.59765625</v>
      </c>
    </row>
    <row r="10084" spans="1:5" hidden="1">
      <c r="A10084" s="16">
        <v>667</v>
      </c>
      <c r="B10084" s="19">
        <v>272.59765625</v>
      </c>
      <c r="C10084" s="19">
        <v>272.59765625</v>
      </c>
      <c r="D10084" s="19">
        <v>272.59765625</v>
      </c>
      <c r="E10084" s="19">
        <v>272.59765625</v>
      </c>
    </row>
    <row r="10085" spans="1:5" hidden="1">
      <c r="A10085" s="16">
        <v>667</v>
      </c>
      <c r="B10085" s="19">
        <v>272.59765625</v>
      </c>
      <c r="C10085" s="19">
        <v>272.59765625</v>
      </c>
      <c r="D10085" s="19">
        <v>272.59765625</v>
      </c>
      <c r="E10085" s="19">
        <v>272.59765625</v>
      </c>
    </row>
    <row r="10086" spans="1:5" hidden="1">
      <c r="A10086" s="16">
        <v>667</v>
      </c>
      <c r="B10086" s="19">
        <v>272.59765625</v>
      </c>
      <c r="C10086" s="19">
        <v>272.59765625</v>
      </c>
      <c r="D10086" s="19">
        <v>272.59765625</v>
      </c>
      <c r="E10086" s="19">
        <v>272.59765625</v>
      </c>
    </row>
    <row r="10087" spans="1:5" hidden="1">
      <c r="A10087" s="16">
        <v>667</v>
      </c>
      <c r="B10087" s="19">
        <v>272.59765625</v>
      </c>
      <c r="C10087" s="19">
        <v>272.59765625</v>
      </c>
      <c r="D10087" s="19">
        <v>272.59765625</v>
      </c>
      <c r="E10087" s="19">
        <v>272.59765625</v>
      </c>
    </row>
    <row r="10088" spans="1:5" hidden="1">
      <c r="A10088" s="16">
        <v>667</v>
      </c>
      <c r="B10088" s="19">
        <v>272.59765625</v>
      </c>
      <c r="C10088" s="19">
        <v>272.59765625</v>
      </c>
      <c r="D10088" s="19">
        <v>272.59765625</v>
      </c>
      <c r="E10088" s="19">
        <v>272.59765625</v>
      </c>
    </row>
    <row r="10089" spans="1:5" hidden="1">
      <c r="A10089" s="16">
        <v>667</v>
      </c>
      <c r="B10089" s="19">
        <v>272.59765625</v>
      </c>
      <c r="C10089" s="19">
        <v>272.59765625</v>
      </c>
      <c r="D10089" s="19">
        <v>272.59765625</v>
      </c>
      <c r="E10089" s="19">
        <v>272.59765625</v>
      </c>
    </row>
    <row r="10090" spans="1:5" hidden="1">
      <c r="A10090" s="16">
        <v>667</v>
      </c>
      <c r="B10090" s="19">
        <v>272.59765625</v>
      </c>
      <c r="C10090" s="19">
        <v>272.59765625</v>
      </c>
      <c r="D10090" s="19">
        <v>272.59765625</v>
      </c>
      <c r="E10090" s="19">
        <v>272.59765625</v>
      </c>
    </row>
    <row r="10091" spans="1:5" hidden="1">
      <c r="A10091" s="16">
        <v>667</v>
      </c>
      <c r="B10091" s="19">
        <v>272.59765625</v>
      </c>
      <c r="C10091" s="19">
        <v>272.59765625</v>
      </c>
      <c r="D10091" s="19">
        <v>272.59765625</v>
      </c>
      <c r="E10091" s="19">
        <v>272.59765625</v>
      </c>
    </row>
    <row r="10092" spans="1:5" hidden="1">
      <c r="A10092" s="16">
        <v>667</v>
      </c>
      <c r="B10092" s="19">
        <v>272.59765625</v>
      </c>
      <c r="C10092" s="19">
        <v>272.59765625</v>
      </c>
      <c r="D10092" s="19">
        <v>272.59765625</v>
      </c>
      <c r="E10092" s="19">
        <v>272.59765625</v>
      </c>
    </row>
    <row r="10093" spans="1:5" hidden="1">
      <c r="A10093" s="16">
        <v>667</v>
      </c>
      <c r="B10093" s="19">
        <v>272.59765625</v>
      </c>
      <c r="C10093" s="19">
        <v>272.59765625</v>
      </c>
      <c r="D10093" s="19">
        <v>272.59765625</v>
      </c>
      <c r="E10093" s="19">
        <v>272.59765625</v>
      </c>
    </row>
    <row r="10094" spans="1:5" hidden="1">
      <c r="A10094" s="16">
        <v>667</v>
      </c>
      <c r="B10094" s="19">
        <v>272.59765625</v>
      </c>
      <c r="C10094" s="19">
        <v>272.59765625</v>
      </c>
      <c r="D10094" s="19">
        <v>272.59765625</v>
      </c>
      <c r="E10094" s="19">
        <v>272.59765625</v>
      </c>
    </row>
    <row r="10095" spans="1:5" hidden="1">
      <c r="A10095" s="16">
        <v>667</v>
      </c>
      <c r="B10095" s="19">
        <v>272.59765625</v>
      </c>
      <c r="C10095" s="19">
        <v>272.59765625</v>
      </c>
      <c r="D10095" s="19">
        <v>272.59765625</v>
      </c>
      <c r="E10095" s="19">
        <v>272.59765625</v>
      </c>
    </row>
    <row r="10096" spans="1:5" hidden="1">
      <c r="A10096" s="16">
        <v>667</v>
      </c>
      <c r="B10096" s="19">
        <v>272.59765625</v>
      </c>
      <c r="C10096" s="19">
        <v>272.59765625</v>
      </c>
      <c r="D10096" s="19">
        <v>272.59765625</v>
      </c>
      <c r="E10096" s="19">
        <v>272.59765625</v>
      </c>
    </row>
    <row r="10097" spans="1:5" hidden="1">
      <c r="A10097" s="16">
        <v>667</v>
      </c>
      <c r="B10097" s="19">
        <v>272.59765625</v>
      </c>
      <c r="C10097" s="19">
        <v>272.59765625</v>
      </c>
      <c r="D10097" s="19">
        <v>272.59765625</v>
      </c>
      <c r="E10097" s="19">
        <v>272.59765625</v>
      </c>
    </row>
    <row r="10098" spans="1:5" hidden="1">
      <c r="A10098" s="16">
        <v>667</v>
      </c>
      <c r="B10098" s="19">
        <v>272.59765625</v>
      </c>
      <c r="C10098" s="19">
        <v>272.59765625</v>
      </c>
      <c r="D10098" s="19">
        <v>272.59765625</v>
      </c>
      <c r="E10098" s="19">
        <v>272.59765625</v>
      </c>
    </row>
    <row r="10099" spans="1:5" hidden="1">
      <c r="A10099" s="16">
        <v>667</v>
      </c>
      <c r="B10099" s="19">
        <v>272.59765625</v>
      </c>
      <c r="C10099" s="19">
        <v>272.59765625</v>
      </c>
      <c r="D10099" s="19">
        <v>272.59765625</v>
      </c>
      <c r="E10099" s="19">
        <v>272.59765625</v>
      </c>
    </row>
    <row r="10100" spans="1:5" hidden="1">
      <c r="A10100" s="16">
        <v>667</v>
      </c>
      <c r="B10100" s="19">
        <v>0</v>
      </c>
      <c r="C10100" s="19">
        <v>272.59765625</v>
      </c>
      <c r="D10100" s="19">
        <v>272.59765625</v>
      </c>
      <c r="E10100" s="19">
        <v>272.59765625</v>
      </c>
    </row>
    <row r="10101" spans="1:5" hidden="1">
      <c r="A10101" s="16">
        <v>667</v>
      </c>
      <c r="B10101" s="19">
        <v>272.59765625</v>
      </c>
      <c r="C10101" s="19">
        <v>272.59765625</v>
      </c>
      <c r="D10101" s="19">
        <v>272.59765625</v>
      </c>
      <c r="E10101" s="19">
        <v>272.59765625</v>
      </c>
    </row>
    <row r="10102" spans="1:5" hidden="1">
      <c r="A10102" s="16">
        <v>667</v>
      </c>
      <c r="B10102" s="19">
        <v>272.59765625</v>
      </c>
      <c r="C10102" s="19">
        <v>272.59765625</v>
      </c>
      <c r="D10102" s="19">
        <v>272.59765625</v>
      </c>
      <c r="E10102" s="19">
        <v>272.59765625</v>
      </c>
    </row>
    <row r="10103" spans="1:5" hidden="1">
      <c r="A10103" s="16">
        <v>667</v>
      </c>
      <c r="B10103" s="19">
        <v>272.59765625</v>
      </c>
      <c r="C10103" s="19">
        <v>272.59765625</v>
      </c>
      <c r="D10103" s="19">
        <v>272.59765625</v>
      </c>
      <c r="E10103" s="19">
        <v>272.59765625</v>
      </c>
    </row>
    <row r="10104" spans="1:5" hidden="1">
      <c r="A10104" s="16">
        <v>667</v>
      </c>
      <c r="B10104" s="19">
        <v>272.59765625</v>
      </c>
      <c r="C10104" s="19">
        <v>272.59765625</v>
      </c>
      <c r="D10104" s="19">
        <v>272.59765625</v>
      </c>
      <c r="E10104" s="19">
        <v>272.59765625</v>
      </c>
    </row>
    <row r="10105" spans="1:5" hidden="1">
      <c r="A10105" s="16">
        <v>667</v>
      </c>
      <c r="B10105" s="19">
        <v>272.59765625</v>
      </c>
      <c r="C10105" s="19">
        <v>272.59765625</v>
      </c>
      <c r="D10105" s="19">
        <v>272.59765625</v>
      </c>
      <c r="E10105" s="19">
        <v>272.59765625</v>
      </c>
    </row>
    <row r="10106" spans="1:5" hidden="1">
      <c r="A10106" s="16">
        <v>667</v>
      </c>
      <c r="B10106" s="19">
        <v>272.59765625</v>
      </c>
      <c r="C10106" s="19">
        <v>272.59765625</v>
      </c>
      <c r="D10106" s="19">
        <v>272.59765625</v>
      </c>
      <c r="E10106" s="19">
        <v>272.59765625</v>
      </c>
    </row>
    <row r="10107" spans="1:5" hidden="1">
      <c r="A10107" s="16">
        <v>667</v>
      </c>
      <c r="B10107" s="19">
        <v>272.59765625</v>
      </c>
      <c r="C10107" s="19">
        <v>272.59765625</v>
      </c>
      <c r="D10107" s="19">
        <v>272.59765625</v>
      </c>
      <c r="E10107" s="19">
        <v>272.59765625</v>
      </c>
    </row>
    <row r="10108" spans="1:5" hidden="1">
      <c r="A10108" s="16">
        <v>667</v>
      </c>
      <c r="B10108" s="19">
        <v>272.59765625</v>
      </c>
      <c r="C10108" s="19">
        <v>272.59765625</v>
      </c>
      <c r="D10108" s="19">
        <v>272.59765625</v>
      </c>
      <c r="E10108" s="19">
        <v>272.59765625</v>
      </c>
    </row>
    <row r="10109" spans="1:5" hidden="1">
      <c r="A10109" s="16">
        <v>667</v>
      </c>
      <c r="B10109" s="19">
        <v>272.59765625</v>
      </c>
      <c r="C10109" s="19">
        <v>272.59765625</v>
      </c>
      <c r="D10109" s="19">
        <v>272.59765625</v>
      </c>
      <c r="E10109" s="19">
        <v>272.59765625</v>
      </c>
    </row>
    <row r="10110" spans="1:5" hidden="1">
      <c r="A10110" s="16">
        <v>667</v>
      </c>
      <c r="B10110" s="19">
        <v>272.59765625</v>
      </c>
      <c r="C10110" s="19">
        <v>272.59765625</v>
      </c>
      <c r="D10110" s="19">
        <v>272.59765625</v>
      </c>
      <c r="E10110" s="19">
        <v>272.59765625</v>
      </c>
    </row>
    <row r="10111" spans="1:5" hidden="1">
      <c r="A10111" s="16">
        <v>667</v>
      </c>
      <c r="B10111" s="19">
        <v>272.59765625</v>
      </c>
      <c r="C10111" s="19">
        <v>272.59765625</v>
      </c>
      <c r="D10111" s="19">
        <v>272.59765625</v>
      </c>
      <c r="E10111" s="19">
        <v>272.59765625</v>
      </c>
    </row>
    <row r="10112" spans="1:5" hidden="1">
      <c r="A10112" s="16">
        <v>667</v>
      </c>
      <c r="B10112" s="19">
        <v>272.59765625</v>
      </c>
      <c r="C10112" s="19">
        <v>272.59765625</v>
      </c>
      <c r="D10112" s="19">
        <v>272.59765625</v>
      </c>
      <c r="E10112" s="19">
        <v>272.59765625</v>
      </c>
    </row>
    <row r="10113" spans="1:5" hidden="1">
      <c r="A10113" s="16">
        <v>667</v>
      </c>
      <c r="B10113" s="19">
        <v>272.59765625</v>
      </c>
      <c r="C10113" s="19">
        <v>272.59765625</v>
      </c>
      <c r="D10113" s="19">
        <v>272.59765625</v>
      </c>
      <c r="E10113" s="19">
        <v>272.59765625</v>
      </c>
    </row>
    <row r="10114" spans="1:5" hidden="1">
      <c r="A10114" s="16">
        <v>667</v>
      </c>
      <c r="B10114" s="19">
        <v>272.59765625</v>
      </c>
      <c r="C10114" s="19">
        <v>272.59765625</v>
      </c>
      <c r="D10114" s="19">
        <v>272.59765625</v>
      </c>
      <c r="E10114" s="19">
        <v>272.59765625</v>
      </c>
    </row>
    <row r="10115" spans="1:5" hidden="1">
      <c r="A10115" s="16">
        <v>667</v>
      </c>
      <c r="B10115" s="19">
        <v>272.59765625</v>
      </c>
      <c r="C10115" s="19">
        <v>272.59765625</v>
      </c>
      <c r="D10115" s="19">
        <v>272.59765625</v>
      </c>
      <c r="E10115" s="19">
        <v>272.59765625</v>
      </c>
    </row>
    <row r="10116" spans="1:5" hidden="1">
      <c r="A10116" s="16">
        <v>667</v>
      </c>
      <c r="B10116" s="19">
        <v>272.59765625</v>
      </c>
      <c r="C10116" s="19">
        <v>272.59765625</v>
      </c>
      <c r="D10116" s="19">
        <v>272.59765625</v>
      </c>
      <c r="E10116" s="19">
        <v>272.59765625</v>
      </c>
    </row>
    <row r="10117" spans="1:5" hidden="1">
      <c r="A10117" s="16">
        <v>667</v>
      </c>
      <c r="B10117" s="19">
        <v>272.59765625</v>
      </c>
      <c r="C10117" s="19">
        <v>272.59765625</v>
      </c>
      <c r="D10117" s="19">
        <v>272.59765625</v>
      </c>
      <c r="E10117" s="19">
        <v>272.59765625</v>
      </c>
    </row>
    <row r="10118" spans="1:5" hidden="1">
      <c r="A10118" s="16">
        <v>667</v>
      </c>
      <c r="B10118" s="19">
        <v>272.59765625</v>
      </c>
      <c r="C10118" s="19">
        <v>272.59765625</v>
      </c>
      <c r="D10118" s="19">
        <v>272.59765625</v>
      </c>
      <c r="E10118" s="19">
        <v>272.59765625</v>
      </c>
    </row>
    <row r="10119" spans="1:5" hidden="1">
      <c r="A10119" s="16">
        <v>667</v>
      </c>
      <c r="B10119" s="19">
        <v>272.59765625</v>
      </c>
      <c r="C10119" s="19">
        <v>272.59765625</v>
      </c>
      <c r="D10119" s="19">
        <v>272.59765625</v>
      </c>
      <c r="E10119" s="19">
        <v>272.59765625</v>
      </c>
    </row>
    <row r="10120" spans="1:5" hidden="1">
      <c r="A10120" s="16">
        <v>667</v>
      </c>
      <c r="B10120" s="19">
        <v>272.59765625</v>
      </c>
      <c r="C10120" s="19">
        <v>272.59765625</v>
      </c>
      <c r="D10120" s="19">
        <v>272.59765625</v>
      </c>
      <c r="E10120" s="19">
        <v>272.59765625</v>
      </c>
    </row>
    <row r="10121" spans="1:5" hidden="1">
      <c r="A10121" s="16">
        <v>667</v>
      </c>
      <c r="B10121" s="19">
        <v>272.59765625</v>
      </c>
      <c r="C10121" s="19">
        <v>272.59765625</v>
      </c>
      <c r="D10121" s="19">
        <v>272.59765625</v>
      </c>
      <c r="E10121" s="19">
        <v>272.59765625</v>
      </c>
    </row>
    <row r="10122" spans="1:5" hidden="1">
      <c r="A10122" s="16">
        <v>667</v>
      </c>
      <c r="B10122" s="19">
        <v>272.59765625</v>
      </c>
      <c r="C10122" s="19">
        <v>272.59765625</v>
      </c>
      <c r="D10122" s="19">
        <v>272.59765625</v>
      </c>
      <c r="E10122" s="19">
        <v>272.59765625</v>
      </c>
    </row>
    <row r="10123" spans="1:5" hidden="1">
      <c r="A10123" s="16">
        <v>667</v>
      </c>
      <c r="B10123" s="19">
        <v>272.59765625</v>
      </c>
      <c r="C10123" s="19">
        <v>272.59765625</v>
      </c>
      <c r="D10123" s="19">
        <v>272.59765625</v>
      </c>
      <c r="E10123" s="19">
        <v>272.59765625</v>
      </c>
    </row>
    <row r="10124" spans="1:5" hidden="1">
      <c r="A10124" s="16">
        <v>667</v>
      </c>
      <c r="B10124" s="19">
        <v>272.59765625</v>
      </c>
      <c r="C10124" s="19">
        <v>272.59765625</v>
      </c>
      <c r="D10124" s="19">
        <v>272.59765625</v>
      </c>
      <c r="E10124" s="19">
        <v>272.59765625</v>
      </c>
    </row>
    <row r="10125" spans="1:5" hidden="1">
      <c r="A10125" s="16">
        <v>667</v>
      </c>
      <c r="B10125" s="19">
        <v>272.59765625</v>
      </c>
      <c r="C10125" s="19">
        <v>272.59765625</v>
      </c>
      <c r="D10125" s="19">
        <v>272.59765625</v>
      </c>
      <c r="E10125" s="19">
        <v>272.59765625</v>
      </c>
    </row>
    <row r="10126" spans="1:5" hidden="1">
      <c r="A10126" s="16">
        <v>667</v>
      </c>
      <c r="B10126" s="19">
        <v>272.59765625</v>
      </c>
      <c r="C10126" s="19">
        <v>272.59765625</v>
      </c>
      <c r="D10126" s="19">
        <v>272.59765625</v>
      </c>
      <c r="E10126" s="19">
        <v>272.59765625</v>
      </c>
    </row>
    <row r="10127" spans="1:5" hidden="1">
      <c r="A10127" s="16">
        <v>667</v>
      </c>
      <c r="B10127" s="19">
        <v>272.59765625</v>
      </c>
      <c r="C10127" s="19">
        <v>272.59765625</v>
      </c>
      <c r="D10127" s="19">
        <v>272.59765625</v>
      </c>
      <c r="E10127" s="19">
        <v>272.59765625</v>
      </c>
    </row>
    <row r="10128" spans="1:5" hidden="1">
      <c r="A10128" s="16">
        <v>667</v>
      </c>
      <c r="B10128" s="19">
        <v>272.59765625</v>
      </c>
      <c r="C10128" s="19">
        <v>272.59765625</v>
      </c>
      <c r="D10128" s="19">
        <v>272.59765625</v>
      </c>
      <c r="E10128" s="19">
        <v>272.59765625</v>
      </c>
    </row>
    <row r="10129" spans="1:5" hidden="1">
      <c r="A10129" s="16">
        <v>667</v>
      </c>
      <c r="B10129" s="19">
        <v>272.59765625</v>
      </c>
      <c r="C10129" s="19">
        <v>272.59765625</v>
      </c>
      <c r="D10129" s="19">
        <v>272.59765625</v>
      </c>
      <c r="E10129" s="19">
        <v>272.59765625</v>
      </c>
    </row>
    <row r="10130" spans="1:5" hidden="1">
      <c r="A10130" s="16">
        <v>667</v>
      </c>
      <c r="B10130" s="19">
        <v>272.59765625</v>
      </c>
      <c r="C10130" s="19">
        <v>272.59765625</v>
      </c>
      <c r="D10130" s="19">
        <v>272.59765625</v>
      </c>
      <c r="E10130" s="19">
        <v>272.59765625</v>
      </c>
    </row>
    <row r="10131" spans="1:5" hidden="1">
      <c r="A10131" s="16">
        <v>667</v>
      </c>
      <c r="B10131" s="19">
        <v>272.59765625</v>
      </c>
      <c r="C10131" s="19">
        <v>272.59765625</v>
      </c>
      <c r="D10131" s="19">
        <v>272.59765625</v>
      </c>
      <c r="E10131" s="19">
        <v>272.59765625</v>
      </c>
    </row>
    <row r="10132" spans="1:5" hidden="1">
      <c r="A10132" s="16">
        <v>667</v>
      </c>
      <c r="B10132" s="19">
        <v>272.59765625</v>
      </c>
      <c r="C10132" s="19">
        <v>272.59765625</v>
      </c>
      <c r="D10132" s="19">
        <v>272.59765625</v>
      </c>
      <c r="E10132" s="19">
        <v>272.59765625</v>
      </c>
    </row>
    <row r="10133" spans="1:5" hidden="1">
      <c r="A10133" s="16">
        <v>667</v>
      </c>
      <c r="B10133" s="19">
        <v>272.59765625</v>
      </c>
      <c r="C10133" s="19">
        <v>272.59765625</v>
      </c>
      <c r="D10133" s="19">
        <v>272.59765625</v>
      </c>
      <c r="E10133" s="19">
        <v>272.59765625</v>
      </c>
    </row>
    <row r="10134" spans="1:5" hidden="1">
      <c r="A10134" s="16">
        <v>667</v>
      </c>
      <c r="B10134" s="19">
        <v>272.59765625</v>
      </c>
      <c r="C10134" s="19">
        <v>272.59765625</v>
      </c>
      <c r="D10134" s="19">
        <v>272.59765625</v>
      </c>
      <c r="E10134" s="19">
        <v>272.59765625</v>
      </c>
    </row>
    <row r="10135" spans="1:5" hidden="1">
      <c r="A10135" s="16">
        <v>667</v>
      </c>
      <c r="B10135" s="19">
        <v>272.59765625</v>
      </c>
      <c r="C10135" s="19">
        <v>272.59765625</v>
      </c>
      <c r="D10135" s="19">
        <v>272.59765625</v>
      </c>
      <c r="E10135" s="19">
        <v>272.59765625</v>
      </c>
    </row>
    <row r="10136" spans="1:5" hidden="1">
      <c r="A10136" s="16">
        <v>667</v>
      </c>
      <c r="B10136" s="19">
        <v>272.59765625</v>
      </c>
      <c r="C10136" s="19">
        <v>272.59765625</v>
      </c>
      <c r="D10136" s="19">
        <v>272.59765625</v>
      </c>
      <c r="E10136" s="19">
        <v>272.59765625</v>
      </c>
    </row>
    <row r="10137" spans="1:5" hidden="1">
      <c r="A10137" s="16">
        <v>667</v>
      </c>
      <c r="B10137" s="19">
        <v>272.59765625</v>
      </c>
      <c r="C10137" s="19">
        <v>272.59765625</v>
      </c>
      <c r="D10137" s="19">
        <v>272.59765625</v>
      </c>
      <c r="E10137" s="19">
        <v>272.59765625</v>
      </c>
    </row>
    <row r="10138" spans="1:5" hidden="1">
      <c r="A10138" s="16">
        <v>667</v>
      </c>
      <c r="B10138" s="19">
        <v>272.59765625</v>
      </c>
      <c r="C10138" s="19">
        <v>272.59765625</v>
      </c>
      <c r="D10138" s="19">
        <v>272.59765625</v>
      </c>
      <c r="E10138" s="19">
        <v>272.59765625</v>
      </c>
    </row>
    <row r="10139" spans="1:5" hidden="1">
      <c r="A10139" s="16">
        <v>667</v>
      </c>
      <c r="B10139" s="19">
        <v>272.59765625</v>
      </c>
      <c r="C10139" s="19">
        <v>272.59765625</v>
      </c>
      <c r="D10139" s="19">
        <v>272.59765625</v>
      </c>
      <c r="E10139" s="19">
        <v>272.59765625</v>
      </c>
    </row>
    <row r="10140" spans="1:5" hidden="1">
      <c r="A10140" s="16">
        <v>667</v>
      </c>
      <c r="B10140" s="19">
        <v>272.59765625</v>
      </c>
      <c r="C10140" s="19">
        <v>272.59765625</v>
      </c>
      <c r="D10140" s="19">
        <v>272.59765625</v>
      </c>
      <c r="E10140" s="19">
        <v>272.59765625</v>
      </c>
    </row>
    <row r="10141" spans="1:5" hidden="1">
      <c r="A10141" s="16">
        <v>667</v>
      </c>
      <c r="B10141" s="19">
        <v>272.59765625</v>
      </c>
      <c r="C10141" s="19">
        <v>272.59765625</v>
      </c>
      <c r="D10141" s="19">
        <v>272.59765625</v>
      </c>
      <c r="E10141" s="19">
        <v>272.59765625</v>
      </c>
    </row>
    <row r="10142" spans="1:5" hidden="1">
      <c r="A10142" s="16">
        <v>667</v>
      </c>
      <c r="B10142" s="19">
        <v>272.59765625</v>
      </c>
      <c r="C10142" s="19">
        <v>272.59765625</v>
      </c>
      <c r="D10142" s="19">
        <v>272.59765625</v>
      </c>
      <c r="E10142" s="19">
        <v>272.59765625</v>
      </c>
    </row>
    <row r="10143" spans="1:5" hidden="1">
      <c r="A10143" s="16">
        <v>667</v>
      </c>
      <c r="B10143" s="19">
        <v>272.59765625</v>
      </c>
      <c r="C10143" s="19">
        <v>272.59765625</v>
      </c>
      <c r="D10143" s="19">
        <v>272.59765625</v>
      </c>
      <c r="E10143" s="19">
        <v>272.59765625</v>
      </c>
    </row>
    <row r="10144" spans="1:5" hidden="1">
      <c r="A10144" s="16">
        <v>667</v>
      </c>
      <c r="B10144" s="19">
        <v>272.59765625</v>
      </c>
      <c r="C10144" s="19">
        <v>272.59765625</v>
      </c>
      <c r="D10144" s="19">
        <v>272.59765625</v>
      </c>
      <c r="E10144" s="19">
        <v>272.59765625</v>
      </c>
    </row>
    <row r="10145" spans="1:5" hidden="1">
      <c r="A10145" s="16">
        <v>667</v>
      </c>
      <c r="B10145" s="19">
        <v>272.59765625</v>
      </c>
      <c r="C10145" s="19">
        <v>272.59765625</v>
      </c>
      <c r="D10145" s="19">
        <v>272.59765625</v>
      </c>
      <c r="E10145" s="19">
        <v>272.59765625</v>
      </c>
    </row>
    <row r="10146" spans="1:5" hidden="1">
      <c r="A10146" s="16">
        <v>667</v>
      </c>
      <c r="B10146" s="19">
        <v>272.59765625</v>
      </c>
      <c r="C10146" s="19">
        <v>272.59765625</v>
      </c>
      <c r="D10146" s="19">
        <v>272.59765625</v>
      </c>
      <c r="E10146" s="19">
        <v>272.59765625</v>
      </c>
    </row>
    <row r="10147" spans="1:5" hidden="1">
      <c r="A10147" s="16">
        <v>667</v>
      </c>
      <c r="B10147" s="19">
        <v>272.59765625</v>
      </c>
      <c r="C10147" s="19">
        <v>272.59765625</v>
      </c>
      <c r="D10147" s="19">
        <v>272.59765625</v>
      </c>
      <c r="E10147" s="19">
        <v>272.59765625</v>
      </c>
    </row>
    <row r="10148" spans="1:5" hidden="1">
      <c r="A10148" s="16">
        <v>667</v>
      </c>
      <c r="B10148" s="19">
        <v>272.59765625</v>
      </c>
      <c r="C10148" s="19">
        <v>272.59765625</v>
      </c>
      <c r="D10148" s="19">
        <v>272.59765625</v>
      </c>
      <c r="E10148" s="19">
        <v>272.59765625</v>
      </c>
    </row>
    <row r="10149" spans="1:5" hidden="1">
      <c r="A10149" s="16">
        <v>667</v>
      </c>
      <c r="B10149" s="19">
        <v>0</v>
      </c>
      <c r="C10149" s="19">
        <v>272.59765625</v>
      </c>
      <c r="D10149" s="19">
        <v>272.59765625</v>
      </c>
      <c r="E10149" s="19">
        <v>272.59765625</v>
      </c>
    </row>
    <row r="10150" spans="1:5" hidden="1">
      <c r="A10150" s="16">
        <v>667</v>
      </c>
      <c r="B10150" s="19">
        <v>272.59765625</v>
      </c>
      <c r="C10150" s="19">
        <v>272.59765625</v>
      </c>
      <c r="D10150" s="19">
        <v>272.59765625</v>
      </c>
      <c r="E10150" s="19">
        <v>272.59765625</v>
      </c>
    </row>
    <row r="10151" spans="1:5" hidden="1">
      <c r="A10151" s="16">
        <v>667</v>
      </c>
      <c r="B10151" s="19">
        <v>272.59765625</v>
      </c>
      <c r="C10151" s="19">
        <v>272.59765625</v>
      </c>
      <c r="D10151" s="19">
        <v>272.59765625</v>
      </c>
      <c r="E10151" s="19">
        <v>272.59765625</v>
      </c>
    </row>
    <row r="10152" spans="1:5" hidden="1">
      <c r="A10152" s="16">
        <v>667</v>
      </c>
      <c r="B10152" s="19">
        <v>272.59765625</v>
      </c>
      <c r="C10152" s="19">
        <v>272.59765625</v>
      </c>
      <c r="D10152" s="19">
        <v>272.59765625</v>
      </c>
      <c r="E10152" s="19">
        <v>272.59765625</v>
      </c>
    </row>
    <row r="10153" spans="1:5" hidden="1">
      <c r="A10153" s="16">
        <v>667</v>
      </c>
      <c r="B10153" s="19">
        <v>272.59765625</v>
      </c>
      <c r="C10153" s="19">
        <v>272.59765625</v>
      </c>
      <c r="D10153" s="19">
        <v>272.59765625</v>
      </c>
      <c r="E10153" s="19">
        <v>272.59765625</v>
      </c>
    </row>
    <row r="10154" spans="1:5" hidden="1">
      <c r="A10154" s="16">
        <v>667</v>
      </c>
      <c r="B10154" s="19">
        <v>272.59765625</v>
      </c>
      <c r="C10154" s="19">
        <v>272.59765625</v>
      </c>
      <c r="D10154" s="19">
        <v>272.59765625</v>
      </c>
      <c r="E10154" s="19">
        <v>272.59765625</v>
      </c>
    </row>
    <row r="10155" spans="1:5" hidden="1">
      <c r="A10155" s="16">
        <v>667</v>
      </c>
      <c r="B10155" s="19">
        <v>272.59765625</v>
      </c>
      <c r="C10155" s="19">
        <v>272.59765625</v>
      </c>
      <c r="D10155" s="19">
        <v>272.59765625</v>
      </c>
      <c r="E10155" s="19">
        <v>272.59765625</v>
      </c>
    </row>
    <row r="10156" spans="1:5" hidden="1">
      <c r="A10156" s="16">
        <v>667</v>
      </c>
      <c r="B10156" s="19">
        <v>272.59765625</v>
      </c>
      <c r="C10156" s="19">
        <v>272.59765625</v>
      </c>
      <c r="D10156" s="19">
        <v>272.59765625</v>
      </c>
      <c r="E10156" s="19">
        <v>272.59765625</v>
      </c>
    </row>
    <row r="10157" spans="1:5" hidden="1">
      <c r="A10157" s="16">
        <v>667</v>
      </c>
      <c r="B10157" s="19">
        <v>272.59765625</v>
      </c>
      <c r="C10157" s="19">
        <v>272.59765625</v>
      </c>
      <c r="D10157" s="19">
        <v>272.59765625</v>
      </c>
      <c r="E10157" s="19">
        <v>272.59765625</v>
      </c>
    </row>
    <row r="10158" spans="1:5" hidden="1">
      <c r="A10158" s="16">
        <v>667</v>
      </c>
      <c r="B10158" s="19">
        <v>272.59765625</v>
      </c>
      <c r="C10158" s="19">
        <v>272.59765625</v>
      </c>
      <c r="D10158" s="19">
        <v>272.59765625</v>
      </c>
      <c r="E10158" s="19">
        <v>272.59765625</v>
      </c>
    </row>
    <row r="10159" spans="1:5" hidden="1">
      <c r="A10159" s="16">
        <v>667</v>
      </c>
      <c r="B10159" s="19">
        <v>272.59765625</v>
      </c>
      <c r="C10159" s="19">
        <v>272.59765625</v>
      </c>
      <c r="D10159" s="19">
        <v>272.59765625</v>
      </c>
      <c r="E10159" s="19">
        <v>272.59765625</v>
      </c>
    </row>
    <row r="10160" spans="1:5" hidden="1">
      <c r="A10160" s="16">
        <v>667</v>
      </c>
      <c r="B10160" s="19">
        <v>272.59765625</v>
      </c>
      <c r="C10160" s="19">
        <v>272.59765625</v>
      </c>
      <c r="D10160" s="19">
        <v>272.59765625</v>
      </c>
      <c r="E10160" s="19">
        <v>272.59765625</v>
      </c>
    </row>
    <row r="10161" spans="1:5" hidden="1">
      <c r="A10161" s="16">
        <v>667</v>
      </c>
      <c r="B10161" s="19">
        <v>272.59765625</v>
      </c>
      <c r="C10161" s="19">
        <v>272.59765625</v>
      </c>
      <c r="D10161" s="19">
        <v>272.59765625</v>
      </c>
      <c r="E10161" s="19">
        <v>272.59765625</v>
      </c>
    </row>
    <row r="10162" spans="1:5" hidden="1">
      <c r="A10162" s="16">
        <v>667</v>
      </c>
      <c r="B10162" s="19">
        <v>272.59765625</v>
      </c>
      <c r="C10162" s="19">
        <v>272.59765625</v>
      </c>
      <c r="D10162" s="19">
        <v>272.59765625</v>
      </c>
      <c r="E10162" s="19">
        <v>272.59765625</v>
      </c>
    </row>
    <row r="10163" spans="1:5" hidden="1">
      <c r="A10163" s="16">
        <v>667</v>
      </c>
      <c r="B10163" s="19">
        <v>272.59765625</v>
      </c>
      <c r="C10163" s="19">
        <v>272.59765625</v>
      </c>
      <c r="D10163" s="19">
        <v>272.59765625</v>
      </c>
      <c r="E10163" s="19">
        <v>272.59765625</v>
      </c>
    </row>
    <row r="10164" spans="1:5" hidden="1">
      <c r="A10164" s="16">
        <v>667</v>
      </c>
      <c r="B10164" s="19">
        <v>272.59765625</v>
      </c>
      <c r="C10164" s="19">
        <v>272.59765625</v>
      </c>
      <c r="D10164" s="19">
        <v>272.59765625</v>
      </c>
      <c r="E10164" s="19">
        <v>272.59765625</v>
      </c>
    </row>
    <row r="10165" spans="1:5" hidden="1">
      <c r="A10165" s="16">
        <v>667</v>
      </c>
      <c r="B10165" s="19">
        <v>272.59765625</v>
      </c>
      <c r="C10165" s="19">
        <v>272.59765625</v>
      </c>
      <c r="D10165" s="19">
        <v>272.59765625</v>
      </c>
      <c r="E10165" s="19">
        <v>272.59765625</v>
      </c>
    </row>
    <row r="10166" spans="1:5" hidden="1">
      <c r="A10166" s="16">
        <v>667</v>
      </c>
      <c r="B10166" s="19">
        <v>272.59765625</v>
      </c>
      <c r="C10166" s="19">
        <v>272.59765625</v>
      </c>
      <c r="D10166" s="19">
        <v>272.59765625</v>
      </c>
      <c r="E10166" s="19">
        <v>272.59765625</v>
      </c>
    </row>
    <row r="10167" spans="1:5" hidden="1">
      <c r="A10167" s="16">
        <v>667</v>
      </c>
      <c r="B10167" s="19">
        <v>272.59765625</v>
      </c>
      <c r="C10167" s="19">
        <v>272.59765625</v>
      </c>
      <c r="D10167" s="19">
        <v>272.59765625</v>
      </c>
      <c r="E10167" s="19">
        <v>272.59765625</v>
      </c>
    </row>
    <row r="10168" spans="1:5" hidden="1">
      <c r="A10168" s="16">
        <v>667</v>
      </c>
      <c r="B10168" s="19">
        <v>272.59765625</v>
      </c>
      <c r="C10168" s="19">
        <v>272.59765625</v>
      </c>
      <c r="D10168" s="19">
        <v>272.59765625</v>
      </c>
      <c r="E10168" s="19">
        <v>272.59765625</v>
      </c>
    </row>
    <row r="10169" spans="1:5" hidden="1">
      <c r="A10169" s="16">
        <v>667</v>
      </c>
      <c r="B10169" s="19">
        <v>272.59765625</v>
      </c>
      <c r="C10169" s="19">
        <v>272.59765625</v>
      </c>
      <c r="D10169" s="19">
        <v>272.59765625</v>
      </c>
      <c r="E10169" s="19">
        <v>272.59765625</v>
      </c>
    </row>
    <row r="10170" spans="1:5" hidden="1">
      <c r="A10170" s="16">
        <v>667</v>
      </c>
      <c r="B10170" s="19">
        <v>272.59765625</v>
      </c>
      <c r="C10170" s="19">
        <v>272.59765625</v>
      </c>
      <c r="D10170" s="19">
        <v>272.59765625</v>
      </c>
      <c r="E10170" s="19">
        <v>272.59765625</v>
      </c>
    </row>
    <row r="10171" spans="1:5" hidden="1">
      <c r="A10171" s="16">
        <v>667</v>
      </c>
      <c r="B10171" s="19">
        <v>272.59765625</v>
      </c>
      <c r="C10171" s="19">
        <v>272.59765625</v>
      </c>
      <c r="D10171" s="19">
        <v>272.59765625</v>
      </c>
      <c r="E10171" s="19">
        <v>272.59765625</v>
      </c>
    </row>
    <row r="10172" spans="1:5" hidden="1">
      <c r="A10172" s="16">
        <v>667</v>
      </c>
      <c r="B10172" s="19">
        <v>272.59765625</v>
      </c>
      <c r="C10172" s="19">
        <v>272.59765625</v>
      </c>
      <c r="D10172" s="19">
        <v>272.59765625</v>
      </c>
      <c r="E10172" s="19">
        <v>272.59765625</v>
      </c>
    </row>
    <row r="10173" spans="1:5" hidden="1">
      <c r="A10173" s="16">
        <v>667</v>
      </c>
      <c r="B10173" s="19">
        <v>272.59765625</v>
      </c>
      <c r="C10173" s="19">
        <v>272.59765625</v>
      </c>
      <c r="D10173" s="19">
        <v>272.59765625</v>
      </c>
      <c r="E10173" s="19">
        <v>272.59765625</v>
      </c>
    </row>
    <row r="10174" spans="1:5" hidden="1">
      <c r="A10174" s="16">
        <v>667</v>
      </c>
      <c r="B10174" s="19">
        <v>272.59765625</v>
      </c>
      <c r="C10174" s="19">
        <v>272.59765625</v>
      </c>
      <c r="D10174" s="19">
        <v>272.59765625</v>
      </c>
      <c r="E10174" s="19">
        <v>272.59765625</v>
      </c>
    </row>
    <row r="10175" spans="1:5" hidden="1">
      <c r="A10175" s="16">
        <v>667</v>
      </c>
      <c r="B10175" s="19">
        <v>272.59765625</v>
      </c>
      <c r="C10175" s="19">
        <v>272.59765625</v>
      </c>
      <c r="D10175" s="19">
        <v>272.59765625</v>
      </c>
      <c r="E10175" s="19">
        <v>272.59765625</v>
      </c>
    </row>
    <row r="10176" spans="1:5" hidden="1">
      <c r="A10176" s="16">
        <v>667</v>
      </c>
      <c r="B10176" s="19">
        <v>272.59765625</v>
      </c>
      <c r="C10176" s="19">
        <v>272.59765625</v>
      </c>
      <c r="D10176" s="19">
        <v>272.59765625</v>
      </c>
      <c r="E10176" s="19">
        <v>272.59765625</v>
      </c>
    </row>
    <row r="10177" spans="1:5" hidden="1">
      <c r="A10177" s="16">
        <v>667</v>
      </c>
      <c r="B10177" s="19">
        <v>272.59765625</v>
      </c>
      <c r="C10177" s="19">
        <v>272.59765625</v>
      </c>
      <c r="D10177" s="19">
        <v>272.59765625</v>
      </c>
      <c r="E10177" s="19">
        <v>272.59765625</v>
      </c>
    </row>
    <row r="10178" spans="1:5" hidden="1">
      <c r="A10178" s="16">
        <v>667</v>
      </c>
      <c r="B10178" s="19">
        <v>272.59765625</v>
      </c>
      <c r="C10178" s="19">
        <v>272.59765625</v>
      </c>
      <c r="D10178" s="19">
        <v>272.59765625</v>
      </c>
      <c r="E10178" s="19">
        <v>272.59765625</v>
      </c>
    </row>
    <row r="10179" spans="1:5" hidden="1">
      <c r="A10179" s="16">
        <v>667</v>
      </c>
      <c r="B10179" s="19">
        <v>272.59765625</v>
      </c>
      <c r="C10179" s="19">
        <v>272.59765625</v>
      </c>
      <c r="D10179" s="19">
        <v>272.59765625</v>
      </c>
      <c r="E10179" s="19">
        <v>272.59765625</v>
      </c>
    </row>
    <row r="10180" spans="1:5" hidden="1">
      <c r="A10180" s="16">
        <v>667</v>
      </c>
      <c r="B10180" s="19">
        <v>272.59765625</v>
      </c>
      <c r="C10180" s="19">
        <v>272.59765625</v>
      </c>
      <c r="D10180" s="19">
        <v>272.59765625</v>
      </c>
      <c r="E10180" s="19">
        <v>272.59765625</v>
      </c>
    </row>
    <row r="10181" spans="1:5" hidden="1">
      <c r="A10181" s="16">
        <v>667</v>
      </c>
      <c r="B10181" s="19">
        <v>272.59765625</v>
      </c>
      <c r="C10181" s="19">
        <v>272.59765625</v>
      </c>
      <c r="D10181" s="19">
        <v>272.59765625</v>
      </c>
      <c r="E10181" s="19">
        <v>272.59765625</v>
      </c>
    </row>
    <row r="10182" spans="1:5" hidden="1">
      <c r="A10182" s="16">
        <v>667</v>
      </c>
      <c r="B10182" s="19">
        <v>272.59765625</v>
      </c>
      <c r="C10182" s="19">
        <v>272.59765625</v>
      </c>
      <c r="D10182" s="19">
        <v>272.59765625</v>
      </c>
      <c r="E10182" s="19">
        <v>272.59765625</v>
      </c>
    </row>
    <row r="10183" spans="1:5" hidden="1">
      <c r="A10183" s="16">
        <v>667</v>
      </c>
      <c r="B10183" s="19">
        <v>272.59765625</v>
      </c>
      <c r="C10183" s="19">
        <v>272.59765625</v>
      </c>
      <c r="D10183" s="19">
        <v>272.59765625</v>
      </c>
      <c r="E10183" s="19">
        <v>272.59765625</v>
      </c>
    </row>
    <row r="10184" spans="1:5" hidden="1">
      <c r="A10184" s="16">
        <v>667</v>
      </c>
      <c r="B10184" s="19">
        <v>272.59765625</v>
      </c>
      <c r="C10184" s="19">
        <v>272.59765625</v>
      </c>
      <c r="D10184" s="19">
        <v>272.59765625</v>
      </c>
      <c r="E10184" s="19">
        <v>272.59765625</v>
      </c>
    </row>
    <row r="10185" spans="1:5" hidden="1">
      <c r="A10185" s="16">
        <v>667</v>
      </c>
      <c r="B10185" s="19">
        <v>272.59765625</v>
      </c>
      <c r="C10185" s="19">
        <v>272.59765625</v>
      </c>
      <c r="D10185" s="19">
        <v>272.59765625</v>
      </c>
      <c r="E10185" s="19">
        <v>272.59765625</v>
      </c>
    </row>
    <row r="10186" spans="1:5" hidden="1">
      <c r="A10186" s="16">
        <v>667</v>
      </c>
      <c r="B10186" s="19">
        <v>272.59765625</v>
      </c>
      <c r="C10186" s="19">
        <v>272.59765625</v>
      </c>
      <c r="D10186" s="19">
        <v>272.59765625</v>
      </c>
      <c r="E10186" s="19">
        <v>272.59765625</v>
      </c>
    </row>
    <row r="10187" spans="1:5" hidden="1">
      <c r="A10187" s="16">
        <v>667</v>
      </c>
      <c r="B10187" s="19">
        <v>272.59765625</v>
      </c>
      <c r="C10187" s="19">
        <v>272.59765625</v>
      </c>
      <c r="D10187" s="19">
        <v>272.59765625</v>
      </c>
      <c r="E10187" s="19">
        <v>272.59765625</v>
      </c>
    </row>
    <row r="10188" spans="1:5" hidden="1">
      <c r="A10188" s="16">
        <v>667</v>
      </c>
      <c r="B10188" s="19">
        <v>272.59765625</v>
      </c>
      <c r="C10188" s="19">
        <v>272.59765625</v>
      </c>
      <c r="D10188" s="19">
        <v>272.59765625</v>
      </c>
      <c r="E10188" s="19">
        <v>272.59765625</v>
      </c>
    </row>
    <row r="10189" spans="1:5" hidden="1">
      <c r="A10189" s="16">
        <v>667</v>
      </c>
      <c r="B10189" s="19">
        <v>272.59765625</v>
      </c>
      <c r="C10189" s="19">
        <v>272.59765625</v>
      </c>
      <c r="D10189" s="19">
        <v>272.59765625</v>
      </c>
      <c r="E10189" s="19">
        <v>272.59765625</v>
      </c>
    </row>
    <row r="10190" spans="1:5" hidden="1">
      <c r="A10190" s="16">
        <v>667</v>
      </c>
      <c r="B10190" s="19">
        <v>272.59765625</v>
      </c>
      <c r="C10190" s="19">
        <v>272.59765625</v>
      </c>
      <c r="D10190" s="19">
        <v>272.59765625</v>
      </c>
      <c r="E10190" s="19">
        <v>272.59765625</v>
      </c>
    </row>
    <row r="10191" spans="1:5" hidden="1">
      <c r="A10191" s="16">
        <v>667</v>
      </c>
      <c r="B10191" s="19">
        <v>272.59765625</v>
      </c>
      <c r="C10191" s="19">
        <v>272.59765625</v>
      </c>
      <c r="D10191" s="19">
        <v>272.59765625</v>
      </c>
      <c r="E10191" s="19">
        <v>272.59765625</v>
      </c>
    </row>
    <row r="10192" spans="1:5" hidden="1">
      <c r="A10192" s="16">
        <v>667</v>
      </c>
      <c r="B10192" s="19">
        <v>272.59765625</v>
      </c>
      <c r="C10192" s="19">
        <v>272.59765625</v>
      </c>
      <c r="D10192" s="19">
        <v>272.59765625</v>
      </c>
      <c r="E10192" s="19">
        <v>272.59765625</v>
      </c>
    </row>
    <row r="10193" spans="1:5" hidden="1">
      <c r="A10193" s="16">
        <v>667</v>
      </c>
      <c r="B10193" s="19">
        <v>272.59765625</v>
      </c>
      <c r="C10193" s="19">
        <v>272.59765625</v>
      </c>
      <c r="D10193" s="19">
        <v>272.59765625</v>
      </c>
      <c r="E10193" s="19">
        <v>272.59765625</v>
      </c>
    </row>
    <row r="10194" spans="1:5" hidden="1">
      <c r="A10194" s="16">
        <v>667</v>
      </c>
      <c r="B10194" s="19">
        <v>272.59765625</v>
      </c>
      <c r="C10194" s="19">
        <v>272.59765625</v>
      </c>
      <c r="D10194" s="19">
        <v>272.59765625</v>
      </c>
      <c r="E10194" s="19">
        <v>272.59765625</v>
      </c>
    </row>
    <row r="10195" spans="1:5" hidden="1">
      <c r="A10195" s="16">
        <v>667</v>
      </c>
      <c r="B10195" s="19">
        <v>272.59765625</v>
      </c>
      <c r="C10195" s="19">
        <v>272.59765625</v>
      </c>
      <c r="D10195" s="19">
        <v>272.59765625</v>
      </c>
      <c r="E10195" s="19">
        <v>272.59765625</v>
      </c>
    </row>
    <row r="10196" spans="1:5" hidden="1">
      <c r="A10196" s="16">
        <v>667</v>
      </c>
      <c r="B10196" s="19">
        <v>272.59765625</v>
      </c>
      <c r="C10196" s="19">
        <v>272.59765625</v>
      </c>
      <c r="D10196" s="19">
        <v>272.59765625</v>
      </c>
      <c r="E10196" s="19">
        <v>272.59765625</v>
      </c>
    </row>
    <row r="10197" spans="1:5" hidden="1">
      <c r="A10197" s="16">
        <v>667</v>
      </c>
      <c r="B10197" s="19">
        <v>272.59765625</v>
      </c>
      <c r="C10197" s="19">
        <v>272.59765625</v>
      </c>
      <c r="D10197" s="19">
        <v>272.59765625</v>
      </c>
      <c r="E10197" s="19">
        <v>272.59765625</v>
      </c>
    </row>
    <row r="10198" spans="1:5" hidden="1">
      <c r="A10198" s="16">
        <v>667</v>
      </c>
      <c r="B10198" s="19">
        <v>0</v>
      </c>
      <c r="C10198" s="19">
        <v>272.59765625</v>
      </c>
      <c r="D10198" s="19">
        <v>272.59765625</v>
      </c>
      <c r="E10198" s="19">
        <v>272.59765625</v>
      </c>
    </row>
    <row r="10199" spans="1:5" hidden="1">
      <c r="A10199" s="16">
        <v>667</v>
      </c>
      <c r="B10199" s="19">
        <v>272.59765625</v>
      </c>
      <c r="C10199" s="19">
        <v>272.59765625</v>
      </c>
      <c r="D10199" s="19">
        <v>272.59765625</v>
      </c>
      <c r="E10199" s="19">
        <v>272.59765625</v>
      </c>
    </row>
    <row r="10200" spans="1:5" hidden="1">
      <c r="A10200" s="16">
        <v>667</v>
      </c>
      <c r="B10200" s="19">
        <v>272.59765625</v>
      </c>
      <c r="C10200" s="19">
        <v>272.59765625</v>
      </c>
      <c r="D10200" s="19">
        <v>272.59765625</v>
      </c>
      <c r="E10200" s="19">
        <v>272.59765625</v>
      </c>
    </row>
    <row r="10201" spans="1:5" hidden="1">
      <c r="A10201" s="16">
        <v>667</v>
      </c>
      <c r="B10201" s="19">
        <v>272.59765625</v>
      </c>
      <c r="C10201" s="19">
        <v>272.59765625</v>
      </c>
      <c r="D10201" s="19">
        <v>272.59765625</v>
      </c>
      <c r="E10201" s="19">
        <v>272.59765625</v>
      </c>
    </row>
    <row r="10202" spans="1:5" hidden="1">
      <c r="A10202" s="16">
        <v>667</v>
      </c>
      <c r="B10202" s="19">
        <v>272.59765625</v>
      </c>
      <c r="C10202" s="19">
        <v>272.59765625</v>
      </c>
      <c r="D10202" s="19">
        <v>272.59765625</v>
      </c>
      <c r="E10202" s="19">
        <v>272.59765625</v>
      </c>
    </row>
    <row r="10203" spans="1:5" hidden="1">
      <c r="A10203" s="16">
        <v>667</v>
      </c>
      <c r="B10203" s="19">
        <v>272.59765625</v>
      </c>
      <c r="C10203" s="19">
        <v>272.59765625</v>
      </c>
      <c r="D10203" s="19">
        <v>272.59765625</v>
      </c>
      <c r="E10203" s="19">
        <v>272.59765625</v>
      </c>
    </row>
    <row r="10204" spans="1:5" hidden="1">
      <c r="A10204" s="16">
        <v>667</v>
      </c>
      <c r="B10204" s="19">
        <v>272.59765625</v>
      </c>
      <c r="C10204" s="19">
        <v>272.59765625</v>
      </c>
      <c r="D10204" s="19">
        <v>272.59765625</v>
      </c>
      <c r="E10204" s="19">
        <v>272.59765625</v>
      </c>
    </row>
    <row r="10205" spans="1:5" hidden="1">
      <c r="A10205" s="16">
        <v>667</v>
      </c>
      <c r="B10205" s="19">
        <v>272.59765625</v>
      </c>
      <c r="C10205" s="19">
        <v>272.59765625</v>
      </c>
      <c r="D10205" s="19">
        <v>272.59765625</v>
      </c>
      <c r="E10205" s="19">
        <v>272.59765625</v>
      </c>
    </row>
    <row r="10206" spans="1:5" hidden="1">
      <c r="A10206" s="16">
        <v>667</v>
      </c>
      <c r="B10206" s="19">
        <v>272.59765625</v>
      </c>
      <c r="C10206" s="19">
        <v>272.59765625</v>
      </c>
      <c r="D10206" s="19">
        <v>272.59765625</v>
      </c>
      <c r="E10206" s="19">
        <v>272.59765625</v>
      </c>
    </row>
    <row r="10207" spans="1:5" hidden="1">
      <c r="A10207" s="16">
        <v>667</v>
      </c>
      <c r="B10207" s="19">
        <v>272.59765625</v>
      </c>
      <c r="C10207" s="19">
        <v>272.59765625</v>
      </c>
      <c r="D10207" s="19">
        <v>272.59765625</v>
      </c>
      <c r="E10207" s="19">
        <v>272.59765625</v>
      </c>
    </row>
    <row r="10208" spans="1:5" hidden="1">
      <c r="A10208" s="16">
        <v>667</v>
      </c>
      <c r="B10208" s="19">
        <v>272.59765625</v>
      </c>
      <c r="C10208" s="19">
        <v>272.59765625</v>
      </c>
      <c r="D10208" s="19">
        <v>272.59765625</v>
      </c>
      <c r="E10208" s="19">
        <v>272.59765625</v>
      </c>
    </row>
    <row r="10209" spans="1:5" hidden="1">
      <c r="A10209" s="16">
        <v>667</v>
      </c>
      <c r="B10209" s="19">
        <v>272.59765625</v>
      </c>
      <c r="C10209" s="19">
        <v>272.59765625</v>
      </c>
      <c r="D10209" s="19">
        <v>272.59765625</v>
      </c>
      <c r="E10209" s="19">
        <v>272.59765625</v>
      </c>
    </row>
    <row r="10210" spans="1:5" hidden="1">
      <c r="A10210" s="16">
        <v>667</v>
      </c>
      <c r="B10210" s="19">
        <v>272.59765625</v>
      </c>
      <c r="C10210" s="19">
        <v>272.59765625</v>
      </c>
      <c r="D10210" s="19">
        <v>272.59765625</v>
      </c>
      <c r="E10210" s="19">
        <v>272.59765625</v>
      </c>
    </row>
    <row r="10211" spans="1:5" hidden="1">
      <c r="A10211" s="16">
        <v>667</v>
      </c>
      <c r="B10211" s="19">
        <v>272.59765625</v>
      </c>
      <c r="C10211" s="19">
        <v>272.59765625</v>
      </c>
      <c r="D10211" s="19">
        <v>272.59765625</v>
      </c>
      <c r="E10211" s="19">
        <v>272.59765625</v>
      </c>
    </row>
    <row r="10212" spans="1:5" hidden="1">
      <c r="A10212" s="16">
        <v>667</v>
      </c>
      <c r="B10212" s="19">
        <v>272.59765625</v>
      </c>
      <c r="C10212" s="19">
        <v>272.59765625</v>
      </c>
      <c r="D10212" s="19">
        <v>272.59765625</v>
      </c>
      <c r="E10212" s="19">
        <v>272.59765625</v>
      </c>
    </row>
    <row r="10213" spans="1:5" hidden="1">
      <c r="A10213" s="16">
        <v>667</v>
      </c>
      <c r="B10213" s="19">
        <v>272.59765625</v>
      </c>
      <c r="C10213" s="19">
        <v>272.59765625</v>
      </c>
      <c r="D10213" s="19">
        <v>272.59765625</v>
      </c>
      <c r="E10213" s="19">
        <v>272.59765625</v>
      </c>
    </row>
    <row r="10214" spans="1:5" hidden="1">
      <c r="A10214" s="16">
        <v>667</v>
      </c>
      <c r="B10214" s="19">
        <v>272.59765625</v>
      </c>
      <c r="C10214" s="19">
        <v>272.59765625</v>
      </c>
      <c r="D10214" s="19">
        <v>272.59765625</v>
      </c>
      <c r="E10214" s="19">
        <v>272.59765625</v>
      </c>
    </row>
    <row r="10215" spans="1:5" hidden="1">
      <c r="A10215" s="16">
        <v>667</v>
      </c>
      <c r="B10215" s="19">
        <v>272.59765625</v>
      </c>
      <c r="C10215" s="19">
        <v>272.59765625</v>
      </c>
      <c r="D10215" s="19">
        <v>272.59765625</v>
      </c>
      <c r="E10215" s="19">
        <v>272.59765625</v>
      </c>
    </row>
    <row r="10216" spans="1:5" hidden="1">
      <c r="A10216" s="16">
        <v>667</v>
      </c>
      <c r="B10216" s="19">
        <v>272.59765625</v>
      </c>
      <c r="C10216" s="19">
        <v>272.59765625</v>
      </c>
      <c r="D10216" s="19">
        <v>272.59765625</v>
      </c>
      <c r="E10216" s="19">
        <v>272.59765625</v>
      </c>
    </row>
    <row r="10217" spans="1:5" hidden="1">
      <c r="A10217" s="16">
        <v>667</v>
      </c>
      <c r="B10217" s="19">
        <v>272.59765625</v>
      </c>
      <c r="C10217" s="19">
        <v>272.59765625</v>
      </c>
      <c r="D10217" s="19">
        <v>272.59765625</v>
      </c>
      <c r="E10217" s="19">
        <v>272.59765625</v>
      </c>
    </row>
    <row r="10218" spans="1:5" hidden="1">
      <c r="A10218" s="16">
        <v>667</v>
      </c>
      <c r="B10218" s="19">
        <v>272.59765625</v>
      </c>
      <c r="C10218" s="19">
        <v>272.59765625</v>
      </c>
      <c r="D10218" s="19">
        <v>272.59765625</v>
      </c>
      <c r="E10218" s="19">
        <v>272.59765625</v>
      </c>
    </row>
    <row r="10219" spans="1:5" hidden="1">
      <c r="A10219" s="16">
        <v>667</v>
      </c>
      <c r="B10219" s="19">
        <v>272.59765625</v>
      </c>
      <c r="C10219" s="19">
        <v>272.59765625</v>
      </c>
      <c r="D10219" s="19">
        <v>272.59765625</v>
      </c>
      <c r="E10219" s="19">
        <v>272.59765625</v>
      </c>
    </row>
    <row r="10220" spans="1:5" hidden="1">
      <c r="A10220" s="16">
        <v>667</v>
      </c>
      <c r="B10220" s="19">
        <v>272.59765625</v>
      </c>
      <c r="C10220" s="19">
        <v>272.59765625</v>
      </c>
      <c r="D10220" s="19">
        <v>272.59765625</v>
      </c>
      <c r="E10220" s="19">
        <v>272.59765625</v>
      </c>
    </row>
    <row r="10221" spans="1:5" hidden="1">
      <c r="A10221" s="16">
        <v>667</v>
      </c>
      <c r="B10221" s="19">
        <v>272.59765625</v>
      </c>
      <c r="C10221" s="19">
        <v>272.59765625</v>
      </c>
      <c r="D10221" s="19">
        <v>272.59765625</v>
      </c>
      <c r="E10221" s="19">
        <v>272.59765625</v>
      </c>
    </row>
    <row r="10222" spans="1:5" hidden="1">
      <c r="A10222" s="16">
        <v>667</v>
      </c>
      <c r="B10222" s="19">
        <v>272.59765625</v>
      </c>
      <c r="C10222" s="19">
        <v>272.59765625</v>
      </c>
      <c r="D10222" s="19">
        <v>272.59765625</v>
      </c>
      <c r="E10222" s="19">
        <v>272.59765625</v>
      </c>
    </row>
    <row r="10223" spans="1:5" hidden="1">
      <c r="A10223" s="16">
        <v>667</v>
      </c>
      <c r="B10223" s="19">
        <v>272.59765625</v>
      </c>
      <c r="C10223" s="19">
        <v>272.59765625</v>
      </c>
      <c r="D10223" s="19">
        <v>272.59765625</v>
      </c>
      <c r="E10223" s="19">
        <v>272.59765625</v>
      </c>
    </row>
    <row r="10224" spans="1:5" hidden="1">
      <c r="A10224" s="16">
        <v>667</v>
      </c>
      <c r="B10224" s="19">
        <v>272.59765625</v>
      </c>
      <c r="C10224" s="19">
        <v>272.59765625</v>
      </c>
      <c r="D10224" s="19">
        <v>272.59765625</v>
      </c>
      <c r="E10224" s="19">
        <v>272.59765625</v>
      </c>
    </row>
    <row r="10225" spans="1:5" hidden="1">
      <c r="A10225" s="16">
        <v>667</v>
      </c>
      <c r="B10225" s="19">
        <v>272.59765625</v>
      </c>
      <c r="C10225" s="19">
        <v>272.59765625</v>
      </c>
      <c r="D10225" s="19">
        <v>272.59765625</v>
      </c>
      <c r="E10225" s="19">
        <v>272.59765625</v>
      </c>
    </row>
    <row r="10226" spans="1:5" hidden="1">
      <c r="A10226" s="16">
        <v>667</v>
      </c>
      <c r="B10226" s="19">
        <v>272.59765625</v>
      </c>
      <c r="C10226" s="19">
        <v>272.59765625</v>
      </c>
      <c r="D10226" s="19">
        <v>272.59765625</v>
      </c>
      <c r="E10226" s="19">
        <v>272.59765625</v>
      </c>
    </row>
    <row r="10227" spans="1:5" hidden="1">
      <c r="A10227" s="16">
        <v>667</v>
      </c>
      <c r="B10227" s="19">
        <v>272.59765625</v>
      </c>
      <c r="C10227" s="19">
        <v>272.59765625</v>
      </c>
      <c r="D10227" s="19">
        <v>272.59765625</v>
      </c>
      <c r="E10227" s="19">
        <v>272.59765625</v>
      </c>
    </row>
    <row r="10228" spans="1:5" hidden="1">
      <c r="A10228" s="16">
        <v>667</v>
      </c>
      <c r="B10228" s="19">
        <v>272.59765625</v>
      </c>
      <c r="C10228" s="19">
        <v>272.59765625</v>
      </c>
      <c r="D10228" s="19">
        <v>272.59765625</v>
      </c>
      <c r="E10228" s="19">
        <v>272.59765625</v>
      </c>
    </row>
    <row r="10229" spans="1:5" hidden="1">
      <c r="A10229" s="16">
        <v>667</v>
      </c>
      <c r="B10229" s="19">
        <v>272.59765625</v>
      </c>
      <c r="C10229" s="19">
        <v>272.59765625</v>
      </c>
      <c r="D10229" s="19">
        <v>272.59765625</v>
      </c>
      <c r="E10229" s="19">
        <v>272.59765625</v>
      </c>
    </row>
    <row r="10230" spans="1:5" hidden="1">
      <c r="A10230" s="16">
        <v>667</v>
      </c>
      <c r="B10230" s="19">
        <v>272.59765625</v>
      </c>
      <c r="C10230" s="19">
        <v>272.59765625</v>
      </c>
      <c r="D10230" s="19">
        <v>272.59765625</v>
      </c>
      <c r="E10230" s="19">
        <v>272.59765625</v>
      </c>
    </row>
    <row r="10231" spans="1:5" hidden="1">
      <c r="A10231" s="16">
        <v>667</v>
      </c>
      <c r="B10231" s="19">
        <v>272.59765625</v>
      </c>
      <c r="C10231" s="19">
        <v>272.59765625</v>
      </c>
      <c r="D10231" s="19">
        <v>272.59765625</v>
      </c>
      <c r="E10231" s="19">
        <v>272.59765625</v>
      </c>
    </row>
    <row r="10232" spans="1:5" hidden="1">
      <c r="A10232" s="16">
        <v>667</v>
      </c>
      <c r="B10232" s="19">
        <v>272.59765625</v>
      </c>
      <c r="C10232" s="19">
        <v>272.59765625</v>
      </c>
      <c r="D10232" s="19">
        <v>272.59765625</v>
      </c>
      <c r="E10232" s="19">
        <v>272.59765625</v>
      </c>
    </row>
    <row r="10233" spans="1:5" hidden="1">
      <c r="A10233" s="16">
        <v>667</v>
      </c>
      <c r="B10233" s="19">
        <v>272.59765625</v>
      </c>
      <c r="C10233" s="19">
        <v>272.59765625</v>
      </c>
      <c r="D10233" s="19">
        <v>272.59765625</v>
      </c>
      <c r="E10233" s="19">
        <v>272.59765625</v>
      </c>
    </row>
    <row r="10234" spans="1:5" hidden="1">
      <c r="A10234" s="16">
        <v>667</v>
      </c>
      <c r="B10234" s="19">
        <v>272.59765625</v>
      </c>
      <c r="C10234" s="19">
        <v>272.59765625</v>
      </c>
      <c r="D10234" s="19">
        <v>272.59765625</v>
      </c>
      <c r="E10234" s="19">
        <v>272.59765625</v>
      </c>
    </row>
    <row r="10235" spans="1:5" hidden="1">
      <c r="A10235" s="16">
        <v>667</v>
      </c>
      <c r="B10235" s="19">
        <v>272.59765625</v>
      </c>
      <c r="C10235" s="19">
        <v>272.59765625</v>
      </c>
      <c r="D10235" s="19">
        <v>272.59765625</v>
      </c>
      <c r="E10235" s="19">
        <v>272.59765625</v>
      </c>
    </row>
    <row r="10236" spans="1:5" hidden="1">
      <c r="A10236" s="16">
        <v>667</v>
      </c>
      <c r="B10236" s="19">
        <v>272.59765625</v>
      </c>
      <c r="C10236" s="19">
        <v>272.59765625</v>
      </c>
      <c r="D10236" s="19">
        <v>272.59765625</v>
      </c>
      <c r="E10236" s="19">
        <v>272.59765625</v>
      </c>
    </row>
    <row r="10237" spans="1:5" hidden="1">
      <c r="A10237" s="16">
        <v>667</v>
      </c>
      <c r="B10237" s="19">
        <v>272.59765625</v>
      </c>
      <c r="C10237" s="19">
        <v>272.59765625</v>
      </c>
      <c r="D10237" s="19">
        <v>272.59765625</v>
      </c>
      <c r="E10237" s="19">
        <v>272.59765625</v>
      </c>
    </row>
    <row r="10238" spans="1:5" hidden="1">
      <c r="A10238" s="16">
        <v>667</v>
      </c>
      <c r="B10238" s="19">
        <v>272.59765625</v>
      </c>
      <c r="C10238" s="19">
        <v>272.59765625</v>
      </c>
      <c r="D10238" s="19">
        <v>272.59765625</v>
      </c>
      <c r="E10238" s="19">
        <v>272.59765625</v>
      </c>
    </row>
    <row r="10239" spans="1:5" hidden="1">
      <c r="A10239" s="16">
        <v>667</v>
      </c>
      <c r="B10239" s="19">
        <v>272.59765625</v>
      </c>
      <c r="C10239" s="19">
        <v>272.59765625</v>
      </c>
      <c r="D10239" s="19">
        <v>272.59765625</v>
      </c>
      <c r="E10239" s="19">
        <v>272.59765625</v>
      </c>
    </row>
    <row r="10240" spans="1:5" hidden="1">
      <c r="A10240" s="16">
        <v>667</v>
      </c>
      <c r="B10240" s="19">
        <v>272.59765625</v>
      </c>
      <c r="C10240" s="19">
        <v>272.59765625</v>
      </c>
      <c r="D10240" s="19">
        <v>272.59765625</v>
      </c>
      <c r="E10240" s="19">
        <v>272.59765625</v>
      </c>
    </row>
    <row r="10241" spans="1:5" hidden="1">
      <c r="A10241" s="16">
        <v>667</v>
      </c>
      <c r="B10241" s="19">
        <v>272.59765625</v>
      </c>
      <c r="C10241" s="19">
        <v>272.59765625</v>
      </c>
      <c r="D10241" s="19">
        <v>272.59765625</v>
      </c>
      <c r="E10241" s="19">
        <v>272.59765625</v>
      </c>
    </row>
    <row r="10242" spans="1:5" hidden="1">
      <c r="A10242" s="16">
        <v>667</v>
      </c>
      <c r="B10242" s="19">
        <v>272.59765625</v>
      </c>
      <c r="C10242" s="19">
        <v>272.59765625</v>
      </c>
      <c r="D10242" s="19">
        <v>272.59765625</v>
      </c>
      <c r="E10242" s="19">
        <v>272.59765625</v>
      </c>
    </row>
    <row r="10243" spans="1:5" hidden="1">
      <c r="A10243" s="16">
        <v>667</v>
      </c>
      <c r="B10243" s="19">
        <v>272.59765625</v>
      </c>
      <c r="C10243" s="19">
        <v>272.59765625</v>
      </c>
      <c r="D10243" s="19">
        <v>272.59765625</v>
      </c>
      <c r="E10243" s="19">
        <v>272.59765625</v>
      </c>
    </row>
    <row r="10244" spans="1:5" hidden="1">
      <c r="A10244" s="16">
        <v>667</v>
      </c>
      <c r="B10244" s="19">
        <v>272.59765625</v>
      </c>
      <c r="C10244" s="19">
        <v>272.59765625</v>
      </c>
      <c r="D10244" s="19">
        <v>272.59765625</v>
      </c>
      <c r="E10244" s="19">
        <v>272.59765625</v>
      </c>
    </row>
    <row r="10245" spans="1:5" hidden="1">
      <c r="A10245" s="16">
        <v>667</v>
      </c>
      <c r="B10245" s="19">
        <v>272.59765625</v>
      </c>
      <c r="C10245" s="19">
        <v>272.59765625</v>
      </c>
      <c r="D10245" s="19">
        <v>272.59765625</v>
      </c>
      <c r="E10245" s="19">
        <v>272.59765625</v>
      </c>
    </row>
    <row r="10246" spans="1:5" hidden="1">
      <c r="A10246" s="16">
        <v>667</v>
      </c>
      <c r="B10246" s="19">
        <v>272.59765625</v>
      </c>
      <c r="C10246" s="19">
        <v>272.59765625</v>
      </c>
      <c r="D10246" s="19">
        <v>272.59765625</v>
      </c>
      <c r="E10246" s="19">
        <v>272.59765625</v>
      </c>
    </row>
    <row r="10247" spans="1:5" hidden="1">
      <c r="A10247" s="16">
        <v>667</v>
      </c>
      <c r="B10247" s="19">
        <v>272.59765625</v>
      </c>
      <c r="C10247" s="19">
        <v>272.59765625</v>
      </c>
      <c r="D10247" s="19">
        <v>272.59765625</v>
      </c>
      <c r="E10247" s="19">
        <v>272.59765625</v>
      </c>
    </row>
    <row r="10248" spans="1:5" hidden="1">
      <c r="A10248" s="16">
        <v>667</v>
      </c>
      <c r="B10248" s="19">
        <v>272.59765625</v>
      </c>
      <c r="C10248" s="19">
        <v>272.59765625</v>
      </c>
      <c r="D10248" s="19">
        <v>272.59765625</v>
      </c>
      <c r="E10248" s="19">
        <v>272.59765625</v>
      </c>
    </row>
    <row r="10249" spans="1:5" hidden="1">
      <c r="A10249" s="16">
        <v>667</v>
      </c>
      <c r="B10249" s="19">
        <v>272.59765625</v>
      </c>
      <c r="C10249" s="19">
        <v>272.59765625</v>
      </c>
      <c r="D10249" s="19">
        <v>272.59765625</v>
      </c>
      <c r="E10249" s="19">
        <v>272.59765625</v>
      </c>
    </row>
    <row r="10250" spans="1:5" hidden="1">
      <c r="A10250" s="16">
        <v>667</v>
      </c>
      <c r="B10250" s="19">
        <v>272.59765625</v>
      </c>
      <c r="C10250" s="19">
        <v>272.59765625</v>
      </c>
      <c r="D10250" s="19">
        <v>272.59765625</v>
      </c>
      <c r="E10250" s="19">
        <v>272.59765625</v>
      </c>
    </row>
    <row r="10251" spans="1:5" hidden="1">
      <c r="A10251" s="16">
        <v>667</v>
      </c>
      <c r="B10251" s="19">
        <v>272.59765625</v>
      </c>
      <c r="C10251" s="19">
        <v>272.59765625</v>
      </c>
      <c r="D10251" s="19">
        <v>272.59765625</v>
      </c>
      <c r="E10251" s="19">
        <v>272.59765625</v>
      </c>
    </row>
    <row r="10252" spans="1:5" hidden="1">
      <c r="A10252" s="16">
        <v>667</v>
      </c>
      <c r="B10252" s="19">
        <v>272.59765625</v>
      </c>
      <c r="C10252" s="19">
        <v>272.59765625</v>
      </c>
      <c r="D10252" s="19">
        <v>272.59765625</v>
      </c>
      <c r="E10252" s="19">
        <v>272.59765625</v>
      </c>
    </row>
    <row r="10253" spans="1:5" hidden="1">
      <c r="A10253" s="16">
        <v>667</v>
      </c>
      <c r="B10253" s="19">
        <v>272.59765625</v>
      </c>
      <c r="C10253" s="19">
        <v>272.59765625</v>
      </c>
      <c r="D10253" s="19">
        <v>272.59765625</v>
      </c>
      <c r="E10253" s="19">
        <v>272.59765625</v>
      </c>
    </row>
    <row r="10254" spans="1:5" hidden="1">
      <c r="A10254" s="16">
        <v>667</v>
      </c>
      <c r="B10254" s="19">
        <v>272.59765625</v>
      </c>
      <c r="C10254" s="19">
        <v>272.59765625</v>
      </c>
      <c r="D10254" s="19">
        <v>272.59765625</v>
      </c>
      <c r="E10254" s="19">
        <v>272.59765625</v>
      </c>
    </row>
    <row r="10255" spans="1:5" hidden="1">
      <c r="A10255" s="16">
        <v>667</v>
      </c>
      <c r="B10255" s="19">
        <v>272.59765625</v>
      </c>
      <c r="C10255" s="19">
        <v>272.59765625</v>
      </c>
      <c r="D10255" s="19">
        <v>272.59765625</v>
      </c>
      <c r="E10255" s="19">
        <v>272.59765625</v>
      </c>
    </row>
    <row r="10256" spans="1:5" hidden="1">
      <c r="A10256" s="16">
        <v>667</v>
      </c>
      <c r="B10256" s="19">
        <v>272.59765625</v>
      </c>
      <c r="C10256" s="19">
        <v>272.59765625</v>
      </c>
      <c r="D10256" s="19">
        <v>272.59765625</v>
      </c>
      <c r="E10256" s="19">
        <v>272.59765625</v>
      </c>
    </row>
    <row r="10257" spans="1:5" hidden="1">
      <c r="A10257" s="16">
        <v>667</v>
      </c>
      <c r="B10257" s="19">
        <v>272.59765625</v>
      </c>
      <c r="C10257" s="19">
        <v>272.59765625</v>
      </c>
      <c r="D10257" s="19">
        <v>272.59765625</v>
      </c>
      <c r="E10257" s="19">
        <v>272.59765625</v>
      </c>
    </row>
    <row r="10258" spans="1:5" hidden="1">
      <c r="A10258" s="16">
        <v>667</v>
      </c>
      <c r="B10258" s="19">
        <v>272.59765625</v>
      </c>
      <c r="C10258" s="19">
        <v>272.59765625</v>
      </c>
      <c r="D10258" s="19">
        <v>272.59765625</v>
      </c>
      <c r="E10258" s="19">
        <v>272.59765625</v>
      </c>
    </row>
    <row r="10259" spans="1:5" hidden="1">
      <c r="A10259" s="16">
        <v>667</v>
      </c>
      <c r="B10259" s="19">
        <v>272.59765625</v>
      </c>
      <c r="C10259" s="19">
        <v>272.59765625</v>
      </c>
      <c r="D10259" s="19">
        <v>272.59765625</v>
      </c>
      <c r="E10259" s="19">
        <v>272.59765625</v>
      </c>
    </row>
    <row r="10260" spans="1:5" hidden="1">
      <c r="A10260" s="16">
        <v>667</v>
      </c>
      <c r="B10260" s="19">
        <v>272.59765625</v>
      </c>
      <c r="C10260" s="19">
        <v>272.59765625</v>
      </c>
      <c r="D10260" s="19">
        <v>272.59765625</v>
      </c>
      <c r="E10260" s="19">
        <v>272.59765625</v>
      </c>
    </row>
    <row r="10261" spans="1:5" hidden="1">
      <c r="A10261" s="16">
        <v>667</v>
      </c>
      <c r="B10261" s="19">
        <v>272.59765625</v>
      </c>
      <c r="C10261" s="19">
        <v>272.59765625</v>
      </c>
      <c r="D10261" s="19">
        <v>272.59765625</v>
      </c>
      <c r="E10261" s="19">
        <v>272.59765625</v>
      </c>
    </row>
    <row r="10262" spans="1:5" hidden="1">
      <c r="A10262" s="16">
        <v>667</v>
      </c>
      <c r="B10262" s="19">
        <v>272.59765625</v>
      </c>
      <c r="C10262" s="19">
        <v>272.59765625</v>
      </c>
      <c r="D10262" s="19">
        <v>272.59765625</v>
      </c>
      <c r="E10262" s="19">
        <v>272.59765625</v>
      </c>
    </row>
    <row r="10263" spans="1:5" hidden="1">
      <c r="A10263" s="16">
        <v>667</v>
      </c>
      <c r="B10263" s="19">
        <v>272.59765625</v>
      </c>
      <c r="C10263" s="19">
        <v>272.59765625</v>
      </c>
      <c r="D10263" s="19">
        <v>272.59765625</v>
      </c>
      <c r="E10263" s="19">
        <v>272.59765625</v>
      </c>
    </row>
    <row r="10264" spans="1:5" hidden="1">
      <c r="A10264" s="16">
        <v>667</v>
      </c>
      <c r="B10264" s="19">
        <v>272.59765625</v>
      </c>
      <c r="C10264" s="19">
        <v>272.59765625</v>
      </c>
      <c r="D10264" s="19">
        <v>272.59765625</v>
      </c>
      <c r="E10264" s="19">
        <v>272.59765625</v>
      </c>
    </row>
    <row r="10265" spans="1:5" hidden="1">
      <c r="A10265" s="16">
        <v>667</v>
      </c>
      <c r="B10265" s="19">
        <v>272.59765625</v>
      </c>
      <c r="C10265" s="19">
        <v>272.59765625</v>
      </c>
      <c r="D10265" s="19">
        <v>272.59765625</v>
      </c>
      <c r="E10265" s="19">
        <v>272.59765625</v>
      </c>
    </row>
    <row r="10266" spans="1:5" hidden="1">
      <c r="A10266" s="16">
        <v>667</v>
      </c>
      <c r="B10266" s="19">
        <v>272.59765625</v>
      </c>
      <c r="C10266" s="19">
        <v>272.59765625</v>
      </c>
      <c r="D10266" s="19">
        <v>272.59765625</v>
      </c>
      <c r="E10266" s="19">
        <v>272.59765625</v>
      </c>
    </row>
    <row r="10267" spans="1:5" hidden="1">
      <c r="A10267" s="16">
        <v>667</v>
      </c>
      <c r="B10267" s="19">
        <v>272.59765625</v>
      </c>
      <c r="C10267" s="19">
        <v>272.59765625</v>
      </c>
      <c r="D10267" s="19">
        <v>272.59765625</v>
      </c>
      <c r="E10267" s="19">
        <v>272.59765625</v>
      </c>
    </row>
    <row r="10268" spans="1:5" hidden="1">
      <c r="A10268" s="16">
        <v>667</v>
      </c>
      <c r="B10268" s="19">
        <v>272.59765625</v>
      </c>
      <c r="C10268" s="19">
        <v>272.59765625</v>
      </c>
      <c r="D10268" s="19">
        <v>272.59765625</v>
      </c>
      <c r="E10268" s="19">
        <v>272.59765625</v>
      </c>
    </row>
    <row r="10269" spans="1:5" hidden="1">
      <c r="A10269" s="16">
        <v>667</v>
      </c>
      <c r="B10269" s="19">
        <v>272.59765625</v>
      </c>
      <c r="C10269" s="19">
        <v>272.59765625</v>
      </c>
      <c r="D10269" s="19">
        <v>272.59765625</v>
      </c>
      <c r="E10269" s="19">
        <v>272.59765625</v>
      </c>
    </row>
    <row r="10270" spans="1:5" hidden="1">
      <c r="A10270" s="16">
        <v>667</v>
      </c>
      <c r="B10270" s="19">
        <v>272.59765625</v>
      </c>
      <c r="C10270" s="19">
        <v>272.59765625</v>
      </c>
      <c r="D10270" s="19">
        <v>272.59765625</v>
      </c>
      <c r="E10270" s="19">
        <v>272.59765625</v>
      </c>
    </row>
    <row r="10271" spans="1:5" hidden="1">
      <c r="A10271" s="16">
        <v>667</v>
      </c>
      <c r="B10271" s="19">
        <v>0</v>
      </c>
      <c r="C10271" s="19">
        <v>272.59765625</v>
      </c>
      <c r="D10271" s="19">
        <v>272.59765625</v>
      </c>
      <c r="E10271" s="19">
        <v>272.59765625</v>
      </c>
    </row>
    <row r="10272" spans="1:5" hidden="1">
      <c r="A10272" s="16">
        <v>667</v>
      </c>
      <c r="B10272" s="19">
        <v>272.59765625</v>
      </c>
      <c r="C10272" s="19">
        <v>272.59765625</v>
      </c>
      <c r="D10272" s="19">
        <v>272.59765625</v>
      </c>
      <c r="E10272" s="19">
        <v>272.59765625</v>
      </c>
    </row>
    <row r="10273" spans="1:5" hidden="1">
      <c r="A10273" s="16">
        <v>667</v>
      </c>
      <c r="B10273" s="19">
        <v>272.59765625</v>
      </c>
      <c r="C10273" s="19">
        <v>272.59765625</v>
      </c>
      <c r="D10273" s="19">
        <v>272.59765625</v>
      </c>
      <c r="E10273" s="19">
        <v>272.59765625</v>
      </c>
    </row>
    <row r="10274" spans="1:5" hidden="1">
      <c r="A10274" s="16">
        <v>667</v>
      </c>
      <c r="B10274" s="19">
        <v>272.59765625</v>
      </c>
      <c r="C10274" s="19">
        <v>272.59765625</v>
      </c>
      <c r="D10274" s="19">
        <v>272.59765625</v>
      </c>
      <c r="E10274" s="19">
        <v>272.59765625</v>
      </c>
    </row>
    <row r="10275" spans="1:5" hidden="1">
      <c r="A10275" s="16">
        <v>667</v>
      </c>
      <c r="B10275" s="19">
        <v>272.59765625</v>
      </c>
      <c r="C10275" s="19">
        <v>272.59765625</v>
      </c>
      <c r="D10275" s="19">
        <v>272.59765625</v>
      </c>
      <c r="E10275" s="19">
        <v>272.59765625</v>
      </c>
    </row>
    <row r="10276" spans="1:5" hidden="1">
      <c r="A10276" s="16">
        <v>667</v>
      </c>
      <c r="B10276" s="19">
        <v>272.59765625</v>
      </c>
      <c r="C10276" s="19">
        <v>272.59765625</v>
      </c>
      <c r="D10276" s="19">
        <v>272.59765625</v>
      </c>
      <c r="E10276" s="19">
        <v>272.59765625</v>
      </c>
    </row>
    <row r="10277" spans="1:5" hidden="1">
      <c r="A10277" s="16">
        <v>667</v>
      </c>
      <c r="B10277" s="19">
        <v>272.59765625</v>
      </c>
      <c r="C10277" s="19">
        <v>272.59765625</v>
      </c>
      <c r="D10277" s="19">
        <v>272.59765625</v>
      </c>
      <c r="E10277" s="19">
        <v>272.59765625</v>
      </c>
    </row>
    <row r="10278" spans="1:5" hidden="1">
      <c r="A10278" s="16">
        <v>667</v>
      </c>
      <c r="B10278" s="19">
        <v>272.59765625</v>
      </c>
      <c r="C10278" s="19">
        <v>272.59765625</v>
      </c>
      <c r="D10278" s="19">
        <v>272.59765625</v>
      </c>
      <c r="E10278" s="19">
        <v>272.59765625</v>
      </c>
    </row>
    <row r="10279" spans="1:5" hidden="1">
      <c r="A10279" s="16">
        <v>667</v>
      </c>
      <c r="B10279" s="19">
        <v>272.59765625</v>
      </c>
      <c r="C10279" s="19">
        <v>272.59765625</v>
      </c>
      <c r="D10279" s="19">
        <v>272.59765625</v>
      </c>
      <c r="E10279" s="19">
        <v>272.59765625</v>
      </c>
    </row>
    <row r="10280" spans="1:5" hidden="1">
      <c r="A10280" s="16">
        <v>667</v>
      </c>
      <c r="B10280" s="19">
        <v>272.59765625</v>
      </c>
      <c r="C10280" s="19">
        <v>272.59765625</v>
      </c>
      <c r="D10280" s="19">
        <v>272.59765625</v>
      </c>
      <c r="E10280" s="19">
        <v>272.59765625</v>
      </c>
    </row>
    <row r="10281" spans="1:5" hidden="1">
      <c r="A10281" s="16">
        <v>667</v>
      </c>
      <c r="B10281" s="19">
        <v>272.59765625</v>
      </c>
      <c r="C10281" s="19">
        <v>272.59765625</v>
      </c>
      <c r="D10281" s="19">
        <v>272.59765625</v>
      </c>
      <c r="E10281" s="19">
        <v>272.59765625</v>
      </c>
    </row>
    <row r="10282" spans="1:5" hidden="1">
      <c r="A10282" s="16">
        <v>667</v>
      </c>
      <c r="B10282" s="19">
        <v>272.59765625</v>
      </c>
      <c r="C10282" s="19">
        <v>272.59765625</v>
      </c>
      <c r="D10282" s="19">
        <v>272.59765625</v>
      </c>
      <c r="E10282" s="19">
        <v>272.59765625</v>
      </c>
    </row>
    <row r="10283" spans="1:5" hidden="1">
      <c r="A10283" s="16">
        <v>667</v>
      </c>
      <c r="B10283" s="19">
        <v>272.59765625</v>
      </c>
      <c r="C10283" s="19">
        <v>272.59765625</v>
      </c>
      <c r="D10283" s="19">
        <v>272.59765625</v>
      </c>
      <c r="E10283" s="19">
        <v>272.59765625</v>
      </c>
    </row>
    <row r="10284" spans="1:5" hidden="1">
      <c r="A10284" s="16">
        <v>667</v>
      </c>
      <c r="B10284" s="19">
        <v>272.59765625</v>
      </c>
      <c r="C10284" s="19">
        <v>272.59765625</v>
      </c>
      <c r="D10284" s="19">
        <v>272.59765625</v>
      </c>
      <c r="E10284" s="19">
        <v>272.59765625</v>
      </c>
    </row>
    <row r="10285" spans="1:5" hidden="1">
      <c r="A10285" s="16">
        <v>667</v>
      </c>
      <c r="B10285" s="19">
        <v>272.59765625</v>
      </c>
      <c r="C10285" s="19">
        <v>272.59765625</v>
      </c>
      <c r="D10285" s="19">
        <v>272.59765625</v>
      </c>
      <c r="E10285" s="19">
        <v>272.59765625</v>
      </c>
    </row>
    <row r="10286" spans="1:5" hidden="1">
      <c r="A10286" s="16">
        <v>667</v>
      </c>
      <c r="B10286" s="19">
        <v>272.59765625</v>
      </c>
      <c r="C10286" s="19">
        <v>272.59765625</v>
      </c>
      <c r="D10286" s="19">
        <v>272.59765625</v>
      </c>
      <c r="E10286" s="19">
        <v>272.59765625</v>
      </c>
    </row>
    <row r="10287" spans="1:5" hidden="1">
      <c r="A10287" s="16">
        <v>667</v>
      </c>
      <c r="B10287" s="19">
        <v>272.59765625</v>
      </c>
      <c r="C10287" s="19">
        <v>272.59765625</v>
      </c>
      <c r="D10287" s="19">
        <v>272.59765625</v>
      </c>
      <c r="E10287" s="19">
        <v>272.59765625</v>
      </c>
    </row>
    <row r="10288" spans="1:5" hidden="1">
      <c r="A10288" s="16">
        <v>667</v>
      </c>
      <c r="B10288" s="19">
        <v>272.59765625</v>
      </c>
      <c r="C10288" s="19">
        <v>272.59765625</v>
      </c>
      <c r="D10288" s="19">
        <v>272.59765625</v>
      </c>
      <c r="E10288" s="19">
        <v>272.59765625</v>
      </c>
    </row>
    <row r="10289" spans="1:5" hidden="1">
      <c r="A10289" s="16">
        <v>667</v>
      </c>
      <c r="B10289" s="19">
        <v>272.59765625</v>
      </c>
      <c r="C10289" s="19">
        <v>272.59765625</v>
      </c>
      <c r="D10289" s="19">
        <v>272.59765625</v>
      </c>
      <c r="E10289" s="19">
        <v>272.59765625</v>
      </c>
    </row>
    <row r="10290" spans="1:5" hidden="1">
      <c r="A10290" s="16">
        <v>667</v>
      </c>
      <c r="B10290" s="19">
        <v>272.59765625</v>
      </c>
      <c r="C10290" s="19">
        <v>272.59765625</v>
      </c>
      <c r="D10290" s="19">
        <v>272.59765625</v>
      </c>
      <c r="E10290" s="19">
        <v>272.59765625</v>
      </c>
    </row>
    <row r="10291" spans="1:5" hidden="1">
      <c r="A10291" s="16">
        <v>667</v>
      </c>
      <c r="B10291" s="19">
        <v>272.59765625</v>
      </c>
      <c r="C10291" s="19">
        <v>272.59765625</v>
      </c>
      <c r="D10291" s="19">
        <v>272.59765625</v>
      </c>
      <c r="E10291" s="19">
        <v>272.59765625</v>
      </c>
    </row>
    <row r="10292" spans="1:5" hidden="1">
      <c r="A10292" s="16">
        <v>667</v>
      </c>
      <c r="B10292" s="19">
        <v>272.59765625</v>
      </c>
      <c r="C10292" s="19">
        <v>272.59765625</v>
      </c>
      <c r="D10292" s="19">
        <v>272.59765625</v>
      </c>
      <c r="E10292" s="19">
        <v>272.59765625</v>
      </c>
    </row>
    <row r="10293" spans="1:5" hidden="1">
      <c r="A10293" s="16">
        <v>667</v>
      </c>
      <c r="B10293" s="19">
        <v>272.59765625</v>
      </c>
      <c r="C10293" s="19">
        <v>272.59765625</v>
      </c>
      <c r="D10293" s="19">
        <v>272.59765625</v>
      </c>
      <c r="E10293" s="19">
        <v>272.59765625</v>
      </c>
    </row>
    <row r="10294" spans="1:5" hidden="1">
      <c r="A10294" s="16">
        <v>667</v>
      </c>
      <c r="B10294" s="19">
        <v>272.59765625</v>
      </c>
      <c r="C10294" s="19">
        <v>272.59765625</v>
      </c>
      <c r="D10294" s="19">
        <v>272.59765625</v>
      </c>
      <c r="E10294" s="19">
        <v>272.59765625</v>
      </c>
    </row>
    <row r="10295" spans="1:5" hidden="1">
      <c r="A10295" s="16">
        <v>667</v>
      </c>
      <c r="B10295" s="19">
        <v>272.59765625</v>
      </c>
      <c r="C10295" s="19">
        <v>272.59765625</v>
      </c>
      <c r="D10295" s="19">
        <v>272.59765625</v>
      </c>
      <c r="E10295" s="19">
        <v>272.59765625</v>
      </c>
    </row>
    <row r="10296" spans="1:5" hidden="1">
      <c r="A10296" s="16">
        <v>667</v>
      </c>
      <c r="B10296" s="19">
        <v>272.59765625</v>
      </c>
      <c r="C10296" s="19">
        <v>272.59765625</v>
      </c>
      <c r="D10296" s="19">
        <v>272.59765625</v>
      </c>
      <c r="E10296" s="19">
        <v>272.59765625</v>
      </c>
    </row>
    <row r="10297" spans="1:5" hidden="1">
      <c r="A10297" s="16">
        <v>667</v>
      </c>
      <c r="B10297" s="19">
        <v>272.59765625</v>
      </c>
      <c r="C10297" s="19">
        <v>272.59765625</v>
      </c>
      <c r="D10297" s="19">
        <v>272.59765625</v>
      </c>
      <c r="E10297" s="19">
        <v>272.59765625</v>
      </c>
    </row>
    <row r="10298" spans="1:5" hidden="1">
      <c r="A10298" s="16">
        <v>667</v>
      </c>
      <c r="B10298" s="19">
        <v>272.59765625</v>
      </c>
      <c r="C10298" s="19">
        <v>272.59765625</v>
      </c>
      <c r="D10298" s="19">
        <v>272.59765625</v>
      </c>
      <c r="E10298" s="19">
        <v>272.59765625</v>
      </c>
    </row>
    <row r="10299" spans="1:5" hidden="1">
      <c r="A10299" s="16">
        <v>667</v>
      </c>
      <c r="B10299" s="19">
        <v>272.59765625</v>
      </c>
      <c r="C10299" s="19">
        <v>272.59765625</v>
      </c>
      <c r="D10299" s="19">
        <v>272.59765625</v>
      </c>
      <c r="E10299" s="19">
        <v>272.59765625</v>
      </c>
    </row>
    <row r="10300" spans="1:5" hidden="1">
      <c r="A10300" s="16">
        <v>667</v>
      </c>
      <c r="B10300" s="19">
        <v>272.59765625</v>
      </c>
      <c r="C10300" s="19">
        <v>272.59765625</v>
      </c>
      <c r="D10300" s="19">
        <v>272.59765625</v>
      </c>
      <c r="E10300" s="19">
        <v>272.59765625</v>
      </c>
    </row>
    <row r="10301" spans="1:5" hidden="1">
      <c r="A10301" s="16">
        <v>667</v>
      </c>
      <c r="B10301" s="19">
        <v>272.59765625</v>
      </c>
      <c r="C10301" s="19">
        <v>272.59765625</v>
      </c>
      <c r="D10301" s="19">
        <v>272.59765625</v>
      </c>
      <c r="E10301" s="19">
        <v>272.59765625</v>
      </c>
    </row>
    <row r="10302" spans="1:5" hidden="1">
      <c r="A10302" s="16">
        <v>667</v>
      </c>
      <c r="B10302" s="19">
        <v>272.59765625</v>
      </c>
      <c r="C10302" s="19">
        <v>272.59765625</v>
      </c>
      <c r="D10302" s="19">
        <v>272.59765625</v>
      </c>
      <c r="E10302" s="19">
        <v>272.59765625</v>
      </c>
    </row>
    <row r="10303" spans="1:5" hidden="1">
      <c r="A10303" s="16">
        <v>667</v>
      </c>
      <c r="B10303" s="19">
        <v>272.59765625</v>
      </c>
      <c r="C10303" s="19">
        <v>272.59765625</v>
      </c>
      <c r="D10303" s="19">
        <v>272.59765625</v>
      </c>
      <c r="E10303" s="19">
        <v>272.59765625</v>
      </c>
    </row>
    <row r="10304" spans="1:5" hidden="1">
      <c r="A10304" s="16">
        <v>667</v>
      </c>
      <c r="B10304" s="19">
        <v>272.59765625</v>
      </c>
      <c r="C10304" s="19">
        <v>272.59765625</v>
      </c>
      <c r="D10304" s="19">
        <v>272.59765625</v>
      </c>
      <c r="E10304" s="19">
        <v>272.59765625</v>
      </c>
    </row>
    <row r="10305" spans="1:5" hidden="1">
      <c r="A10305" s="16">
        <v>667</v>
      </c>
      <c r="B10305" s="19">
        <v>272.59765625</v>
      </c>
      <c r="C10305" s="19">
        <v>272.59765625</v>
      </c>
      <c r="D10305" s="19">
        <v>272.59765625</v>
      </c>
      <c r="E10305" s="19">
        <v>272.59765625</v>
      </c>
    </row>
    <row r="10306" spans="1:5" hidden="1">
      <c r="A10306" s="16">
        <v>667</v>
      </c>
      <c r="B10306" s="19">
        <v>272.59765625</v>
      </c>
      <c r="C10306" s="19">
        <v>272.59765625</v>
      </c>
      <c r="D10306" s="19">
        <v>272.59765625</v>
      </c>
      <c r="E10306" s="19">
        <v>272.59765625</v>
      </c>
    </row>
    <row r="10307" spans="1:5" hidden="1">
      <c r="A10307" s="16">
        <v>667</v>
      </c>
      <c r="B10307" s="19">
        <v>272.59765625</v>
      </c>
      <c r="C10307" s="19">
        <v>272.59765625</v>
      </c>
      <c r="D10307" s="19">
        <v>272.59765625</v>
      </c>
      <c r="E10307" s="19">
        <v>272.59765625</v>
      </c>
    </row>
    <row r="10308" spans="1:5" hidden="1">
      <c r="A10308" s="16">
        <v>667</v>
      </c>
      <c r="B10308" s="19">
        <v>272.59765625</v>
      </c>
      <c r="C10308" s="19">
        <v>272.59765625</v>
      </c>
      <c r="D10308" s="19">
        <v>272.59765625</v>
      </c>
      <c r="E10308" s="19">
        <v>272.59765625</v>
      </c>
    </row>
    <row r="10309" spans="1:5" hidden="1">
      <c r="A10309" s="16">
        <v>667</v>
      </c>
      <c r="B10309" s="19">
        <v>272.59765625</v>
      </c>
      <c r="C10309" s="19">
        <v>272.59765625</v>
      </c>
      <c r="D10309" s="19">
        <v>272.59765625</v>
      </c>
      <c r="E10309" s="19">
        <v>272.59765625</v>
      </c>
    </row>
    <row r="10310" spans="1:5" hidden="1">
      <c r="A10310" s="16">
        <v>667</v>
      </c>
      <c r="B10310" s="19">
        <v>272.59765625</v>
      </c>
      <c r="C10310" s="19">
        <v>272.59765625</v>
      </c>
      <c r="D10310" s="19">
        <v>272.59765625</v>
      </c>
      <c r="E10310" s="19">
        <v>272.59765625</v>
      </c>
    </row>
    <row r="10311" spans="1:5" hidden="1">
      <c r="A10311" s="16">
        <v>667</v>
      </c>
      <c r="B10311" s="19">
        <v>272.59765625</v>
      </c>
      <c r="C10311" s="19">
        <v>272.59765625</v>
      </c>
      <c r="D10311" s="19">
        <v>272.59765625</v>
      </c>
      <c r="E10311" s="19">
        <v>272.59765625</v>
      </c>
    </row>
    <row r="10312" spans="1:5" hidden="1">
      <c r="A10312" s="16">
        <v>667</v>
      </c>
      <c r="B10312" s="19">
        <v>272.59765625</v>
      </c>
      <c r="C10312" s="19">
        <v>272.59765625</v>
      </c>
      <c r="D10312" s="19">
        <v>272.59765625</v>
      </c>
      <c r="E10312" s="19">
        <v>272.59765625</v>
      </c>
    </row>
    <row r="10313" spans="1:5" hidden="1">
      <c r="A10313" s="16">
        <v>667</v>
      </c>
      <c r="B10313" s="19">
        <v>272.59765625</v>
      </c>
      <c r="C10313" s="19">
        <v>272.59765625</v>
      </c>
      <c r="D10313" s="19">
        <v>272.59765625</v>
      </c>
      <c r="E10313" s="19">
        <v>272.59765625</v>
      </c>
    </row>
    <row r="10314" spans="1:5" hidden="1">
      <c r="A10314" s="16">
        <v>667</v>
      </c>
      <c r="B10314" s="19">
        <v>272.59765625</v>
      </c>
      <c r="C10314" s="19">
        <v>272.59765625</v>
      </c>
      <c r="D10314" s="19">
        <v>272.59765625</v>
      </c>
      <c r="E10314" s="19">
        <v>272.59765625</v>
      </c>
    </row>
    <row r="10315" spans="1:5" hidden="1">
      <c r="A10315" s="16">
        <v>667</v>
      </c>
      <c r="B10315" s="19">
        <v>272.59765625</v>
      </c>
      <c r="C10315" s="19">
        <v>272.59765625</v>
      </c>
      <c r="D10315" s="19">
        <v>272.59765625</v>
      </c>
      <c r="E10315" s="19">
        <v>272.59765625</v>
      </c>
    </row>
    <row r="10316" spans="1:5" hidden="1">
      <c r="A10316" s="16">
        <v>667</v>
      </c>
      <c r="B10316" s="19">
        <v>272.59765625</v>
      </c>
      <c r="C10316" s="19">
        <v>272.59765625</v>
      </c>
      <c r="D10316" s="19">
        <v>272.59765625</v>
      </c>
      <c r="E10316" s="19">
        <v>272.59765625</v>
      </c>
    </row>
    <row r="10317" spans="1:5" hidden="1">
      <c r="A10317" s="16">
        <v>667</v>
      </c>
      <c r="B10317" s="19">
        <v>272.59765625</v>
      </c>
      <c r="C10317" s="19">
        <v>272.59765625</v>
      </c>
      <c r="D10317" s="19">
        <v>272.59765625</v>
      </c>
      <c r="E10317" s="19">
        <v>272.59765625</v>
      </c>
    </row>
    <row r="10318" spans="1:5" hidden="1">
      <c r="A10318" s="16">
        <v>667</v>
      </c>
      <c r="B10318" s="19">
        <v>272.59765625</v>
      </c>
      <c r="C10318" s="19">
        <v>272.59765625</v>
      </c>
      <c r="D10318" s="19">
        <v>272.59765625</v>
      </c>
      <c r="E10318" s="19">
        <v>272.59765625</v>
      </c>
    </row>
    <row r="10319" spans="1:5" hidden="1">
      <c r="A10319" s="16">
        <v>667</v>
      </c>
      <c r="B10319" s="19">
        <v>272.59765625</v>
      </c>
      <c r="C10319" s="19">
        <v>272.59765625</v>
      </c>
      <c r="D10319" s="19">
        <v>272.59765625</v>
      </c>
      <c r="E10319" s="19">
        <v>272.59765625</v>
      </c>
    </row>
    <row r="10320" spans="1:5" hidden="1">
      <c r="A10320" s="16">
        <v>667</v>
      </c>
      <c r="B10320" s="19">
        <v>0</v>
      </c>
      <c r="C10320" s="19">
        <v>272.59765625</v>
      </c>
      <c r="D10320" s="19">
        <v>272.59765625</v>
      </c>
      <c r="E10320" s="19">
        <v>272.59765625</v>
      </c>
    </row>
    <row r="10321" spans="1:5" hidden="1">
      <c r="A10321" s="16">
        <v>667</v>
      </c>
      <c r="B10321" s="19">
        <v>272.59765625</v>
      </c>
      <c r="C10321" s="19">
        <v>272.59765625</v>
      </c>
      <c r="D10321" s="19">
        <v>272.59765625</v>
      </c>
      <c r="E10321" s="19">
        <v>272.59765625</v>
      </c>
    </row>
    <row r="10322" spans="1:5" hidden="1">
      <c r="A10322" s="16">
        <v>667</v>
      </c>
      <c r="B10322" s="19">
        <v>272.59765625</v>
      </c>
      <c r="C10322" s="19">
        <v>272.59765625</v>
      </c>
      <c r="D10322" s="19">
        <v>272.59765625</v>
      </c>
      <c r="E10322" s="19">
        <v>272.59765625</v>
      </c>
    </row>
    <row r="10323" spans="1:5" hidden="1">
      <c r="A10323" s="16">
        <v>667</v>
      </c>
      <c r="B10323" s="19">
        <v>272.59765625</v>
      </c>
      <c r="C10323" s="19">
        <v>272.59765625</v>
      </c>
      <c r="D10323" s="19">
        <v>272.59765625</v>
      </c>
      <c r="E10323" s="19">
        <v>272.59765625</v>
      </c>
    </row>
    <row r="10324" spans="1:5" hidden="1">
      <c r="A10324" s="16">
        <v>667</v>
      </c>
      <c r="B10324" s="19">
        <v>272.59765625</v>
      </c>
      <c r="C10324" s="19">
        <v>272.59765625</v>
      </c>
      <c r="D10324" s="19">
        <v>272.59765625</v>
      </c>
      <c r="E10324" s="19">
        <v>272.59765625</v>
      </c>
    </row>
    <row r="10325" spans="1:5" hidden="1">
      <c r="A10325" s="16">
        <v>667</v>
      </c>
      <c r="B10325" s="19">
        <v>272.59765625</v>
      </c>
      <c r="C10325" s="19">
        <v>272.59765625</v>
      </c>
      <c r="D10325" s="19">
        <v>272.59765625</v>
      </c>
      <c r="E10325" s="19">
        <v>272.59765625</v>
      </c>
    </row>
    <row r="10326" spans="1:5" hidden="1">
      <c r="A10326" s="16">
        <v>667</v>
      </c>
      <c r="B10326" s="19">
        <v>272.59765625</v>
      </c>
      <c r="C10326" s="19">
        <v>272.59765625</v>
      </c>
      <c r="D10326" s="19">
        <v>272.59765625</v>
      </c>
      <c r="E10326" s="19">
        <v>272.59765625</v>
      </c>
    </row>
    <row r="10327" spans="1:5" hidden="1">
      <c r="A10327" s="16">
        <v>667</v>
      </c>
      <c r="B10327" s="19">
        <v>272.59765625</v>
      </c>
      <c r="C10327" s="19">
        <v>272.59765625</v>
      </c>
      <c r="D10327" s="19">
        <v>272.59765625</v>
      </c>
      <c r="E10327" s="19">
        <v>272.59765625</v>
      </c>
    </row>
    <row r="10328" spans="1:5" hidden="1">
      <c r="A10328" s="16">
        <v>667</v>
      </c>
      <c r="B10328" s="19">
        <v>272.59765625</v>
      </c>
      <c r="C10328" s="19">
        <v>272.59765625</v>
      </c>
      <c r="D10328" s="19">
        <v>272.59765625</v>
      </c>
      <c r="E10328" s="19">
        <v>272.59765625</v>
      </c>
    </row>
    <row r="10329" spans="1:5" hidden="1">
      <c r="A10329" s="16">
        <v>667</v>
      </c>
      <c r="B10329" s="19">
        <v>272.59765625</v>
      </c>
      <c r="C10329" s="19">
        <v>272.59765625</v>
      </c>
      <c r="D10329" s="19">
        <v>272.59765625</v>
      </c>
      <c r="E10329" s="19">
        <v>272.59765625</v>
      </c>
    </row>
    <row r="10330" spans="1:5" hidden="1">
      <c r="A10330" s="16">
        <v>667</v>
      </c>
      <c r="B10330" s="19">
        <v>272.59765625</v>
      </c>
      <c r="C10330" s="19">
        <v>272.59765625</v>
      </c>
      <c r="D10330" s="19">
        <v>272.59765625</v>
      </c>
      <c r="E10330" s="19">
        <v>272.59765625</v>
      </c>
    </row>
    <row r="10331" spans="1:5" hidden="1">
      <c r="A10331" s="16">
        <v>667</v>
      </c>
      <c r="B10331" s="19">
        <v>272.59765625</v>
      </c>
      <c r="C10331" s="19">
        <v>272.59765625</v>
      </c>
      <c r="D10331" s="19">
        <v>272.59765625</v>
      </c>
      <c r="E10331" s="19">
        <v>272.59765625</v>
      </c>
    </row>
    <row r="10332" spans="1:5" hidden="1">
      <c r="A10332" s="16">
        <v>667</v>
      </c>
      <c r="B10332" s="19">
        <v>272.59765625</v>
      </c>
      <c r="C10332" s="19">
        <v>272.59765625</v>
      </c>
      <c r="D10332" s="19">
        <v>272.59765625</v>
      </c>
      <c r="E10332" s="19">
        <v>272.59765625</v>
      </c>
    </row>
    <row r="10333" spans="1:5" hidden="1">
      <c r="A10333" s="16">
        <v>667</v>
      </c>
      <c r="B10333" s="19">
        <v>272.59765625</v>
      </c>
      <c r="C10333" s="19">
        <v>272.59765625</v>
      </c>
      <c r="D10333" s="19">
        <v>272.59765625</v>
      </c>
      <c r="E10333" s="19">
        <v>272.59765625</v>
      </c>
    </row>
    <row r="10334" spans="1:5" hidden="1">
      <c r="A10334" s="16">
        <v>667</v>
      </c>
      <c r="B10334" s="19">
        <v>272.59765625</v>
      </c>
      <c r="C10334" s="19">
        <v>272.59765625</v>
      </c>
      <c r="D10334" s="19">
        <v>272.59765625</v>
      </c>
      <c r="E10334" s="19">
        <v>272.59765625</v>
      </c>
    </row>
    <row r="10335" spans="1:5" hidden="1">
      <c r="A10335" s="16">
        <v>667</v>
      </c>
      <c r="B10335" s="19">
        <v>272.59765625</v>
      </c>
      <c r="C10335" s="19">
        <v>272.59765625</v>
      </c>
      <c r="D10335" s="19">
        <v>272.59765625</v>
      </c>
      <c r="E10335" s="19">
        <v>272.59765625</v>
      </c>
    </row>
    <row r="10336" spans="1:5" hidden="1">
      <c r="A10336" s="16">
        <v>667</v>
      </c>
      <c r="B10336" s="19">
        <v>272.59765625</v>
      </c>
      <c r="C10336" s="19">
        <v>272.59765625</v>
      </c>
      <c r="D10336" s="19">
        <v>272.59765625</v>
      </c>
      <c r="E10336" s="19">
        <v>272.59765625</v>
      </c>
    </row>
    <row r="10337" spans="1:5" hidden="1">
      <c r="A10337" s="16">
        <v>667</v>
      </c>
      <c r="B10337" s="19">
        <v>272.59765625</v>
      </c>
      <c r="C10337" s="19">
        <v>272.59765625</v>
      </c>
      <c r="D10337" s="19">
        <v>272.59765625</v>
      </c>
      <c r="E10337" s="19">
        <v>272.59765625</v>
      </c>
    </row>
    <row r="10338" spans="1:5" hidden="1">
      <c r="A10338" s="16">
        <v>667</v>
      </c>
      <c r="B10338" s="19">
        <v>272.59765625</v>
      </c>
      <c r="C10338" s="19">
        <v>272.59765625</v>
      </c>
      <c r="D10338" s="19">
        <v>272.59765625</v>
      </c>
      <c r="E10338" s="19">
        <v>272.59765625</v>
      </c>
    </row>
    <row r="10339" spans="1:5" hidden="1">
      <c r="A10339" s="16">
        <v>667</v>
      </c>
      <c r="B10339" s="19">
        <v>272.59765625</v>
      </c>
      <c r="C10339" s="19">
        <v>272.59765625</v>
      </c>
      <c r="D10339" s="19">
        <v>272.59765625</v>
      </c>
      <c r="E10339" s="19">
        <v>272.59765625</v>
      </c>
    </row>
    <row r="10340" spans="1:5" hidden="1">
      <c r="A10340" s="16">
        <v>667</v>
      </c>
      <c r="B10340" s="19">
        <v>272.59765625</v>
      </c>
      <c r="C10340" s="19">
        <v>272.59765625</v>
      </c>
      <c r="D10340" s="19">
        <v>272.59765625</v>
      </c>
      <c r="E10340" s="19">
        <v>272.59765625</v>
      </c>
    </row>
    <row r="10341" spans="1:5" hidden="1">
      <c r="A10341" s="16">
        <v>667</v>
      </c>
      <c r="B10341" s="19">
        <v>272.59765625</v>
      </c>
      <c r="C10341" s="19">
        <v>272.59765625</v>
      </c>
      <c r="D10341" s="19">
        <v>272.59765625</v>
      </c>
      <c r="E10341" s="19">
        <v>272.59765625</v>
      </c>
    </row>
    <row r="10342" spans="1:5" hidden="1">
      <c r="A10342" s="16">
        <v>667</v>
      </c>
      <c r="B10342" s="19">
        <v>272.59765625</v>
      </c>
      <c r="C10342" s="19">
        <v>272.59765625</v>
      </c>
      <c r="D10342" s="19">
        <v>272.59765625</v>
      </c>
      <c r="E10342" s="19">
        <v>272.59765625</v>
      </c>
    </row>
    <row r="10343" spans="1:5" hidden="1">
      <c r="A10343" s="16">
        <v>667</v>
      </c>
      <c r="B10343" s="19">
        <v>272.59765625</v>
      </c>
      <c r="C10343" s="19">
        <v>272.59765625</v>
      </c>
      <c r="D10343" s="19">
        <v>272.59765625</v>
      </c>
      <c r="E10343" s="19">
        <v>272.59765625</v>
      </c>
    </row>
    <row r="10344" spans="1:5" hidden="1">
      <c r="A10344" s="16">
        <v>667</v>
      </c>
      <c r="B10344" s="19">
        <v>272.59765625</v>
      </c>
      <c r="C10344" s="19">
        <v>272.59765625</v>
      </c>
      <c r="D10344" s="19">
        <v>272.59765625</v>
      </c>
      <c r="E10344" s="19">
        <v>272.59765625</v>
      </c>
    </row>
    <row r="10345" spans="1:5" hidden="1">
      <c r="A10345" s="16">
        <v>667</v>
      </c>
      <c r="B10345" s="19">
        <v>272.59765625</v>
      </c>
      <c r="C10345" s="19">
        <v>272.59765625</v>
      </c>
      <c r="D10345" s="19">
        <v>272.59765625</v>
      </c>
      <c r="E10345" s="19">
        <v>272.59765625</v>
      </c>
    </row>
    <row r="10346" spans="1:5" hidden="1">
      <c r="A10346" s="16">
        <v>667</v>
      </c>
      <c r="B10346" s="19">
        <v>272.59765625</v>
      </c>
      <c r="C10346" s="19">
        <v>272.59765625</v>
      </c>
      <c r="D10346" s="19">
        <v>272.59765625</v>
      </c>
      <c r="E10346" s="19">
        <v>272.59765625</v>
      </c>
    </row>
    <row r="10347" spans="1:5" hidden="1">
      <c r="A10347" s="16">
        <v>667</v>
      </c>
      <c r="B10347" s="19">
        <v>272.59765625</v>
      </c>
      <c r="C10347" s="19">
        <v>272.59765625</v>
      </c>
      <c r="D10347" s="19">
        <v>272.59765625</v>
      </c>
      <c r="E10347" s="19">
        <v>272.59765625</v>
      </c>
    </row>
    <row r="10348" spans="1:5" hidden="1">
      <c r="A10348" s="16">
        <v>667</v>
      </c>
      <c r="B10348" s="19">
        <v>272.59765625</v>
      </c>
      <c r="C10348" s="19">
        <v>272.59765625</v>
      </c>
      <c r="D10348" s="19">
        <v>272.59765625</v>
      </c>
      <c r="E10348" s="19">
        <v>272.59765625</v>
      </c>
    </row>
    <row r="10349" spans="1:5" hidden="1">
      <c r="A10349" s="16">
        <v>667</v>
      </c>
      <c r="B10349" s="19">
        <v>272.59765625</v>
      </c>
      <c r="C10349" s="19">
        <v>272.59765625</v>
      </c>
      <c r="D10349" s="19">
        <v>272.59765625</v>
      </c>
      <c r="E10349" s="19">
        <v>272.59765625</v>
      </c>
    </row>
    <row r="10350" spans="1:5" hidden="1">
      <c r="A10350" s="16">
        <v>667</v>
      </c>
      <c r="B10350" s="19">
        <v>272.59765625</v>
      </c>
      <c r="C10350" s="19">
        <v>272.59765625</v>
      </c>
      <c r="D10350" s="19">
        <v>272.59765625</v>
      </c>
      <c r="E10350" s="19">
        <v>272.59765625</v>
      </c>
    </row>
    <row r="10351" spans="1:5" hidden="1">
      <c r="A10351" s="16">
        <v>667</v>
      </c>
      <c r="B10351" s="19">
        <v>272.59765625</v>
      </c>
      <c r="C10351" s="19">
        <v>272.59765625</v>
      </c>
      <c r="D10351" s="19">
        <v>272.59765625</v>
      </c>
      <c r="E10351" s="19">
        <v>272.59765625</v>
      </c>
    </row>
    <row r="10352" spans="1:5" hidden="1">
      <c r="A10352" s="16">
        <v>667</v>
      </c>
      <c r="B10352" s="19">
        <v>272.59765625</v>
      </c>
      <c r="C10352" s="19">
        <v>272.59765625</v>
      </c>
      <c r="D10352" s="19">
        <v>272.59765625</v>
      </c>
      <c r="E10352" s="19">
        <v>272.59765625</v>
      </c>
    </row>
    <row r="10353" spans="1:5" hidden="1">
      <c r="A10353" s="16">
        <v>667</v>
      </c>
      <c r="B10353" s="19">
        <v>272.59765625</v>
      </c>
      <c r="C10353" s="19">
        <v>272.59765625</v>
      </c>
      <c r="D10353" s="19">
        <v>272.59765625</v>
      </c>
      <c r="E10353" s="19">
        <v>272.59765625</v>
      </c>
    </row>
    <row r="10354" spans="1:5" hidden="1">
      <c r="A10354" s="16">
        <v>667</v>
      </c>
      <c r="B10354" s="19">
        <v>272.59765625</v>
      </c>
      <c r="C10354" s="19">
        <v>272.59765625</v>
      </c>
      <c r="D10354" s="19">
        <v>272.59765625</v>
      </c>
      <c r="E10354" s="19">
        <v>272.59765625</v>
      </c>
    </row>
    <row r="10355" spans="1:5" hidden="1">
      <c r="A10355" s="16">
        <v>667</v>
      </c>
      <c r="B10355" s="19">
        <v>272.59765625</v>
      </c>
      <c r="C10355" s="19">
        <v>272.59765625</v>
      </c>
      <c r="D10355" s="19">
        <v>272.59765625</v>
      </c>
      <c r="E10355" s="19">
        <v>272.59765625</v>
      </c>
    </row>
    <row r="10356" spans="1:5" hidden="1">
      <c r="A10356" s="16">
        <v>667</v>
      </c>
      <c r="B10356" s="19">
        <v>272.59765625</v>
      </c>
      <c r="C10356" s="19">
        <v>272.59765625</v>
      </c>
      <c r="D10356" s="19">
        <v>272.59765625</v>
      </c>
      <c r="E10356" s="19">
        <v>272.59765625</v>
      </c>
    </row>
    <row r="10357" spans="1:5" hidden="1">
      <c r="A10357" s="16">
        <v>667</v>
      </c>
      <c r="B10357" s="19">
        <v>272.59765625</v>
      </c>
      <c r="C10357" s="19">
        <v>272.59765625</v>
      </c>
      <c r="D10357" s="19">
        <v>272.59765625</v>
      </c>
      <c r="E10357" s="19">
        <v>272.59765625</v>
      </c>
    </row>
    <row r="10358" spans="1:5" hidden="1">
      <c r="A10358" s="16">
        <v>667</v>
      </c>
      <c r="B10358" s="19">
        <v>272.59765625</v>
      </c>
      <c r="C10358" s="19">
        <v>272.59765625</v>
      </c>
      <c r="D10358" s="19">
        <v>272.59765625</v>
      </c>
      <c r="E10358" s="19">
        <v>272.59765625</v>
      </c>
    </row>
    <row r="10359" spans="1:5" hidden="1">
      <c r="A10359" s="16">
        <v>667</v>
      </c>
      <c r="B10359" s="19">
        <v>272.59765625</v>
      </c>
      <c r="C10359" s="19">
        <v>272.59765625</v>
      </c>
      <c r="D10359" s="19">
        <v>272.59765625</v>
      </c>
      <c r="E10359" s="19">
        <v>272.59765625</v>
      </c>
    </row>
    <row r="10360" spans="1:5" hidden="1">
      <c r="A10360" s="16">
        <v>667</v>
      </c>
      <c r="B10360" s="19">
        <v>272.59765625</v>
      </c>
      <c r="C10360" s="19">
        <v>272.59765625</v>
      </c>
      <c r="D10360" s="19">
        <v>272.59765625</v>
      </c>
      <c r="E10360" s="19">
        <v>272.59765625</v>
      </c>
    </row>
    <row r="10361" spans="1:5" hidden="1">
      <c r="A10361" s="16">
        <v>667</v>
      </c>
      <c r="B10361" s="19">
        <v>272.59765625</v>
      </c>
      <c r="C10361" s="19">
        <v>272.59765625</v>
      </c>
      <c r="D10361" s="19">
        <v>272.59765625</v>
      </c>
      <c r="E10361" s="19">
        <v>272.59765625</v>
      </c>
    </row>
    <row r="10362" spans="1:5" hidden="1">
      <c r="A10362" s="16">
        <v>667</v>
      </c>
      <c r="B10362" s="19">
        <v>272.59765625</v>
      </c>
      <c r="C10362" s="19">
        <v>272.59765625</v>
      </c>
      <c r="D10362" s="19">
        <v>272.59765625</v>
      </c>
      <c r="E10362" s="19">
        <v>272.59765625</v>
      </c>
    </row>
    <row r="10363" spans="1:5" hidden="1">
      <c r="A10363" s="16">
        <v>667</v>
      </c>
      <c r="B10363" s="19">
        <v>272.59765625</v>
      </c>
      <c r="C10363" s="19">
        <v>272.59765625</v>
      </c>
      <c r="D10363" s="19">
        <v>272.59765625</v>
      </c>
      <c r="E10363" s="19">
        <v>272.59765625</v>
      </c>
    </row>
    <row r="10364" spans="1:5" hidden="1">
      <c r="A10364" s="16">
        <v>667</v>
      </c>
      <c r="B10364" s="19">
        <v>272.59765625</v>
      </c>
      <c r="C10364" s="19">
        <v>272.59765625</v>
      </c>
      <c r="D10364" s="19">
        <v>272.59765625</v>
      </c>
      <c r="E10364" s="19">
        <v>272.59765625</v>
      </c>
    </row>
    <row r="10365" spans="1:5" hidden="1">
      <c r="A10365" s="16">
        <v>667</v>
      </c>
      <c r="B10365" s="19">
        <v>272.59765625</v>
      </c>
      <c r="C10365" s="19">
        <v>272.59765625</v>
      </c>
      <c r="D10365" s="19">
        <v>272.59765625</v>
      </c>
      <c r="E10365" s="19">
        <v>272.59765625</v>
      </c>
    </row>
    <row r="10366" spans="1:5" hidden="1">
      <c r="A10366" s="16">
        <v>667</v>
      </c>
      <c r="B10366" s="19">
        <v>272.59765625</v>
      </c>
      <c r="C10366" s="19">
        <v>272.59765625</v>
      </c>
      <c r="D10366" s="19">
        <v>272.59765625</v>
      </c>
      <c r="E10366" s="19">
        <v>272.59765625</v>
      </c>
    </row>
    <row r="10367" spans="1:5" hidden="1">
      <c r="A10367" s="16">
        <v>667</v>
      </c>
      <c r="B10367" s="19">
        <v>272.59765625</v>
      </c>
      <c r="C10367" s="19">
        <v>272.59765625</v>
      </c>
      <c r="D10367" s="19">
        <v>272.59765625</v>
      </c>
      <c r="E10367" s="19">
        <v>272.59765625</v>
      </c>
    </row>
    <row r="10368" spans="1:5" hidden="1">
      <c r="A10368" s="16">
        <v>667</v>
      </c>
      <c r="B10368" s="19">
        <v>272.59765625</v>
      </c>
      <c r="C10368" s="19">
        <v>272.59765625</v>
      </c>
      <c r="D10368" s="19">
        <v>272.59765625</v>
      </c>
      <c r="E10368" s="19">
        <v>272.59765625</v>
      </c>
    </row>
    <row r="10369" spans="1:5" hidden="1">
      <c r="A10369" s="16">
        <v>667</v>
      </c>
      <c r="B10369" s="19">
        <v>0</v>
      </c>
      <c r="C10369" s="19">
        <v>272.59765625</v>
      </c>
      <c r="D10369" s="19">
        <v>272.59765625</v>
      </c>
      <c r="E10369" s="19">
        <v>272.59765625</v>
      </c>
    </row>
    <row r="10370" spans="1:5" hidden="1">
      <c r="A10370" s="16">
        <v>667</v>
      </c>
      <c r="B10370" s="19">
        <v>272.59765625</v>
      </c>
      <c r="C10370" s="19">
        <v>272.59765625</v>
      </c>
      <c r="D10370" s="19">
        <v>272.59765625</v>
      </c>
      <c r="E10370" s="19">
        <v>272.59765625</v>
      </c>
    </row>
    <row r="10371" spans="1:5" hidden="1">
      <c r="A10371" s="16">
        <v>667</v>
      </c>
      <c r="B10371" s="19">
        <v>272.59765625</v>
      </c>
      <c r="C10371" s="19">
        <v>272.59765625</v>
      </c>
      <c r="D10371" s="19">
        <v>272.59765625</v>
      </c>
      <c r="E10371" s="19">
        <v>272.59765625</v>
      </c>
    </row>
    <row r="10372" spans="1:5" hidden="1">
      <c r="A10372" s="16">
        <v>667</v>
      </c>
      <c r="B10372" s="19">
        <v>272.59765625</v>
      </c>
      <c r="C10372" s="19">
        <v>272.59765625</v>
      </c>
      <c r="D10372" s="19">
        <v>272.59765625</v>
      </c>
      <c r="E10372" s="19">
        <v>272.59765625</v>
      </c>
    </row>
    <row r="10373" spans="1:5" hidden="1">
      <c r="A10373" s="16">
        <v>667</v>
      </c>
      <c r="B10373" s="19">
        <v>272.59765625</v>
      </c>
      <c r="C10373" s="19">
        <v>272.59765625</v>
      </c>
      <c r="D10373" s="19">
        <v>272.59765625</v>
      </c>
      <c r="E10373" s="19">
        <v>272.59765625</v>
      </c>
    </row>
    <row r="10374" spans="1:5" hidden="1">
      <c r="A10374" s="16">
        <v>667</v>
      </c>
      <c r="B10374" s="19">
        <v>272.59765625</v>
      </c>
      <c r="C10374" s="19">
        <v>272.59765625</v>
      </c>
      <c r="D10374" s="19">
        <v>272.59765625</v>
      </c>
      <c r="E10374" s="19">
        <v>272.59765625</v>
      </c>
    </row>
    <row r="10375" spans="1:5" hidden="1">
      <c r="A10375" s="16">
        <v>667</v>
      </c>
      <c r="B10375" s="19">
        <v>272.59765625</v>
      </c>
      <c r="C10375" s="19">
        <v>272.59765625</v>
      </c>
      <c r="D10375" s="19">
        <v>272.59765625</v>
      </c>
      <c r="E10375" s="19">
        <v>272.59765625</v>
      </c>
    </row>
    <row r="10376" spans="1:5" hidden="1">
      <c r="A10376" s="16">
        <v>667</v>
      </c>
      <c r="B10376" s="19">
        <v>272.59765625</v>
      </c>
      <c r="C10376" s="19">
        <v>272.59765625</v>
      </c>
      <c r="D10376" s="19">
        <v>272.59765625</v>
      </c>
      <c r="E10376" s="19">
        <v>272.59765625</v>
      </c>
    </row>
    <row r="10377" spans="1:5" hidden="1">
      <c r="A10377" s="16">
        <v>667</v>
      </c>
      <c r="B10377" s="19">
        <v>272.59765625</v>
      </c>
      <c r="C10377" s="19">
        <v>272.59765625</v>
      </c>
      <c r="D10377" s="19">
        <v>272.59765625</v>
      </c>
      <c r="E10377" s="19">
        <v>272.59765625</v>
      </c>
    </row>
    <row r="10378" spans="1:5" hidden="1">
      <c r="A10378" s="16">
        <v>667</v>
      </c>
      <c r="B10378" s="19">
        <v>272.59765625</v>
      </c>
      <c r="C10378" s="19">
        <v>272.59765625</v>
      </c>
      <c r="D10378" s="19">
        <v>272.59765625</v>
      </c>
      <c r="E10378" s="19">
        <v>272.59765625</v>
      </c>
    </row>
    <row r="10379" spans="1:5" hidden="1">
      <c r="A10379" s="16">
        <v>667</v>
      </c>
      <c r="B10379" s="19">
        <v>272.59765625</v>
      </c>
      <c r="C10379" s="19">
        <v>272.59765625</v>
      </c>
      <c r="D10379" s="19">
        <v>272.59765625</v>
      </c>
      <c r="E10379" s="19">
        <v>272.59765625</v>
      </c>
    </row>
    <row r="10380" spans="1:5" hidden="1">
      <c r="A10380" s="16">
        <v>667</v>
      </c>
      <c r="B10380" s="19">
        <v>272.59765625</v>
      </c>
      <c r="C10380" s="19">
        <v>272.59765625</v>
      </c>
      <c r="D10380" s="19">
        <v>272.59765625</v>
      </c>
      <c r="E10380" s="19">
        <v>272.59765625</v>
      </c>
    </row>
    <row r="10381" spans="1:5" hidden="1">
      <c r="A10381" s="16">
        <v>667</v>
      </c>
      <c r="B10381" s="19">
        <v>272.59765625</v>
      </c>
      <c r="C10381" s="19">
        <v>272.59765625</v>
      </c>
      <c r="D10381" s="19">
        <v>272.59765625</v>
      </c>
      <c r="E10381" s="19">
        <v>272.59765625</v>
      </c>
    </row>
    <row r="10382" spans="1:5" hidden="1">
      <c r="A10382" s="16">
        <v>667</v>
      </c>
      <c r="B10382" s="19">
        <v>272.59765625</v>
      </c>
      <c r="C10382" s="19">
        <v>272.59765625</v>
      </c>
      <c r="D10382" s="19">
        <v>272.59765625</v>
      </c>
      <c r="E10382" s="19">
        <v>272.59765625</v>
      </c>
    </row>
    <row r="10383" spans="1:5" hidden="1">
      <c r="A10383" s="16">
        <v>667</v>
      </c>
      <c r="B10383" s="19">
        <v>272.59765625</v>
      </c>
      <c r="C10383" s="19">
        <v>272.59765625</v>
      </c>
      <c r="D10383" s="19">
        <v>272.59765625</v>
      </c>
      <c r="E10383" s="19">
        <v>272.59765625</v>
      </c>
    </row>
    <row r="10384" spans="1:5" hidden="1">
      <c r="A10384" s="16">
        <v>667</v>
      </c>
      <c r="B10384" s="19">
        <v>272.59765625</v>
      </c>
      <c r="C10384" s="19">
        <v>272.59765625</v>
      </c>
      <c r="D10384" s="19">
        <v>272.59765625</v>
      </c>
      <c r="E10384" s="19">
        <v>272.59765625</v>
      </c>
    </row>
    <row r="10385" spans="1:5" hidden="1">
      <c r="A10385" s="16">
        <v>667</v>
      </c>
      <c r="B10385" s="19">
        <v>272.59765625</v>
      </c>
      <c r="C10385" s="19">
        <v>272.59765625</v>
      </c>
      <c r="D10385" s="19">
        <v>272.59765625</v>
      </c>
      <c r="E10385" s="19">
        <v>272.59765625</v>
      </c>
    </row>
    <row r="10386" spans="1:5" hidden="1">
      <c r="A10386" s="16">
        <v>667</v>
      </c>
      <c r="B10386" s="19">
        <v>272.59765625</v>
      </c>
      <c r="C10386" s="19">
        <v>272.59765625</v>
      </c>
      <c r="D10386" s="19">
        <v>272.59765625</v>
      </c>
      <c r="E10386" s="19">
        <v>272.59765625</v>
      </c>
    </row>
    <row r="10387" spans="1:5" hidden="1">
      <c r="A10387" s="16">
        <v>667</v>
      </c>
      <c r="B10387" s="19">
        <v>272.59765625</v>
      </c>
      <c r="C10387" s="19">
        <v>272.59765625</v>
      </c>
      <c r="D10387" s="19">
        <v>272.59765625</v>
      </c>
      <c r="E10387" s="19">
        <v>272.59765625</v>
      </c>
    </row>
    <row r="10388" spans="1:5" hidden="1">
      <c r="A10388" s="16">
        <v>667</v>
      </c>
      <c r="B10388" s="19">
        <v>272.59765625</v>
      </c>
      <c r="C10388" s="19">
        <v>272.59765625</v>
      </c>
      <c r="D10388" s="19">
        <v>272.59765625</v>
      </c>
      <c r="E10388" s="19">
        <v>272.59765625</v>
      </c>
    </row>
    <row r="10389" spans="1:5" hidden="1">
      <c r="A10389" s="16">
        <v>667</v>
      </c>
      <c r="B10389" s="19">
        <v>272.59765625</v>
      </c>
      <c r="C10389" s="19">
        <v>272.59765625</v>
      </c>
      <c r="D10389" s="19">
        <v>272.59765625</v>
      </c>
      <c r="E10389" s="19">
        <v>272.59765625</v>
      </c>
    </row>
    <row r="10390" spans="1:5" hidden="1">
      <c r="A10390" s="16">
        <v>667</v>
      </c>
      <c r="B10390" s="19">
        <v>272.59765625</v>
      </c>
      <c r="C10390" s="19">
        <v>272.59765625</v>
      </c>
      <c r="D10390" s="19">
        <v>272.59765625</v>
      </c>
      <c r="E10390" s="19">
        <v>272.59765625</v>
      </c>
    </row>
    <row r="10391" spans="1:5" hidden="1">
      <c r="A10391" s="16">
        <v>667</v>
      </c>
      <c r="B10391" s="19">
        <v>272.59765625</v>
      </c>
      <c r="C10391" s="19">
        <v>272.59765625</v>
      </c>
      <c r="D10391" s="19">
        <v>272.59765625</v>
      </c>
      <c r="E10391" s="19">
        <v>272.59765625</v>
      </c>
    </row>
    <row r="10392" spans="1:5" hidden="1">
      <c r="A10392" s="16">
        <v>667</v>
      </c>
      <c r="B10392" s="19">
        <v>272.59765625</v>
      </c>
      <c r="C10392" s="19">
        <v>272.59765625</v>
      </c>
      <c r="D10392" s="19">
        <v>272.59765625</v>
      </c>
      <c r="E10392" s="19">
        <v>272.59765625</v>
      </c>
    </row>
    <row r="10393" spans="1:5" hidden="1">
      <c r="A10393" s="16">
        <v>667</v>
      </c>
      <c r="B10393" s="19">
        <v>272.59765625</v>
      </c>
      <c r="C10393" s="19">
        <v>272.59765625</v>
      </c>
      <c r="D10393" s="19">
        <v>272.59765625</v>
      </c>
      <c r="E10393" s="19">
        <v>272.59765625</v>
      </c>
    </row>
    <row r="10394" spans="1:5" hidden="1">
      <c r="A10394" s="16">
        <v>667</v>
      </c>
      <c r="B10394" s="19">
        <v>272.59765625</v>
      </c>
      <c r="C10394" s="19">
        <v>272.59765625</v>
      </c>
      <c r="D10394" s="19">
        <v>272.59765625</v>
      </c>
      <c r="E10394" s="19">
        <v>272.59765625</v>
      </c>
    </row>
    <row r="10395" spans="1:5" hidden="1">
      <c r="A10395" s="16">
        <v>667</v>
      </c>
      <c r="B10395" s="19">
        <v>272.59765625</v>
      </c>
      <c r="C10395" s="19">
        <v>272.59765625</v>
      </c>
      <c r="D10395" s="19">
        <v>272.59765625</v>
      </c>
      <c r="E10395" s="19">
        <v>272.59765625</v>
      </c>
    </row>
    <row r="10396" spans="1:5" hidden="1">
      <c r="A10396" s="16">
        <v>667</v>
      </c>
      <c r="B10396" s="19">
        <v>272.59765625</v>
      </c>
      <c r="C10396" s="19">
        <v>272.59765625</v>
      </c>
      <c r="D10396" s="19">
        <v>272.59765625</v>
      </c>
      <c r="E10396" s="19">
        <v>272.59765625</v>
      </c>
    </row>
    <row r="10397" spans="1:5" hidden="1">
      <c r="A10397" s="16">
        <v>667</v>
      </c>
      <c r="B10397" s="19">
        <v>272.59765625</v>
      </c>
      <c r="C10397" s="19">
        <v>272.59765625</v>
      </c>
      <c r="D10397" s="19">
        <v>272.59765625</v>
      </c>
      <c r="E10397" s="19">
        <v>272.59765625</v>
      </c>
    </row>
    <row r="10398" spans="1:5" hidden="1">
      <c r="A10398" s="16">
        <v>667</v>
      </c>
      <c r="B10398" s="19">
        <v>272.59765625</v>
      </c>
      <c r="C10398" s="19">
        <v>272.59765625</v>
      </c>
      <c r="D10398" s="19">
        <v>272.59765625</v>
      </c>
      <c r="E10398" s="19">
        <v>272.59765625</v>
      </c>
    </row>
    <row r="10399" spans="1:5" hidden="1">
      <c r="A10399" s="16">
        <v>667</v>
      </c>
      <c r="B10399" s="19">
        <v>272.59765625</v>
      </c>
      <c r="C10399" s="19">
        <v>272.59765625</v>
      </c>
      <c r="D10399" s="19">
        <v>272.59765625</v>
      </c>
      <c r="E10399" s="19">
        <v>272.59765625</v>
      </c>
    </row>
    <row r="10400" spans="1:5" hidden="1">
      <c r="A10400" s="16">
        <v>667</v>
      </c>
      <c r="B10400" s="19">
        <v>272.59765625</v>
      </c>
      <c r="C10400" s="19">
        <v>272.59765625</v>
      </c>
      <c r="D10400" s="19">
        <v>272.59765625</v>
      </c>
      <c r="E10400" s="19">
        <v>272.59765625</v>
      </c>
    </row>
    <row r="10401" spans="1:5" hidden="1">
      <c r="A10401" s="16">
        <v>667</v>
      </c>
      <c r="B10401" s="19">
        <v>272.59765625</v>
      </c>
      <c r="C10401" s="19">
        <v>272.59765625</v>
      </c>
      <c r="D10401" s="19">
        <v>272.59765625</v>
      </c>
      <c r="E10401" s="19">
        <v>272.59765625</v>
      </c>
    </row>
    <row r="10402" spans="1:5" hidden="1">
      <c r="A10402" s="16">
        <v>667</v>
      </c>
      <c r="B10402" s="19">
        <v>272.59765625</v>
      </c>
      <c r="C10402" s="19">
        <v>272.59765625</v>
      </c>
      <c r="D10402" s="19">
        <v>272.59765625</v>
      </c>
      <c r="E10402" s="19">
        <v>272.59765625</v>
      </c>
    </row>
    <row r="10403" spans="1:5" hidden="1">
      <c r="A10403" s="16">
        <v>667</v>
      </c>
      <c r="B10403" s="19">
        <v>272.59765625</v>
      </c>
      <c r="C10403" s="19">
        <v>272.59765625</v>
      </c>
      <c r="D10403" s="19">
        <v>272.59765625</v>
      </c>
      <c r="E10403" s="19">
        <v>272.59765625</v>
      </c>
    </row>
    <row r="10404" spans="1:5" hidden="1">
      <c r="A10404" s="16">
        <v>667</v>
      </c>
      <c r="B10404" s="19">
        <v>272.59765625</v>
      </c>
      <c r="C10404" s="19">
        <v>272.59765625</v>
      </c>
      <c r="D10404" s="19">
        <v>272.59765625</v>
      </c>
      <c r="E10404" s="19">
        <v>272.59765625</v>
      </c>
    </row>
    <row r="10405" spans="1:5" hidden="1">
      <c r="A10405" s="16">
        <v>667</v>
      </c>
      <c r="B10405" s="19">
        <v>272.59765625</v>
      </c>
      <c r="C10405" s="19">
        <v>272.59765625</v>
      </c>
      <c r="D10405" s="19">
        <v>272.59765625</v>
      </c>
      <c r="E10405" s="19">
        <v>272.59765625</v>
      </c>
    </row>
    <row r="10406" spans="1:5" hidden="1">
      <c r="A10406" s="16">
        <v>667</v>
      </c>
      <c r="B10406" s="19">
        <v>272.59765625</v>
      </c>
      <c r="C10406" s="19">
        <v>272.59765625</v>
      </c>
      <c r="D10406" s="19">
        <v>272.59765625</v>
      </c>
      <c r="E10406" s="19">
        <v>272.59765625</v>
      </c>
    </row>
    <row r="10407" spans="1:5" hidden="1">
      <c r="A10407" s="16">
        <v>667</v>
      </c>
      <c r="B10407" s="19">
        <v>272.59765625</v>
      </c>
      <c r="C10407" s="19">
        <v>272.59765625</v>
      </c>
      <c r="D10407" s="19">
        <v>272.59765625</v>
      </c>
      <c r="E10407" s="19">
        <v>272.59765625</v>
      </c>
    </row>
    <row r="10408" spans="1:5" hidden="1">
      <c r="A10408" s="16">
        <v>667</v>
      </c>
      <c r="B10408" s="19">
        <v>272.59765625</v>
      </c>
      <c r="C10408" s="19">
        <v>272.59765625</v>
      </c>
      <c r="D10408" s="19">
        <v>272.59765625</v>
      </c>
      <c r="E10408" s="19">
        <v>272.59765625</v>
      </c>
    </row>
    <row r="10409" spans="1:5" hidden="1">
      <c r="A10409" s="16">
        <v>667</v>
      </c>
      <c r="B10409" s="19">
        <v>272.59765625</v>
      </c>
      <c r="C10409" s="19">
        <v>272.59765625</v>
      </c>
      <c r="D10409" s="19">
        <v>272.59765625</v>
      </c>
      <c r="E10409" s="19">
        <v>272.59765625</v>
      </c>
    </row>
    <row r="10410" spans="1:5" hidden="1">
      <c r="A10410" s="16">
        <v>667</v>
      </c>
      <c r="B10410" s="19">
        <v>272.59765625</v>
      </c>
      <c r="C10410" s="19">
        <v>272.59765625</v>
      </c>
      <c r="D10410" s="19">
        <v>272.59765625</v>
      </c>
      <c r="E10410" s="19">
        <v>272.59765625</v>
      </c>
    </row>
    <row r="10411" spans="1:5" hidden="1">
      <c r="A10411" s="16">
        <v>667</v>
      </c>
      <c r="B10411" s="19">
        <v>272.59765625</v>
      </c>
      <c r="C10411" s="19">
        <v>272.59765625</v>
      </c>
      <c r="D10411" s="19">
        <v>272.59765625</v>
      </c>
      <c r="E10411" s="19">
        <v>272.59765625</v>
      </c>
    </row>
    <row r="10412" spans="1:5" hidden="1">
      <c r="A10412" s="16">
        <v>667</v>
      </c>
      <c r="B10412" s="19">
        <v>272.59765625</v>
      </c>
      <c r="C10412" s="19">
        <v>272.59765625</v>
      </c>
      <c r="D10412" s="19">
        <v>272.59765625</v>
      </c>
      <c r="E10412" s="19">
        <v>272.59765625</v>
      </c>
    </row>
    <row r="10413" spans="1:5" hidden="1">
      <c r="A10413" s="16">
        <v>667</v>
      </c>
      <c r="B10413" s="19">
        <v>272.59765625</v>
      </c>
      <c r="C10413" s="19">
        <v>272.59765625</v>
      </c>
      <c r="D10413" s="19">
        <v>272.59765625</v>
      </c>
      <c r="E10413" s="19">
        <v>272.59765625</v>
      </c>
    </row>
    <row r="10414" spans="1:5" hidden="1">
      <c r="A10414" s="16">
        <v>667</v>
      </c>
      <c r="B10414" s="19">
        <v>272.59765625</v>
      </c>
      <c r="C10414" s="19">
        <v>272.59765625</v>
      </c>
      <c r="D10414" s="19">
        <v>272.59765625</v>
      </c>
      <c r="E10414" s="19">
        <v>272.59765625</v>
      </c>
    </row>
    <row r="10415" spans="1:5" hidden="1">
      <c r="A10415" s="16">
        <v>667</v>
      </c>
      <c r="B10415" s="19">
        <v>272.59765625</v>
      </c>
      <c r="C10415" s="19">
        <v>272.59765625</v>
      </c>
      <c r="D10415" s="19">
        <v>272.59765625</v>
      </c>
      <c r="E10415" s="19">
        <v>272.59765625</v>
      </c>
    </row>
    <row r="10416" spans="1:5" hidden="1">
      <c r="A10416" s="16">
        <v>667</v>
      </c>
      <c r="B10416" s="19">
        <v>272.59765625</v>
      </c>
      <c r="C10416" s="19">
        <v>272.59765625</v>
      </c>
      <c r="D10416" s="19">
        <v>272.59765625</v>
      </c>
      <c r="E10416" s="19">
        <v>272.59765625</v>
      </c>
    </row>
    <row r="10417" spans="1:5" hidden="1">
      <c r="A10417" s="16">
        <v>667</v>
      </c>
      <c r="B10417" s="19">
        <v>272.59765625</v>
      </c>
      <c r="C10417" s="19">
        <v>272.59765625</v>
      </c>
      <c r="D10417" s="19">
        <v>272.59765625</v>
      </c>
      <c r="E10417" s="19">
        <v>272.59765625</v>
      </c>
    </row>
    <row r="10418" spans="1:5" hidden="1">
      <c r="A10418" s="16">
        <v>667</v>
      </c>
      <c r="B10418" s="19">
        <v>0</v>
      </c>
      <c r="C10418" s="19">
        <v>272.59765625</v>
      </c>
      <c r="D10418" s="19">
        <v>272.59765625</v>
      </c>
      <c r="E10418" s="19">
        <v>272.59765625</v>
      </c>
    </row>
    <row r="10419" spans="1:5" hidden="1">
      <c r="A10419" s="16">
        <v>667</v>
      </c>
      <c r="B10419" s="19">
        <v>272.59765625</v>
      </c>
      <c r="C10419" s="19">
        <v>272.59765625</v>
      </c>
      <c r="D10419" s="19">
        <v>272.59765625</v>
      </c>
      <c r="E10419" s="19">
        <v>272.59765625</v>
      </c>
    </row>
    <row r="10420" spans="1:5" hidden="1">
      <c r="A10420" s="16">
        <v>667</v>
      </c>
      <c r="B10420" s="19">
        <v>272.59765625</v>
      </c>
      <c r="C10420" s="19">
        <v>272.59765625</v>
      </c>
      <c r="D10420" s="19">
        <v>272.59765625</v>
      </c>
      <c r="E10420" s="19">
        <v>272.59765625</v>
      </c>
    </row>
    <row r="10421" spans="1:5" hidden="1">
      <c r="A10421" s="16">
        <v>667</v>
      </c>
      <c r="B10421" s="19">
        <v>272.59765625</v>
      </c>
      <c r="C10421" s="19">
        <v>272.59765625</v>
      </c>
      <c r="D10421" s="19">
        <v>272.59765625</v>
      </c>
      <c r="E10421" s="19">
        <v>272.59765625</v>
      </c>
    </row>
    <row r="10422" spans="1:5" hidden="1">
      <c r="A10422" s="16">
        <v>667</v>
      </c>
      <c r="B10422" s="19">
        <v>272.59765625</v>
      </c>
      <c r="C10422" s="19">
        <v>272.59765625</v>
      </c>
      <c r="D10422" s="19">
        <v>272.59765625</v>
      </c>
      <c r="E10422" s="19">
        <v>272.59765625</v>
      </c>
    </row>
    <row r="10423" spans="1:5" hidden="1">
      <c r="A10423" s="16">
        <v>667</v>
      </c>
      <c r="B10423" s="19">
        <v>272.59765625</v>
      </c>
      <c r="C10423" s="19">
        <v>272.59765625</v>
      </c>
      <c r="D10423" s="19">
        <v>272.59765625</v>
      </c>
      <c r="E10423" s="19">
        <v>272.59765625</v>
      </c>
    </row>
    <row r="10424" spans="1:5" hidden="1">
      <c r="A10424" s="16">
        <v>667</v>
      </c>
      <c r="B10424" s="19">
        <v>272.59765625</v>
      </c>
      <c r="C10424" s="19">
        <v>272.59765625</v>
      </c>
      <c r="D10424" s="19">
        <v>272.59765625</v>
      </c>
      <c r="E10424" s="19">
        <v>272.59765625</v>
      </c>
    </row>
    <row r="10425" spans="1:5" hidden="1">
      <c r="A10425" s="16">
        <v>667</v>
      </c>
      <c r="B10425" s="19">
        <v>272.59765625</v>
      </c>
      <c r="C10425" s="19">
        <v>272.59765625</v>
      </c>
      <c r="D10425" s="19">
        <v>272.59765625</v>
      </c>
      <c r="E10425" s="19">
        <v>272.59765625</v>
      </c>
    </row>
    <row r="10426" spans="1:5" hidden="1">
      <c r="A10426" s="16">
        <v>667</v>
      </c>
      <c r="B10426" s="19">
        <v>272.59765625</v>
      </c>
      <c r="C10426" s="19">
        <v>272.59765625</v>
      </c>
      <c r="D10426" s="19">
        <v>272.59765625</v>
      </c>
      <c r="E10426" s="19">
        <v>272.59765625</v>
      </c>
    </row>
    <row r="10427" spans="1:5" hidden="1">
      <c r="A10427" s="16">
        <v>667</v>
      </c>
      <c r="B10427" s="19">
        <v>272.59765625</v>
      </c>
      <c r="C10427" s="19">
        <v>272.59765625</v>
      </c>
      <c r="D10427" s="19">
        <v>272.59765625</v>
      </c>
      <c r="E10427" s="19">
        <v>272.59765625</v>
      </c>
    </row>
    <row r="10428" spans="1:5" hidden="1">
      <c r="A10428" s="16">
        <v>667</v>
      </c>
      <c r="B10428" s="19">
        <v>272.59765625</v>
      </c>
      <c r="C10428" s="19">
        <v>272.59765625</v>
      </c>
      <c r="D10428" s="19">
        <v>272.59765625</v>
      </c>
      <c r="E10428" s="19">
        <v>272.59765625</v>
      </c>
    </row>
    <row r="10429" spans="1:5" hidden="1">
      <c r="A10429" s="16">
        <v>667</v>
      </c>
      <c r="B10429" s="19">
        <v>272.59765625</v>
      </c>
      <c r="C10429" s="19">
        <v>272.59765625</v>
      </c>
      <c r="D10429" s="19">
        <v>272.59765625</v>
      </c>
      <c r="E10429" s="19">
        <v>272.59765625</v>
      </c>
    </row>
    <row r="10430" spans="1:5" hidden="1">
      <c r="A10430" s="16">
        <v>667</v>
      </c>
      <c r="B10430" s="19">
        <v>272.59765625</v>
      </c>
      <c r="C10430" s="19">
        <v>272.59765625</v>
      </c>
      <c r="D10430" s="19">
        <v>272.59765625</v>
      </c>
      <c r="E10430" s="19">
        <v>272.59765625</v>
      </c>
    </row>
    <row r="10431" spans="1:5" hidden="1">
      <c r="A10431" s="16">
        <v>667</v>
      </c>
      <c r="B10431" s="19">
        <v>272.59765625</v>
      </c>
      <c r="C10431" s="19">
        <v>272.59765625</v>
      </c>
      <c r="D10431" s="19">
        <v>272.59765625</v>
      </c>
      <c r="E10431" s="19">
        <v>272.59765625</v>
      </c>
    </row>
    <row r="10432" spans="1:5" hidden="1">
      <c r="A10432" s="16">
        <v>667</v>
      </c>
      <c r="B10432" s="19">
        <v>272.59765625</v>
      </c>
      <c r="C10432" s="19">
        <v>272.59765625</v>
      </c>
      <c r="D10432" s="19">
        <v>272.59765625</v>
      </c>
      <c r="E10432" s="19">
        <v>272.59765625</v>
      </c>
    </row>
    <row r="10433" spans="1:5" hidden="1">
      <c r="A10433" s="16">
        <v>667</v>
      </c>
      <c r="B10433" s="19">
        <v>272.59765625</v>
      </c>
      <c r="C10433" s="19">
        <v>272.59765625</v>
      </c>
      <c r="D10433" s="19">
        <v>272.59765625</v>
      </c>
      <c r="E10433" s="19">
        <v>272.59765625</v>
      </c>
    </row>
    <row r="10434" spans="1:5" hidden="1">
      <c r="A10434" s="16">
        <v>667</v>
      </c>
      <c r="B10434" s="19">
        <v>272.59765625</v>
      </c>
      <c r="C10434" s="19">
        <v>272.59765625</v>
      </c>
      <c r="D10434" s="19">
        <v>272.59765625</v>
      </c>
      <c r="E10434" s="19">
        <v>272.59765625</v>
      </c>
    </row>
    <row r="10435" spans="1:5" hidden="1">
      <c r="A10435" s="16">
        <v>667</v>
      </c>
      <c r="B10435" s="19">
        <v>272.59765625</v>
      </c>
      <c r="C10435" s="19">
        <v>272.59765625</v>
      </c>
      <c r="D10435" s="19">
        <v>272.59765625</v>
      </c>
      <c r="E10435" s="19">
        <v>272.59765625</v>
      </c>
    </row>
    <row r="10436" spans="1:5" hidden="1">
      <c r="A10436" s="16">
        <v>667</v>
      </c>
      <c r="B10436" s="19">
        <v>272.59765625</v>
      </c>
      <c r="C10436" s="19">
        <v>272.59765625</v>
      </c>
      <c r="D10436" s="19">
        <v>272.59765625</v>
      </c>
      <c r="E10436" s="19">
        <v>272.59765625</v>
      </c>
    </row>
    <row r="10437" spans="1:5" hidden="1">
      <c r="A10437" s="16">
        <v>667</v>
      </c>
      <c r="B10437" s="19">
        <v>272.59765625</v>
      </c>
      <c r="C10437" s="19">
        <v>272.59765625</v>
      </c>
      <c r="D10437" s="19">
        <v>272.59765625</v>
      </c>
      <c r="E10437" s="19">
        <v>272.59765625</v>
      </c>
    </row>
    <row r="10438" spans="1:5" hidden="1">
      <c r="A10438" s="16">
        <v>667</v>
      </c>
      <c r="B10438" s="19">
        <v>272.59765625</v>
      </c>
      <c r="C10438" s="19">
        <v>272.59765625</v>
      </c>
      <c r="D10438" s="19">
        <v>272.59765625</v>
      </c>
      <c r="E10438" s="19">
        <v>272.59765625</v>
      </c>
    </row>
    <row r="10439" spans="1:5" hidden="1">
      <c r="A10439" s="16">
        <v>667</v>
      </c>
      <c r="B10439" s="19">
        <v>272.59765625</v>
      </c>
      <c r="C10439" s="19">
        <v>272.59765625</v>
      </c>
      <c r="D10439" s="19">
        <v>272.59765625</v>
      </c>
      <c r="E10439" s="19">
        <v>272.59765625</v>
      </c>
    </row>
    <row r="10440" spans="1:5" hidden="1">
      <c r="A10440" s="16">
        <v>667</v>
      </c>
      <c r="B10440" s="19">
        <v>272.59765625</v>
      </c>
      <c r="C10440" s="19">
        <v>272.59765625</v>
      </c>
      <c r="D10440" s="19">
        <v>272.59765625</v>
      </c>
      <c r="E10440" s="19">
        <v>272.59765625</v>
      </c>
    </row>
    <row r="10441" spans="1:5" hidden="1">
      <c r="A10441" s="16">
        <v>667</v>
      </c>
      <c r="B10441" s="19">
        <v>272.59765625</v>
      </c>
      <c r="C10441" s="19">
        <v>272.59765625</v>
      </c>
      <c r="D10441" s="19">
        <v>272.59765625</v>
      </c>
      <c r="E10441" s="19">
        <v>272.59765625</v>
      </c>
    </row>
    <row r="10442" spans="1:5" hidden="1">
      <c r="A10442" s="16">
        <v>667</v>
      </c>
      <c r="B10442" s="19">
        <v>272.59765625</v>
      </c>
      <c r="C10442" s="19">
        <v>272.59765625</v>
      </c>
      <c r="D10442" s="19">
        <v>272.59765625</v>
      </c>
      <c r="E10442" s="19">
        <v>272.59765625</v>
      </c>
    </row>
    <row r="10443" spans="1:5" hidden="1">
      <c r="A10443" s="16">
        <v>667</v>
      </c>
      <c r="B10443" s="19">
        <v>0</v>
      </c>
      <c r="C10443" s="19">
        <v>272.59765625</v>
      </c>
      <c r="D10443" s="19">
        <v>272.59765625</v>
      </c>
      <c r="E10443" s="19">
        <v>272.59765625</v>
      </c>
    </row>
    <row r="10444" spans="1:5" hidden="1">
      <c r="A10444" s="16">
        <v>667</v>
      </c>
      <c r="B10444" s="19">
        <v>272.59765625</v>
      </c>
      <c r="C10444" s="19">
        <v>272.59765625</v>
      </c>
      <c r="D10444" s="19">
        <v>272.59765625</v>
      </c>
      <c r="E10444" s="19">
        <v>272.59765625</v>
      </c>
    </row>
    <row r="10445" spans="1:5" hidden="1">
      <c r="A10445" s="16">
        <v>667</v>
      </c>
      <c r="B10445" s="19">
        <v>272.59765625</v>
      </c>
      <c r="C10445" s="19">
        <v>272.59765625</v>
      </c>
      <c r="D10445" s="19">
        <v>272.59765625</v>
      </c>
      <c r="E10445" s="19">
        <v>272.59765625</v>
      </c>
    </row>
    <row r="10446" spans="1:5" hidden="1">
      <c r="A10446" s="16">
        <v>667</v>
      </c>
      <c r="B10446" s="19">
        <v>272.59765625</v>
      </c>
      <c r="C10446" s="19">
        <v>272.59765625</v>
      </c>
      <c r="D10446" s="19">
        <v>272.59765625</v>
      </c>
      <c r="E10446" s="19">
        <v>272.59765625</v>
      </c>
    </row>
    <row r="10447" spans="1:5" hidden="1">
      <c r="A10447" s="16">
        <v>667</v>
      </c>
      <c r="B10447" s="19">
        <v>272.59765625</v>
      </c>
      <c r="C10447" s="19">
        <v>272.59765625</v>
      </c>
      <c r="D10447" s="19">
        <v>272.59765625</v>
      </c>
      <c r="E10447" s="19">
        <v>272.59765625</v>
      </c>
    </row>
    <row r="10448" spans="1:5" hidden="1">
      <c r="A10448" s="16">
        <v>667</v>
      </c>
      <c r="B10448" s="19">
        <v>272.59765625</v>
      </c>
      <c r="C10448" s="19">
        <v>272.59765625</v>
      </c>
      <c r="D10448" s="19">
        <v>272.59765625</v>
      </c>
      <c r="E10448" s="19">
        <v>272.59765625</v>
      </c>
    </row>
    <row r="10449" spans="1:5" hidden="1">
      <c r="A10449" s="16">
        <v>667</v>
      </c>
      <c r="B10449" s="19">
        <v>272.59765625</v>
      </c>
      <c r="C10449" s="19">
        <v>272.59765625</v>
      </c>
      <c r="D10449" s="19">
        <v>272.59765625</v>
      </c>
      <c r="E10449" s="19">
        <v>272.59765625</v>
      </c>
    </row>
    <row r="10450" spans="1:5" hidden="1">
      <c r="A10450" s="16">
        <v>667</v>
      </c>
      <c r="B10450" s="19">
        <v>272.59765625</v>
      </c>
      <c r="C10450" s="19">
        <v>272.59765625</v>
      </c>
      <c r="D10450" s="19">
        <v>272.59765625</v>
      </c>
      <c r="E10450" s="19">
        <v>272.59765625</v>
      </c>
    </row>
    <row r="10451" spans="1:5" hidden="1">
      <c r="A10451" s="16">
        <v>667</v>
      </c>
      <c r="B10451" s="19">
        <v>272.59765625</v>
      </c>
      <c r="C10451" s="19">
        <v>272.59765625</v>
      </c>
      <c r="D10451" s="19">
        <v>272.59765625</v>
      </c>
      <c r="E10451" s="19">
        <v>272.59765625</v>
      </c>
    </row>
    <row r="10452" spans="1:5" hidden="1">
      <c r="A10452" s="16">
        <v>667</v>
      </c>
      <c r="B10452" s="19">
        <v>272.59765625</v>
      </c>
      <c r="C10452" s="19">
        <v>272.59765625</v>
      </c>
      <c r="D10452" s="19">
        <v>272.59765625</v>
      </c>
      <c r="E10452" s="19">
        <v>272.59765625</v>
      </c>
    </row>
    <row r="10453" spans="1:5" hidden="1">
      <c r="A10453" s="16">
        <v>667</v>
      </c>
      <c r="B10453" s="19">
        <v>272.59765625</v>
      </c>
      <c r="C10453" s="19">
        <v>272.59765625</v>
      </c>
      <c r="D10453" s="19">
        <v>272.59765625</v>
      </c>
      <c r="E10453" s="19">
        <v>272.59765625</v>
      </c>
    </row>
    <row r="10454" spans="1:5" hidden="1">
      <c r="A10454" s="16">
        <v>667</v>
      </c>
      <c r="B10454" s="19">
        <v>272.59765625</v>
      </c>
      <c r="C10454" s="19">
        <v>272.59765625</v>
      </c>
      <c r="D10454" s="19">
        <v>272.59765625</v>
      </c>
      <c r="E10454" s="19">
        <v>272.59765625</v>
      </c>
    </row>
    <row r="10455" spans="1:5" hidden="1">
      <c r="A10455" s="16">
        <v>667</v>
      </c>
      <c r="B10455" s="19">
        <v>272.59765625</v>
      </c>
      <c r="C10455" s="19">
        <v>272.59765625</v>
      </c>
      <c r="D10455" s="19">
        <v>272.59765625</v>
      </c>
      <c r="E10455" s="19">
        <v>272.59765625</v>
      </c>
    </row>
    <row r="10456" spans="1:5" hidden="1">
      <c r="A10456" s="16">
        <v>667</v>
      </c>
      <c r="B10456" s="19">
        <v>272.59765625</v>
      </c>
      <c r="C10456" s="19">
        <v>272.59765625</v>
      </c>
      <c r="D10456" s="19">
        <v>272.59765625</v>
      </c>
      <c r="E10456" s="19">
        <v>272.59765625</v>
      </c>
    </row>
    <row r="10457" spans="1:5" hidden="1">
      <c r="A10457" s="16">
        <v>667</v>
      </c>
      <c r="B10457" s="19">
        <v>272.59765625</v>
      </c>
      <c r="C10457" s="19">
        <v>272.59765625</v>
      </c>
      <c r="D10457" s="19">
        <v>272.59765625</v>
      </c>
      <c r="E10457" s="19">
        <v>272.59765625</v>
      </c>
    </row>
    <row r="10458" spans="1:5" hidden="1">
      <c r="A10458" s="16">
        <v>667</v>
      </c>
      <c r="B10458" s="19">
        <v>272.59765625</v>
      </c>
      <c r="C10458" s="19">
        <v>272.59765625</v>
      </c>
      <c r="D10458" s="19">
        <v>272.59765625</v>
      </c>
      <c r="E10458" s="19">
        <v>272.59765625</v>
      </c>
    </row>
    <row r="10459" spans="1:5" hidden="1">
      <c r="A10459" s="16">
        <v>667</v>
      </c>
      <c r="B10459" s="19">
        <v>272.59765625</v>
      </c>
      <c r="C10459" s="19">
        <v>272.59765625</v>
      </c>
      <c r="D10459" s="19">
        <v>272.59765625</v>
      </c>
      <c r="E10459" s="19">
        <v>272.59765625</v>
      </c>
    </row>
    <row r="10460" spans="1:5" hidden="1">
      <c r="A10460" s="16">
        <v>667</v>
      </c>
      <c r="B10460" s="19">
        <v>272.59765625</v>
      </c>
      <c r="C10460" s="19">
        <v>272.59765625</v>
      </c>
      <c r="D10460" s="19">
        <v>272.59765625</v>
      </c>
      <c r="E10460" s="19">
        <v>272.59765625</v>
      </c>
    </row>
    <row r="10461" spans="1:5" hidden="1">
      <c r="A10461" s="16">
        <v>667</v>
      </c>
      <c r="B10461" s="19">
        <v>272.59765625</v>
      </c>
      <c r="C10461" s="19">
        <v>272.59765625</v>
      </c>
      <c r="D10461" s="19">
        <v>272.59765625</v>
      </c>
      <c r="E10461" s="19">
        <v>272.59765625</v>
      </c>
    </row>
    <row r="10462" spans="1:5" hidden="1">
      <c r="A10462" s="16">
        <v>667</v>
      </c>
      <c r="B10462" s="19">
        <v>272.59765625</v>
      </c>
      <c r="C10462" s="19">
        <v>272.59765625</v>
      </c>
      <c r="D10462" s="19">
        <v>272.59765625</v>
      </c>
      <c r="E10462" s="19">
        <v>272.59765625</v>
      </c>
    </row>
    <row r="10463" spans="1:5" hidden="1">
      <c r="A10463" s="16">
        <v>667</v>
      </c>
      <c r="B10463" s="19">
        <v>272.59765625</v>
      </c>
      <c r="C10463" s="19">
        <v>272.59765625</v>
      </c>
      <c r="D10463" s="19">
        <v>272.59765625</v>
      </c>
      <c r="E10463" s="19">
        <v>272.59765625</v>
      </c>
    </row>
    <row r="10464" spans="1:5" hidden="1">
      <c r="A10464" s="16">
        <v>667</v>
      </c>
      <c r="B10464" s="19">
        <v>272.59765625</v>
      </c>
      <c r="C10464" s="19">
        <v>272.59765625</v>
      </c>
      <c r="D10464" s="19">
        <v>272.59765625</v>
      </c>
      <c r="E10464" s="19">
        <v>272.59765625</v>
      </c>
    </row>
    <row r="10465" spans="1:5" hidden="1">
      <c r="A10465" s="16">
        <v>667</v>
      </c>
      <c r="B10465" s="19">
        <v>272.59765625</v>
      </c>
      <c r="C10465" s="19">
        <v>272.59765625</v>
      </c>
      <c r="D10465" s="19">
        <v>272.59765625</v>
      </c>
      <c r="E10465" s="19">
        <v>272.59765625</v>
      </c>
    </row>
    <row r="10466" spans="1:5" hidden="1">
      <c r="A10466" s="16">
        <v>667</v>
      </c>
      <c r="B10466" s="19">
        <v>272.59765625</v>
      </c>
      <c r="C10466" s="19">
        <v>272.59765625</v>
      </c>
      <c r="D10466" s="19">
        <v>272.59765625</v>
      </c>
      <c r="E10466" s="19">
        <v>272.59765625</v>
      </c>
    </row>
    <row r="10467" spans="1:5" hidden="1">
      <c r="A10467" s="16">
        <v>667</v>
      </c>
      <c r="B10467" s="19">
        <v>272.59765625</v>
      </c>
      <c r="C10467" s="19">
        <v>272.59765625</v>
      </c>
      <c r="D10467" s="19">
        <v>272.59765625</v>
      </c>
      <c r="E10467" s="19">
        <v>272.59765625</v>
      </c>
    </row>
    <row r="10468" spans="1:5" hidden="1">
      <c r="A10468" s="16">
        <v>667</v>
      </c>
      <c r="B10468" s="19">
        <v>272.59765625</v>
      </c>
      <c r="C10468" s="19">
        <v>272.59765625</v>
      </c>
      <c r="D10468" s="19">
        <v>272.59765625</v>
      </c>
      <c r="E10468" s="19">
        <v>272.59765625</v>
      </c>
    </row>
    <row r="10469" spans="1:5" hidden="1">
      <c r="A10469" s="16">
        <v>667</v>
      </c>
      <c r="B10469" s="19">
        <v>272.59765625</v>
      </c>
      <c r="C10469" s="19">
        <v>272.59765625</v>
      </c>
      <c r="D10469" s="19">
        <v>272.59765625</v>
      </c>
      <c r="E10469" s="19">
        <v>272.59765625</v>
      </c>
    </row>
    <row r="10470" spans="1:5" hidden="1">
      <c r="A10470" s="16">
        <v>667</v>
      </c>
      <c r="B10470" s="19">
        <v>272.59765625</v>
      </c>
      <c r="C10470" s="19">
        <v>272.59765625</v>
      </c>
      <c r="D10470" s="19">
        <v>272.59765625</v>
      </c>
      <c r="E10470" s="19">
        <v>272.59765625</v>
      </c>
    </row>
    <row r="10471" spans="1:5" hidden="1">
      <c r="A10471" s="16">
        <v>667</v>
      </c>
      <c r="B10471" s="19">
        <v>272.59765625</v>
      </c>
      <c r="C10471" s="19">
        <v>272.59765625</v>
      </c>
      <c r="D10471" s="19">
        <v>272.59765625</v>
      </c>
      <c r="E10471" s="19">
        <v>272.59765625</v>
      </c>
    </row>
    <row r="10472" spans="1:5" hidden="1">
      <c r="A10472" s="16">
        <v>667</v>
      </c>
      <c r="B10472" s="19">
        <v>272.59765625</v>
      </c>
      <c r="C10472" s="19">
        <v>272.59765625</v>
      </c>
      <c r="D10472" s="19">
        <v>272.59765625</v>
      </c>
      <c r="E10472" s="19">
        <v>272.59765625</v>
      </c>
    </row>
    <row r="10473" spans="1:5" hidden="1">
      <c r="A10473" s="16">
        <v>667</v>
      </c>
      <c r="B10473" s="19">
        <v>272.59765625</v>
      </c>
      <c r="C10473" s="19">
        <v>272.59765625</v>
      </c>
      <c r="D10473" s="19">
        <v>272.59765625</v>
      </c>
      <c r="E10473" s="19">
        <v>272.59765625</v>
      </c>
    </row>
    <row r="10474" spans="1:5" hidden="1">
      <c r="A10474" s="16">
        <v>667</v>
      </c>
      <c r="B10474" s="19">
        <v>272.59765625</v>
      </c>
      <c r="C10474" s="19">
        <v>272.59765625</v>
      </c>
      <c r="D10474" s="19">
        <v>272.59765625</v>
      </c>
      <c r="E10474" s="19">
        <v>272.59765625</v>
      </c>
    </row>
    <row r="10475" spans="1:5" hidden="1">
      <c r="A10475" s="16">
        <v>667</v>
      </c>
      <c r="B10475" s="19">
        <v>272.59765625</v>
      </c>
      <c r="C10475" s="19">
        <v>272.59765625</v>
      </c>
      <c r="D10475" s="19">
        <v>272.59765625</v>
      </c>
      <c r="E10475" s="19">
        <v>272.59765625</v>
      </c>
    </row>
    <row r="10476" spans="1:5" hidden="1">
      <c r="A10476" s="16">
        <v>667</v>
      </c>
      <c r="B10476" s="19">
        <v>272.59765625</v>
      </c>
      <c r="C10476" s="19">
        <v>272.59765625</v>
      </c>
      <c r="D10476" s="19">
        <v>272.59765625</v>
      </c>
      <c r="E10476" s="19">
        <v>272.59765625</v>
      </c>
    </row>
    <row r="10477" spans="1:5" hidden="1">
      <c r="A10477" s="16">
        <v>667</v>
      </c>
      <c r="B10477" s="19">
        <v>272.59765625</v>
      </c>
      <c r="C10477" s="19">
        <v>272.59765625</v>
      </c>
      <c r="D10477" s="19">
        <v>272.59765625</v>
      </c>
      <c r="E10477" s="19">
        <v>272.59765625</v>
      </c>
    </row>
    <row r="10478" spans="1:5" hidden="1">
      <c r="A10478" s="16">
        <v>667</v>
      </c>
      <c r="B10478" s="19">
        <v>272.59765625</v>
      </c>
      <c r="C10478" s="19">
        <v>272.59765625</v>
      </c>
      <c r="D10478" s="19">
        <v>272.59765625</v>
      </c>
      <c r="E10478" s="19">
        <v>272.59765625</v>
      </c>
    </row>
    <row r="10479" spans="1:5" hidden="1">
      <c r="A10479" s="16">
        <v>667</v>
      </c>
      <c r="B10479" s="19">
        <v>272.59765625</v>
      </c>
      <c r="C10479" s="19">
        <v>272.59765625</v>
      </c>
      <c r="D10479" s="19">
        <v>272.59765625</v>
      </c>
      <c r="E10479" s="19">
        <v>272.59765625</v>
      </c>
    </row>
    <row r="10480" spans="1:5" hidden="1">
      <c r="A10480" s="16">
        <v>667</v>
      </c>
      <c r="B10480" s="19">
        <v>272.59765625</v>
      </c>
      <c r="C10480" s="19">
        <v>272.59765625</v>
      </c>
      <c r="D10480" s="19">
        <v>272.59765625</v>
      </c>
      <c r="E10480" s="19">
        <v>272.59765625</v>
      </c>
    </row>
    <row r="10481" spans="1:5" hidden="1">
      <c r="A10481" s="16">
        <v>667</v>
      </c>
      <c r="B10481" s="19">
        <v>272.59765625</v>
      </c>
      <c r="C10481" s="19">
        <v>272.59765625</v>
      </c>
      <c r="D10481" s="19">
        <v>272.59765625</v>
      </c>
      <c r="E10481" s="19">
        <v>272.59765625</v>
      </c>
    </row>
    <row r="10482" spans="1:5" hidden="1">
      <c r="A10482" s="16">
        <v>667</v>
      </c>
      <c r="B10482" s="19">
        <v>272.59765625</v>
      </c>
      <c r="C10482" s="19">
        <v>272.59765625</v>
      </c>
      <c r="D10482" s="19">
        <v>272.59765625</v>
      </c>
      <c r="E10482" s="19">
        <v>272.59765625</v>
      </c>
    </row>
    <row r="10483" spans="1:5" hidden="1">
      <c r="A10483" s="16">
        <v>667</v>
      </c>
      <c r="B10483" s="19">
        <v>272.59765625</v>
      </c>
      <c r="C10483" s="19">
        <v>272.59765625</v>
      </c>
      <c r="D10483" s="19">
        <v>272.59765625</v>
      </c>
      <c r="E10483" s="19">
        <v>272.59765625</v>
      </c>
    </row>
    <row r="10484" spans="1:5" hidden="1">
      <c r="A10484" s="16">
        <v>667</v>
      </c>
      <c r="B10484" s="19">
        <v>272.59765625</v>
      </c>
      <c r="C10484" s="19">
        <v>272.59765625</v>
      </c>
      <c r="D10484" s="19">
        <v>272.59765625</v>
      </c>
      <c r="E10484" s="19">
        <v>272.59765625</v>
      </c>
    </row>
    <row r="10485" spans="1:5" hidden="1">
      <c r="A10485" s="16">
        <v>667</v>
      </c>
      <c r="B10485" s="19">
        <v>272.59765625</v>
      </c>
      <c r="C10485" s="19">
        <v>272.59765625</v>
      </c>
      <c r="D10485" s="19">
        <v>272.59765625</v>
      </c>
      <c r="E10485" s="19">
        <v>272.59765625</v>
      </c>
    </row>
    <row r="10486" spans="1:5" hidden="1">
      <c r="A10486" s="16">
        <v>667</v>
      </c>
      <c r="B10486" s="19">
        <v>272.59765625</v>
      </c>
      <c r="C10486" s="19">
        <v>272.59765625</v>
      </c>
      <c r="D10486" s="19">
        <v>272.59765625</v>
      </c>
      <c r="E10486" s="19">
        <v>272.59765625</v>
      </c>
    </row>
    <row r="10487" spans="1:5" hidden="1">
      <c r="A10487" s="16">
        <v>667</v>
      </c>
      <c r="B10487" s="19">
        <v>272.59765625</v>
      </c>
      <c r="C10487" s="19">
        <v>272.59765625</v>
      </c>
      <c r="D10487" s="19">
        <v>272.59765625</v>
      </c>
      <c r="E10487" s="19">
        <v>272.59765625</v>
      </c>
    </row>
    <row r="10488" spans="1:5" hidden="1">
      <c r="A10488" s="16">
        <v>667</v>
      </c>
      <c r="B10488" s="19">
        <v>272.59765625</v>
      </c>
      <c r="C10488" s="19">
        <v>272.59765625</v>
      </c>
      <c r="D10488" s="19">
        <v>272.59765625</v>
      </c>
      <c r="E10488" s="19">
        <v>272.59765625</v>
      </c>
    </row>
    <row r="10489" spans="1:5" hidden="1">
      <c r="A10489" s="16">
        <v>667</v>
      </c>
      <c r="B10489" s="19">
        <v>272.59765625</v>
      </c>
      <c r="C10489" s="19">
        <v>272.59765625</v>
      </c>
      <c r="D10489" s="19">
        <v>272.59765625</v>
      </c>
      <c r="E10489" s="19">
        <v>272.59765625</v>
      </c>
    </row>
    <row r="10490" spans="1:5" hidden="1">
      <c r="A10490" s="16">
        <v>667</v>
      </c>
      <c r="B10490" s="19">
        <v>272.59765625</v>
      </c>
      <c r="C10490" s="19">
        <v>272.59765625</v>
      </c>
      <c r="D10490" s="19">
        <v>272.59765625</v>
      </c>
      <c r="E10490" s="19">
        <v>272.59765625</v>
      </c>
    </row>
    <row r="10491" spans="1:5" hidden="1">
      <c r="A10491" s="16">
        <v>667</v>
      </c>
      <c r="B10491" s="19">
        <v>272.59765625</v>
      </c>
      <c r="C10491" s="19">
        <v>272.59765625</v>
      </c>
      <c r="D10491" s="19">
        <v>272.59765625</v>
      </c>
      <c r="E10491" s="19">
        <v>272.59765625</v>
      </c>
    </row>
    <row r="10492" spans="1:5" hidden="1">
      <c r="A10492" s="16">
        <v>667</v>
      </c>
      <c r="B10492" s="19">
        <v>0</v>
      </c>
      <c r="C10492" s="19">
        <v>272.59765625</v>
      </c>
      <c r="D10492" s="19">
        <v>272.59765625</v>
      </c>
      <c r="E10492" s="19">
        <v>272.59765625</v>
      </c>
    </row>
    <row r="10493" spans="1:5" hidden="1">
      <c r="A10493" s="16">
        <v>667</v>
      </c>
      <c r="B10493" s="19">
        <v>272.59765625</v>
      </c>
      <c r="C10493" s="19">
        <v>272.59765625</v>
      </c>
      <c r="D10493" s="19">
        <v>272.59765625</v>
      </c>
      <c r="E10493" s="19">
        <v>272.59765625</v>
      </c>
    </row>
    <row r="10494" spans="1:5" hidden="1">
      <c r="A10494" s="16">
        <v>667</v>
      </c>
      <c r="B10494" s="19">
        <v>272.59765625</v>
      </c>
      <c r="C10494" s="19">
        <v>272.59765625</v>
      </c>
      <c r="D10494" s="19">
        <v>272.59765625</v>
      </c>
      <c r="E10494" s="19">
        <v>272.59765625</v>
      </c>
    </row>
    <row r="10495" spans="1:5" hidden="1">
      <c r="A10495" s="16">
        <v>667</v>
      </c>
      <c r="B10495" s="19">
        <v>272.59765625</v>
      </c>
      <c r="C10495" s="19">
        <v>272.59765625</v>
      </c>
      <c r="D10495" s="19">
        <v>272.59765625</v>
      </c>
      <c r="E10495" s="19">
        <v>272.59765625</v>
      </c>
    </row>
    <row r="10496" spans="1:5" hidden="1">
      <c r="A10496" s="16">
        <v>667</v>
      </c>
      <c r="B10496" s="19">
        <v>272.59765625</v>
      </c>
      <c r="C10496" s="19">
        <v>272.59765625</v>
      </c>
      <c r="D10496" s="19">
        <v>272.59765625</v>
      </c>
      <c r="E10496" s="19">
        <v>272.59765625</v>
      </c>
    </row>
    <row r="10497" spans="1:5" hidden="1">
      <c r="A10497" s="16">
        <v>667</v>
      </c>
      <c r="B10497" s="19">
        <v>272.59765625</v>
      </c>
      <c r="C10497" s="19">
        <v>272.59765625</v>
      </c>
      <c r="D10497" s="19">
        <v>272.59765625</v>
      </c>
      <c r="E10497" s="19">
        <v>272.59765625</v>
      </c>
    </row>
    <row r="10498" spans="1:5" hidden="1">
      <c r="A10498" s="16">
        <v>667</v>
      </c>
      <c r="B10498" s="19">
        <v>272.59765625</v>
      </c>
      <c r="C10498" s="19">
        <v>272.59765625</v>
      </c>
      <c r="D10498" s="19">
        <v>272.59765625</v>
      </c>
      <c r="E10498" s="19">
        <v>272.59765625</v>
      </c>
    </row>
    <row r="10499" spans="1:5" hidden="1">
      <c r="A10499" s="16">
        <v>667</v>
      </c>
      <c r="B10499" s="19">
        <v>272.59765625</v>
      </c>
      <c r="C10499" s="19">
        <v>272.59765625</v>
      </c>
      <c r="D10499" s="19">
        <v>272.59765625</v>
      </c>
      <c r="E10499" s="19">
        <v>272.59765625</v>
      </c>
    </row>
    <row r="10500" spans="1:5" hidden="1">
      <c r="A10500" s="16">
        <v>667</v>
      </c>
      <c r="B10500" s="19">
        <v>272.59765625</v>
      </c>
      <c r="C10500" s="19">
        <v>272.59765625</v>
      </c>
      <c r="D10500" s="19">
        <v>272.59765625</v>
      </c>
      <c r="E10500" s="19">
        <v>272.59765625</v>
      </c>
    </row>
    <row r="10501" spans="1:5" hidden="1">
      <c r="A10501" s="16">
        <v>667</v>
      </c>
      <c r="B10501" s="19">
        <v>272.59765625</v>
      </c>
      <c r="C10501" s="19">
        <v>272.59765625</v>
      </c>
      <c r="D10501" s="19">
        <v>272.59765625</v>
      </c>
      <c r="E10501" s="19">
        <v>272.59765625</v>
      </c>
    </row>
    <row r="10502" spans="1:5" hidden="1">
      <c r="A10502" s="16">
        <v>667</v>
      </c>
      <c r="B10502" s="19">
        <v>272.59765625</v>
      </c>
      <c r="C10502" s="19">
        <v>272.59765625</v>
      </c>
      <c r="D10502" s="19">
        <v>272.59765625</v>
      </c>
      <c r="E10502" s="19">
        <v>272.59765625</v>
      </c>
    </row>
    <row r="10503" spans="1:5" hidden="1">
      <c r="A10503" s="16">
        <v>667</v>
      </c>
      <c r="B10503" s="19">
        <v>272.59765625</v>
      </c>
      <c r="C10503" s="19">
        <v>272.59765625</v>
      </c>
      <c r="D10503" s="19">
        <v>272.59765625</v>
      </c>
      <c r="E10503" s="19">
        <v>272.59765625</v>
      </c>
    </row>
    <row r="10504" spans="1:5" hidden="1">
      <c r="A10504" s="16">
        <v>667</v>
      </c>
      <c r="B10504" s="19">
        <v>272.59765625</v>
      </c>
      <c r="C10504" s="19">
        <v>272.59765625</v>
      </c>
      <c r="D10504" s="19">
        <v>272.59765625</v>
      </c>
      <c r="E10504" s="19">
        <v>272.59765625</v>
      </c>
    </row>
    <row r="10505" spans="1:5" hidden="1">
      <c r="A10505" s="16">
        <v>667</v>
      </c>
      <c r="B10505" s="19">
        <v>272.59765625</v>
      </c>
      <c r="C10505" s="19">
        <v>272.59765625</v>
      </c>
      <c r="D10505" s="19">
        <v>272.59765625</v>
      </c>
      <c r="E10505" s="19">
        <v>272.59765625</v>
      </c>
    </row>
    <row r="10506" spans="1:5" hidden="1">
      <c r="A10506" s="16">
        <v>667</v>
      </c>
      <c r="B10506" s="19">
        <v>272.59765625</v>
      </c>
      <c r="C10506" s="19">
        <v>272.59765625</v>
      </c>
      <c r="D10506" s="19">
        <v>272.59765625</v>
      </c>
      <c r="E10506" s="19">
        <v>272.59765625</v>
      </c>
    </row>
    <row r="10507" spans="1:5" hidden="1">
      <c r="A10507" s="16">
        <v>667</v>
      </c>
      <c r="B10507" s="19">
        <v>272.59765625</v>
      </c>
      <c r="C10507" s="19">
        <v>272.59765625</v>
      </c>
      <c r="D10507" s="19">
        <v>272.59765625</v>
      </c>
      <c r="E10507" s="19">
        <v>272.59765625</v>
      </c>
    </row>
    <row r="10508" spans="1:5" hidden="1">
      <c r="A10508" s="16">
        <v>667</v>
      </c>
      <c r="B10508" s="19">
        <v>272.59765625</v>
      </c>
      <c r="C10508" s="19">
        <v>272.59765625</v>
      </c>
      <c r="D10508" s="19">
        <v>272.59765625</v>
      </c>
      <c r="E10508" s="19">
        <v>272.59765625</v>
      </c>
    </row>
    <row r="10509" spans="1:5" hidden="1">
      <c r="A10509" s="16">
        <v>667</v>
      </c>
      <c r="B10509" s="19">
        <v>272.59765625</v>
      </c>
      <c r="C10509" s="19">
        <v>272.59765625</v>
      </c>
      <c r="D10509" s="19">
        <v>272.59765625</v>
      </c>
      <c r="E10509" s="19">
        <v>272.59765625</v>
      </c>
    </row>
    <row r="10510" spans="1:5" hidden="1">
      <c r="A10510" s="16">
        <v>667</v>
      </c>
      <c r="B10510" s="19">
        <v>272.59765625</v>
      </c>
      <c r="C10510" s="19">
        <v>272.59765625</v>
      </c>
      <c r="D10510" s="19">
        <v>272.59765625</v>
      </c>
      <c r="E10510" s="19">
        <v>272.59765625</v>
      </c>
    </row>
    <row r="10511" spans="1:5" hidden="1">
      <c r="A10511" s="16">
        <v>667</v>
      </c>
      <c r="B10511" s="19">
        <v>272.59765625</v>
      </c>
      <c r="C10511" s="19">
        <v>272.59765625</v>
      </c>
      <c r="D10511" s="19">
        <v>272.59765625</v>
      </c>
      <c r="E10511" s="19">
        <v>272.59765625</v>
      </c>
    </row>
    <row r="10512" spans="1:5" hidden="1">
      <c r="A10512" s="16">
        <v>667</v>
      </c>
      <c r="B10512" s="19">
        <v>272.59765625</v>
      </c>
      <c r="C10512" s="19">
        <v>272.59765625</v>
      </c>
      <c r="D10512" s="19">
        <v>272.59765625</v>
      </c>
      <c r="E10512" s="19">
        <v>272.59765625</v>
      </c>
    </row>
    <row r="10513" spans="1:5" hidden="1">
      <c r="A10513" s="16">
        <v>667</v>
      </c>
      <c r="B10513" s="19">
        <v>272.59765625</v>
      </c>
      <c r="C10513" s="19">
        <v>272.59765625</v>
      </c>
      <c r="D10513" s="19">
        <v>272.59765625</v>
      </c>
      <c r="E10513" s="19">
        <v>272.59765625</v>
      </c>
    </row>
    <row r="10514" spans="1:5" hidden="1">
      <c r="A10514" s="16">
        <v>667</v>
      </c>
      <c r="B10514" s="19">
        <v>272.59765625</v>
      </c>
      <c r="C10514" s="19">
        <v>272.59765625</v>
      </c>
      <c r="D10514" s="19">
        <v>272.59765625</v>
      </c>
      <c r="E10514" s="19">
        <v>272.59765625</v>
      </c>
    </row>
    <row r="10515" spans="1:5" hidden="1">
      <c r="A10515" s="16">
        <v>667</v>
      </c>
      <c r="B10515" s="19">
        <v>272.59765625</v>
      </c>
      <c r="C10515" s="19">
        <v>272.59765625</v>
      </c>
      <c r="D10515" s="19">
        <v>272.59765625</v>
      </c>
      <c r="E10515" s="19">
        <v>272.59765625</v>
      </c>
    </row>
    <row r="10516" spans="1:5" hidden="1">
      <c r="A10516" s="16">
        <v>667</v>
      </c>
      <c r="B10516" s="19">
        <v>272.59765625</v>
      </c>
      <c r="C10516" s="19">
        <v>272.59765625</v>
      </c>
      <c r="D10516" s="19">
        <v>272.59765625</v>
      </c>
      <c r="E10516" s="19">
        <v>272.59765625</v>
      </c>
    </row>
    <row r="10517" spans="1:5" hidden="1">
      <c r="A10517" s="16">
        <v>667</v>
      </c>
      <c r="B10517" s="19">
        <v>272.59765625</v>
      </c>
      <c r="C10517" s="19">
        <v>272.59765625</v>
      </c>
      <c r="D10517" s="19">
        <v>272.59765625</v>
      </c>
      <c r="E10517" s="19">
        <v>272.59765625</v>
      </c>
    </row>
    <row r="10518" spans="1:5" hidden="1">
      <c r="A10518" s="16">
        <v>667</v>
      </c>
      <c r="B10518" s="19">
        <v>272.59765625</v>
      </c>
      <c r="C10518" s="19">
        <v>272.59765625</v>
      </c>
      <c r="D10518" s="19">
        <v>272.59765625</v>
      </c>
      <c r="E10518" s="19">
        <v>272.59765625</v>
      </c>
    </row>
    <row r="10519" spans="1:5" hidden="1">
      <c r="A10519" s="16">
        <v>667</v>
      </c>
      <c r="B10519" s="19">
        <v>272.59765625</v>
      </c>
      <c r="C10519" s="19">
        <v>272.59765625</v>
      </c>
      <c r="D10519" s="19">
        <v>272.59765625</v>
      </c>
      <c r="E10519" s="19">
        <v>272.59765625</v>
      </c>
    </row>
    <row r="10520" spans="1:5" hidden="1">
      <c r="A10520" s="16">
        <v>667</v>
      </c>
      <c r="B10520" s="19">
        <v>272.59765625</v>
      </c>
      <c r="C10520" s="19">
        <v>272.59765625</v>
      </c>
      <c r="D10520" s="19">
        <v>272.59765625</v>
      </c>
      <c r="E10520" s="19">
        <v>272.59765625</v>
      </c>
    </row>
    <row r="10521" spans="1:5" hidden="1">
      <c r="A10521" s="16">
        <v>667</v>
      </c>
      <c r="B10521" s="19">
        <v>272.59765625</v>
      </c>
      <c r="C10521" s="19">
        <v>272.59765625</v>
      </c>
      <c r="D10521" s="19">
        <v>272.59765625</v>
      </c>
      <c r="E10521" s="19">
        <v>272.59765625</v>
      </c>
    </row>
    <row r="10522" spans="1:5" hidden="1">
      <c r="A10522" s="16">
        <v>667</v>
      </c>
      <c r="B10522" s="19">
        <v>272.59765625</v>
      </c>
      <c r="C10522" s="19">
        <v>272.59765625</v>
      </c>
      <c r="D10522" s="19">
        <v>272.59765625</v>
      </c>
      <c r="E10522" s="19">
        <v>272.59765625</v>
      </c>
    </row>
    <row r="10523" spans="1:5" hidden="1">
      <c r="A10523" s="16">
        <v>667</v>
      </c>
      <c r="B10523" s="19">
        <v>272.59765625</v>
      </c>
      <c r="C10523" s="19">
        <v>272.59765625</v>
      </c>
      <c r="D10523" s="19">
        <v>272.59765625</v>
      </c>
      <c r="E10523" s="19">
        <v>272.59765625</v>
      </c>
    </row>
    <row r="10524" spans="1:5" hidden="1">
      <c r="A10524" s="16">
        <v>667</v>
      </c>
      <c r="B10524" s="19">
        <v>272.59765625</v>
      </c>
      <c r="C10524" s="19">
        <v>272.59765625</v>
      </c>
      <c r="D10524" s="19">
        <v>272.59765625</v>
      </c>
      <c r="E10524" s="19">
        <v>272.59765625</v>
      </c>
    </row>
    <row r="10525" spans="1:5" hidden="1">
      <c r="A10525" s="16">
        <v>667</v>
      </c>
      <c r="B10525" s="19">
        <v>272.59765625</v>
      </c>
      <c r="C10525" s="19">
        <v>272.59765625</v>
      </c>
      <c r="D10525" s="19">
        <v>272.59765625</v>
      </c>
      <c r="E10525" s="19">
        <v>272.59765625</v>
      </c>
    </row>
    <row r="10526" spans="1:5" hidden="1">
      <c r="A10526" s="16">
        <v>667</v>
      </c>
      <c r="B10526" s="19">
        <v>272.59765625</v>
      </c>
      <c r="C10526" s="19">
        <v>272.59765625</v>
      </c>
      <c r="D10526" s="19">
        <v>272.59765625</v>
      </c>
      <c r="E10526" s="19">
        <v>272.59765625</v>
      </c>
    </row>
    <row r="10527" spans="1:5" hidden="1">
      <c r="A10527" s="16">
        <v>667</v>
      </c>
      <c r="B10527" s="19">
        <v>272.59765625</v>
      </c>
      <c r="C10527" s="19">
        <v>272.59765625</v>
      </c>
      <c r="D10527" s="19">
        <v>272.59765625</v>
      </c>
      <c r="E10527" s="19">
        <v>272.59765625</v>
      </c>
    </row>
    <row r="10528" spans="1:5" hidden="1">
      <c r="A10528" s="16">
        <v>667</v>
      </c>
      <c r="B10528" s="19">
        <v>272.59765625</v>
      </c>
      <c r="C10528" s="19">
        <v>272.59765625</v>
      </c>
      <c r="D10528" s="19">
        <v>272.59765625</v>
      </c>
      <c r="E10528" s="19">
        <v>272.59765625</v>
      </c>
    </row>
    <row r="10529" spans="1:5" hidden="1">
      <c r="A10529" s="16">
        <v>667</v>
      </c>
      <c r="B10529" s="19">
        <v>272.59765625</v>
      </c>
      <c r="C10529" s="19">
        <v>272.59765625</v>
      </c>
      <c r="D10529" s="19">
        <v>272.59765625</v>
      </c>
      <c r="E10529" s="19">
        <v>272.59765625</v>
      </c>
    </row>
    <row r="10530" spans="1:5" hidden="1">
      <c r="A10530" s="16">
        <v>667</v>
      </c>
      <c r="B10530" s="19">
        <v>272.59765625</v>
      </c>
      <c r="C10530" s="19">
        <v>272.59765625</v>
      </c>
      <c r="D10530" s="19">
        <v>272.59765625</v>
      </c>
      <c r="E10530" s="19">
        <v>272.59765625</v>
      </c>
    </row>
    <row r="10531" spans="1:5" hidden="1">
      <c r="A10531" s="16">
        <v>667</v>
      </c>
      <c r="B10531" s="19">
        <v>272.59765625</v>
      </c>
      <c r="C10531" s="19">
        <v>272.59765625</v>
      </c>
      <c r="D10531" s="19">
        <v>272.59765625</v>
      </c>
      <c r="E10531" s="19">
        <v>272.59765625</v>
      </c>
    </row>
    <row r="10532" spans="1:5" hidden="1">
      <c r="A10532" s="16">
        <v>667</v>
      </c>
      <c r="B10532" s="19">
        <v>272.59765625</v>
      </c>
      <c r="C10532" s="19">
        <v>272.59765625</v>
      </c>
      <c r="D10532" s="19">
        <v>272.59765625</v>
      </c>
      <c r="E10532" s="19">
        <v>272.59765625</v>
      </c>
    </row>
    <row r="10533" spans="1:5" hidden="1">
      <c r="A10533" s="16">
        <v>667</v>
      </c>
      <c r="B10533" s="19">
        <v>272.59765625</v>
      </c>
      <c r="C10533" s="19">
        <v>272.59765625</v>
      </c>
      <c r="D10533" s="19">
        <v>272.59765625</v>
      </c>
      <c r="E10533" s="19">
        <v>272.59765625</v>
      </c>
    </row>
    <row r="10534" spans="1:5" hidden="1">
      <c r="A10534" s="16">
        <v>667</v>
      </c>
      <c r="B10534" s="19">
        <v>272.59765625</v>
      </c>
      <c r="C10534" s="19">
        <v>272.59765625</v>
      </c>
      <c r="D10534" s="19">
        <v>272.59765625</v>
      </c>
      <c r="E10534" s="19">
        <v>272.59765625</v>
      </c>
    </row>
    <row r="10535" spans="1:5" hidden="1">
      <c r="A10535" s="16">
        <v>667</v>
      </c>
      <c r="B10535" s="19">
        <v>272.59765625</v>
      </c>
      <c r="C10535" s="19">
        <v>272.59765625</v>
      </c>
      <c r="D10535" s="19">
        <v>272.59765625</v>
      </c>
      <c r="E10535" s="19">
        <v>272.59765625</v>
      </c>
    </row>
    <row r="10536" spans="1:5" hidden="1">
      <c r="A10536" s="16">
        <v>667</v>
      </c>
      <c r="B10536" s="19">
        <v>272.59765625</v>
      </c>
      <c r="C10536" s="19">
        <v>272.59765625</v>
      </c>
      <c r="D10536" s="19">
        <v>272.59765625</v>
      </c>
      <c r="E10536" s="19">
        <v>272.59765625</v>
      </c>
    </row>
    <row r="10537" spans="1:5" hidden="1">
      <c r="A10537" s="16">
        <v>667</v>
      </c>
      <c r="B10537" s="19">
        <v>272.59765625</v>
      </c>
      <c r="C10537" s="19">
        <v>272.59765625</v>
      </c>
      <c r="D10537" s="19">
        <v>272.59765625</v>
      </c>
      <c r="E10537" s="19">
        <v>272.59765625</v>
      </c>
    </row>
    <row r="10538" spans="1:5" hidden="1">
      <c r="A10538" s="16">
        <v>667</v>
      </c>
      <c r="B10538" s="19">
        <v>272.59765625</v>
      </c>
      <c r="C10538" s="19">
        <v>272.59765625</v>
      </c>
      <c r="D10538" s="19">
        <v>272.59765625</v>
      </c>
      <c r="E10538" s="19">
        <v>272.59765625</v>
      </c>
    </row>
    <row r="10539" spans="1:5" hidden="1">
      <c r="A10539" s="16">
        <v>667</v>
      </c>
      <c r="B10539" s="19">
        <v>272.59765625</v>
      </c>
      <c r="C10539" s="19">
        <v>272.59765625</v>
      </c>
      <c r="D10539" s="19">
        <v>272.59765625</v>
      </c>
      <c r="E10539" s="19">
        <v>272.59765625</v>
      </c>
    </row>
    <row r="10540" spans="1:5" hidden="1">
      <c r="A10540" s="16">
        <v>667</v>
      </c>
      <c r="B10540" s="19">
        <v>272.59765625</v>
      </c>
      <c r="C10540" s="19">
        <v>272.59765625</v>
      </c>
      <c r="D10540" s="19">
        <v>272.59765625</v>
      </c>
      <c r="E10540" s="19">
        <v>272.59765625</v>
      </c>
    </row>
    <row r="10541" spans="1:5" hidden="1">
      <c r="A10541" s="16">
        <v>667</v>
      </c>
      <c r="B10541" s="19">
        <v>0</v>
      </c>
      <c r="C10541" s="19">
        <v>272.59765625</v>
      </c>
      <c r="D10541" s="19">
        <v>272.59765625</v>
      </c>
      <c r="E10541" s="19">
        <v>272.59765625</v>
      </c>
    </row>
    <row r="10542" spans="1:5" hidden="1">
      <c r="A10542" s="16">
        <v>667</v>
      </c>
      <c r="B10542" s="19">
        <v>272.59765625</v>
      </c>
      <c r="C10542" s="19">
        <v>272.59765625</v>
      </c>
      <c r="D10542" s="19">
        <v>272.59765625</v>
      </c>
      <c r="E10542" s="19">
        <v>272.59765625</v>
      </c>
    </row>
    <row r="10543" spans="1:5" hidden="1">
      <c r="A10543" s="16">
        <v>667</v>
      </c>
      <c r="B10543" s="19">
        <v>272.59765625</v>
      </c>
      <c r="C10543" s="19">
        <v>272.59765625</v>
      </c>
      <c r="D10543" s="19">
        <v>272.59765625</v>
      </c>
      <c r="E10543" s="19">
        <v>272.59765625</v>
      </c>
    </row>
    <row r="10544" spans="1:5" hidden="1">
      <c r="A10544" s="16">
        <v>667</v>
      </c>
      <c r="B10544" s="19">
        <v>272.59765625</v>
      </c>
      <c r="C10544" s="19">
        <v>272.59765625</v>
      </c>
      <c r="D10544" s="19">
        <v>272.59765625</v>
      </c>
      <c r="E10544" s="19">
        <v>272.59765625</v>
      </c>
    </row>
    <row r="10545" spans="1:5" hidden="1">
      <c r="A10545" s="16">
        <v>667</v>
      </c>
      <c r="B10545" s="19">
        <v>272.59765625</v>
      </c>
      <c r="C10545" s="19">
        <v>272.59765625</v>
      </c>
      <c r="D10545" s="19">
        <v>272.59765625</v>
      </c>
      <c r="E10545" s="19">
        <v>272.59765625</v>
      </c>
    </row>
    <row r="10546" spans="1:5" hidden="1">
      <c r="A10546" s="16">
        <v>667</v>
      </c>
      <c r="B10546" s="19">
        <v>272.59765625</v>
      </c>
      <c r="C10546" s="19">
        <v>272.59765625</v>
      </c>
      <c r="D10546" s="19">
        <v>272.59765625</v>
      </c>
      <c r="E10546" s="19">
        <v>272.59765625</v>
      </c>
    </row>
    <row r="10547" spans="1:5" hidden="1">
      <c r="A10547" s="16">
        <v>667</v>
      </c>
      <c r="B10547" s="19">
        <v>272.59765625</v>
      </c>
      <c r="C10547" s="19">
        <v>272.59765625</v>
      </c>
      <c r="D10547" s="19">
        <v>272.59765625</v>
      </c>
      <c r="E10547" s="19">
        <v>272.59765625</v>
      </c>
    </row>
    <row r="10548" spans="1:5" hidden="1">
      <c r="A10548" s="16">
        <v>667</v>
      </c>
      <c r="B10548" s="19">
        <v>272.59765625</v>
      </c>
      <c r="C10548" s="19">
        <v>272.59765625</v>
      </c>
      <c r="D10548" s="19">
        <v>272.59765625</v>
      </c>
      <c r="E10548" s="19">
        <v>272.59765625</v>
      </c>
    </row>
    <row r="10549" spans="1:5" hidden="1">
      <c r="A10549" s="16">
        <v>667</v>
      </c>
      <c r="B10549" s="19">
        <v>272.59765625</v>
      </c>
      <c r="C10549" s="19">
        <v>272.59765625</v>
      </c>
      <c r="D10549" s="19">
        <v>272.59765625</v>
      </c>
      <c r="E10549" s="19">
        <v>272.59765625</v>
      </c>
    </row>
    <row r="10550" spans="1:5" hidden="1">
      <c r="A10550" s="16">
        <v>667</v>
      </c>
      <c r="B10550" s="19">
        <v>272.59765625</v>
      </c>
      <c r="C10550" s="19">
        <v>272.59765625</v>
      </c>
      <c r="D10550" s="19">
        <v>272.59765625</v>
      </c>
      <c r="E10550" s="19">
        <v>272.59765625</v>
      </c>
    </row>
    <row r="10551" spans="1:5" hidden="1">
      <c r="A10551" s="16">
        <v>667</v>
      </c>
      <c r="B10551" s="19">
        <v>272.59765625</v>
      </c>
      <c r="C10551" s="19">
        <v>272.59765625</v>
      </c>
      <c r="D10551" s="19">
        <v>272.59765625</v>
      </c>
      <c r="E10551" s="19">
        <v>272.59765625</v>
      </c>
    </row>
    <row r="10552" spans="1:5" hidden="1">
      <c r="A10552" s="16">
        <v>667</v>
      </c>
      <c r="B10552" s="19">
        <v>272.59765625</v>
      </c>
      <c r="C10552" s="19">
        <v>272.59765625</v>
      </c>
      <c r="D10552" s="19">
        <v>272.59765625</v>
      </c>
      <c r="E10552" s="19">
        <v>272.59765625</v>
      </c>
    </row>
    <row r="10553" spans="1:5" hidden="1">
      <c r="A10553" s="16">
        <v>667</v>
      </c>
      <c r="B10553" s="19">
        <v>272.59765625</v>
      </c>
      <c r="C10553" s="19">
        <v>272.59765625</v>
      </c>
      <c r="D10553" s="19">
        <v>272.59765625</v>
      </c>
      <c r="E10553" s="19">
        <v>272.59765625</v>
      </c>
    </row>
    <row r="10554" spans="1:5" hidden="1">
      <c r="A10554" s="16">
        <v>667</v>
      </c>
      <c r="B10554" s="19">
        <v>272.59765625</v>
      </c>
      <c r="C10554" s="19">
        <v>272.59765625</v>
      </c>
      <c r="D10554" s="19">
        <v>272.59765625</v>
      </c>
      <c r="E10554" s="19">
        <v>272.59765625</v>
      </c>
    </row>
    <row r="10555" spans="1:5" hidden="1">
      <c r="A10555" s="16">
        <v>667</v>
      </c>
      <c r="B10555" s="19">
        <v>272.59765625</v>
      </c>
      <c r="C10555" s="19">
        <v>272.59765625</v>
      </c>
      <c r="D10555" s="19">
        <v>272.59765625</v>
      </c>
      <c r="E10555" s="19">
        <v>272.59765625</v>
      </c>
    </row>
    <row r="10556" spans="1:5" hidden="1">
      <c r="A10556" s="16">
        <v>667</v>
      </c>
      <c r="B10556" s="19">
        <v>272.59765625</v>
      </c>
      <c r="C10556" s="19">
        <v>272.59765625</v>
      </c>
      <c r="D10556" s="19">
        <v>272.59765625</v>
      </c>
      <c r="E10556" s="19">
        <v>272.59765625</v>
      </c>
    </row>
    <row r="10557" spans="1:5" hidden="1">
      <c r="A10557" s="16">
        <v>667</v>
      </c>
      <c r="B10557" s="19">
        <v>272.59765625</v>
      </c>
      <c r="C10557" s="19">
        <v>272.59765625</v>
      </c>
      <c r="D10557" s="19">
        <v>272.59765625</v>
      </c>
      <c r="E10557" s="19">
        <v>272.59765625</v>
      </c>
    </row>
    <row r="10558" spans="1:5" hidden="1">
      <c r="A10558" s="16">
        <v>667</v>
      </c>
      <c r="B10558" s="19">
        <v>272.59765625</v>
      </c>
      <c r="C10558" s="19">
        <v>272.59765625</v>
      </c>
      <c r="D10558" s="19">
        <v>272.59765625</v>
      </c>
      <c r="E10558" s="19">
        <v>272.59765625</v>
      </c>
    </row>
    <row r="10559" spans="1:5" hidden="1">
      <c r="A10559" s="16">
        <v>667</v>
      </c>
      <c r="B10559" s="19">
        <v>272.59765625</v>
      </c>
      <c r="C10559" s="19">
        <v>272.59765625</v>
      </c>
      <c r="D10559" s="19">
        <v>272.59765625</v>
      </c>
      <c r="E10559" s="19">
        <v>272.59765625</v>
      </c>
    </row>
    <row r="10560" spans="1:5" hidden="1">
      <c r="A10560" s="16">
        <v>667</v>
      </c>
      <c r="B10560" s="19">
        <v>272.59765625</v>
      </c>
      <c r="C10560" s="19">
        <v>272.59765625</v>
      </c>
      <c r="D10560" s="19">
        <v>272.59765625</v>
      </c>
      <c r="E10560" s="19">
        <v>272.59765625</v>
      </c>
    </row>
    <row r="10561" spans="1:5" hidden="1">
      <c r="A10561" s="16">
        <v>667</v>
      </c>
      <c r="B10561" s="19">
        <v>272.59765625</v>
      </c>
      <c r="C10561" s="19">
        <v>272.59765625</v>
      </c>
      <c r="D10561" s="19">
        <v>272.59765625</v>
      </c>
      <c r="E10561" s="19">
        <v>272.59765625</v>
      </c>
    </row>
    <row r="10562" spans="1:5" hidden="1">
      <c r="A10562" s="16">
        <v>667</v>
      </c>
      <c r="B10562" s="19">
        <v>272.59765625</v>
      </c>
      <c r="C10562" s="19">
        <v>272.59765625</v>
      </c>
      <c r="D10562" s="19">
        <v>272.59765625</v>
      </c>
      <c r="E10562" s="19">
        <v>272.59765625</v>
      </c>
    </row>
    <row r="10563" spans="1:5" hidden="1">
      <c r="A10563" s="16">
        <v>667</v>
      </c>
      <c r="B10563" s="19">
        <v>272.59765625</v>
      </c>
      <c r="C10563" s="19">
        <v>272.59765625</v>
      </c>
      <c r="D10563" s="19">
        <v>272.59765625</v>
      </c>
      <c r="E10563" s="19">
        <v>272.59765625</v>
      </c>
    </row>
    <row r="10564" spans="1:5" hidden="1">
      <c r="A10564" s="16">
        <v>667</v>
      </c>
      <c r="B10564" s="19">
        <v>272.59765625</v>
      </c>
      <c r="C10564" s="19">
        <v>272.59765625</v>
      </c>
      <c r="D10564" s="19">
        <v>272.59765625</v>
      </c>
      <c r="E10564" s="19">
        <v>272.59765625</v>
      </c>
    </row>
    <row r="10565" spans="1:5" hidden="1">
      <c r="A10565" s="16">
        <v>667</v>
      </c>
      <c r="B10565" s="19">
        <v>272.59765625</v>
      </c>
      <c r="C10565" s="19">
        <v>272.59765625</v>
      </c>
      <c r="D10565" s="19">
        <v>272.59765625</v>
      </c>
      <c r="E10565" s="19">
        <v>272.59765625</v>
      </c>
    </row>
    <row r="10566" spans="1:5" hidden="1">
      <c r="A10566" s="16">
        <v>667</v>
      </c>
      <c r="B10566" s="19">
        <v>272.59765625</v>
      </c>
      <c r="C10566" s="19">
        <v>272.59765625</v>
      </c>
      <c r="D10566" s="19">
        <v>272.59765625</v>
      </c>
      <c r="E10566" s="19">
        <v>272.59765625</v>
      </c>
    </row>
    <row r="10567" spans="1:5" hidden="1">
      <c r="A10567" s="16">
        <v>667</v>
      </c>
      <c r="B10567" s="19">
        <v>272.59765625</v>
      </c>
      <c r="C10567" s="19">
        <v>272.59765625</v>
      </c>
      <c r="D10567" s="19">
        <v>272.59765625</v>
      </c>
      <c r="E10567" s="19">
        <v>272.59765625</v>
      </c>
    </row>
    <row r="10568" spans="1:5" hidden="1">
      <c r="A10568" s="16">
        <v>667</v>
      </c>
      <c r="B10568" s="19">
        <v>272.59765625</v>
      </c>
      <c r="C10568" s="19">
        <v>272.59765625</v>
      </c>
      <c r="D10568" s="19">
        <v>272.59765625</v>
      </c>
      <c r="E10568" s="19">
        <v>272.59765625</v>
      </c>
    </row>
    <row r="10569" spans="1:5" hidden="1">
      <c r="A10569" s="16">
        <v>667</v>
      </c>
      <c r="B10569" s="19">
        <v>272.59765625</v>
      </c>
      <c r="C10569" s="19">
        <v>272.59765625</v>
      </c>
      <c r="D10569" s="19">
        <v>272.59765625</v>
      </c>
      <c r="E10569" s="19">
        <v>272.59765625</v>
      </c>
    </row>
    <row r="10570" spans="1:5" hidden="1">
      <c r="A10570" s="16">
        <v>667</v>
      </c>
      <c r="B10570" s="19">
        <v>272.59765625</v>
      </c>
      <c r="C10570" s="19">
        <v>272.59765625</v>
      </c>
      <c r="D10570" s="19">
        <v>272.59765625</v>
      </c>
      <c r="E10570" s="19">
        <v>272.59765625</v>
      </c>
    </row>
    <row r="10571" spans="1:5" hidden="1">
      <c r="A10571" s="16">
        <v>667</v>
      </c>
      <c r="B10571" s="19">
        <v>272.59765625</v>
      </c>
      <c r="C10571" s="19">
        <v>272.59765625</v>
      </c>
      <c r="D10571" s="19">
        <v>272.59765625</v>
      </c>
      <c r="E10571" s="19">
        <v>272.59765625</v>
      </c>
    </row>
    <row r="10572" spans="1:5" hidden="1">
      <c r="A10572" s="16">
        <v>667</v>
      </c>
      <c r="B10572" s="19">
        <v>272.59765625</v>
      </c>
      <c r="C10572" s="19">
        <v>272.59765625</v>
      </c>
      <c r="D10572" s="19">
        <v>272.59765625</v>
      </c>
      <c r="E10572" s="19">
        <v>272.59765625</v>
      </c>
    </row>
    <row r="10573" spans="1:5" hidden="1">
      <c r="A10573" s="16">
        <v>667</v>
      </c>
      <c r="B10573" s="19">
        <v>272.59765625</v>
      </c>
      <c r="C10573" s="19">
        <v>272.59765625</v>
      </c>
      <c r="D10573" s="19">
        <v>272.59765625</v>
      </c>
      <c r="E10573" s="19">
        <v>272.59765625</v>
      </c>
    </row>
    <row r="10574" spans="1:5" hidden="1">
      <c r="A10574" s="16">
        <v>667</v>
      </c>
      <c r="B10574" s="19">
        <v>272.59765625</v>
      </c>
      <c r="C10574" s="19">
        <v>272.59765625</v>
      </c>
      <c r="D10574" s="19">
        <v>272.59765625</v>
      </c>
      <c r="E10574" s="19">
        <v>272.59765625</v>
      </c>
    </row>
    <row r="10575" spans="1:5" hidden="1">
      <c r="A10575" s="16">
        <v>667</v>
      </c>
      <c r="B10575" s="19">
        <v>272.59765625</v>
      </c>
      <c r="C10575" s="19">
        <v>272.59765625</v>
      </c>
      <c r="D10575" s="19">
        <v>272.59765625</v>
      </c>
      <c r="E10575" s="19">
        <v>272.59765625</v>
      </c>
    </row>
    <row r="10576" spans="1:5" hidden="1">
      <c r="A10576" s="16">
        <v>667</v>
      </c>
      <c r="B10576" s="19">
        <v>272.59765625</v>
      </c>
      <c r="C10576" s="19">
        <v>272.59765625</v>
      </c>
      <c r="D10576" s="19">
        <v>272.59765625</v>
      </c>
      <c r="E10576" s="19">
        <v>272.59765625</v>
      </c>
    </row>
    <row r="10577" spans="1:5" hidden="1">
      <c r="A10577" s="16">
        <v>667</v>
      </c>
      <c r="B10577" s="19">
        <v>272.59765625</v>
      </c>
      <c r="C10577" s="19">
        <v>272.59765625</v>
      </c>
      <c r="D10577" s="19">
        <v>272.59765625</v>
      </c>
      <c r="E10577" s="19">
        <v>272.59765625</v>
      </c>
    </row>
    <row r="10578" spans="1:5" hidden="1">
      <c r="A10578" s="16">
        <v>667</v>
      </c>
      <c r="B10578" s="19">
        <v>272.59765625</v>
      </c>
      <c r="C10578" s="19">
        <v>272.59765625</v>
      </c>
      <c r="D10578" s="19">
        <v>272.59765625</v>
      </c>
      <c r="E10578" s="19">
        <v>272.59765625</v>
      </c>
    </row>
    <row r="10579" spans="1:5" hidden="1">
      <c r="A10579" s="16">
        <v>667</v>
      </c>
      <c r="B10579" s="19">
        <v>272.59765625</v>
      </c>
      <c r="C10579" s="19">
        <v>272.59765625</v>
      </c>
      <c r="D10579" s="19">
        <v>272.59765625</v>
      </c>
      <c r="E10579" s="19">
        <v>272.59765625</v>
      </c>
    </row>
    <row r="10580" spans="1:5" hidden="1">
      <c r="A10580" s="16">
        <v>667</v>
      </c>
      <c r="B10580" s="19">
        <v>272.59765625</v>
      </c>
      <c r="C10580" s="19">
        <v>272.59765625</v>
      </c>
      <c r="D10580" s="19">
        <v>272.59765625</v>
      </c>
      <c r="E10580" s="19">
        <v>272.59765625</v>
      </c>
    </row>
    <row r="10581" spans="1:5" hidden="1">
      <c r="A10581" s="16">
        <v>667</v>
      </c>
      <c r="B10581" s="19">
        <v>272.59765625</v>
      </c>
      <c r="C10581" s="19">
        <v>272.59765625</v>
      </c>
      <c r="D10581" s="19">
        <v>272.59765625</v>
      </c>
      <c r="E10581" s="19">
        <v>272.59765625</v>
      </c>
    </row>
    <row r="10582" spans="1:5" hidden="1">
      <c r="A10582" s="16">
        <v>667</v>
      </c>
      <c r="B10582" s="19">
        <v>272.59765625</v>
      </c>
      <c r="C10582" s="19">
        <v>272.59765625</v>
      </c>
      <c r="D10582" s="19">
        <v>272.59765625</v>
      </c>
      <c r="E10582" s="19">
        <v>272.59765625</v>
      </c>
    </row>
    <row r="10583" spans="1:5" hidden="1">
      <c r="A10583" s="16">
        <v>667</v>
      </c>
      <c r="B10583" s="19">
        <v>272.59765625</v>
      </c>
      <c r="C10583" s="19">
        <v>272.59765625</v>
      </c>
      <c r="D10583" s="19">
        <v>272.59765625</v>
      </c>
      <c r="E10583" s="19">
        <v>272.59765625</v>
      </c>
    </row>
    <row r="10584" spans="1:5" hidden="1">
      <c r="A10584" s="16">
        <v>667</v>
      </c>
      <c r="B10584" s="19">
        <v>272.59765625</v>
      </c>
      <c r="C10584" s="19">
        <v>272.59765625</v>
      </c>
      <c r="D10584" s="19">
        <v>272.59765625</v>
      </c>
      <c r="E10584" s="19">
        <v>272.59765625</v>
      </c>
    </row>
    <row r="10585" spans="1:5" hidden="1">
      <c r="A10585" s="16">
        <v>667</v>
      </c>
      <c r="B10585" s="19">
        <v>272.59765625</v>
      </c>
      <c r="C10585" s="19">
        <v>272.59765625</v>
      </c>
      <c r="D10585" s="19">
        <v>272.59765625</v>
      </c>
      <c r="E10585" s="19">
        <v>272.59765625</v>
      </c>
    </row>
    <row r="10586" spans="1:5" hidden="1">
      <c r="A10586" s="16">
        <v>667</v>
      </c>
      <c r="B10586" s="19">
        <v>272.59765625</v>
      </c>
      <c r="C10586" s="19">
        <v>272.59765625</v>
      </c>
      <c r="D10586" s="19">
        <v>272.59765625</v>
      </c>
      <c r="E10586" s="19">
        <v>272.59765625</v>
      </c>
    </row>
    <row r="10587" spans="1:5" hidden="1">
      <c r="A10587" s="16">
        <v>667</v>
      </c>
      <c r="B10587" s="19">
        <v>272.59765625</v>
      </c>
      <c r="C10587" s="19">
        <v>272.59765625</v>
      </c>
      <c r="D10587" s="19">
        <v>272.59765625</v>
      </c>
      <c r="E10587" s="19">
        <v>272.59765625</v>
      </c>
    </row>
    <row r="10588" spans="1:5" hidden="1">
      <c r="A10588" s="16">
        <v>667</v>
      </c>
      <c r="B10588" s="19">
        <v>272.59765625</v>
      </c>
      <c r="C10588" s="19">
        <v>272.59765625</v>
      </c>
      <c r="D10588" s="19">
        <v>272.59765625</v>
      </c>
      <c r="E10588" s="19">
        <v>272.59765625</v>
      </c>
    </row>
    <row r="10589" spans="1:5" hidden="1">
      <c r="A10589" s="16">
        <v>667</v>
      </c>
      <c r="B10589" s="19">
        <v>272.59765625</v>
      </c>
      <c r="C10589" s="19">
        <v>272.59765625</v>
      </c>
      <c r="D10589" s="19">
        <v>272.59765625</v>
      </c>
      <c r="E10589" s="19">
        <v>272.59765625</v>
      </c>
    </row>
    <row r="10590" spans="1:5" hidden="1">
      <c r="A10590" s="16">
        <v>667</v>
      </c>
      <c r="B10590" s="19">
        <v>0</v>
      </c>
      <c r="C10590" s="19">
        <v>272.59765625</v>
      </c>
      <c r="D10590" s="19">
        <v>272.59765625</v>
      </c>
      <c r="E10590" s="19">
        <v>272.59765625</v>
      </c>
    </row>
    <row r="10591" spans="1:5" hidden="1">
      <c r="A10591" s="16">
        <v>667</v>
      </c>
      <c r="B10591" s="19">
        <v>272.59765625</v>
      </c>
      <c r="C10591" s="19">
        <v>272.59765625</v>
      </c>
      <c r="D10591" s="19">
        <v>272.59765625</v>
      </c>
      <c r="E10591" s="19">
        <v>272.59765625</v>
      </c>
    </row>
    <row r="10592" spans="1:5" hidden="1">
      <c r="A10592" s="16">
        <v>667</v>
      </c>
      <c r="B10592" s="19">
        <v>272.59765625</v>
      </c>
      <c r="C10592" s="19">
        <v>272.59765625</v>
      </c>
      <c r="D10592" s="19">
        <v>272.59765625</v>
      </c>
      <c r="E10592" s="19">
        <v>272.59765625</v>
      </c>
    </row>
    <row r="10593" spans="1:5" hidden="1">
      <c r="A10593" s="16">
        <v>667</v>
      </c>
      <c r="B10593" s="19">
        <v>272.59765625</v>
      </c>
      <c r="C10593" s="19">
        <v>272.59765625</v>
      </c>
      <c r="D10593" s="19">
        <v>272.59765625</v>
      </c>
      <c r="E10593" s="19">
        <v>272.59765625</v>
      </c>
    </row>
    <row r="10594" spans="1:5" hidden="1">
      <c r="A10594" s="16">
        <v>667</v>
      </c>
      <c r="B10594" s="19">
        <v>272.59765625</v>
      </c>
      <c r="C10594" s="19">
        <v>272.59765625</v>
      </c>
      <c r="D10594" s="19">
        <v>272.59765625</v>
      </c>
      <c r="E10594" s="19">
        <v>272.59765625</v>
      </c>
    </row>
    <row r="10595" spans="1:5" hidden="1">
      <c r="A10595" s="16">
        <v>667</v>
      </c>
      <c r="B10595" s="19">
        <v>272.59765625</v>
      </c>
      <c r="C10595" s="19">
        <v>272.59765625</v>
      </c>
      <c r="D10595" s="19">
        <v>272.59765625</v>
      </c>
      <c r="E10595" s="19">
        <v>272.59765625</v>
      </c>
    </row>
    <row r="10596" spans="1:5" hidden="1">
      <c r="A10596" s="16">
        <v>667</v>
      </c>
      <c r="B10596" s="19">
        <v>272.59765625</v>
      </c>
      <c r="C10596" s="19">
        <v>272.59765625</v>
      </c>
      <c r="D10596" s="19">
        <v>272.59765625</v>
      </c>
      <c r="E10596" s="19">
        <v>272.59765625</v>
      </c>
    </row>
    <row r="10597" spans="1:5" hidden="1">
      <c r="A10597" s="16">
        <v>667</v>
      </c>
      <c r="B10597" s="19">
        <v>272.59765625</v>
      </c>
      <c r="C10597" s="19">
        <v>272.59765625</v>
      </c>
      <c r="D10597" s="19">
        <v>272.59765625</v>
      </c>
      <c r="E10597" s="19">
        <v>272.59765625</v>
      </c>
    </row>
    <row r="10598" spans="1:5" hidden="1">
      <c r="A10598" s="16">
        <v>667</v>
      </c>
      <c r="B10598" s="19">
        <v>272.59765625</v>
      </c>
      <c r="C10598" s="19">
        <v>272.59765625</v>
      </c>
      <c r="D10598" s="19">
        <v>272.59765625</v>
      </c>
      <c r="E10598" s="19">
        <v>272.59765625</v>
      </c>
    </row>
    <row r="10599" spans="1:5" hidden="1">
      <c r="A10599" s="16">
        <v>667</v>
      </c>
      <c r="B10599" s="19">
        <v>272.59765625</v>
      </c>
      <c r="C10599" s="19">
        <v>272.59765625</v>
      </c>
      <c r="D10599" s="19">
        <v>272.59765625</v>
      </c>
      <c r="E10599" s="19">
        <v>272.59765625</v>
      </c>
    </row>
    <row r="10600" spans="1:5" hidden="1">
      <c r="A10600" s="16">
        <v>667</v>
      </c>
      <c r="B10600" s="19">
        <v>272.59765625</v>
      </c>
      <c r="C10600" s="19">
        <v>272.59765625</v>
      </c>
      <c r="D10600" s="19">
        <v>272.59765625</v>
      </c>
      <c r="E10600" s="19">
        <v>272.59765625</v>
      </c>
    </row>
    <row r="10601" spans="1:5" hidden="1">
      <c r="A10601" s="16">
        <v>667</v>
      </c>
      <c r="B10601" s="19">
        <v>272.59765625</v>
      </c>
      <c r="C10601" s="19">
        <v>272.59765625</v>
      </c>
      <c r="D10601" s="19">
        <v>272.59765625</v>
      </c>
      <c r="E10601" s="19">
        <v>272.59765625</v>
      </c>
    </row>
    <row r="10602" spans="1:5" hidden="1">
      <c r="A10602" s="16">
        <v>667</v>
      </c>
      <c r="B10602" s="19">
        <v>272.59765625</v>
      </c>
      <c r="C10602" s="19">
        <v>272.59765625</v>
      </c>
      <c r="D10602" s="19">
        <v>272.59765625</v>
      </c>
      <c r="E10602" s="19">
        <v>272.59765625</v>
      </c>
    </row>
    <row r="10603" spans="1:5" hidden="1">
      <c r="A10603" s="16">
        <v>667</v>
      </c>
      <c r="B10603" s="19">
        <v>272.59765625</v>
      </c>
      <c r="C10603" s="19">
        <v>272.59765625</v>
      </c>
      <c r="D10603" s="19">
        <v>272.59765625</v>
      </c>
      <c r="E10603" s="19">
        <v>272.59765625</v>
      </c>
    </row>
    <row r="10604" spans="1:5" hidden="1">
      <c r="A10604" s="16">
        <v>667</v>
      </c>
      <c r="B10604" s="19">
        <v>272.59765625</v>
      </c>
      <c r="C10604" s="19">
        <v>272.59765625</v>
      </c>
      <c r="D10604" s="19">
        <v>272.59765625</v>
      </c>
      <c r="E10604" s="19">
        <v>272.59765625</v>
      </c>
    </row>
    <row r="10605" spans="1:5" hidden="1">
      <c r="A10605" s="16">
        <v>667</v>
      </c>
      <c r="B10605" s="19">
        <v>272.59765625</v>
      </c>
      <c r="C10605" s="19">
        <v>272.59765625</v>
      </c>
      <c r="D10605" s="19">
        <v>272.59765625</v>
      </c>
      <c r="E10605" s="19">
        <v>272.59765625</v>
      </c>
    </row>
    <row r="10606" spans="1:5" hidden="1">
      <c r="A10606" s="16">
        <v>667</v>
      </c>
      <c r="B10606" s="19">
        <v>272.59765625</v>
      </c>
      <c r="C10606" s="19">
        <v>272.59765625</v>
      </c>
      <c r="D10606" s="19">
        <v>272.59765625</v>
      </c>
      <c r="E10606" s="19">
        <v>272.59765625</v>
      </c>
    </row>
    <row r="10607" spans="1:5" hidden="1">
      <c r="A10607" s="16">
        <v>667</v>
      </c>
      <c r="B10607" s="19">
        <v>272.59765625</v>
      </c>
      <c r="C10607" s="19">
        <v>272.59765625</v>
      </c>
      <c r="D10607" s="19">
        <v>272.59765625</v>
      </c>
      <c r="E10607" s="19">
        <v>272.59765625</v>
      </c>
    </row>
    <row r="10608" spans="1:5" hidden="1">
      <c r="A10608" s="16">
        <v>667</v>
      </c>
      <c r="B10608" s="19">
        <v>272.59765625</v>
      </c>
      <c r="C10608" s="19">
        <v>272.59765625</v>
      </c>
      <c r="D10608" s="19">
        <v>272.59765625</v>
      </c>
      <c r="E10608" s="19">
        <v>272.59765625</v>
      </c>
    </row>
    <row r="10609" spans="1:5" hidden="1">
      <c r="A10609" s="16">
        <v>667</v>
      </c>
      <c r="B10609" s="19">
        <v>272.59765625</v>
      </c>
      <c r="C10609" s="19">
        <v>272.59765625</v>
      </c>
      <c r="D10609" s="19">
        <v>272.59765625</v>
      </c>
      <c r="E10609" s="19">
        <v>272.59765625</v>
      </c>
    </row>
    <row r="10610" spans="1:5" hidden="1">
      <c r="A10610" s="16">
        <v>667</v>
      </c>
      <c r="B10610" s="19">
        <v>272.59765625</v>
      </c>
      <c r="C10610" s="19">
        <v>272.59765625</v>
      </c>
      <c r="D10610" s="19">
        <v>272.59765625</v>
      </c>
      <c r="E10610" s="19">
        <v>272.59765625</v>
      </c>
    </row>
    <row r="10611" spans="1:5" hidden="1">
      <c r="A10611" s="16">
        <v>667</v>
      </c>
      <c r="B10611" s="19">
        <v>272.59765625</v>
      </c>
      <c r="C10611" s="19">
        <v>272.59765625</v>
      </c>
      <c r="D10611" s="19">
        <v>272.59765625</v>
      </c>
      <c r="E10611" s="19">
        <v>272.59765625</v>
      </c>
    </row>
    <row r="10612" spans="1:5" hidden="1">
      <c r="A10612" s="16">
        <v>667</v>
      </c>
      <c r="B10612" s="19">
        <v>272.59765625</v>
      </c>
      <c r="C10612" s="19">
        <v>272.59765625</v>
      </c>
      <c r="D10612" s="19">
        <v>272.59765625</v>
      </c>
      <c r="E10612" s="19">
        <v>272.59765625</v>
      </c>
    </row>
    <row r="10613" spans="1:5" hidden="1">
      <c r="A10613" s="16">
        <v>667</v>
      </c>
      <c r="B10613" s="19">
        <v>272.59765625</v>
      </c>
      <c r="C10613" s="19">
        <v>272.59765625</v>
      </c>
      <c r="D10613" s="19">
        <v>272.59765625</v>
      </c>
      <c r="E10613" s="19">
        <v>272.59765625</v>
      </c>
    </row>
    <row r="10614" spans="1:5" hidden="1">
      <c r="A10614" s="16">
        <v>667</v>
      </c>
      <c r="B10614" s="19">
        <v>272.59765625</v>
      </c>
      <c r="C10614" s="19">
        <v>272.59765625</v>
      </c>
      <c r="D10614" s="19">
        <v>272.59765625</v>
      </c>
      <c r="E10614" s="19">
        <v>272.59765625</v>
      </c>
    </row>
    <row r="10615" spans="1:5" hidden="1">
      <c r="A10615" s="16">
        <v>667</v>
      </c>
      <c r="B10615" s="19">
        <v>272.59765625</v>
      </c>
      <c r="C10615" s="19">
        <v>272.59765625</v>
      </c>
      <c r="D10615" s="19">
        <v>272.59765625</v>
      </c>
      <c r="E10615" s="19">
        <v>272.59765625</v>
      </c>
    </row>
    <row r="10616" spans="1:5" hidden="1">
      <c r="A10616" s="16">
        <v>667</v>
      </c>
      <c r="B10616" s="19">
        <v>272.59765625</v>
      </c>
      <c r="C10616" s="19">
        <v>272.59765625</v>
      </c>
      <c r="D10616" s="19">
        <v>272.59765625</v>
      </c>
      <c r="E10616" s="19">
        <v>272.59765625</v>
      </c>
    </row>
    <row r="10617" spans="1:5" hidden="1">
      <c r="A10617" s="16">
        <v>667</v>
      </c>
      <c r="B10617" s="19">
        <v>272.59765625</v>
      </c>
      <c r="C10617" s="19">
        <v>272.59765625</v>
      </c>
      <c r="D10617" s="19">
        <v>272.59765625</v>
      </c>
      <c r="E10617" s="19">
        <v>272.59765625</v>
      </c>
    </row>
    <row r="10618" spans="1:5" hidden="1">
      <c r="A10618" s="16">
        <v>667</v>
      </c>
      <c r="B10618" s="19">
        <v>272.59765625</v>
      </c>
      <c r="C10618" s="19">
        <v>272.59765625</v>
      </c>
      <c r="D10618" s="19">
        <v>272.59765625</v>
      </c>
      <c r="E10618" s="19">
        <v>272.59765625</v>
      </c>
    </row>
    <row r="10619" spans="1:5" hidden="1">
      <c r="A10619" s="16">
        <v>667</v>
      </c>
      <c r="B10619" s="19">
        <v>272.59765625</v>
      </c>
      <c r="C10619" s="19">
        <v>272.59765625</v>
      </c>
      <c r="D10619" s="19">
        <v>272.59765625</v>
      </c>
      <c r="E10619" s="19">
        <v>272.59765625</v>
      </c>
    </row>
    <row r="10620" spans="1:5" hidden="1">
      <c r="A10620" s="16">
        <v>667</v>
      </c>
      <c r="B10620" s="19">
        <v>272.59765625</v>
      </c>
      <c r="C10620" s="19">
        <v>272.59765625</v>
      </c>
      <c r="D10620" s="19">
        <v>272.59765625</v>
      </c>
      <c r="E10620" s="19">
        <v>272.59765625</v>
      </c>
    </row>
    <row r="10621" spans="1:5" hidden="1">
      <c r="A10621" s="16">
        <v>667</v>
      </c>
      <c r="B10621" s="19">
        <v>272.59765625</v>
      </c>
      <c r="C10621" s="19">
        <v>272.59765625</v>
      </c>
      <c r="D10621" s="19">
        <v>272.59765625</v>
      </c>
      <c r="E10621" s="19">
        <v>272.59765625</v>
      </c>
    </row>
    <row r="10622" spans="1:5" hidden="1">
      <c r="A10622" s="16">
        <v>667</v>
      </c>
      <c r="B10622" s="19">
        <v>272.59765625</v>
      </c>
      <c r="C10622" s="19">
        <v>272.59765625</v>
      </c>
      <c r="D10622" s="19">
        <v>272.59765625</v>
      </c>
      <c r="E10622" s="19">
        <v>272.59765625</v>
      </c>
    </row>
    <row r="10623" spans="1:5" hidden="1">
      <c r="A10623" s="16">
        <v>667</v>
      </c>
      <c r="B10623" s="19">
        <v>272.59765625</v>
      </c>
      <c r="C10623" s="19">
        <v>272.59765625</v>
      </c>
      <c r="D10623" s="19">
        <v>272.59765625</v>
      </c>
      <c r="E10623" s="19">
        <v>272.59765625</v>
      </c>
    </row>
    <row r="10624" spans="1:5" hidden="1">
      <c r="A10624" s="16">
        <v>667</v>
      </c>
      <c r="B10624" s="19">
        <v>272.59765625</v>
      </c>
      <c r="C10624" s="19">
        <v>272.59765625</v>
      </c>
      <c r="D10624" s="19">
        <v>272.59765625</v>
      </c>
      <c r="E10624" s="19">
        <v>272.59765625</v>
      </c>
    </row>
    <row r="10625" spans="1:5" hidden="1">
      <c r="A10625" s="16">
        <v>667</v>
      </c>
      <c r="B10625" s="19">
        <v>272.59765625</v>
      </c>
      <c r="C10625" s="19">
        <v>272.59765625</v>
      </c>
      <c r="D10625" s="19">
        <v>272.59765625</v>
      </c>
      <c r="E10625" s="19">
        <v>272.59765625</v>
      </c>
    </row>
    <row r="10626" spans="1:5" hidden="1">
      <c r="A10626" s="16">
        <v>667</v>
      </c>
      <c r="B10626" s="19">
        <v>272.59765625</v>
      </c>
      <c r="C10626" s="19">
        <v>272.59765625</v>
      </c>
      <c r="D10626" s="19">
        <v>272.59765625</v>
      </c>
      <c r="E10626" s="19">
        <v>272.59765625</v>
      </c>
    </row>
    <row r="10627" spans="1:5" hidden="1">
      <c r="A10627" s="16">
        <v>667</v>
      </c>
      <c r="B10627" s="19">
        <v>272.59765625</v>
      </c>
      <c r="C10627" s="19">
        <v>272.59765625</v>
      </c>
      <c r="D10627" s="19">
        <v>272.59765625</v>
      </c>
      <c r="E10627" s="19">
        <v>272.59765625</v>
      </c>
    </row>
    <row r="10628" spans="1:5" hidden="1">
      <c r="A10628" s="16">
        <v>667</v>
      </c>
      <c r="B10628" s="19">
        <v>272.59765625</v>
      </c>
      <c r="C10628" s="19">
        <v>272.59765625</v>
      </c>
      <c r="D10628" s="19">
        <v>272.59765625</v>
      </c>
      <c r="E10628" s="19">
        <v>272.59765625</v>
      </c>
    </row>
    <row r="10629" spans="1:5" hidden="1">
      <c r="A10629" s="16">
        <v>667</v>
      </c>
      <c r="B10629" s="19">
        <v>272.59765625</v>
      </c>
      <c r="C10629" s="19">
        <v>272.59765625</v>
      </c>
      <c r="D10629" s="19">
        <v>272.59765625</v>
      </c>
      <c r="E10629" s="19">
        <v>272.59765625</v>
      </c>
    </row>
    <row r="10630" spans="1:5" hidden="1">
      <c r="A10630" s="16">
        <v>667</v>
      </c>
      <c r="B10630" s="19">
        <v>272.59765625</v>
      </c>
      <c r="C10630" s="19">
        <v>272.59765625</v>
      </c>
      <c r="D10630" s="19">
        <v>272.59765625</v>
      </c>
      <c r="E10630" s="19">
        <v>272.59765625</v>
      </c>
    </row>
    <row r="10631" spans="1:5" hidden="1">
      <c r="A10631" s="16">
        <v>667</v>
      </c>
      <c r="B10631" s="19">
        <v>272.59765625</v>
      </c>
      <c r="C10631" s="19">
        <v>272.59765625</v>
      </c>
      <c r="D10631" s="19">
        <v>272.59765625</v>
      </c>
      <c r="E10631" s="19">
        <v>272.59765625</v>
      </c>
    </row>
    <row r="10632" spans="1:5" hidden="1">
      <c r="A10632" s="16">
        <v>667</v>
      </c>
      <c r="B10632" s="19">
        <v>272.59765625</v>
      </c>
      <c r="C10632" s="19">
        <v>272.59765625</v>
      </c>
      <c r="D10632" s="19">
        <v>272.59765625</v>
      </c>
      <c r="E10632" s="19">
        <v>272.59765625</v>
      </c>
    </row>
    <row r="10633" spans="1:5" hidden="1">
      <c r="A10633" s="16">
        <v>667</v>
      </c>
      <c r="B10633" s="19">
        <v>272.59765625</v>
      </c>
      <c r="C10633" s="19">
        <v>272.59765625</v>
      </c>
      <c r="D10633" s="19">
        <v>272.59765625</v>
      </c>
      <c r="E10633" s="19">
        <v>272.59765625</v>
      </c>
    </row>
    <row r="10634" spans="1:5" hidden="1">
      <c r="A10634" s="16">
        <v>667</v>
      </c>
      <c r="B10634" s="19">
        <v>272.59765625</v>
      </c>
      <c r="C10634" s="19">
        <v>272.59765625</v>
      </c>
      <c r="D10634" s="19">
        <v>272.59765625</v>
      </c>
      <c r="E10634" s="19">
        <v>272.59765625</v>
      </c>
    </row>
    <row r="10635" spans="1:5" hidden="1">
      <c r="A10635" s="16">
        <v>667</v>
      </c>
      <c r="B10635" s="19">
        <v>272.59765625</v>
      </c>
      <c r="C10635" s="19">
        <v>272.59765625</v>
      </c>
      <c r="D10635" s="19">
        <v>272.59765625</v>
      </c>
      <c r="E10635" s="19">
        <v>272.59765625</v>
      </c>
    </row>
    <row r="10636" spans="1:5" hidden="1">
      <c r="A10636" s="16">
        <v>667</v>
      </c>
      <c r="B10636" s="19">
        <v>272.59765625</v>
      </c>
      <c r="C10636" s="19">
        <v>272.59765625</v>
      </c>
      <c r="D10636" s="19">
        <v>272.59765625</v>
      </c>
      <c r="E10636" s="19">
        <v>272.59765625</v>
      </c>
    </row>
    <row r="10637" spans="1:5" hidden="1">
      <c r="A10637" s="16">
        <v>667</v>
      </c>
      <c r="B10637" s="19">
        <v>272.59765625</v>
      </c>
      <c r="C10637" s="19">
        <v>272.59765625</v>
      </c>
      <c r="D10637" s="19">
        <v>272.59765625</v>
      </c>
      <c r="E10637" s="19">
        <v>272.59765625</v>
      </c>
    </row>
    <row r="10638" spans="1:5" hidden="1">
      <c r="A10638" s="16">
        <v>667</v>
      </c>
      <c r="B10638" s="19">
        <v>272.59765625</v>
      </c>
      <c r="C10638" s="19">
        <v>272.59765625</v>
      </c>
      <c r="D10638" s="19">
        <v>272.59765625</v>
      </c>
      <c r="E10638" s="19">
        <v>272.59765625</v>
      </c>
    </row>
    <row r="10639" spans="1:5" hidden="1">
      <c r="A10639" s="16">
        <v>667</v>
      </c>
      <c r="B10639" s="19">
        <v>272.59765625</v>
      </c>
      <c r="C10639" s="19">
        <v>272.59765625</v>
      </c>
      <c r="D10639" s="19">
        <v>272.59765625</v>
      </c>
      <c r="E10639" s="19">
        <v>272.59765625</v>
      </c>
    </row>
    <row r="10640" spans="1:5" hidden="1">
      <c r="A10640" s="16">
        <v>667</v>
      </c>
      <c r="B10640" s="19">
        <v>272.59765625</v>
      </c>
      <c r="C10640" s="19">
        <v>272.59765625</v>
      </c>
      <c r="D10640" s="19">
        <v>272.59765625</v>
      </c>
      <c r="E10640" s="19">
        <v>272.59765625</v>
      </c>
    </row>
    <row r="10641" spans="1:5" hidden="1">
      <c r="A10641" s="16">
        <v>667</v>
      </c>
      <c r="B10641" s="19">
        <v>272.59765625</v>
      </c>
      <c r="C10641" s="19">
        <v>272.59765625</v>
      </c>
      <c r="D10641" s="19">
        <v>272.59765625</v>
      </c>
      <c r="E10641" s="19">
        <v>272.59765625</v>
      </c>
    </row>
    <row r="10642" spans="1:5" hidden="1">
      <c r="A10642" s="16">
        <v>667</v>
      </c>
      <c r="B10642" s="19">
        <v>272.59765625</v>
      </c>
      <c r="C10642" s="19">
        <v>272.59765625</v>
      </c>
      <c r="D10642" s="19">
        <v>272.59765625</v>
      </c>
      <c r="E10642" s="19">
        <v>272.59765625</v>
      </c>
    </row>
    <row r="10643" spans="1:5" hidden="1">
      <c r="A10643" s="16">
        <v>667</v>
      </c>
      <c r="B10643" s="19">
        <v>272.59765625</v>
      </c>
      <c r="C10643" s="19">
        <v>272.59765625</v>
      </c>
      <c r="D10643" s="19">
        <v>272.59765625</v>
      </c>
      <c r="E10643" s="19">
        <v>272.59765625</v>
      </c>
    </row>
    <row r="10644" spans="1:5" hidden="1">
      <c r="A10644" s="16">
        <v>667</v>
      </c>
      <c r="B10644" s="19">
        <v>272.59765625</v>
      </c>
      <c r="C10644" s="19">
        <v>272.59765625</v>
      </c>
      <c r="D10644" s="19">
        <v>272.59765625</v>
      </c>
      <c r="E10644" s="19">
        <v>272.59765625</v>
      </c>
    </row>
    <row r="10645" spans="1:5" hidden="1">
      <c r="A10645" s="16">
        <v>667</v>
      </c>
      <c r="B10645" s="19">
        <v>272.59765625</v>
      </c>
      <c r="C10645" s="19">
        <v>272.59765625</v>
      </c>
      <c r="D10645" s="19">
        <v>272.59765625</v>
      </c>
      <c r="E10645" s="19">
        <v>272.59765625</v>
      </c>
    </row>
    <row r="10646" spans="1:5" hidden="1">
      <c r="A10646" s="16">
        <v>667</v>
      </c>
      <c r="B10646" s="19">
        <v>272.59765625</v>
      </c>
      <c r="C10646" s="19">
        <v>272.59765625</v>
      </c>
      <c r="D10646" s="19">
        <v>272.59765625</v>
      </c>
      <c r="E10646" s="19">
        <v>272.59765625</v>
      </c>
    </row>
    <row r="10647" spans="1:5" hidden="1">
      <c r="A10647" s="16">
        <v>667</v>
      </c>
      <c r="B10647" s="19">
        <v>272.59765625</v>
      </c>
      <c r="C10647" s="19">
        <v>272.59765625</v>
      </c>
      <c r="D10647" s="19">
        <v>272.59765625</v>
      </c>
      <c r="E10647" s="19">
        <v>272.59765625</v>
      </c>
    </row>
    <row r="10648" spans="1:5" hidden="1">
      <c r="A10648" s="16">
        <v>667</v>
      </c>
      <c r="B10648" s="19">
        <v>272.59765625</v>
      </c>
      <c r="C10648" s="19">
        <v>272.59765625</v>
      </c>
      <c r="D10648" s="19">
        <v>272.59765625</v>
      </c>
      <c r="E10648" s="19">
        <v>272.59765625</v>
      </c>
    </row>
    <row r="10649" spans="1:5" hidden="1">
      <c r="A10649" s="16">
        <v>667</v>
      </c>
      <c r="B10649" s="19">
        <v>272.59765625</v>
      </c>
      <c r="C10649" s="19">
        <v>272.59765625</v>
      </c>
      <c r="D10649" s="19">
        <v>272.59765625</v>
      </c>
      <c r="E10649" s="19">
        <v>272.59765625</v>
      </c>
    </row>
    <row r="10650" spans="1:5" hidden="1">
      <c r="A10650" s="16">
        <v>667</v>
      </c>
      <c r="B10650" s="19">
        <v>272.59765625</v>
      </c>
      <c r="C10650" s="19">
        <v>272.59765625</v>
      </c>
      <c r="D10650" s="19">
        <v>272.59765625</v>
      </c>
      <c r="E10650" s="19">
        <v>272.59765625</v>
      </c>
    </row>
    <row r="10651" spans="1:5" hidden="1">
      <c r="A10651" s="16">
        <v>667</v>
      </c>
      <c r="B10651" s="19">
        <v>272.59765625</v>
      </c>
      <c r="C10651" s="19">
        <v>272.59765625</v>
      </c>
      <c r="D10651" s="19">
        <v>272.59765625</v>
      </c>
      <c r="E10651" s="19">
        <v>272.59765625</v>
      </c>
    </row>
    <row r="10652" spans="1:5" hidden="1">
      <c r="A10652" s="16">
        <v>667</v>
      </c>
      <c r="B10652" s="19">
        <v>272.59765625</v>
      </c>
      <c r="C10652" s="19">
        <v>272.59765625</v>
      </c>
      <c r="D10652" s="19">
        <v>272.59765625</v>
      </c>
      <c r="E10652" s="19">
        <v>272.59765625</v>
      </c>
    </row>
    <row r="10653" spans="1:5" hidden="1">
      <c r="A10653" s="16">
        <v>667</v>
      </c>
      <c r="B10653" s="19">
        <v>272.59765625</v>
      </c>
      <c r="C10653" s="19">
        <v>272.59765625</v>
      </c>
      <c r="D10653" s="19">
        <v>272.59765625</v>
      </c>
      <c r="E10653" s="19">
        <v>272.59765625</v>
      </c>
    </row>
    <row r="10654" spans="1:5" hidden="1">
      <c r="A10654" s="16">
        <v>667</v>
      </c>
      <c r="B10654" s="19">
        <v>272.59765625</v>
      </c>
      <c r="C10654" s="19">
        <v>272.59765625</v>
      </c>
      <c r="D10654" s="19">
        <v>272.59765625</v>
      </c>
      <c r="E10654" s="19">
        <v>272.59765625</v>
      </c>
    </row>
    <row r="10655" spans="1:5" hidden="1">
      <c r="A10655" s="16">
        <v>667</v>
      </c>
      <c r="B10655" s="19">
        <v>272.59765625</v>
      </c>
      <c r="C10655" s="19">
        <v>272.59765625</v>
      </c>
      <c r="D10655" s="19">
        <v>272.59765625</v>
      </c>
      <c r="E10655" s="19">
        <v>272.59765625</v>
      </c>
    </row>
    <row r="10656" spans="1:5" hidden="1">
      <c r="A10656" s="16">
        <v>667</v>
      </c>
      <c r="B10656" s="19">
        <v>272.59765625</v>
      </c>
      <c r="C10656" s="19">
        <v>272.59765625</v>
      </c>
      <c r="D10656" s="19">
        <v>272.59765625</v>
      </c>
      <c r="E10656" s="19">
        <v>272.59765625</v>
      </c>
    </row>
    <row r="10657" spans="1:5" hidden="1">
      <c r="A10657" s="16">
        <v>667</v>
      </c>
      <c r="B10657" s="19">
        <v>272.59765625</v>
      </c>
      <c r="C10657" s="19">
        <v>272.59765625</v>
      </c>
      <c r="D10657" s="19">
        <v>272.59765625</v>
      </c>
      <c r="E10657" s="19">
        <v>272.59765625</v>
      </c>
    </row>
    <row r="10658" spans="1:5" hidden="1">
      <c r="A10658" s="16">
        <v>667</v>
      </c>
      <c r="B10658" s="19">
        <v>272.59765625</v>
      </c>
      <c r="C10658" s="19">
        <v>272.59765625</v>
      </c>
      <c r="D10658" s="19">
        <v>272.59765625</v>
      </c>
      <c r="E10658" s="19">
        <v>272.59765625</v>
      </c>
    </row>
    <row r="10659" spans="1:5" hidden="1">
      <c r="A10659" s="16">
        <v>667</v>
      </c>
      <c r="B10659" s="19">
        <v>272.59765625</v>
      </c>
      <c r="C10659" s="19">
        <v>272.59765625</v>
      </c>
      <c r="D10659" s="19">
        <v>272.59765625</v>
      </c>
      <c r="E10659" s="19">
        <v>272.59765625</v>
      </c>
    </row>
    <row r="10660" spans="1:5" hidden="1">
      <c r="A10660" s="16">
        <v>667</v>
      </c>
      <c r="B10660" s="19">
        <v>272.59765625</v>
      </c>
      <c r="C10660" s="19">
        <v>272.59765625</v>
      </c>
      <c r="D10660" s="19">
        <v>272.59765625</v>
      </c>
      <c r="E10660" s="19">
        <v>272.59765625</v>
      </c>
    </row>
    <row r="10661" spans="1:5" hidden="1">
      <c r="A10661" s="16">
        <v>667</v>
      </c>
      <c r="B10661" s="19">
        <v>272.59765625</v>
      </c>
      <c r="C10661" s="19">
        <v>272.59765625</v>
      </c>
      <c r="D10661" s="19">
        <v>272.59765625</v>
      </c>
      <c r="E10661" s="19">
        <v>272.59765625</v>
      </c>
    </row>
    <row r="10662" spans="1:5" hidden="1">
      <c r="A10662" s="16">
        <v>667</v>
      </c>
      <c r="B10662" s="19">
        <v>272.59765625</v>
      </c>
      <c r="C10662" s="19">
        <v>272.59765625</v>
      </c>
      <c r="D10662" s="19">
        <v>272.59765625</v>
      </c>
      <c r="E10662" s="19">
        <v>272.59765625</v>
      </c>
    </row>
    <row r="10663" spans="1:5" hidden="1">
      <c r="A10663" s="16">
        <v>667</v>
      </c>
      <c r="B10663" s="19">
        <v>0</v>
      </c>
      <c r="C10663" s="19">
        <v>272.59765625</v>
      </c>
      <c r="D10663" s="19">
        <v>272.59765625</v>
      </c>
      <c r="E10663" s="19">
        <v>272.59765625</v>
      </c>
    </row>
    <row r="10664" spans="1:5" hidden="1">
      <c r="A10664" s="16">
        <v>667</v>
      </c>
      <c r="B10664" s="19">
        <v>272.59765625</v>
      </c>
      <c r="C10664" s="19">
        <v>272.59765625</v>
      </c>
      <c r="D10664" s="19">
        <v>272.59765625</v>
      </c>
      <c r="E10664" s="19">
        <v>272.59765625</v>
      </c>
    </row>
    <row r="10665" spans="1:5" hidden="1">
      <c r="A10665" s="16">
        <v>667</v>
      </c>
      <c r="B10665" s="19">
        <v>272.59765625</v>
      </c>
      <c r="C10665" s="19">
        <v>272.59765625</v>
      </c>
      <c r="D10665" s="19">
        <v>272.59765625</v>
      </c>
      <c r="E10665" s="19">
        <v>272.59765625</v>
      </c>
    </row>
    <row r="10666" spans="1:5" hidden="1">
      <c r="A10666" s="16">
        <v>667</v>
      </c>
      <c r="B10666" s="19">
        <v>272.59765625</v>
      </c>
      <c r="C10666" s="19">
        <v>272.59765625</v>
      </c>
      <c r="D10666" s="19">
        <v>272.59765625</v>
      </c>
      <c r="E10666" s="19">
        <v>272.59765625</v>
      </c>
    </row>
    <row r="10667" spans="1:5" hidden="1">
      <c r="A10667" s="16">
        <v>667</v>
      </c>
      <c r="B10667" s="19">
        <v>272.59765625</v>
      </c>
      <c r="C10667" s="19">
        <v>272.59765625</v>
      </c>
      <c r="D10667" s="19">
        <v>272.59765625</v>
      </c>
      <c r="E10667" s="19">
        <v>272.59765625</v>
      </c>
    </row>
    <row r="10668" spans="1:5" hidden="1">
      <c r="A10668" s="16">
        <v>667</v>
      </c>
      <c r="B10668" s="19">
        <v>272.59765625</v>
      </c>
      <c r="C10668" s="19">
        <v>272.59765625</v>
      </c>
      <c r="D10668" s="19">
        <v>272.59765625</v>
      </c>
      <c r="E10668" s="19">
        <v>272.59765625</v>
      </c>
    </row>
    <row r="10669" spans="1:5" hidden="1">
      <c r="A10669" s="16">
        <v>667</v>
      </c>
      <c r="B10669" s="19">
        <v>272.59765625</v>
      </c>
      <c r="C10669" s="19">
        <v>272.59765625</v>
      </c>
      <c r="D10669" s="19">
        <v>272.59765625</v>
      </c>
      <c r="E10669" s="19">
        <v>272.59765625</v>
      </c>
    </row>
    <row r="10670" spans="1:5" hidden="1">
      <c r="A10670" s="16">
        <v>667</v>
      </c>
      <c r="B10670" s="19">
        <v>272.59765625</v>
      </c>
      <c r="C10670" s="19">
        <v>272.59765625</v>
      </c>
      <c r="D10670" s="19">
        <v>272.59765625</v>
      </c>
      <c r="E10670" s="19">
        <v>272.59765625</v>
      </c>
    </row>
    <row r="10671" spans="1:5" hidden="1">
      <c r="A10671" s="16">
        <v>667</v>
      </c>
      <c r="B10671" s="19">
        <v>272.59765625</v>
      </c>
      <c r="C10671" s="19">
        <v>272.59765625</v>
      </c>
      <c r="D10671" s="19">
        <v>272.59765625</v>
      </c>
      <c r="E10671" s="19">
        <v>272.59765625</v>
      </c>
    </row>
    <row r="10672" spans="1:5" hidden="1">
      <c r="A10672" s="16">
        <v>667</v>
      </c>
      <c r="B10672" s="19">
        <v>272.59765625</v>
      </c>
      <c r="C10672" s="19">
        <v>272.59765625</v>
      </c>
      <c r="D10672" s="19">
        <v>272.59765625</v>
      </c>
      <c r="E10672" s="19">
        <v>272.59765625</v>
      </c>
    </row>
    <row r="10673" spans="1:5" hidden="1">
      <c r="A10673" s="16">
        <v>667</v>
      </c>
      <c r="B10673" s="19">
        <v>272.59765625</v>
      </c>
      <c r="C10673" s="19">
        <v>272.59765625</v>
      </c>
      <c r="D10673" s="19">
        <v>272.59765625</v>
      </c>
      <c r="E10673" s="19">
        <v>272.59765625</v>
      </c>
    </row>
    <row r="10674" spans="1:5" hidden="1">
      <c r="A10674" s="16">
        <v>667</v>
      </c>
      <c r="B10674" s="19">
        <v>272.59765625</v>
      </c>
      <c r="C10674" s="19">
        <v>272.59765625</v>
      </c>
      <c r="D10674" s="19">
        <v>272.59765625</v>
      </c>
      <c r="E10674" s="19">
        <v>272.59765625</v>
      </c>
    </row>
    <row r="10675" spans="1:5" hidden="1">
      <c r="A10675" s="16">
        <v>667</v>
      </c>
      <c r="B10675" s="19">
        <v>272.59765625</v>
      </c>
      <c r="C10675" s="19">
        <v>272.59765625</v>
      </c>
      <c r="D10675" s="19">
        <v>272.59765625</v>
      </c>
      <c r="E10675" s="19">
        <v>272.59765625</v>
      </c>
    </row>
    <row r="10676" spans="1:5" hidden="1">
      <c r="A10676" s="16">
        <v>667</v>
      </c>
      <c r="B10676" s="19">
        <v>272.59765625</v>
      </c>
      <c r="C10676" s="19">
        <v>272.59765625</v>
      </c>
      <c r="D10676" s="19">
        <v>272.59765625</v>
      </c>
      <c r="E10676" s="19">
        <v>272.59765625</v>
      </c>
    </row>
    <row r="10677" spans="1:5" hidden="1">
      <c r="A10677" s="16">
        <v>667</v>
      </c>
      <c r="B10677" s="19">
        <v>272.59765625</v>
      </c>
      <c r="C10677" s="19">
        <v>272.59765625</v>
      </c>
      <c r="D10677" s="19">
        <v>272.59765625</v>
      </c>
      <c r="E10677" s="19">
        <v>272.59765625</v>
      </c>
    </row>
    <row r="10678" spans="1:5" hidden="1">
      <c r="A10678" s="16">
        <v>667</v>
      </c>
      <c r="B10678" s="19">
        <v>272.59765625</v>
      </c>
      <c r="C10678" s="19">
        <v>272.59765625</v>
      </c>
      <c r="D10678" s="19">
        <v>272.59765625</v>
      </c>
      <c r="E10678" s="19">
        <v>272.59765625</v>
      </c>
    </row>
    <row r="10679" spans="1:5" hidden="1">
      <c r="A10679" s="16">
        <v>667</v>
      </c>
      <c r="B10679" s="19">
        <v>272.59765625</v>
      </c>
      <c r="C10679" s="19">
        <v>272.59765625</v>
      </c>
      <c r="D10679" s="19">
        <v>272.59765625</v>
      </c>
      <c r="E10679" s="19">
        <v>272.59765625</v>
      </c>
    </row>
    <row r="10680" spans="1:5" hidden="1">
      <c r="A10680" s="16">
        <v>667</v>
      </c>
      <c r="B10680" s="19">
        <v>272.59765625</v>
      </c>
      <c r="C10680" s="19">
        <v>272.59765625</v>
      </c>
      <c r="D10680" s="19">
        <v>272.59765625</v>
      </c>
      <c r="E10680" s="19">
        <v>272.59765625</v>
      </c>
    </row>
    <row r="10681" spans="1:5" hidden="1">
      <c r="A10681" s="16">
        <v>667</v>
      </c>
      <c r="B10681" s="19">
        <v>272.59765625</v>
      </c>
      <c r="C10681" s="19">
        <v>272.59765625</v>
      </c>
      <c r="D10681" s="19">
        <v>272.59765625</v>
      </c>
      <c r="E10681" s="19">
        <v>272.59765625</v>
      </c>
    </row>
    <row r="10682" spans="1:5" hidden="1">
      <c r="A10682" s="16">
        <v>667</v>
      </c>
      <c r="B10682" s="19">
        <v>272.59765625</v>
      </c>
      <c r="C10682" s="19">
        <v>272.59765625</v>
      </c>
      <c r="D10682" s="19">
        <v>272.59765625</v>
      </c>
      <c r="E10682" s="19">
        <v>272.59765625</v>
      </c>
    </row>
    <row r="10683" spans="1:5" hidden="1">
      <c r="A10683" s="16">
        <v>667</v>
      </c>
      <c r="B10683" s="19">
        <v>272.59765625</v>
      </c>
      <c r="C10683" s="19">
        <v>272.59765625</v>
      </c>
      <c r="D10683" s="19">
        <v>272.59765625</v>
      </c>
      <c r="E10683" s="19">
        <v>272.59765625</v>
      </c>
    </row>
    <row r="10684" spans="1:5" hidden="1">
      <c r="A10684" s="16">
        <v>667</v>
      </c>
      <c r="B10684" s="19">
        <v>272.59765625</v>
      </c>
      <c r="C10684" s="19">
        <v>272.59765625</v>
      </c>
      <c r="D10684" s="19">
        <v>272.59765625</v>
      </c>
      <c r="E10684" s="19">
        <v>272.59765625</v>
      </c>
    </row>
    <row r="10685" spans="1:5" hidden="1">
      <c r="A10685" s="16">
        <v>667</v>
      </c>
      <c r="B10685" s="19">
        <v>272.59765625</v>
      </c>
      <c r="C10685" s="19">
        <v>272.59765625</v>
      </c>
      <c r="D10685" s="19">
        <v>272.59765625</v>
      </c>
      <c r="E10685" s="19">
        <v>272.59765625</v>
      </c>
    </row>
    <row r="10686" spans="1:5" hidden="1">
      <c r="A10686" s="16">
        <v>667</v>
      </c>
      <c r="B10686" s="19">
        <v>272.59765625</v>
      </c>
      <c r="C10686" s="19">
        <v>272.59765625</v>
      </c>
      <c r="D10686" s="19">
        <v>272.59765625</v>
      </c>
      <c r="E10686" s="19">
        <v>272.59765625</v>
      </c>
    </row>
    <row r="10687" spans="1:5" hidden="1">
      <c r="A10687" s="16">
        <v>667</v>
      </c>
      <c r="B10687" s="19">
        <v>272.59765625</v>
      </c>
      <c r="C10687" s="19">
        <v>272.59765625</v>
      </c>
      <c r="D10687" s="19">
        <v>272.59765625</v>
      </c>
      <c r="E10687" s="19">
        <v>272.59765625</v>
      </c>
    </row>
    <row r="10688" spans="1:5" hidden="1">
      <c r="A10688" s="16">
        <v>667</v>
      </c>
      <c r="B10688" s="19">
        <v>272.59765625</v>
      </c>
      <c r="C10688" s="19">
        <v>272.59765625</v>
      </c>
      <c r="D10688" s="19">
        <v>272.59765625</v>
      </c>
      <c r="E10688" s="19">
        <v>272.59765625</v>
      </c>
    </row>
    <row r="10689" spans="1:5" hidden="1">
      <c r="A10689" s="16">
        <v>667</v>
      </c>
      <c r="B10689" s="19">
        <v>272.59765625</v>
      </c>
      <c r="C10689" s="19">
        <v>272.59765625</v>
      </c>
      <c r="D10689" s="19">
        <v>272.59765625</v>
      </c>
      <c r="E10689" s="19">
        <v>272.59765625</v>
      </c>
    </row>
    <row r="10690" spans="1:5" hidden="1">
      <c r="A10690" s="16">
        <v>667</v>
      </c>
      <c r="B10690" s="19">
        <v>272.59765625</v>
      </c>
      <c r="C10690" s="19">
        <v>272.59765625</v>
      </c>
      <c r="D10690" s="19">
        <v>272.59765625</v>
      </c>
      <c r="E10690" s="19">
        <v>272.59765625</v>
      </c>
    </row>
    <row r="10691" spans="1:5" hidden="1">
      <c r="A10691" s="16">
        <v>667</v>
      </c>
      <c r="B10691" s="19">
        <v>272.59765625</v>
      </c>
      <c r="C10691" s="19">
        <v>272.59765625</v>
      </c>
      <c r="D10691" s="19">
        <v>272.59765625</v>
      </c>
      <c r="E10691" s="19">
        <v>272.59765625</v>
      </c>
    </row>
    <row r="10692" spans="1:5" hidden="1">
      <c r="A10692" s="16">
        <v>667</v>
      </c>
      <c r="B10692" s="19">
        <v>272.59765625</v>
      </c>
      <c r="C10692" s="19">
        <v>272.59765625</v>
      </c>
      <c r="D10692" s="19">
        <v>272.59765625</v>
      </c>
      <c r="E10692" s="19">
        <v>272.59765625</v>
      </c>
    </row>
    <row r="10693" spans="1:5" hidden="1">
      <c r="A10693" s="16">
        <v>667</v>
      </c>
      <c r="B10693" s="19">
        <v>272.59765625</v>
      </c>
      <c r="C10693" s="19">
        <v>272.59765625</v>
      </c>
      <c r="D10693" s="19">
        <v>272.59765625</v>
      </c>
      <c r="E10693" s="19">
        <v>272.59765625</v>
      </c>
    </row>
    <row r="10694" spans="1:5" hidden="1">
      <c r="A10694" s="16">
        <v>667</v>
      </c>
      <c r="B10694" s="19">
        <v>272.59765625</v>
      </c>
      <c r="C10694" s="19">
        <v>272.59765625</v>
      </c>
      <c r="D10694" s="19">
        <v>272.59765625</v>
      </c>
      <c r="E10694" s="19">
        <v>272.59765625</v>
      </c>
    </row>
    <row r="10695" spans="1:5" hidden="1">
      <c r="A10695" s="16">
        <v>667</v>
      </c>
      <c r="B10695" s="19">
        <v>272.59765625</v>
      </c>
      <c r="C10695" s="19">
        <v>272.59765625</v>
      </c>
      <c r="D10695" s="19">
        <v>272.59765625</v>
      </c>
      <c r="E10695" s="19">
        <v>272.59765625</v>
      </c>
    </row>
    <row r="10696" spans="1:5" hidden="1">
      <c r="A10696" s="16">
        <v>667</v>
      </c>
      <c r="B10696" s="19">
        <v>272.59765625</v>
      </c>
      <c r="C10696" s="19">
        <v>272.59765625</v>
      </c>
      <c r="D10696" s="19">
        <v>272.59765625</v>
      </c>
      <c r="E10696" s="19">
        <v>272.59765625</v>
      </c>
    </row>
    <row r="10697" spans="1:5" hidden="1">
      <c r="A10697" s="16">
        <v>667</v>
      </c>
      <c r="B10697" s="19">
        <v>272.59765625</v>
      </c>
      <c r="C10697" s="19">
        <v>272.59765625</v>
      </c>
      <c r="D10697" s="19">
        <v>272.59765625</v>
      </c>
      <c r="E10697" s="19">
        <v>272.59765625</v>
      </c>
    </row>
    <row r="10698" spans="1:5" hidden="1">
      <c r="A10698" s="16">
        <v>667</v>
      </c>
      <c r="B10698" s="19">
        <v>272.59765625</v>
      </c>
      <c r="C10698" s="19">
        <v>272.59765625</v>
      </c>
      <c r="D10698" s="19">
        <v>272.59765625</v>
      </c>
      <c r="E10698" s="19">
        <v>272.59765625</v>
      </c>
    </row>
    <row r="10699" spans="1:5" hidden="1">
      <c r="A10699" s="16">
        <v>667</v>
      </c>
      <c r="B10699" s="19">
        <v>272.59765625</v>
      </c>
      <c r="C10699" s="19">
        <v>272.59765625</v>
      </c>
      <c r="D10699" s="19">
        <v>272.59765625</v>
      </c>
      <c r="E10699" s="19">
        <v>272.59765625</v>
      </c>
    </row>
    <row r="10700" spans="1:5" hidden="1">
      <c r="A10700" s="16">
        <v>667</v>
      </c>
      <c r="B10700" s="19">
        <v>272.59765625</v>
      </c>
      <c r="C10700" s="19">
        <v>272.59765625</v>
      </c>
      <c r="D10700" s="19">
        <v>272.59765625</v>
      </c>
      <c r="E10700" s="19">
        <v>272.59765625</v>
      </c>
    </row>
    <row r="10701" spans="1:5" hidden="1">
      <c r="A10701" s="16">
        <v>667</v>
      </c>
      <c r="B10701" s="19">
        <v>272.59765625</v>
      </c>
      <c r="C10701" s="19">
        <v>272.59765625</v>
      </c>
      <c r="D10701" s="19">
        <v>272.59765625</v>
      </c>
      <c r="E10701" s="19">
        <v>272.59765625</v>
      </c>
    </row>
    <row r="10702" spans="1:5" hidden="1">
      <c r="A10702" s="16">
        <v>667</v>
      </c>
      <c r="B10702" s="19">
        <v>272.59765625</v>
      </c>
      <c r="C10702" s="19">
        <v>272.59765625</v>
      </c>
      <c r="D10702" s="19">
        <v>272.59765625</v>
      </c>
      <c r="E10702" s="19">
        <v>272.59765625</v>
      </c>
    </row>
    <row r="10703" spans="1:5" hidden="1">
      <c r="A10703" s="16">
        <v>667</v>
      </c>
      <c r="B10703" s="19">
        <v>272.59765625</v>
      </c>
      <c r="C10703" s="19">
        <v>272.59765625</v>
      </c>
      <c r="D10703" s="19">
        <v>272.59765625</v>
      </c>
      <c r="E10703" s="19">
        <v>272.59765625</v>
      </c>
    </row>
    <row r="10704" spans="1:5" hidden="1">
      <c r="A10704" s="16">
        <v>667</v>
      </c>
      <c r="B10704" s="19">
        <v>272.59765625</v>
      </c>
      <c r="C10704" s="19">
        <v>272.59765625</v>
      </c>
      <c r="D10704" s="19">
        <v>272.59765625</v>
      </c>
      <c r="E10704" s="19">
        <v>272.59765625</v>
      </c>
    </row>
    <row r="10705" spans="1:5" hidden="1">
      <c r="A10705" s="16">
        <v>667</v>
      </c>
      <c r="B10705" s="19">
        <v>272.59765625</v>
      </c>
      <c r="C10705" s="19">
        <v>272.59765625</v>
      </c>
      <c r="D10705" s="19">
        <v>272.59765625</v>
      </c>
      <c r="E10705" s="19">
        <v>272.59765625</v>
      </c>
    </row>
    <row r="10706" spans="1:5" hidden="1">
      <c r="A10706" s="16">
        <v>667</v>
      </c>
      <c r="B10706" s="19">
        <v>272.59765625</v>
      </c>
      <c r="C10706" s="19">
        <v>272.59765625</v>
      </c>
      <c r="D10706" s="19">
        <v>272.59765625</v>
      </c>
      <c r="E10706" s="19">
        <v>272.59765625</v>
      </c>
    </row>
    <row r="10707" spans="1:5" hidden="1">
      <c r="A10707" s="16">
        <v>667</v>
      </c>
      <c r="B10707" s="19">
        <v>272.59765625</v>
      </c>
      <c r="C10707" s="19">
        <v>272.59765625</v>
      </c>
      <c r="D10707" s="19">
        <v>272.59765625</v>
      </c>
      <c r="E10707" s="19">
        <v>272.59765625</v>
      </c>
    </row>
    <row r="10708" spans="1:5" hidden="1">
      <c r="A10708" s="16">
        <v>667</v>
      </c>
      <c r="B10708" s="19">
        <v>272.59765625</v>
      </c>
      <c r="C10708" s="19">
        <v>272.59765625</v>
      </c>
      <c r="D10708" s="19">
        <v>272.59765625</v>
      </c>
      <c r="E10708" s="19">
        <v>272.59765625</v>
      </c>
    </row>
    <row r="10709" spans="1:5" hidden="1">
      <c r="A10709" s="16">
        <v>667</v>
      </c>
      <c r="B10709" s="19">
        <v>272.59765625</v>
      </c>
      <c r="C10709" s="19">
        <v>272.59765625</v>
      </c>
      <c r="D10709" s="19">
        <v>272.59765625</v>
      </c>
      <c r="E10709" s="19">
        <v>272.59765625</v>
      </c>
    </row>
    <row r="10710" spans="1:5" hidden="1">
      <c r="A10710" s="16">
        <v>667</v>
      </c>
      <c r="B10710" s="19">
        <v>272.59765625</v>
      </c>
      <c r="C10710" s="19">
        <v>272.59765625</v>
      </c>
      <c r="D10710" s="19">
        <v>272.59765625</v>
      </c>
      <c r="E10710" s="19">
        <v>272.59765625</v>
      </c>
    </row>
    <row r="10711" spans="1:5" hidden="1">
      <c r="A10711" s="16">
        <v>667</v>
      </c>
      <c r="B10711" s="19">
        <v>272.59765625</v>
      </c>
      <c r="C10711" s="19">
        <v>272.59765625</v>
      </c>
      <c r="D10711" s="19">
        <v>272.59765625</v>
      </c>
      <c r="E10711" s="19">
        <v>272.59765625</v>
      </c>
    </row>
    <row r="10712" spans="1:5" hidden="1">
      <c r="A10712" s="16">
        <v>667</v>
      </c>
      <c r="B10712" s="19">
        <v>0</v>
      </c>
      <c r="C10712" s="19">
        <v>272.59765625</v>
      </c>
      <c r="D10712" s="19">
        <v>272.59765625</v>
      </c>
      <c r="E10712" s="19">
        <v>272.59765625</v>
      </c>
    </row>
    <row r="10713" spans="1:5" hidden="1">
      <c r="A10713" s="16">
        <v>667</v>
      </c>
      <c r="B10713" s="19">
        <v>272.59765625</v>
      </c>
      <c r="C10713" s="19">
        <v>272.59765625</v>
      </c>
      <c r="D10713" s="19">
        <v>272.59765625</v>
      </c>
      <c r="E10713" s="19">
        <v>272.59765625</v>
      </c>
    </row>
    <row r="10714" spans="1:5" hidden="1">
      <c r="A10714" s="16">
        <v>667</v>
      </c>
      <c r="B10714" s="19">
        <v>272.59765625</v>
      </c>
      <c r="C10714" s="19">
        <v>272.59765625</v>
      </c>
      <c r="D10714" s="19">
        <v>272.59765625</v>
      </c>
      <c r="E10714" s="19">
        <v>272.59765625</v>
      </c>
    </row>
    <row r="10715" spans="1:5" hidden="1">
      <c r="A10715" s="16">
        <v>667</v>
      </c>
      <c r="B10715" s="19">
        <v>272.59765625</v>
      </c>
      <c r="C10715" s="19">
        <v>272.59765625</v>
      </c>
      <c r="D10715" s="19">
        <v>272.59765625</v>
      </c>
      <c r="E10715" s="19">
        <v>272.59765625</v>
      </c>
    </row>
    <row r="10716" spans="1:5" hidden="1">
      <c r="A10716" s="16">
        <v>667</v>
      </c>
      <c r="B10716" s="19">
        <v>272.59765625</v>
      </c>
      <c r="C10716" s="19">
        <v>272.59765625</v>
      </c>
      <c r="D10716" s="19">
        <v>272.59765625</v>
      </c>
      <c r="E10716" s="19">
        <v>272.59765625</v>
      </c>
    </row>
    <row r="10717" spans="1:5" hidden="1">
      <c r="A10717" s="16">
        <v>667</v>
      </c>
      <c r="B10717" s="19">
        <v>272.59765625</v>
      </c>
      <c r="C10717" s="19">
        <v>272.59765625</v>
      </c>
      <c r="D10717" s="19">
        <v>272.59765625</v>
      </c>
      <c r="E10717" s="19">
        <v>272.59765625</v>
      </c>
    </row>
    <row r="10718" spans="1:5" hidden="1">
      <c r="A10718" s="16">
        <v>667</v>
      </c>
      <c r="B10718" s="19">
        <v>272.59765625</v>
      </c>
      <c r="C10718" s="19">
        <v>272.59765625</v>
      </c>
      <c r="D10718" s="19">
        <v>272.59765625</v>
      </c>
      <c r="E10718" s="19">
        <v>272.59765625</v>
      </c>
    </row>
    <row r="10719" spans="1:5" hidden="1">
      <c r="A10719" s="16">
        <v>667</v>
      </c>
      <c r="B10719" s="19">
        <v>272.59765625</v>
      </c>
      <c r="C10719" s="19">
        <v>272.59765625</v>
      </c>
      <c r="D10719" s="19">
        <v>272.59765625</v>
      </c>
      <c r="E10719" s="19">
        <v>272.59765625</v>
      </c>
    </row>
    <row r="10720" spans="1:5" hidden="1">
      <c r="A10720" s="16">
        <v>667</v>
      </c>
      <c r="B10720" s="19">
        <v>272.59765625</v>
      </c>
      <c r="C10720" s="19">
        <v>272.59765625</v>
      </c>
      <c r="D10720" s="19">
        <v>272.59765625</v>
      </c>
      <c r="E10720" s="19">
        <v>272.59765625</v>
      </c>
    </row>
    <row r="10721" spans="1:5" hidden="1">
      <c r="A10721" s="16">
        <v>667</v>
      </c>
      <c r="B10721" s="19">
        <v>272.59765625</v>
      </c>
      <c r="C10721" s="19">
        <v>272.59765625</v>
      </c>
      <c r="D10721" s="19">
        <v>272.59765625</v>
      </c>
      <c r="E10721" s="19">
        <v>272.59765625</v>
      </c>
    </row>
    <row r="10722" spans="1:5" hidden="1">
      <c r="A10722" s="16">
        <v>667</v>
      </c>
      <c r="B10722" s="19">
        <v>272.59765625</v>
      </c>
      <c r="C10722" s="19">
        <v>272.59765625</v>
      </c>
      <c r="D10722" s="19">
        <v>272.59765625</v>
      </c>
      <c r="E10722" s="19">
        <v>272.59765625</v>
      </c>
    </row>
    <row r="10723" spans="1:5" hidden="1">
      <c r="A10723" s="16">
        <v>667</v>
      </c>
      <c r="B10723" s="19">
        <v>272.59765625</v>
      </c>
      <c r="C10723" s="19">
        <v>272.59765625</v>
      </c>
      <c r="D10723" s="19">
        <v>272.59765625</v>
      </c>
      <c r="E10723" s="19">
        <v>272.59765625</v>
      </c>
    </row>
    <row r="10724" spans="1:5" hidden="1">
      <c r="A10724" s="16">
        <v>667</v>
      </c>
      <c r="B10724" s="19">
        <v>272.59765625</v>
      </c>
      <c r="C10724" s="19">
        <v>272.59765625</v>
      </c>
      <c r="D10724" s="19">
        <v>272.59765625</v>
      </c>
      <c r="E10724" s="19">
        <v>272.59765625</v>
      </c>
    </row>
    <row r="10725" spans="1:5" hidden="1">
      <c r="A10725" s="16">
        <v>667</v>
      </c>
      <c r="B10725" s="19">
        <v>272.59765625</v>
      </c>
      <c r="C10725" s="19">
        <v>272.59765625</v>
      </c>
      <c r="D10725" s="19">
        <v>272.59765625</v>
      </c>
      <c r="E10725" s="19">
        <v>272.59765625</v>
      </c>
    </row>
    <row r="10726" spans="1:5" hidden="1">
      <c r="A10726" s="16">
        <v>667</v>
      </c>
      <c r="B10726" s="19">
        <v>272.59765625</v>
      </c>
      <c r="C10726" s="19">
        <v>272.59765625</v>
      </c>
      <c r="D10726" s="19">
        <v>272.59765625</v>
      </c>
      <c r="E10726" s="19">
        <v>272.59765625</v>
      </c>
    </row>
    <row r="10727" spans="1:5" hidden="1">
      <c r="A10727" s="16">
        <v>667</v>
      </c>
      <c r="B10727" s="19">
        <v>272.59765625</v>
      </c>
      <c r="C10727" s="19">
        <v>272.59765625</v>
      </c>
      <c r="D10727" s="19">
        <v>272.59765625</v>
      </c>
      <c r="E10727" s="19">
        <v>272.59765625</v>
      </c>
    </row>
    <row r="10728" spans="1:5" hidden="1">
      <c r="A10728" s="16">
        <v>667</v>
      </c>
      <c r="B10728" s="19">
        <v>272.59765625</v>
      </c>
      <c r="C10728" s="19">
        <v>272.59765625</v>
      </c>
      <c r="D10728" s="19">
        <v>272.59765625</v>
      </c>
      <c r="E10728" s="19">
        <v>272.59765625</v>
      </c>
    </row>
    <row r="10729" spans="1:5" hidden="1">
      <c r="A10729" s="16">
        <v>667</v>
      </c>
      <c r="B10729" s="19">
        <v>272.59765625</v>
      </c>
      <c r="C10729" s="19">
        <v>272.59765625</v>
      </c>
      <c r="D10729" s="19">
        <v>272.59765625</v>
      </c>
      <c r="E10729" s="19">
        <v>272.59765625</v>
      </c>
    </row>
    <row r="10730" spans="1:5" hidden="1">
      <c r="A10730" s="16">
        <v>667</v>
      </c>
      <c r="B10730" s="19">
        <v>272.59765625</v>
      </c>
      <c r="C10730" s="19">
        <v>272.59765625</v>
      </c>
      <c r="D10730" s="19">
        <v>272.59765625</v>
      </c>
      <c r="E10730" s="19">
        <v>272.59765625</v>
      </c>
    </row>
    <row r="10731" spans="1:5" hidden="1">
      <c r="A10731" s="16">
        <v>667</v>
      </c>
      <c r="B10731" s="19">
        <v>272.59765625</v>
      </c>
      <c r="C10731" s="19">
        <v>272.59765625</v>
      </c>
      <c r="D10731" s="19">
        <v>272.59765625</v>
      </c>
      <c r="E10731" s="19">
        <v>272.59765625</v>
      </c>
    </row>
    <row r="10732" spans="1:5" hidden="1">
      <c r="A10732" s="16">
        <v>667</v>
      </c>
      <c r="B10732" s="19">
        <v>272.59765625</v>
      </c>
      <c r="C10732" s="19">
        <v>272.59765625</v>
      </c>
      <c r="D10732" s="19">
        <v>272.59765625</v>
      </c>
      <c r="E10732" s="19">
        <v>272.59765625</v>
      </c>
    </row>
    <row r="10733" spans="1:5" hidden="1">
      <c r="A10733" s="16">
        <v>667</v>
      </c>
      <c r="B10733" s="19">
        <v>272.59765625</v>
      </c>
      <c r="C10733" s="19">
        <v>272.59765625</v>
      </c>
      <c r="D10733" s="19">
        <v>272.59765625</v>
      </c>
      <c r="E10733" s="19">
        <v>272.59765625</v>
      </c>
    </row>
    <row r="10734" spans="1:5" hidden="1">
      <c r="A10734" s="16">
        <v>667</v>
      </c>
      <c r="B10734" s="19">
        <v>272.59765625</v>
      </c>
      <c r="C10734" s="19">
        <v>272.59765625</v>
      </c>
      <c r="D10734" s="19">
        <v>272.59765625</v>
      </c>
      <c r="E10734" s="19">
        <v>272.59765625</v>
      </c>
    </row>
    <row r="10735" spans="1:5" hidden="1">
      <c r="A10735" s="16">
        <v>667</v>
      </c>
      <c r="B10735" s="19">
        <v>272.59765625</v>
      </c>
      <c r="C10735" s="19">
        <v>272.59765625</v>
      </c>
      <c r="D10735" s="19">
        <v>272.59765625</v>
      </c>
      <c r="E10735" s="19">
        <v>272.59765625</v>
      </c>
    </row>
    <row r="10736" spans="1:5" hidden="1">
      <c r="A10736" s="16">
        <v>667</v>
      </c>
      <c r="B10736" s="19">
        <v>272.59765625</v>
      </c>
      <c r="C10736" s="19">
        <v>272.59765625</v>
      </c>
      <c r="D10736" s="19">
        <v>272.59765625</v>
      </c>
      <c r="E10736" s="19">
        <v>272.59765625</v>
      </c>
    </row>
    <row r="10737" spans="1:5" hidden="1">
      <c r="A10737" s="16">
        <v>667</v>
      </c>
      <c r="B10737" s="19">
        <v>272.59765625</v>
      </c>
      <c r="C10737" s="19">
        <v>272.59765625</v>
      </c>
      <c r="D10737" s="19">
        <v>272.59765625</v>
      </c>
      <c r="E10737" s="19">
        <v>272.59765625</v>
      </c>
    </row>
    <row r="10738" spans="1:5" hidden="1">
      <c r="A10738" s="16">
        <v>667</v>
      </c>
      <c r="B10738" s="19">
        <v>272.59765625</v>
      </c>
      <c r="C10738" s="19">
        <v>272.59765625</v>
      </c>
      <c r="D10738" s="19">
        <v>272.59765625</v>
      </c>
      <c r="E10738" s="19">
        <v>272.59765625</v>
      </c>
    </row>
    <row r="10739" spans="1:5" hidden="1">
      <c r="A10739" s="16">
        <v>667</v>
      </c>
      <c r="B10739" s="19">
        <v>272.59765625</v>
      </c>
      <c r="C10739" s="19">
        <v>272.59765625</v>
      </c>
      <c r="D10739" s="19">
        <v>272.59765625</v>
      </c>
      <c r="E10739" s="19">
        <v>272.59765625</v>
      </c>
    </row>
    <row r="10740" spans="1:5" hidden="1">
      <c r="A10740" s="16">
        <v>667</v>
      </c>
      <c r="B10740" s="19">
        <v>272.59765625</v>
      </c>
      <c r="C10740" s="19">
        <v>272.59765625</v>
      </c>
      <c r="D10740" s="19">
        <v>272.59765625</v>
      </c>
      <c r="E10740" s="19">
        <v>272.59765625</v>
      </c>
    </row>
    <row r="10741" spans="1:5" hidden="1">
      <c r="A10741" s="16">
        <v>667</v>
      </c>
      <c r="B10741" s="19">
        <v>272.59765625</v>
      </c>
      <c r="C10741" s="19">
        <v>272.59765625</v>
      </c>
      <c r="D10741" s="19">
        <v>272.59765625</v>
      </c>
      <c r="E10741" s="19">
        <v>272.59765625</v>
      </c>
    </row>
    <row r="10742" spans="1:5" hidden="1">
      <c r="A10742" s="16">
        <v>667</v>
      </c>
      <c r="B10742" s="19">
        <v>272.59765625</v>
      </c>
      <c r="C10742" s="19">
        <v>272.59765625</v>
      </c>
      <c r="D10742" s="19">
        <v>272.59765625</v>
      </c>
      <c r="E10742" s="19">
        <v>272.59765625</v>
      </c>
    </row>
    <row r="10743" spans="1:5" hidden="1">
      <c r="A10743" s="16">
        <v>667</v>
      </c>
      <c r="B10743" s="19">
        <v>272.59765625</v>
      </c>
      <c r="C10743" s="19">
        <v>272.59765625</v>
      </c>
      <c r="D10743" s="19">
        <v>272.59765625</v>
      </c>
      <c r="E10743" s="19">
        <v>272.59765625</v>
      </c>
    </row>
    <row r="10744" spans="1:5" hidden="1">
      <c r="A10744" s="16">
        <v>667</v>
      </c>
      <c r="B10744" s="19">
        <v>272.59765625</v>
      </c>
      <c r="C10744" s="19">
        <v>272.59765625</v>
      </c>
      <c r="D10744" s="19">
        <v>272.59765625</v>
      </c>
      <c r="E10744" s="19">
        <v>272.59765625</v>
      </c>
    </row>
    <row r="10745" spans="1:5" hidden="1">
      <c r="A10745" s="16">
        <v>667</v>
      </c>
      <c r="B10745" s="19">
        <v>272.59765625</v>
      </c>
      <c r="C10745" s="19">
        <v>272.59765625</v>
      </c>
      <c r="D10745" s="19">
        <v>272.59765625</v>
      </c>
      <c r="E10745" s="19">
        <v>272.59765625</v>
      </c>
    </row>
    <row r="10746" spans="1:5" hidden="1">
      <c r="A10746" s="16">
        <v>667</v>
      </c>
      <c r="B10746" s="19">
        <v>272.59765625</v>
      </c>
      <c r="C10746" s="19">
        <v>272.59765625</v>
      </c>
      <c r="D10746" s="19">
        <v>272.59765625</v>
      </c>
      <c r="E10746" s="19">
        <v>272.59765625</v>
      </c>
    </row>
    <row r="10747" spans="1:5" hidden="1">
      <c r="A10747" s="16">
        <v>667</v>
      </c>
      <c r="B10747" s="19">
        <v>272.59765625</v>
      </c>
      <c r="C10747" s="19">
        <v>272.59765625</v>
      </c>
      <c r="D10747" s="19">
        <v>272.59765625</v>
      </c>
      <c r="E10747" s="19">
        <v>272.59765625</v>
      </c>
    </row>
    <row r="10748" spans="1:5" hidden="1">
      <c r="A10748" s="16">
        <v>667</v>
      </c>
      <c r="B10748" s="19">
        <v>272.59765625</v>
      </c>
      <c r="C10748" s="19">
        <v>272.59765625</v>
      </c>
      <c r="D10748" s="19">
        <v>272.59765625</v>
      </c>
      <c r="E10748" s="19">
        <v>272.59765625</v>
      </c>
    </row>
    <row r="10749" spans="1:5" hidden="1">
      <c r="A10749" s="16">
        <v>667</v>
      </c>
      <c r="B10749" s="19">
        <v>272.59765625</v>
      </c>
      <c r="C10749" s="19">
        <v>272.59765625</v>
      </c>
      <c r="D10749" s="19">
        <v>272.59765625</v>
      </c>
      <c r="E10749" s="19">
        <v>272.59765625</v>
      </c>
    </row>
    <row r="10750" spans="1:5" hidden="1">
      <c r="A10750" s="16">
        <v>667</v>
      </c>
      <c r="B10750" s="19">
        <v>272.59765625</v>
      </c>
      <c r="C10750" s="19">
        <v>272.59765625</v>
      </c>
      <c r="D10750" s="19">
        <v>272.59765625</v>
      </c>
      <c r="E10750" s="19">
        <v>272.59765625</v>
      </c>
    </row>
    <row r="10751" spans="1:5" hidden="1">
      <c r="A10751" s="16">
        <v>667</v>
      </c>
      <c r="B10751" s="19">
        <v>272.59765625</v>
      </c>
      <c r="C10751" s="19">
        <v>272.59765625</v>
      </c>
      <c r="D10751" s="19">
        <v>272.59765625</v>
      </c>
      <c r="E10751" s="19">
        <v>272.59765625</v>
      </c>
    </row>
    <row r="10752" spans="1:5" hidden="1">
      <c r="A10752" s="16">
        <v>667</v>
      </c>
      <c r="B10752" s="19">
        <v>272.59765625</v>
      </c>
      <c r="C10752" s="19">
        <v>272.59765625</v>
      </c>
      <c r="D10752" s="19">
        <v>272.59765625</v>
      </c>
      <c r="E10752" s="19">
        <v>272.59765625</v>
      </c>
    </row>
    <row r="10753" spans="1:5" hidden="1">
      <c r="A10753" s="16">
        <v>667</v>
      </c>
      <c r="B10753" s="19">
        <v>272.59765625</v>
      </c>
      <c r="C10753" s="19">
        <v>272.59765625</v>
      </c>
      <c r="D10753" s="19">
        <v>272.59765625</v>
      </c>
      <c r="E10753" s="19">
        <v>272.59765625</v>
      </c>
    </row>
    <row r="10754" spans="1:5" hidden="1">
      <c r="A10754" s="16">
        <v>667</v>
      </c>
      <c r="B10754" s="19">
        <v>272.59765625</v>
      </c>
      <c r="C10754" s="19">
        <v>272.59765625</v>
      </c>
      <c r="D10754" s="19">
        <v>272.59765625</v>
      </c>
      <c r="E10754" s="19">
        <v>272.59765625</v>
      </c>
    </row>
    <row r="10755" spans="1:5" hidden="1">
      <c r="A10755" s="16">
        <v>667</v>
      </c>
      <c r="B10755" s="19">
        <v>272.59765625</v>
      </c>
      <c r="C10755" s="19">
        <v>272.59765625</v>
      </c>
      <c r="D10755" s="19">
        <v>272.59765625</v>
      </c>
      <c r="E10755" s="19">
        <v>272.59765625</v>
      </c>
    </row>
    <row r="10756" spans="1:5" hidden="1">
      <c r="A10756" s="16">
        <v>667</v>
      </c>
      <c r="B10756" s="19">
        <v>272.59765625</v>
      </c>
      <c r="C10756" s="19">
        <v>272.59765625</v>
      </c>
      <c r="D10756" s="19">
        <v>272.59765625</v>
      </c>
      <c r="E10756" s="19">
        <v>272.59765625</v>
      </c>
    </row>
    <row r="10757" spans="1:5" hidden="1">
      <c r="A10757" s="16">
        <v>667</v>
      </c>
      <c r="B10757" s="19">
        <v>272.59765625</v>
      </c>
      <c r="C10757" s="19">
        <v>272.59765625</v>
      </c>
      <c r="D10757" s="19">
        <v>272.59765625</v>
      </c>
      <c r="E10757" s="19">
        <v>272.59765625</v>
      </c>
    </row>
    <row r="10758" spans="1:5" hidden="1">
      <c r="A10758" s="16">
        <v>667</v>
      </c>
      <c r="B10758" s="19">
        <v>272.59765625</v>
      </c>
      <c r="C10758" s="19">
        <v>272.59765625</v>
      </c>
      <c r="D10758" s="19">
        <v>272.59765625</v>
      </c>
      <c r="E10758" s="19">
        <v>272.59765625</v>
      </c>
    </row>
    <row r="10759" spans="1:5" hidden="1">
      <c r="A10759" s="16">
        <v>667</v>
      </c>
      <c r="B10759" s="19">
        <v>272.59765625</v>
      </c>
      <c r="C10759" s="19">
        <v>272.59765625</v>
      </c>
      <c r="D10759" s="19">
        <v>272.59765625</v>
      </c>
      <c r="E10759" s="19">
        <v>272.59765625</v>
      </c>
    </row>
    <row r="10760" spans="1:5" hidden="1">
      <c r="A10760" s="16">
        <v>667</v>
      </c>
      <c r="B10760" s="19">
        <v>272.59765625</v>
      </c>
      <c r="C10760" s="19">
        <v>272.59765625</v>
      </c>
      <c r="D10760" s="19">
        <v>272.59765625</v>
      </c>
      <c r="E10760" s="19">
        <v>272.59765625</v>
      </c>
    </row>
    <row r="10761" spans="1:5" hidden="1">
      <c r="A10761" s="16">
        <v>667</v>
      </c>
      <c r="B10761" s="19">
        <v>0</v>
      </c>
      <c r="C10761" s="19">
        <v>272.59765625</v>
      </c>
      <c r="D10761" s="19">
        <v>272.59765625</v>
      </c>
      <c r="E10761" s="19">
        <v>272.59765625</v>
      </c>
    </row>
    <row r="10762" spans="1:5" hidden="1">
      <c r="A10762" s="16">
        <v>667</v>
      </c>
      <c r="B10762" s="19">
        <v>272.59765625</v>
      </c>
      <c r="C10762" s="19">
        <v>272.59765625</v>
      </c>
      <c r="D10762" s="19">
        <v>272.59765625</v>
      </c>
      <c r="E10762" s="19">
        <v>272.59765625</v>
      </c>
    </row>
    <row r="10763" spans="1:5" hidden="1">
      <c r="A10763" s="16">
        <v>667</v>
      </c>
      <c r="B10763" s="19">
        <v>272.59765625</v>
      </c>
      <c r="C10763" s="19">
        <v>272.59765625</v>
      </c>
      <c r="D10763" s="19">
        <v>272.59765625</v>
      </c>
      <c r="E10763" s="19">
        <v>272.59765625</v>
      </c>
    </row>
    <row r="10764" spans="1:5" hidden="1">
      <c r="A10764" s="16">
        <v>667</v>
      </c>
      <c r="B10764" s="19">
        <v>272.59765625</v>
      </c>
      <c r="C10764" s="19">
        <v>272.59765625</v>
      </c>
      <c r="D10764" s="19">
        <v>272.59765625</v>
      </c>
      <c r="E10764" s="19">
        <v>272.59765625</v>
      </c>
    </row>
    <row r="10765" spans="1:5" hidden="1">
      <c r="A10765" s="16">
        <v>667</v>
      </c>
      <c r="B10765" s="19">
        <v>272.59765625</v>
      </c>
      <c r="C10765" s="19">
        <v>272.59765625</v>
      </c>
      <c r="D10765" s="19">
        <v>272.59765625</v>
      </c>
      <c r="E10765" s="19">
        <v>272.59765625</v>
      </c>
    </row>
    <row r="10766" spans="1:5" hidden="1">
      <c r="A10766" s="16">
        <v>667</v>
      </c>
      <c r="B10766" s="19">
        <v>272.59765625</v>
      </c>
      <c r="C10766" s="19">
        <v>272.59765625</v>
      </c>
      <c r="D10766" s="19">
        <v>272.59765625</v>
      </c>
      <c r="E10766" s="19">
        <v>272.59765625</v>
      </c>
    </row>
    <row r="10767" spans="1:5" hidden="1">
      <c r="A10767" s="16">
        <v>667</v>
      </c>
      <c r="B10767" s="19">
        <v>272.59765625</v>
      </c>
      <c r="C10767" s="19">
        <v>272.59765625</v>
      </c>
      <c r="D10767" s="19">
        <v>272.59765625</v>
      </c>
      <c r="E10767" s="19">
        <v>272.59765625</v>
      </c>
    </row>
    <row r="10768" spans="1:5" hidden="1">
      <c r="A10768" s="16">
        <v>667</v>
      </c>
      <c r="B10768" s="19">
        <v>272.59765625</v>
      </c>
      <c r="C10768" s="19">
        <v>272.59765625</v>
      </c>
      <c r="D10768" s="19">
        <v>272.59765625</v>
      </c>
      <c r="E10768" s="19">
        <v>272.59765625</v>
      </c>
    </row>
    <row r="10769" spans="1:5" hidden="1">
      <c r="A10769" s="16">
        <v>667</v>
      </c>
      <c r="B10769" s="19">
        <v>272.59765625</v>
      </c>
      <c r="C10769" s="19">
        <v>272.59765625</v>
      </c>
      <c r="D10769" s="19">
        <v>272.59765625</v>
      </c>
      <c r="E10769" s="19">
        <v>272.59765625</v>
      </c>
    </row>
    <row r="10770" spans="1:5" hidden="1">
      <c r="A10770" s="16">
        <v>667</v>
      </c>
      <c r="B10770" s="19">
        <v>272.59765625</v>
      </c>
      <c r="C10770" s="19">
        <v>272.59765625</v>
      </c>
      <c r="D10770" s="19">
        <v>272.59765625</v>
      </c>
      <c r="E10770" s="19">
        <v>272.59765625</v>
      </c>
    </row>
    <row r="10771" spans="1:5" hidden="1">
      <c r="A10771" s="16">
        <v>667</v>
      </c>
      <c r="B10771" s="19">
        <v>272.59765625</v>
      </c>
      <c r="C10771" s="19">
        <v>272.59765625</v>
      </c>
      <c r="D10771" s="19">
        <v>272.59765625</v>
      </c>
      <c r="E10771" s="19">
        <v>272.59765625</v>
      </c>
    </row>
    <row r="10772" spans="1:5" hidden="1">
      <c r="A10772" s="16">
        <v>667</v>
      </c>
      <c r="B10772" s="19">
        <v>272.59765625</v>
      </c>
      <c r="C10772" s="19">
        <v>272.59765625</v>
      </c>
      <c r="D10772" s="19">
        <v>272.59765625</v>
      </c>
      <c r="E10772" s="19">
        <v>272.59765625</v>
      </c>
    </row>
    <row r="10773" spans="1:5" hidden="1">
      <c r="A10773" s="16">
        <v>667</v>
      </c>
      <c r="B10773" s="19">
        <v>272.59765625</v>
      </c>
      <c r="C10773" s="19">
        <v>272.59765625</v>
      </c>
      <c r="D10773" s="19">
        <v>272.59765625</v>
      </c>
      <c r="E10773" s="19">
        <v>272.59765625</v>
      </c>
    </row>
    <row r="10774" spans="1:5" hidden="1">
      <c r="A10774" s="16">
        <v>667</v>
      </c>
      <c r="B10774" s="19">
        <v>272.59765625</v>
      </c>
      <c r="C10774" s="19">
        <v>272.59765625</v>
      </c>
      <c r="D10774" s="19">
        <v>272.59765625</v>
      </c>
      <c r="E10774" s="19">
        <v>272.59765625</v>
      </c>
    </row>
    <row r="10775" spans="1:5" hidden="1">
      <c r="A10775" s="16">
        <v>667</v>
      </c>
      <c r="B10775" s="19">
        <v>272.59765625</v>
      </c>
      <c r="C10775" s="19">
        <v>272.59765625</v>
      </c>
      <c r="D10775" s="19">
        <v>272.59765625</v>
      </c>
      <c r="E10775" s="19">
        <v>272.59765625</v>
      </c>
    </row>
    <row r="10776" spans="1:5" hidden="1">
      <c r="A10776" s="16">
        <v>667</v>
      </c>
      <c r="B10776" s="19">
        <v>272.59765625</v>
      </c>
      <c r="C10776" s="19">
        <v>272.59765625</v>
      </c>
      <c r="D10776" s="19">
        <v>272.59765625</v>
      </c>
      <c r="E10776" s="19">
        <v>272.59765625</v>
      </c>
    </row>
    <row r="10777" spans="1:5" hidden="1">
      <c r="A10777" s="16">
        <v>667</v>
      </c>
      <c r="B10777" s="19">
        <v>272.59765625</v>
      </c>
      <c r="C10777" s="19">
        <v>272.59765625</v>
      </c>
      <c r="D10777" s="19">
        <v>272.59765625</v>
      </c>
      <c r="E10777" s="19">
        <v>272.59765625</v>
      </c>
    </row>
    <row r="10778" spans="1:5" hidden="1">
      <c r="A10778" s="16">
        <v>667</v>
      </c>
      <c r="B10778" s="19">
        <v>272.59765625</v>
      </c>
      <c r="C10778" s="19">
        <v>272.59765625</v>
      </c>
      <c r="D10778" s="19">
        <v>272.59765625</v>
      </c>
      <c r="E10778" s="19">
        <v>272.59765625</v>
      </c>
    </row>
    <row r="10779" spans="1:5" hidden="1">
      <c r="A10779" s="16">
        <v>667</v>
      </c>
      <c r="B10779" s="19">
        <v>272.59765625</v>
      </c>
      <c r="C10779" s="19">
        <v>272.59765625</v>
      </c>
      <c r="D10779" s="19">
        <v>272.59765625</v>
      </c>
      <c r="E10779" s="19">
        <v>272.59765625</v>
      </c>
    </row>
    <row r="10780" spans="1:5" hidden="1">
      <c r="A10780" s="16">
        <v>667</v>
      </c>
      <c r="B10780" s="19">
        <v>272.59765625</v>
      </c>
      <c r="C10780" s="19">
        <v>272.59765625</v>
      </c>
      <c r="D10780" s="19">
        <v>272.59765625</v>
      </c>
      <c r="E10780" s="19">
        <v>272.59765625</v>
      </c>
    </row>
    <row r="10781" spans="1:5" hidden="1">
      <c r="A10781" s="16">
        <v>667</v>
      </c>
      <c r="B10781" s="19">
        <v>272.59765625</v>
      </c>
      <c r="C10781" s="19">
        <v>272.59765625</v>
      </c>
      <c r="D10781" s="19">
        <v>272.59765625</v>
      </c>
      <c r="E10781" s="19">
        <v>272.59765625</v>
      </c>
    </row>
    <row r="10782" spans="1:5" hidden="1">
      <c r="A10782" s="16">
        <v>667</v>
      </c>
      <c r="B10782" s="19">
        <v>272.59765625</v>
      </c>
      <c r="C10782" s="19">
        <v>272.59765625</v>
      </c>
      <c r="D10782" s="19">
        <v>272.59765625</v>
      </c>
      <c r="E10782" s="19">
        <v>272.59765625</v>
      </c>
    </row>
    <row r="10783" spans="1:5" hidden="1">
      <c r="A10783" s="16">
        <v>667</v>
      </c>
      <c r="B10783" s="19">
        <v>272.59765625</v>
      </c>
      <c r="C10783" s="19">
        <v>272.59765625</v>
      </c>
      <c r="D10783" s="19">
        <v>272.59765625</v>
      </c>
      <c r="E10783" s="19">
        <v>272.59765625</v>
      </c>
    </row>
    <row r="10784" spans="1:5" hidden="1">
      <c r="A10784" s="16">
        <v>667</v>
      </c>
      <c r="B10784" s="19">
        <v>272.59765625</v>
      </c>
      <c r="C10784" s="19">
        <v>272.59765625</v>
      </c>
      <c r="D10784" s="19">
        <v>272.59765625</v>
      </c>
      <c r="E10784" s="19">
        <v>272.59765625</v>
      </c>
    </row>
    <row r="10785" spans="1:5" hidden="1">
      <c r="A10785" s="16">
        <v>667</v>
      </c>
      <c r="B10785" s="19">
        <v>272.59765625</v>
      </c>
      <c r="C10785" s="19">
        <v>272.59765625</v>
      </c>
      <c r="D10785" s="19">
        <v>272.59765625</v>
      </c>
      <c r="E10785" s="19">
        <v>272.59765625</v>
      </c>
    </row>
    <row r="10786" spans="1:5" hidden="1">
      <c r="A10786" s="16">
        <v>667</v>
      </c>
      <c r="B10786" s="19">
        <v>272.59765625</v>
      </c>
      <c r="C10786" s="19">
        <v>272.59765625</v>
      </c>
      <c r="D10786" s="19">
        <v>272.59765625</v>
      </c>
      <c r="E10786" s="19">
        <v>272.59765625</v>
      </c>
    </row>
    <row r="10787" spans="1:5" hidden="1">
      <c r="A10787" s="16">
        <v>667</v>
      </c>
      <c r="B10787" s="19">
        <v>272.59765625</v>
      </c>
      <c r="C10787" s="19">
        <v>272.59765625</v>
      </c>
      <c r="D10787" s="19">
        <v>272.59765625</v>
      </c>
      <c r="E10787" s="19">
        <v>272.59765625</v>
      </c>
    </row>
    <row r="10788" spans="1:5" hidden="1">
      <c r="A10788" s="16">
        <v>667</v>
      </c>
      <c r="B10788" s="19">
        <v>272.59765625</v>
      </c>
      <c r="C10788" s="19">
        <v>272.59765625</v>
      </c>
      <c r="D10788" s="19">
        <v>272.59765625</v>
      </c>
      <c r="E10788" s="19">
        <v>272.59765625</v>
      </c>
    </row>
    <row r="10789" spans="1:5" hidden="1">
      <c r="A10789" s="16">
        <v>667</v>
      </c>
      <c r="B10789" s="19">
        <v>272.59765625</v>
      </c>
      <c r="C10789" s="19">
        <v>272.59765625</v>
      </c>
      <c r="D10789" s="19">
        <v>272.59765625</v>
      </c>
      <c r="E10789" s="19">
        <v>272.59765625</v>
      </c>
    </row>
    <row r="10790" spans="1:5" hidden="1">
      <c r="A10790" s="16">
        <v>667</v>
      </c>
      <c r="B10790" s="19">
        <v>272.59765625</v>
      </c>
      <c r="C10790" s="19">
        <v>272.59765625</v>
      </c>
      <c r="D10790" s="19">
        <v>272.59765625</v>
      </c>
      <c r="E10790" s="19">
        <v>272.59765625</v>
      </c>
    </row>
    <row r="10791" spans="1:5" hidden="1">
      <c r="A10791" s="16">
        <v>667</v>
      </c>
      <c r="B10791" s="19">
        <v>272.59765625</v>
      </c>
      <c r="C10791" s="19">
        <v>272.59765625</v>
      </c>
      <c r="D10791" s="19">
        <v>272.59765625</v>
      </c>
      <c r="E10791" s="19">
        <v>272.59765625</v>
      </c>
    </row>
    <row r="10792" spans="1:5" hidden="1">
      <c r="A10792" s="16">
        <v>667</v>
      </c>
      <c r="B10792" s="19">
        <v>272.59765625</v>
      </c>
      <c r="C10792" s="19">
        <v>272.59765625</v>
      </c>
      <c r="D10792" s="19">
        <v>272.59765625</v>
      </c>
      <c r="E10792" s="19">
        <v>272.59765625</v>
      </c>
    </row>
    <row r="10793" spans="1:5" hidden="1">
      <c r="A10793" s="16">
        <v>667</v>
      </c>
      <c r="B10793" s="19">
        <v>272.59765625</v>
      </c>
      <c r="C10793" s="19">
        <v>272.59765625</v>
      </c>
      <c r="D10793" s="19">
        <v>272.59765625</v>
      </c>
      <c r="E10793" s="19">
        <v>272.59765625</v>
      </c>
    </row>
    <row r="10794" spans="1:5" hidden="1">
      <c r="A10794" s="16">
        <v>667</v>
      </c>
      <c r="B10794" s="19">
        <v>272.59765625</v>
      </c>
      <c r="C10794" s="19">
        <v>272.59765625</v>
      </c>
      <c r="D10794" s="19">
        <v>272.59765625</v>
      </c>
      <c r="E10794" s="19">
        <v>272.59765625</v>
      </c>
    </row>
    <row r="10795" spans="1:5" hidden="1">
      <c r="A10795" s="16">
        <v>667</v>
      </c>
      <c r="B10795" s="19">
        <v>272.59765625</v>
      </c>
      <c r="C10795" s="19">
        <v>272.59765625</v>
      </c>
      <c r="D10795" s="19">
        <v>272.59765625</v>
      </c>
      <c r="E10795" s="19">
        <v>272.59765625</v>
      </c>
    </row>
    <row r="10796" spans="1:5" hidden="1">
      <c r="A10796" s="16">
        <v>667</v>
      </c>
      <c r="B10796" s="19">
        <v>272.59765625</v>
      </c>
      <c r="C10796" s="19">
        <v>272.59765625</v>
      </c>
      <c r="D10796" s="19">
        <v>272.59765625</v>
      </c>
      <c r="E10796" s="19">
        <v>272.59765625</v>
      </c>
    </row>
    <row r="10797" spans="1:5" hidden="1">
      <c r="A10797" s="16">
        <v>667</v>
      </c>
      <c r="B10797" s="19">
        <v>272.59765625</v>
      </c>
      <c r="C10797" s="19">
        <v>272.59765625</v>
      </c>
      <c r="D10797" s="19">
        <v>272.59765625</v>
      </c>
      <c r="E10797" s="19">
        <v>272.59765625</v>
      </c>
    </row>
    <row r="10798" spans="1:5" hidden="1">
      <c r="A10798" s="16">
        <v>667</v>
      </c>
      <c r="B10798" s="19">
        <v>272.59765625</v>
      </c>
      <c r="C10798" s="19">
        <v>272.59765625</v>
      </c>
      <c r="D10798" s="19">
        <v>272.59765625</v>
      </c>
      <c r="E10798" s="19">
        <v>272.59765625</v>
      </c>
    </row>
    <row r="10799" spans="1:5" hidden="1">
      <c r="A10799" s="16">
        <v>667</v>
      </c>
      <c r="B10799" s="19">
        <v>272.59765625</v>
      </c>
      <c r="C10799" s="19">
        <v>272.59765625</v>
      </c>
      <c r="D10799" s="19">
        <v>272.59765625</v>
      </c>
      <c r="E10799" s="19">
        <v>272.59765625</v>
      </c>
    </row>
    <row r="10800" spans="1:5" hidden="1">
      <c r="A10800" s="16">
        <v>667</v>
      </c>
      <c r="B10800" s="19">
        <v>272.59765625</v>
      </c>
      <c r="C10800" s="19">
        <v>272.59765625</v>
      </c>
      <c r="D10800" s="19">
        <v>272.59765625</v>
      </c>
      <c r="E10800" s="19">
        <v>272.59765625</v>
      </c>
    </row>
    <row r="10801" spans="1:5" hidden="1">
      <c r="A10801" s="16">
        <v>667</v>
      </c>
      <c r="B10801" s="19">
        <v>272.59765625</v>
      </c>
      <c r="C10801" s="19">
        <v>272.59765625</v>
      </c>
      <c r="D10801" s="19">
        <v>272.59765625</v>
      </c>
      <c r="E10801" s="19">
        <v>272.59765625</v>
      </c>
    </row>
    <row r="10802" spans="1:5" hidden="1">
      <c r="A10802" s="16">
        <v>667</v>
      </c>
      <c r="B10802" s="19">
        <v>272.59765625</v>
      </c>
      <c r="C10802" s="19">
        <v>272.59765625</v>
      </c>
      <c r="D10802" s="19">
        <v>272.59765625</v>
      </c>
      <c r="E10802" s="19">
        <v>272.59765625</v>
      </c>
    </row>
    <row r="10803" spans="1:5" hidden="1">
      <c r="A10803" s="16">
        <v>667</v>
      </c>
      <c r="B10803" s="19">
        <v>272.59765625</v>
      </c>
      <c r="C10803" s="19">
        <v>272.59765625</v>
      </c>
      <c r="D10803" s="19">
        <v>272.59765625</v>
      </c>
      <c r="E10803" s="19">
        <v>272.59765625</v>
      </c>
    </row>
    <row r="10804" spans="1:5" hidden="1">
      <c r="A10804" s="16">
        <v>667</v>
      </c>
      <c r="B10804" s="19">
        <v>272.59765625</v>
      </c>
      <c r="C10804" s="19">
        <v>272.59765625</v>
      </c>
      <c r="D10804" s="19">
        <v>272.59765625</v>
      </c>
      <c r="E10804" s="19">
        <v>272.59765625</v>
      </c>
    </row>
    <row r="10805" spans="1:5" hidden="1">
      <c r="A10805" s="16">
        <v>667</v>
      </c>
      <c r="B10805" s="19">
        <v>272.59765625</v>
      </c>
      <c r="C10805" s="19">
        <v>272.59765625</v>
      </c>
      <c r="D10805" s="19">
        <v>272.59765625</v>
      </c>
      <c r="E10805" s="19">
        <v>272.59765625</v>
      </c>
    </row>
    <row r="10806" spans="1:5" hidden="1">
      <c r="A10806" s="16">
        <v>667</v>
      </c>
      <c r="B10806" s="19">
        <v>272.59765625</v>
      </c>
      <c r="C10806" s="19">
        <v>272.59765625</v>
      </c>
      <c r="D10806" s="19">
        <v>272.59765625</v>
      </c>
      <c r="E10806" s="19">
        <v>272.59765625</v>
      </c>
    </row>
    <row r="10807" spans="1:5" hidden="1">
      <c r="A10807" s="16">
        <v>667</v>
      </c>
      <c r="B10807" s="19">
        <v>272.59765625</v>
      </c>
      <c r="C10807" s="19">
        <v>272.59765625</v>
      </c>
      <c r="D10807" s="19">
        <v>272.59765625</v>
      </c>
      <c r="E10807" s="19">
        <v>272.59765625</v>
      </c>
    </row>
    <row r="10808" spans="1:5" hidden="1">
      <c r="A10808" s="16">
        <v>667</v>
      </c>
      <c r="B10808" s="19">
        <v>272.59765625</v>
      </c>
      <c r="C10808" s="19">
        <v>272.59765625</v>
      </c>
      <c r="D10808" s="19">
        <v>272.59765625</v>
      </c>
      <c r="E10808" s="19">
        <v>272.59765625</v>
      </c>
    </row>
    <row r="10809" spans="1:5" hidden="1">
      <c r="A10809" s="16">
        <v>667</v>
      </c>
      <c r="B10809" s="19">
        <v>272.59765625</v>
      </c>
      <c r="C10809" s="19">
        <v>272.59765625</v>
      </c>
      <c r="D10809" s="19">
        <v>272.59765625</v>
      </c>
      <c r="E10809" s="19">
        <v>272.59765625</v>
      </c>
    </row>
    <row r="10810" spans="1:5" hidden="1">
      <c r="A10810" s="16">
        <v>667</v>
      </c>
      <c r="B10810" s="19">
        <v>0</v>
      </c>
      <c r="C10810" s="19">
        <v>272.59765625</v>
      </c>
      <c r="D10810" s="19">
        <v>272.59765625</v>
      </c>
      <c r="E10810" s="19">
        <v>272.59765625</v>
      </c>
    </row>
    <row r="10811" spans="1:5" hidden="1">
      <c r="A10811" s="16">
        <v>667</v>
      </c>
      <c r="B10811" s="19">
        <v>272.59765625</v>
      </c>
      <c r="C10811" s="19">
        <v>272.59765625</v>
      </c>
      <c r="D10811" s="19">
        <v>272.59765625</v>
      </c>
      <c r="E10811" s="19">
        <v>272.59765625</v>
      </c>
    </row>
    <row r="10812" spans="1:5" hidden="1">
      <c r="A10812" s="16">
        <v>667</v>
      </c>
      <c r="B10812" s="19">
        <v>272.59765625</v>
      </c>
      <c r="C10812" s="19">
        <v>272.59765625</v>
      </c>
      <c r="D10812" s="19">
        <v>272.59765625</v>
      </c>
      <c r="E10812" s="19">
        <v>272.59765625</v>
      </c>
    </row>
    <row r="10813" spans="1:5" hidden="1">
      <c r="A10813" s="16">
        <v>667</v>
      </c>
      <c r="B10813" s="19">
        <v>272.59765625</v>
      </c>
      <c r="C10813" s="19">
        <v>272.59765625</v>
      </c>
      <c r="D10813" s="19">
        <v>272.59765625</v>
      </c>
      <c r="E10813" s="19">
        <v>272.59765625</v>
      </c>
    </row>
    <row r="10814" spans="1:5" hidden="1">
      <c r="A10814" s="16">
        <v>667</v>
      </c>
      <c r="B10814" s="19">
        <v>272.59765625</v>
      </c>
      <c r="C10814" s="19">
        <v>272.59765625</v>
      </c>
      <c r="D10814" s="19">
        <v>272.59765625</v>
      </c>
      <c r="E10814" s="19">
        <v>272.59765625</v>
      </c>
    </row>
    <row r="10815" spans="1:5" hidden="1">
      <c r="A10815" s="16">
        <v>667</v>
      </c>
      <c r="B10815" s="19">
        <v>272.59765625</v>
      </c>
      <c r="C10815" s="19">
        <v>272.59765625</v>
      </c>
      <c r="D10815" s="19">
        <v>272.59765625</v>
      </c>
      <c r="E10815" s="19">
        <v>272.59765625</v>
      </c>
    </row>
    <row r="10816" spans="1:5" hidden="1">
      <c r="A10816" s="16">
        <v>667</v>
      </c>
      <c r="B10816" s="19">
        <v>272.59765625</v>
      </c>
      <c r="C10816" s="19">
        <v>272.59765625</v>
      </c>
      <c r="D10816" s="19">
        <v>272.59765625</v>
      </c>
      <c r="E10816" s="19">
        <v>272.59765625</v>
      </c>
    </row>
    <row r="10817" spans="1:5" hidden="1">
      <c r="A10817" s="16">
        <v>667</v>
      </c>
      <c r="B10817" s="19">
        <v>272.59765625</v>
      </c>
      <c r="C10817" s="19">
        <v>272.59765625</v>
      </c>
      <c r="D10817" s="19">
        <v>272.59765625</v>
      </c>
      <c r="E10817" s="19">
        <v>272.59765625</v>
      </c>
    </row>
    <row r="10818" spans="1:5" hidden="1">
      <c r="A10818" s="16">
        <v>667</v>
      </c>
      <c r="B10818" s="19">
        <v>272.59765625</v>
      </c>
      <c r="C10818" s="19">
        <v>272.59765625</v>
      </c>
      <c r="D10818" s="19">
        <v>272.59765625</v>
      </c>
      <c r="E10818" s="19">
        <v>272.59765625</v>
      </c>
    </row>
    <row r="10819" spans="1:5" hidden="1">
      <c r="A10819" s="16">
        <v>667</v>
      </c>
      <c r="B10819" s="19">
        <v>272.59765625</v>
      </c>
      <c r="C10819" s="19">
        <v>272.59765625</v>
      </c>
      <c r="D10819" s="19">
        <v>272.59765625</v>
      </c>
      <c r="E10819" s="19">
        <v>272.59765625</v>
      </c>
    </row>
    <row r="10820" spans="1:5" hidden="1">
      <c r="A10820" s="16">
        <v>667</v>
      </c>
      <c r="B10820" s="19">
        <v>272.59765625</v>
      </c>
      <c r="C10820" s="19">
        <v>272.59765625</v>
      </c>
      <c r="D10820" s="19">
        <v>272.59765625</v>
      </c>
      <c r="E10820" s="19">
        <v>272.59765625</v>
      </c>
    </row>
    <row r="10821" spans="1:5" hidden="1">
      <c r="A10821" s="16">
        <v>667</v>
      </c>
      <c r="B10821" s="19">
        <v>272.59765625</v>
      </c>
      <c r="C10821" s="19">
        <v>272.59765625</v>
      </c>
      <c r="D10821" s="19">
        <v>272.59765625</v>
      </c>
      <c r="E10821" s="19">
        <v>272.59765625</v>
      </c>
    </row>
    <row r="10822" spans="1:5" hidden="1">
      <c r="A10822" s="16">
        <v>667</v>
      </c>
      <c r="B10822" s="19">
        <v>272.59765625</v>
      </c>
      <c r="C10822" s="19">
        <v>272.59765625</v>
      </c>
      <c r="D10822" s="19">
        <v>272.59765625</v>
      </c>
      <c r="E10822" s="19">
        <v>272.59765625</v>
      </c>
    </row>
    <row r="10823" spans="1:5" hidden="1">
      <c r="A10823" s="16">
        <v>879</v>
      </c>
      <c r="B10823" s="19">
        <v>408.896484375</v>
      </c>
      <c r="C10823" s="19">
        <v>408.896484375</v>
      </c>
      <c r="D10823" s="19">
        <v>408.896484375</v>
      </c>
      <c r="E10823" s="19">
        <v>408.896484375</v>
      </c>
    </row>
    <row r="10824" spans="1:5" hidden="1">
      <c r="A10824" s="16">
        <v>879</v>
      </c>
      <c r="B10824" s="19">
        <v>408.896484375</v>
      </c>
      <c r="C10824" s="19">
        <v>408.896484375</v>
      </c>
      <c r="D10824" s="19">
        <v>408.896484375</v>
      </c>
      <c r="E10824" s="19">
        <v>408.896484375</v>
      </c>
    </row>
    <row r="10825" spans="1:5" hidden="1">
      <c r="A10825" s="16">
        <v>879</v>
      </c>
      <c r="B10825" s="19">
        <v>408.896484375</v>
      </c>
      <c r="C10825" s="19">
        <v>408.896484375</v>
      </c>
      <c r="D10825" s="19">
        <v>408.896484375</v>
      </c>
      <c r="E10825" s="19">
        <v>408.896484375</v>
      </c>
    </row>
    <row r="10826" spans="1:5" hidden="1">
      <c r="A10826" s="16">
        <v>879</v>
      </c>
      <c r="B10826" s="19">
        <v>408.896484375</v>
      </c>
      <c r="C10826" s="19">
        <v>408.896484375</v>
      </c>
      <c r="D10826" s="19">
        <v>408.896484375</v>
      </c>
      <c r="E10826" s="19">
        <v>408.896484375</v>
      </c>
    </row>
    <row r="10827" spans="1:5" hidden="1">
      <c r="A10827" s="16">
        <v>879</v>
      </c>
      <c r="B10827" s="19">
        <v>408.896484375</v>
      </c>
      <c r="C10827" s="19">
        <v>408.896484375</v>
      </c>
      <c r="D10827" s="19">
        <v>408.896484375</v>
      </c>
      <c r="E10827" s="19">
        <v>408.896484375</v>
      </c>
    </row>
    <row r="10828" spans="1:5" hidden="1">
      <c r="A10828" s="16">
        <v>879</v>
      </c>
      <c r="B10828" s="19">
        <v>408.896484375</v>
      </c>
      <c r="C10828" s="19">
        <v>408.896484375</v>
      </c>
      <c r="D10828" s="19">
        <v>408.896484375</v>
      </c>
      <c r="E10828" s="19">
        <v>408.896484375</v>
      </c>
    </row>
    <row r="10829" spans="1:5" hidden="1">
      <c r="A10829" s="16">
        <v>879</v>
      </c>
      <c r="B10829" s="19">
        <v>408.896484375</v>
      </c>
      <c r="C10829" s="19">
        <v>408.896484375</v>
      </c>
      <c r="D10829" s="19">
        <v>408.896484375</v>
      </c>
      <c r="E10829" s="19">
        <v>408.896484375</v>
      </c>
    </row>
    <row r="10830" spans="1:5" hidden="1">
      <c r="A10830" s="16">
        <v>879</v>
      </c>
      <c r="B10830" s="19">
        <v>408.896484375</v>
      </c>
      <c r="C10830" s="19">
        <v>408.896484375</v>
      </c>
      <c r="D10830" s="19">
        <v>408.896484375</v>
      </c>
      <c r="E10830" s="19">
        <v>408.896484375</v>
      </c>
    </row>
    <row r="10831" spans="1:5" hidden="1">
      <c r="A10831" s="16">
        <v>879</v>
      </c>
      <c r="B10831" s="19">
        <v>408.896484375</v>
      </c>
      <c r="C10831" s="19">
        <v>408.896484375</v>
      </c>
      <c r="D10831" s="19">
        <v>408.896484375</v>
      </c>
      <c r="E10831" s="19">
        <v>408.896484375</v>
      </c>
    </row>
    <row r="10832" spans="1:5" hidden="1">
      <c r="A10832" s="16">
        <v>879</v>
      </c>
      <c r="B10832" s="19">
        <v>408.896484375</v>
      </c>
      <c r="C10832" s="19">
        <v>408.896484375</v>
      </c>
      <c r="D10832" s="19">
        <v>408.896484375</v>
      </c>
      <c r="E10832" s="19">
        <v>408.896484375</v>
      </c>
    </row>
    <row r="10833" spans="1:5" hidden="1">
      <c r="A10833" s="16">
        <v>879</v>
      </c>
      <c r="B10833" s="19">
        <v>408.896484375</v>
      </c>
      <c r="C10833" s="19">
        <v>408.896484375</v>
      </c>
      <c r="D10833" s="19">
        <v>408.896484375</v>
      </c>
      <c r="E10833" s="19">
        <v>408.896484375</v>
      </c>
    </row>
    <row r="10834" spans="1:5" hidden="1">
      <c r="A10834" s="16">
        <v>879</v>
      </c>
      <c r="B10834" s="19">
        <v>408.896484375</v>
      </c>
      <c r="C10834" s="19">
        <v>408.896484375</v>
      </c>
      <c r="D10834" s="19">
        <v>408.896484375</v>
      </c>
      <c r="E10834" s="19">
        <v>408.896484375</v>
      </c>
    </row>
    <row r="10835" spans="1:5" hidden="1">
      <c r="A10835" s="16">
        <v>879</v>
      </c>
      <c r="B10835" s="19">
        <v>408.896484375</v>
      </c>
      <c r="C10835" s="19">
        <v>408.896484375</v>
      </c>
      <c r="D10835" s="19">
        <v>408.896484375</v>
      </c>
      <c r="E10835" s="19">
        <v>408.896484375</v>
      </c>
    </row>
    <row r="10836" spans="1:5" hidden="1">
      <c r="A10836" s="16">
        <v>879</v>
      </c>
      <c r="B10836" s="19">
        <v>408.896484375</v>
      </c>
      <c r="C10836" s="19">
        <v>408.896484375</v>
      </c>
      <c r="D10836" s="19">
        <v>408.896484375</v>
      </c>
      <c r="E10836" s="19">
        <v>408.896484375</v>
      </c>
    </row>
    <row r="10837" spans="1:5" hidden="1">
      <c r="A10837" s="16">
        <v>879</v>
      </c>
      <c r="B10837" s="19">
        <v>408.896484375</v>
      </c>
      <c r="C10837" s="19">
        <v>408.896484375</v>
      </c>
      <c r="D10837" s="19">
        <v>408.896484375</v>
      </c>
      <c r="E10837" s="19">
        <v>408.896484375</v>
      </c>
    </row>
    <row r="10838" spans="1:5" hidden="1">
      <c r="A10838" s="16">
        <v>879</v>
      </c>
      <c r="B10838" s="19">
        <v>408.896484375</v>
      </c>
      <c r="C10838" s="19">
        <v>408.896484375</v>
      </c>
      <c r="D10838" s="19">
        <v>408.896484375</v>
      </c>
      <c r="E10838" s="19">
        <v>408.896484375</v>
      </c>
    </row>
    <row r="10839" spans="1:5" hidden="1">
      <c r="A10839" s="16">
        <v>879</v>
      </c>
      <c r="B10839" s="19">
        <v>408.896484375</v>
      </c>
      <c r="C10839" s="19">
        <v>408.896484375</v>
      </c>
      <c r="D10839" s="19">
        <v>408.896484375</v>
      </c>
      <c r="E10839" s="19">
        <v>408.896484375</v>
      </c>
    </row>
    <row r="10840" spans="1:5" hidden="1">
      <c r="A10840" s="16">
        <v>879</v>
      </c>
      <c r="B10840" s="19">
        <v>408.896484375</v>
      </c>
      <c r="C10840" s="19">
        <v>408.896484375</v>
      </c>
      <c r="D10840" s="19">
        <v>408.896484375</v>
      </c>
      <c r="E10840" s="19">
        <v>408.896484375</v>
      </c>
    </row>
    <row r="10841" spans="1:5" hidden="1">
      <c r="A10841" s="16">
        <v>879</v>
      </c>
      <c r="B10841" s="19">
        <v>408.896484375</v>
      </c>
      <c r="C10841" s="19">
        <v>408.896484375</v>
      </c>
      <c r="D10841" s="19">
        <v>408.896484375</v>
      </c>
      <c r="E10841" s="19">
        <v>408.896484375</v>
      </c>
    </row>
    <row r="10842" spans="1:5" hidden="1">
      <c r="A10842" s="16">
        <v>879</v>
      </c>
      <c r="B10842" s="19">
        <v>408.896484375</v>
      </c>
      <c r="C10842" s="19">
        <v>408.896484375</v>
      </c>
      <c r="D10842" s="19">
        <v>408.896484375</v>
      </c>
      <c r="E10842" s="19">
        <v>408.896484375</v>
      </c>
    </row>
    <row r="10843" spans="1:5" hidden="1">
      <c r="A10843" s="16">
        <v>879</v>
      </c>
      <c r="B10843" s="19">
        <v>408.896484375</v>
      </c>
      <c r="C10843" s="19">
        <v>408.896484375</v>
      </c>
      <c r="D10843" s="19">
        <v>408.896484375</v>
      </c>
      <c r="E10843" s="19">
        <v>408.896484375</v>
      </c>
    </row>
    <row r="10844" spans="1:5" hidden="1">
      <c r="A10844" s="16">
        <v>879</v>
      </c>
      <c r="B10844" s="19">
        <v>408.896484375</v>
      </c>
      <c r="C10844" s="19">
        <v>408.896484375</v>
      </c>
      <c r="D10844" s="19">
        <v>408.896484375</v>
      </c>
      <c r="E10844" s="19">
        <v>408.896484375</v>
      </c>
    </row>
    <row r="10845" spans="1:5" hidden="1">
      <c r="A10845" s="16">
        <v>879</v>
      </c>
      <c r="B10845" s="19">
        <v>408.896484375</v>
      </c>
      <c r="C10845" s="19">
        <v>408.896484375</v>
      </c>
      <c r="D10845" s="19">
        <v>408.896484375</v>
      </c>
      <c r="E10845" s="19">
        <v>408.896484375</v>
      </c>
    </row>
    <row r="10846" spans="1:5" hidden="1">
      <c r="A10846" s="16">
        <v>879</v>
      </c>
      <c r="B10846" s="19">
        <v>408.896484375</v>
      </c>
      <c r="C10846" s="19">
        <v>408.896484375</v>
      </c>
      <c r="D10846" s="19">
        <v>408.896484375</v>
      </c>
      <c r="E10846" s="19">
        <v>408.896484375</v>
      </c>
    </row>
    <row r="10847" spans="1:5" hidden="1">
      <c r="A10847" s="16">
        <v>879</v>
      </c>
      <c r="B10847" s="19">
        <v>408.896484375</v>
      </c>
      <c r="C10847" s="19">
        <v>408.896484375</v>
      </c>
      <c r="D10847" s="19">
        <v>408.896484375</v>
      </c>
      <c r="E10847" s="19">
        <v>408.896484375</v>
      </c>
    </row>
    <row r="10848" spans="1:5" hidden="1">
      <c r="A10848" s="16">
        <v>879</v>
      </c>
      <c r="B10848" s="19">
        <v>408.896484375</v>
      </c>
      <c r="C10848" s="19">
        <v>408.896484375</v>
      </c>
      <c r="D10848" s="19">
        <v>408.896484375</v>
      </c>
      <c r="E10848" s="19">
        <v>408.896484375</v>
      </c>
    </row>
    <row r="10849" spans="1:5" hidden="1">
      <c r="A10849" s="16">
        <v>879</v>
      </c>
      <c r="B10849" s="19">
        <v>408.896484375</v>
      </c>
      <c r="C10849" s="19">
        <v>408.896484375</v>
      </c>
      <c r="D10849" s="19">
        <v>408.896484375</v>
      </c>
      <c r="E10849" s="19">
        <v>408.896484375</v>
      </c>
    </row>
    <row r="10850" spans="1:5" hidden="1">
      <c r="A10850" s="16">
        <v>879</v>
      </c>
      <c r="B10850" s="19">
        <v>408.896484375</v>
      </c>
      <c r="C10850" s="19">
        <v>408.896484375</v>
      </c>
      <c r="D10850" s="19">
        <v>408.896484375</v>
      </c>
      <c r="E10850" s="19">
        <v>408.896484375</v>
      </c>
    </row>
    <row r="10851" spans="1:5" hidden="1">
      <c r="A10851" s="16">
        <v>879</v>
      </c>
      <c r="B10851" s="19">
        <v>408.896484375</v>
      </c>
      <c r="C10851" s="19">
        <v>408.896484375</v>
      </c>
      <c r="D10851" s="19">
        <v>408.896484375</v>
      </c>
      <c r="E10851" s="19">
        <v>408.896484375</v>
      </c>
    </row>
    <row r="10852" spans="1:5" hidden="1">
      <c r="A10852" s="16">
        <v>879</v>
      </c>
      <c r="B10852" s="19">
        <v>408.896484375</v>
      </c>
      <c r="C10852" s="19">
        <v>408.896484375</v>
      </c>
      <c r="D10852" s="19">
        <v>408.896484375</v>
      </c>
      <c r="E10852" s="19">
        <v>408.896484375</v>
      </c>
    </row>
    <row r="10853" spans="1:5" hidden="1">
      <c r="A10853" s="16">
        <v>879</v>
      </c>
      <c r="B10853" s="19">
        <v>408.896484375</v>
      </c>
      <c r="C10853" s="19">
        <v>408.896484375</v>
      </c>
      <c r="D10853" s="19">
        <v>408.896484375</v>
      </c>
      <c r="E10853" s="19">
        <v>408.896484375</v>
      </c>
    </row>
    <row r="10854" spans="1:5" hidden="1">
      <c r="A10854" s="16">
        <v>879</v>
      </c>
      <c r="B10854" s="19">
        <v>408.896484375</v>
      </c>
      <c r="C10854" s="19">
        <v>408.896484375</v>
      </c>
      <c r="D10854" s="19">
        <v>408.896484375</v>
      </c>
      <c r="E10854" s="19">
        <v>408.896484375</v>
      </c>
    </row>
    <row r="10855" spans="1:5" hidden="1">
      <c r="A10855" s="16">
        <v>879</v>
      </c>
      <c r="B10855" s="19">
        <v>408.896484375</v>
      </c>
      <c r="C10855" s="19">
        <v>408.896484375</v>
      </c>
      <c r="D10855" s="19">
        <v>408.896484375</v>
      </c>
      <c r="E10855" s="19">
        <v>408.896484375</v>
      </c>
    </row>
    <row r="10856" spans="1:5" hidden="1">
      <c r="A10856" s="16">
        <v>879</v>
      </c>
      <c r="B10856" s="19">
        <v>408.896484375</v>
      </c>
      <c r="C10856" s="19">
        <v>408.896484375</v>
      </c>
      <c r="D10856" s="19">
        <v>408.896484375</v>
      </c>
      <c r="E10856" s="19">
        <v>408.896484375</v>
      </c>
    </row>
    <row r="10857" spans="1:5" hidden="1">
      <c r="A10857" s="16">
        <v>879</v>
      </c>
      <c r="B10857" s="19">
        <v>408.896484375</v>
      </c>
      <c r="C10857" s="19">
        <v>408.896484375</v>
      </c>
      <c r="D10857" s="19">
        <v>408.896484375</v>
      </c>
      <c r="E10857" s="19">
        <v>408.896484375</v>
      </c>
    </row>
    <row r="10858" spans="1:5" hidden="1">
      <c r="A10858" s="16">
        <v>879</v>
      </c>
      <c r="B10858" s="19">
        <v>408.896484375</v>
      </c>
      <c r="C10858" s="19">
        <v>408.896484375</v>
      </c>
      <c r="D10858" s="19">
        <v>408.896484375</v>
      </c>
      <c r="E10858" s="19">
        <v>408.896484375</v>
      </c>
    </row>
    <row r="10859" spans="1:5" hidden="1">
      <c r="A10859" s="16">
        <v>879</v>
      </c>
      <c r="B10859" s="19">
        <v>408.896484375</v>
      </c>
      <c r="C10859" s="19">
        <v>408.896484375</v>
      </c>
      <c r="D10859" s="19">
        <v>408.896484375</v>
      </c>
      <c r="E10859" s="19">
        <v>408.896484375</v>
      </c>
    </row>
    <row r="10860" spans="1:5" hidden="1">
      <c r="A10860" s="16">
        <v>879</v>
      </c>
      <c r="B10860" s="19">
        <v>408.896484375</v>
      </c>
      <c r="C10860" s="19">
        <v>408.896484375</v>
      </c>
      <c r="D10860" s="19">
        <v>408.896484375</v>
      </c>
      <c r="E10860" s="19">
        <v>408.896484375</v>
      </c>
    </row>
    <row r="10861" spans="1:5" hidden="1">
      <c r="A10861" s="16">
        <v>879</v>
      </c>
      <c r="B10861" s="19">
        <v>408.896484375</v>
      </c>
      <c r="C10861" s="19">
        <v>408.896484375</v>
      </c>
      <c r="D10861" s="19">
        <v>408.896484375</v>
      </c>
      <c r="E10861" s="19">
        <v>408.896484375</v>
      </c>
    </row>
    <row r="10862" spans="1:5" hidden="1">
      <c r="A10862" s="16">
        <v>879</v>
      </c>
      <c r="B10862" s="19">
        <v>408.896484375</v>
      </c>
      <c r="C10862" s="19">
        <v>408.896484375</v>
      </c>
      <c r="D10862" s="19">
        <v>408.896484375</v>
      </c>
      <c r="E10862" s="19">
        <v>408.896484375</v>
      </c>
    </row>
    <row r="10863" spans="1:5" hidden="1">
      <c r="A10863" s="16">
        <v>879</v>
      </c>
      <c r="B10863" s="19">
        <v>408.896484375</v>
      </c>
      <c r="C10863" s="19">
        <v>408.896484375</v>
      </c>
      <c r="D10863" s="19">
        <v>408.896484375</v>
      </c>
      <c r="E10863" s="19">
        <v>408.896484375</v>
      </c>
    </row>
    <row r="10864" spans="1:5" hidden="1">
      <c r="A10864" s="16">
        <v>879</v>
      </c>
      <c r="B10864" s="19">
        <v>408.896484375</v>
      </c>
      <c r="C10864" s="19">
        <v>408.896484375</v>
      </c>
      <c r="D10864" s="19">
        <v>408.896484375</v>
      </c>
      <c r="E10864" s="19">
        <v>408.896484375</v>
      </c>
    </row>
    <row r="10865" spans="1:5" hidden="1">
      <c r="A10865" s="16">
        <v>879</v>
      </c>
      <c r="B10865" s="19">
        <v>408.896484375</v>
      </c>
      <c r="C10865" s="19">
        <v>408.896484375</v>
      </c>
      <c r="D10865" s="19">
        <v>408.896484375</v>
      </c>
      <c r="E10865" s="19">
        <v>408.896484375</v>
      </c>
    </row>
    <row r="10866" spans="1:5" hidden="1">
      <c r="A10866" s="16">
        <v>879</v>
      </c>
      <c r="B10866" s="19">
        <v>408.896484375</v>
      </c>
      <c r="C10866" s="19">
        <v>408.896484375</v>
      </c>
      <c r="D10866" s="19">
        <v>408.896484375</v>
      </c>
      <c r="E10866" s="19">
        <v>408.896484375</v>
      </c>
    </row>
    <row r="10867" spans="1:5" hidden="1">
      <c r="A10867" s="16">
        <v>879</v>
      </c>
      <c r="B10867" s="19">
        <v>408.896484375</v>
      </c>
      <c r="C10867" s="19">
        <v>408.896484375</v>
      </c>
      <c r="D10867" s="19">
        <v>408.896484375</v>
      </c>
      <c r="E10867" s="19">
        <v>408.896484375</v>
      </c>
    </row>
    <row r="10868" spans="1:5" hidden="1">
      <c r="A10868" s="16">
        <v>879</v>
      </c>
      <c r="B10868" s="19">
        <v>408.896484375</v>
      </c>
      <c r="C10868" s="19">
        <v>408.896484375</v>
      </c>
      <c r="D10868" s="19">
        <v>408.896484375</v>
      </c>
      <c r="E10868" s="19">
        <v>408.896484375</v>
      </c>
    </row>
    <row r="10869" spans="1:5" hidden="1">
      <c r="A10869" s="16">
        <v>879</v>
      </c>
      <c r="B10869" s="19">
        <v>408.896484375</v>
      </c>
      <c r="C10869" s="19">
        <v>408.896484375</v>
      </c>
      <c r="D10869" s="19">
        <v>408.896484375</v>
      </c>
      <c r="E10869" s="19">
        <v>408.896484375</v>
      </c>
    </row>
    <row r="10870" spans="1:5" hidden="1">
      <c r="A10870" s="16">
        <v>879</v>
      </c>
      <c r="B10870" s="19">
        <v>408.896484375</v>
      </c>
      <c r="C10870" s="19">
        <v>408.896484375</v>
      </c>
      <c r="D10870" s="19">
        <v>408.896484375</v>
      </c>
      <c r="E10870" s="19">
        <v>408.896484375</v>
      </c>
    </row>
    <row r="10871" spans="1:5" hidden="1">
      <c r="A10871" s="16">
        <v>879</v>
      </c>
      <c r="B10871" s="19">
        <v>408.896484375</v>
      </c>
      <c r="C10871" s="19">
        <v>408.896484375</v>
      </c>
      <c r="D10871" s="19">
        <v>408.896484375</v>
      </c>
      <c r="E10871" s="19">
        <v>408.896484375</v>
      </c>
    </row>
    <row r="10872" spans="1:5" hidden="1">
      <c r="A10872" s="16">
        <v>879</v>
      </c>
      <c r="B10872" s="19">
        <v>408.896484375</v>
      </c>
      <c r="C10872" s="19">
        <v>408.896484375</v>
      </c>
      <c r="D10872" s="19">
        <v>408.896484375</v>
      </c>
      <c r="E10872" s="19">
        <v>408.896484375</v>
      </c>
    </row>
    <row r="10873" spans="1:5" hidden="1">
      <c r="A10873" s="16">
        <v>879</v>
      </c>
      <c r="B10873" s="19">
        <v>0</v>
      </c>
      <c r="C10873" s="19">
        <v>408.896484375</v>
      </c>
      <c r="D10873" s="19">
        <v>408.896484375</v>
      </c>
      <c r="E10873" s="19">
        <v>408.896484375</v>
      </c>
    </row>
    <row r="10874" spans="1:5" hidden="1">
      <c r="A10874" s="16">
        <v>879</v>
      </c>
      <c r="B10874" s="19">
        <v>408.896484375</v>
      </c>
      <c r="C10874" s="19">
        <v>408.896484375</v>
      </c>
      <c r="D10874" s="19">
        <v>408.896484375</v>
      </c>
      <c r="E10874" s="19">
        <v>408.896484375</v>
      </c>
    </row>
    <row r="10875" spans="1:5" hidden="1">
      <c r="A10875" s="16">
        <v>879</v>
      </c>
      <c r="B10875" s="19">
        <v>408.896484375</v>
      </c>
      <c r="C10875" s="19">
        <v>408.896484375</v>
      </c>
      <c r="D10875" s="19">
        <v>408.896484375</v>
      </c>
      <c r="E10875" s="19">
        <v>408.896484375</v>
      </c>
    </row>
    <row r="10876" spans="1:5" hidden="1">
      <c r="A10876" s="16">
        <v>879</v>
      </c>
      <c r="B10876" s="19">
        <v>408.896484375</v>
      </c>
      <c r="C10876" s="19">
        <v>408.896484375</v>
      </c>
      <c r="D10876" s="19">
        <v>408.896484375</v>
      </c>
      <c r="E10876" s="19">
        <v>408.896484375</v>
      </c>
    </row>
    <row r="10877" spans="1:5" hidden="1">
      <c r="A10877" s="16">
        <v>879</v>
      </c>
      <c r="B10877" s="19">
        <v>408.896484375</v>
      </c>
      <c r="C10877" s="19">
        <v>408.896484375</v>
      </c>
      <c r="D10877" s="19">
        <v>408.896484375</v>
      </c>
      <c r="E10877" s="19">
        <v>408.896484375</v>
      </c>
    </row>
    <row r="10878" spans="1:5" hidden="1">
      <c r="A10878" s="16">
        <v>879</v>
      </c>
      <c r="B10878" s="19">
        <v>408.896484375</v>
      </c>
      <c r="C10878" s="19">
        <v>408.896484375</v>
      </c>
      <c r="D10878" s="19">
        <v>408.896484375</v>
      </c>
      <c r="E10878" s="19">
        <v>408.896484375</v>
      </c>
    </row>
    <row r="10879" spans="1:5" hidden="1">
      <c r="A10879" s="16">
        <v>879</v>
      </c>
      <c r="B10879" s="19">
        <v>408.896484375</v>
      </c>
      <c r="C10879" s="19">
        <v>408.896484375</v>
      </c>
      <c r="D10879" s="19">
        <v>408.896484375</v>
      </c>
      <c r="E10879" s="19">
        <v>408.896484375</v>
      </c>
    </row>
    <row r="10880" spans="1:5" hidden="1">
      <c r="A10880" s="16">
        <v>879</v>
      </c>
      <c r="B10880" s="19">
        <v>408.896484375</v>
      </c>
      <c r="C10880" s="19">
        <v>408.896484375</v>
      </c>
      <c r="D10880" s="19">
        <v>408.896484375</v>
      </c>
      <c r="E10880" s="19">
        <v>408.896484375</v>
      </c>
    </row>
    <row r="10881" spans="1:5" hidden="1">
      <c r="A10881" s="16">
        <v>879</v>
      </c>
      <c r="B10881" s="19">
        <v>408.896484375</v>
      </c>
      <c r="C10881" s="19">
        <v>408.896484375</v>
      </c>
      <c r="D10881" s="19">
        <v>408.896484375</v>
      </c>
      <c r="E10881" s="19">
        <v>408.896484375</v>
      </c>
    </row>
    <row r="10882" spans="1:5" hidden="1">
      <c r="A10882" s="16">
        <v>879</v>
      </c>
      <c r="B10882" s="19">
        <v>408.896484375</v>
      </c>
      <c r="C10882" s="19">
        <v>408.896484375</v>
      </c>
      <c r="D10882" s="19">
        <v>408.896484375</v>
      </c>
      <c r="E10882" s="19">
        <v>408.896484375</v>
      </c>
    </row>
    <row r="10883" spans="1:5" hidden="1">
      <c r="A10883" s="16">
        <v>879</v>
      </c>
      <c r="B10883" s="19">
        <v>408.896484375</v>
      </c>
      <c r="C10883" s="19">
        <v>408.896484375</v>
      </c>
      <c r="D10883" s="19">
        <v>408.896484375</v>
      </c>
      <c r="E10883" s="19">
        <v>408.896484375</v>
      </c>
    </row>
    <row r="10884" spans="1:5" hidden="1">
      <c r="A10884" s="16">
        <v>879</v>
      </c>
      <c r="B10884" s="19">
        <v>408.896484375</v>
      </c>
      <c r="C10884" s="19">
        <v>408.896484375</v>
      </c>
      <c r="D10884" s="19">
        <v>408.896484375</v>
      </c>
      <c r="E10884" s="19">
        <v>408.896484375</v>
      </c>
    </row>
    <row r="10885" spans="1:5" hidden="1">
      <c r="A10885" s="16">
        <v>879</v>
      </c>
      <c r="B10885" s="19">
        <v>408.896484375</v>
      </c>
      <c r="C10885" s="19">
        <v>408.896484375</v>
      </c>
      <c r="D10885" s="19">
        <v>408.896484375</v>
      </c>
      <c r="E10885" s="19">
        <v>408.896484375</v>
      </c>
    </row>
    <row r="10886" spans="1:5" hidden="1">
      <c r="A10886" s="16">
        <v>879</v>
      </c>
      <c r="B10886" s="19">
        <v>408.896484375</v>
      </c>
      <c r="C10886" s="19">
        <v>408.896484375</v>
      </c>
      <c r="D10886" s="19">
        <v>408.896484375</v>
      </c>
      <c r="E10886" s="19">
        <v>408.896484375</v>
      </c>
    </row>
    <row r="10887" spans="1:5" hidden="1">
      <c r="A10887" s="16">
        <v>879</v>
      </c>
      <c r="B10887" s="19">
        <v>408.896484375</v>
      </c>
      <c r="C10887" s="19">
        <v>408.896484375</v>
      </c>
      <c r="D10887" s="19">
        <v>408.896484375</v>
      </c>
      <c r="E10887" s="19">
        <v>408.896484375</v>
      </c>
    </row>
    <row r="10888" spans="1:5" hidden="1">
      <c r="A10888" s="16">
        <v>879</v>
      </c>
      <c r="B10888" s="19">
        <v>408.896484375</v>
      </c>
      <c r="C10888" s="19">
        <v>408.896484375</v>
      </c>
      <c r="D10888" s="19">
        <v>408.896484375</v>
      </c>
      <c r="E10888" s="19">
        <v>408.896484375</v>
      </c>
    </row>
    <row r="10889" spans="1:5" hidden="1">
      <c r="A10889" s="16">
        <v>879</v>
      </c>
      <c r="B10889" s="19">
        <v>408.896484375</v>
      </c>
      <c r="C10889" s="19">
        <v>408.896484375</v>
      </c>
      <c r="D10889" s="19">
        <v>408.896484375</v>
      </c>
      <c r="E10889" s="19">
        <v>408.896484375</v>
      </c>
    </row>
    <row r="10890" spans="1:5" hidden="1">
      <c r="A10890" s="16">
        <v>879</v>
      </c>
      <c r="B10890" s="19">
        <v>408.896484375</v>
      </c>
      <c r="C10890" s="19">
        <v>408.896484375</v>
      </c>
      <c r="D10890" s="19">
        <v>408.896484375</v>
      </c>
      <c r="E10890" s="19">
        <v>408.896484375</v>
      </c>
    </row>
    <row r="10891" spans="1:5" hidden="1">
      <c r="A10891" s="16">
        <v>879</v>
      </c>
      <c r="B10891" s="19">
        <v>408.896484375</v>
      </c>
      <c r="C10891" s="19">
        <v>408.896484375</v>
      </c>
      <c r="D10891" s="19">
        <v>408.896484375</v>
      </c>
      <c r="E10891" s="19">
        <v>408.896484375</v>
      </c>
    </row>
    <row r="10892" spans="1:5" hidden="1">
      <c r="A10892" s="16">
        <v>879</v>
      </c>
      <c r="B10892" s="19">
        <v>408.896484375</v>
      </c>
      <c r="C10892" s="19">
        <v>408.896484375</v>
      </c>
      <c r="D10892" s="19">
        <v>408.896484375</v>
      </c>
      <c r="E10892" s="19">
        <v>408.896484375</v>
      </c>
    </row>
    <row r="10893" spans="1:5" hidden="1">
      <c r="A10893" s="16">
        <v>879</v>
      </c>
      <c r="B10893" s="19">
        <v>408.896484375</v>
      </c>
      <c r="C10893" s="19">
        <v>408.896484375</v>
      </c>
      <c r="D10893" s="19">
        <v>408.896484375</v>
      </c>
      <c r="E10893" s="19">
        <v>408.896484375</v>
      </c>
    </row>
    <row r="10894" spans="1:5" hidden="1">
      <c r="A10894" s="16">
        <v>879</v>
      </c>
      <c r="B10894" s="19">
        <v>408.896484375</v>
      </c>
      <c r="C10894" s="19">
        <v>408.896484375</v>
      </c>
      <c r="D10894" s="19">
        <v>408.896484375</v>
      </c>
      <c r="E10894" s="19">
        <v>408.896484375</v>
      </c>
    </row>
    <row r="10895" spans="1:5" hidden="1">
      <c r="A10895" s="16">
        <v>879</v>
      </c>
      <c r="B10895" s="19">
        <v>408.896484375</v>
      </c>
      <c r="C10895" s="19">
        <v>408.896484375</v>
      </c>
      <c r="D10895" s="19">
        <v>408.896484375</v>
      </c>
      <c r="E10895" s="19">
        <v>408.896484375</v>
      </c>
    </row>
    <row r="10896" spans="1:5" hidden="1">
      <c r="A10896" s="16">
        <v>879</v>
      </c>
      <c r="B10896" s="19">
        <v>408.896484375</v>
      </c>
      <c r="C10896" s="19">
        <v>408.896484375</v>
      </c>
      <c r="D10896" s="19">
        <v>408.896484375</v>
      </c>
      <c r="E10896" s="19">
        <v>408.896484375</v>
      </c>
    </row>
    <row r="10897" spans="1:5" hidden="1">
      <c r="A10897" s="16">
        <v>879</v>
      </c>
      <c r="B10897" s="19">
        <v>0</v>
      </c>
      <c r="C10897" s="19">
        <v>408.896484375</v>
      </c>
      <c r="D10897" s="19">
        <v>408.896484375</v>
      </c>
      <c r="E10897" s="19">
        <v>408.896484375</v>
      </c>
    </row>
    <row r="10898" spans="1:5" hidden="1">
      <c r="A10898" s="16">
        <v>879</v>
      </c>
      <c r="B10898" s="19">
        <v>408.896484375</v>
      </c>
      <c r="C10898" s="19">
        <v>408.896484375</v>
      </c>
      <c r="D10898" s="19">
        <v>408.896484375</v>
      </c>
      <c r="E10898" s="19">
        <v>408.896484375</v>
      </c>
    </row>
    <row r="10899" spans="1:5" hidden="1">
      <c r="A10899" s="16">
        <v>879</v>
      </c>
      <c r="B10899" s="19">
        <v>408.896484375</v>
      </c>
      <c r="C10899" s="19">
        <v>408.896484375</v>
      </c>
      <c r="D10899" s="19">
        <v>408.896484375</v>
      </c>
      <c r="E10899" s="19">
        <v>408.896484375</v>
      </c>
    </row>
    <row r="10900" spans="1:5" hidden="1">
      <c r="A10900" s="16">
        <v>879</v>
      </c>
      <c r="B10900" s="19">
        <v>408.896484375</v>
      </c>
      <c r="C10900" s="19">
        <v>408.896484375</v>
      </c>
      <c r="D10900" s="19">
        <v>408.896484375</v>
      </c>
      <c r="E10900" s="19">
        <v>408.896484375</v>
      </c>
    </row>
    <row r="10901" spans="1:5" hidden="1">
      <c r="A10901" s="16">
        <v>879</v>
      </c>
      <c r="B10901" s="19">
        <v>408.896484375</v>
      </c>
      <c r="C10901" s="19">
        <v>408.896484375</v>
      </c>
      <c r="D10901" s="19">
        <v>408.896484375</v>
      </c>
      <c r="E10901" s="19">
        <v>408.896484375</v>
      </c>
    </row>
    <row r="10902" spans="1:5" hidden="1">
      <c r="A10902" s="16">
        <v>879</v>
      </c>
      <c r="B10902" s="19">
        <v>408.896484375</v>
      </c>
      <c r="C10902" s="19">
        <v>408.896484375</v>
      </c>
      <c r="D10902" s="19">
        <v>408.896484375</v>
      </c>
      <c r="E10902" s="19">
        <v>408.896484375</v>
      </c>
    </row>
    <row r="10903" spans="1:5" hidden="1">
      <c r="A10903" s="16">
        <v>879</v>
      </c>
      <c r="B10903" s="19">
        <v>408.896484375</v>
      </c>
      <c r="C10903" s="19">
        <v>408.896484375</v>
      </c>
      <c r="D10903" s="19">
        <v>408.896484375</v>
      </c>
      <c r="E10903" s="19">
        <v>408.896484375</v>
      </c>
    </row>
    <row r="10904" spans="1:5" hidden="1">
      <c r="A10904" s="16">
        <v>879</v>
      </c>
      <c r="B10904" s="19">
        <v>408.896484375</v>
      </c>
      <c r="C10904" s="19">
        <v>408.896484375</v>
      </c>
      <c r="D10904" s="19">
        <v>408.896484375</v>
      </c>
      <c r="E10904" s="19">
        <v>408.896484375</v>
      </c>
    </row>
    <row r="10905" spans="1:5" hidden="1">
      <c r="A10905" s="16">
        <v>879</v>
      </c>
      <c r="B10905" s="19">
        <v>408.896484375</v>
      </c>
      <c r="C10905" s="19">
        <v>408.896484375</v>
      </c>
      <c r="D10905" s="19">
        <v>408.896484375</v>
      </c>
      <c r="E10905" s="19">
        <v>408.896484375</v>
      </c>
    </row>
    <row r="10906" spans="1:5" hidden="1">
      <c r="A10906" s="16">
        <v>879</v>
      </c>
      <c r="B10906" s="19">
        <v>408.896484375</v>
      </c>
      <c r="C10906" s="19">
        <v>408.896484375</v>
      </c>
      <c r="D10906" s="19">
        <v>408.896484375</v>
      </c>
      <c r="E10906" s="19">
        <v>408.896484375</v>
      </c>
    </row>
    <row r="10907" spans="1:5" hidden="1">
      <c r="A10907" s="16">
        <v>879</v>
      </c>
      <c r="B10907" s="19">
        <v>408.896484375</v>
      </c>
      <c r="C10907" s="19">
        <v>408.896484375</v>
      </c>
      <c r="D10907" s="19">
        <v>408.896484375</v>
      </c>
      <c r="E10907" s="19">
        <v>408.896484375</v>
      </c>
    </row>
    <row r="10908" spans="1:5" hidden="1">
      <c r="A10908" s="16">
        <v>879</v>
      </c>
      <c r="B10908" s="19">
        <v>408.896484375</v>
      </c>
      <c r="C10908" s="19">
        <v>408.896484375</v>
      </c>
      <c r="D10908" s="19">
        <v>408.896484375</v>
      </c>
      <c r="E10908" s="19">
        <v>408.896484375</v>
      </c>
    </row>
    <row r="10909" spans="1:5" hidden="1">
      <c r="A10909" s="16">
        <v>879</v>
      </c>
      <c r="B10909" s="19">
        <v>408.896484375</v>
      </c>
      <c r="C10909" s="19">
        <v>408.896484375</v>
      </c>
      <c r="D10909" s="19">
        <v>408.896484375</v>
      </c>
      <c r="E10909" s="19">
        <v>408.896484375</v>
      </c>
    </row>
    <row r="10910" spans="1:5" hidden="1">
      <c r="A10910" s="16">
        <v>879</v>
      </c>
      <c r="B10910" s="19">
        <v>408.896484375</v>
      </c>
      <c r="C10910" s="19">
        <v>408.896484375</v>
      </c>
      <c r="D10910" s="19">
        <v>408.896484375</v>
      </c>
      <c r="E10910" s="19">
        <v>408.896484375</v>
      </c>
    </row>
    <row r="10911" spans="1:5" hidden="1">
      <c r="A10911" s="16">
        <v>879</v>
      </c>
      <c r="B10911" s="19">
        <v>408.896484375</v>
      </c>
      <c r="C10911" s="19">
        <v>408.896484375</v>
      </c>
      <c r="D10911" s="19">
        <v>408.896484375</v>
      </c>
      <c r="E10911" s="19">
        <v>408.896484375</v>
      </c>
    </row>
    <row r="10912" spans="1:5" hidden="1">
      <c r="A10912" s="16">
        <v>879</v>
      </c>
      <c r="B10912" s="19">
        <v>408.896484375</v>
      </c>
      <c r="C10912" s="19">
        <v>408.896484375</v>
      </c>
      <c r="D10912" s="19">
        <v>408.896484375</v>
      </c>
      <c r="E10912" s="19">
        <v>408.896484375</v>
      </c>
    </row>
    <row r="10913" spans="1:5" hidden="1">
      <c r="A10913" s="16">
        <v>879</v>
      </c>
      <c r="B10913" s="19">
        <v>408.896484375</v>
      </c>
      <c r="C10913" s="19">
        <v>408.896484375</v>
      </c>
      <c r="D10913" s="19">
        <v>408.896484375</v>
      </c>
      <c r="E10913" s="19">
        <v>408.896484375</v>
      </c>
    </row>
    <row r="10914" spans="1:5" hidden="1">
      <c r="A10914" s="16">
        <v>879</v>
      </c>
      <c r="B10914" s="19">
        <v>408.896484375</v>
      </c>
      <c r="C10914" s="19">
        <v>408.896484375</v>
      </c>
      <c r="D10914" s="19">
        <v>408.896484375</v>
      </c>
      <c r="E10914" s="19">
        <v>408.896484375</v>
      </c>
    </row>
    <row r="10915" spans="1:5" hidden="1">
      <c r="A10915" s="16">
        <v>879</v>
      </c>
      <c r="B10915" s="19">
        <v>408.896484375</v>
      </c>
      <c r="C10915" s="19">
        <v>408.896484375</v>
      </c>
      <c r="D10915" s="19">
        <v>408.896484375</v>
      </c>
      <c r="E10915" s="19">
        <v>408.896484375</v>
      </c>
    </row>
    <row r="10916" spans="1:5" hidden="1">
      <c r="A10916" s="16">
        <v>879</v>
      </c>
      <c r="B10916" s="19">
        <v>408.896484375</v>
      </c>
      <c r="C10916" s="19">
        <v>408.896484375</v>
      </c>
      <c r="D10916" s="19">
        <v>408.896484375</v>
      </c>
      <c r="E10916" s="19">
        <v>408.896484375</v>
      </c>
    </row>
    <row r="10917" spans="1:5" hidden="1">
      <c r="A10917" s="16">
        <v>879</v>
      </c>
      <c r="B10917" s="19">
        <v>408.896484375</v>
      </c>
      <c r="C10917" s="19">
        <v>408.896484375</v>
      </c>
      <c r="D10917" s="19">
        <v>408.896484375</v>
      </c>
      <c r="E10917" s="19">
        <v>408.896484375</v>
      </c>
    </row>
    <row r="10918" spans="1:5" hidden="1">
      <c r="A10918" s="16">
        <v>879</v>
      </c>
      <c r="B10918" s="19">
        <v>408.896484375</v>
      </c>
      <c r="C10918" s="19">
        <v>408.896484375</v>
      </c>
      <c r="D10918" s="19">
        <v>408.896484375</v>
      </c>
      <c r="E10918" s="19">
        <v>408.896484375</v>
      </c>
    </row>
    <row r="10919" spans="1:5" hidden="1">
      <c r="A10919" s="16">
        <v>879</v>
      </c>
      <c r="B10919" s="19">
        <v>408.896484375</v>
      </c>
      <c r="C10919" s="19">
        <v>408.896484375</v>
      </c>
      <c r="D10919" s="19">
        <v>408.896484375</v>
      </c>
      <c r="E10919" s="19">
        <v>408.896484375</v>
      </c>
    </row>
    <row r="10920" spans="1:5" hidden="1">
      <c r="A10920" s="16">
        <v>879</v>
      </c>
      <c r="B10920" s="19">
        <v>408.896484375</v>
      </c>
      <c r="C10920" s="19">
        <v>408.896484375</v>
      </c>
      <c r="D10920" s="19">
        <v>408.896484375</v>
      </c>
      <c r="E10920" s="19">
        <v>408.896484375</v>
      </c>
    </row>
    <row r="10921" spans="1:5" hidden="1">
      <c r="A10921" s="16">
        <v>879</v>
      </c>
      <c r="B10921" s="19">
        <v>408.896484375</v>
      </c>
      <c r="C10921" s="19">
        <v>408.896484375</v>
      </c>
      <c r="D10921" s="19">
        <v>408.896484375</v>
      </c>
      <c r="E10921" s="19">
        <v>408.896484375</v>
      </c>
    </row>
    <row r="10922" spans="1:5" hidden="1">
      <c r="A10922" s="16">
        <v>879</v>
      </c>
      <c r="B10922" s="19">
        <v>408.896484375</v>
      </c>
      <c r="C10922" s="19">
        <v>408.896484375</v>
      </c>
      <c r="D10922" s="19">
        <v>408.896484375</v>
      </c>
      <c r="E10922" s="19">
        <v>408.896484375</v>
      </c>
    </row>
    <row r="10923" spans="1:5" hidden="1">
      <c r="A10923" s="16">
        <v>879</v>
      </c>
      <c r="B10923" s="19">
        <v>408.896484375</v>
      </c>
      <c r="C10923" s="19">
        <v>408.896484375</v>
      </c>
      <c r="D10923" s="19">
        <v>408.896484375</v>
      </c>
      <c r="E10923" s="19">
        <v>408.896484375</v>
      </c>
    </row>
    <row r="10924" spans="1:5" hidden="1">
      <c r="A10924" s="16">
        <v>879</v>
      </c>
      <c r="B10924" s="19">
        <v>408.896484375</v>
      </c>
      <c r="C10924" s="19">
        <v>408.896484375</v>
      </c>
      <c r="D10924" s="19">
        <v>408.896484375</v>
      </c>
      <c r="E10924" s="19">
        <v>408.896484375</v>
      </c>
    </row>
    <row r="10925" spans="1:5" hidden="1">
      <c r="A10925" s="16">
        <v>879</v>
      </c>
      <c r="B10925" s="19">
        <v>408.896484375</v>
      </c>
      <c r="C10925" s="19">
        <v>408.896484375</v>
      </c>
      <c r="D10925" s="19">
        <v>408.896484375</v>
      </c>
      <c r="E10925" s="19">
        <v>408.896484375</v>
      </c>
    </row>
    <row r="10926" spans="1:5" hidden="1">
      <c r="A10926" s="16">
        <v>879</v>
      </c>
      <c r="B10926" s="19">
        <v>408.896484375</v>
      </c>
      <c r="C10926" s="19">
        <v>408.896484375</v>
      </c>
      <c r="D10926" s="19">
        <v>408.896484375</v>
      </c>
      <c r="E10926" s="19">
        <v>408.896484375</v>
      </c>
    </row>
    <row r="10927" spans="1:5" hidden="1">
      <c r="A10927" s="16">
        <v>879</v>
      </c>
      <c r="B10927" s="19">
        <v>408.896484375</v>
      </c>
      <c r="C10927" s="19">
        <v>408.896484375</v>
      </c>
      <c r="D10927" s="19">
        <v>408.896484375</v>
      </c>
      <c r="E10927" s="19">
        <v>408.896484375</v>
      </c>
    </row>
    <row r="10928" spans="1:5" hidden="1">
      <c r="A10928" s="16">
        <v>879</v>
      </c>
      <c r="B10928" s="19">
        <v>408.896484375</v>
      </c>
      <c r="C10928" s="19">
        <v>408.896484375</v>
      </c>
      <c r="D10928" s="19">
        <v>408.896484375</v>
      </c>
      <c r="E10928" s="19">
        <v>408.896484375</v>
      </c>
    </row>
    <row r="10929" spans="1:5" hidden="1">
      <c r="A10929" s="16">
        <v>879</v>
      </c>
      <c r="B10929" s="19">
        <v>0</v>
      </c>
      <c r="C10929" s="19">
        <v>408.896484375</v>
      </c>
      <c r="D10929" s="19">
        <v>408.896484375</v>
      </c>
      <c r="E10929" s="19">
        <v>408.896484375</v>
      </c>
    </row>
    <row r="10930" spans="1:5" hidden="1">
      <c r="A10930" s="16">
        <v>879</v>
      </c>
      <c r="B10930" s="19">
        <v>408.896484375</v>
      </c>
      <c r="C10930" s="19">
        <v>408.896484375</v>
      </c>
      <c r="D10930" s="19">
        <v>408.896484375</v>
      </c>
      <c r="E10930" s="19">
        <v>408.896484375</v>
      </c>
    </row>
    <row r="10931" spans="1:5" hidden="1">
      <c r="A10931" s="16">
        <v>879</v>
      </c>
      <c r="B10931" s="19">
        <v>408.896484375</v>
      </c>
      <c r="C10931" s="19">
        <v>408.896484375</v>
      </c>
      <c r="D10931" s="19">
        <v>408.896484375</v>
      </c>
      <c r="E10931" s="19">
        <v>408.896484375</v>
      </c>
    </row>
    <row r="10932" spans="1:5" hidden="1">
      <c r="A10932" s="16">
        <v>879</v>
      </c>
      <c r="B10932" s="19">
        <v>408.896484375</v>
      </c>
      <c r="C10932" s="19">
        <v>408.896484375</v>
      </c>
      <c r="D10932" s="19">
        <v>408.896484375</v>
      </c>
      <c r="E10932" s="19">
        <v>408.896484375</v>
      </c>
    </row>
    <row r="10933" spans="1:5" hidden="1">
      <c r="A10933" s="16">
        <v>879</v>
      </c>
      <c r="B10933" s="19">
        <v>408.896484375</v>
      </c>
      <c r="C10933" s="19">
        <v>408.896484375</v>
      </c>
      <c r="D10933" s="19">
        <v>408.896484375</v>
      </c>
      <c r="E10933" s="19">
        <v>408.896484375</v>
      </c>
    </row>
    <row r="10934" spans="1:5" hidden="1">
      <c r="A10934" s="16">
        <v>879</v>
      </c>
      <c r="B10934" s="19">
        <v>408.896484375</v>
      </c>
      <c r="C10934" s="19">
        <v>408.896484375</v>
      </c>
      <c r="D10934" s="19">
        <v>408.896484375</v>
      </c>
      <c r="E10934" s="19">
        <v>408.896484375</v>
      </c>
    </row>
    <row r="10935" spans="1:5" hidden="1">
      <c r="A10935" s="16">
        <v>879</v>
      </c>
      <c r="B10935" s="19">
        <v>408.896484375</v>
      </c>
      <c r="C10935" s="19">
        <v>408.896484375</v>
      </c>
      <c r="D10935" s="19">
        <v>408.896484375</v>
      </c>
      <c r="E10935" s="19">
        <v>408.896484375</v>
      </c>
    </row>
    <row r="10936" spans="1:5" hidden="1">
      <c r="A10936" s="16">
        <v>879</v>
      </c>
      <c r="B10936" s="19">
        <v>408.896484375</v>
      </c>
      <c r="C10936" s="19">
        <v>408.896484375</v>
      </c>
      <c r="D10936" s="19">
        <v>408.896484375</v>
      </c>
      <c r="E10936" s="19">
        <v>408.896484375</v>
      </c>
    </row>
    <row r="10937" spans="1:5" hidden="1">
      <c r="A10937" s="16">
        <v>879</v>
      </c>
      <c r="B10937" s="19">
        <v>408.896484375</v>
      </c>
      <c r="C10937" s="19">
        <v>408.896484375</v>
      </c>
      <c r="D10937" s="19">
        <v>408.896484375</v>
      </c>
      <c r="E10937" s="19">
        <v>408.896484375</v>
      </c>
    </row>
    <row r="10938" spans="1:5" hidden="1">
      <c r="A10938" s="16">
        <v>879</v>
      </c>
      <c r="B10938" s="19">
        <v>408.896484375</v>
      </c>
      <c r="C10938" s="19">
        <v>408.896484375</v>
      </c>
      <c r="D10938" s="19">
        <v>408.896484375</v>
      </c>
      <c r="E10938" s="19">
        <v>408.896484375</v>
      </c>
    </row>
    <row r="10939" spans="1:5" hidden="1">
      <c r="A10939" s="16">
        <v>879</v>
      </c>
      <c r="B10939" s="19">
        <v>408.896484375</v>
      </c>
      <c r="C10939" s="19">
        <v>408.896484375</v>
      </c>
      <c r="D10939" s="19">
        <v>408.896484375</v>
      </c>
      <c r="E10939" s="19">
        <v>408.896484375</v>
      </c>
    </row>
    <row r="10940" spans="1:5" hidden="1">
      <c r="A10940" s="16">
        <v>879</v>
      </c>
      <c r="B10940" s="19">
        <v>408.896484375</v>
      </c>
      <c r="C10940" s="19">
        <v>408.896484375</v>
      </c>
      <c r="D10940" s="19">
        <v>408.896484375</v>
      </c>
      <c r="E10940" s="19">
        <v>408.896484375</v>
      </c>
    </row>
    <row r="10941" spans="1:5" hidden="1">
      <c r="A10941" s="16">
        <v>879</v>
      </c>
      <c r="B10941" s="19">
        <v>408.896484375</v>
      </c>
      <c r="C10941" s="19">
        <v>408.896484375</v>
      </c>
      <c r="D10941" s="19">
        <v>408.896484375</v>
      </c>
      <c r="E10941" s="19">
        <v>408.896484375</v>
      </c>
    </row>
    <row r="10942" spans="1:5" hidden="1">
      <c r="A10942" s="16">
        <v>879</v>
      </c>
      <c r="B10942" s="19">
        <v>408.896484375</v>
      </c>
      <c r="C10942" s="19">
        <v>408.896484375</v>
      </c>
      <c r="D10942" s="19">
        <v>408.896484375</v>
      </c>
      <c r="E10942" s="19">
        <v>408.896484375</v>
      </c>
    </row>
    <row r="10943" spans="1:5" hidden="1">
      <c r="A10943" s="16">
        <v>879</v>
      </c>
      <c r="B10943" s="19">
        <v>408.896484375</v>
      </c>
      <c r="C10943" s="19">
        <v>408.896484375</v>
      </c>
      <c r="D10943" s="19">
        <v>408.896484375</v>
      </c>
      <c r="E10943" s="19">
        <v>408.896484375</v>
      </c>
    </row>
    <row r="10944" spans="1:5" hidden="1">
      <c r="A10944" s="16">
        <v>879</v>
      </c>
      <c r="B10944" s="19">
        <v>408.896484375</v>
      </c>
      <c r="C10944" s="19">
        <v>408.896484375</v>
      </c>
      <c r="D10944" s="19">
        <v>408.896484375</v>
      </c>
      <c r="E10944" s="19">
        <v>408.896484375</v>
      </c>
    </row>
    <row r="10945" spans="1:5" hidden="1">
      <c r="A10945" s="16">
        <v>879</v>
      </c>
      <c r="B10945" s="19">
        <v>408.896484375</v>
      </c>
      <c r="C10945" s="19">
        <v>408.896484375</v>
      </c>
      <c r="D10945" s="19">
        <v>408.896484375</v>
      </c>
      <c r="E10945" s="19">
        <v>408.896484375</v>
      </c>
    </row>
    <row r="10946" spans="1:5" hidden="1">
      <c r="A10946" s="16">
        <v>879</v>
      </c>
      <c r="B10946" s="19">
        <v>408.896484375</v>
      </c>
      <c r="C10946" s="19">
        <v>408.896484375</v>
      </c>
      <c r="D10946" s="19">
        <v>408.896484375</v>
      </c>
      <c r="E10946" s="19">
        <v>408.896484375</v>
      </c>
    </row>
    <row r="10947" spans="1:5" hidden="1">
      <c r="A10947" s="16">
        <v>879</v>
      </c>
      <c r="B10947" s="19">
        <v>408.896484375</v>
      </c>
      <c r="C10947" s="19">
        <v>408.896484375</v>
      </c>
      <c r="D10947" s="19">
        <v>408.896484375</v>
      </c>
      <c r="E10947" s="19">
        <v>408.896484375</v>
      </c>
    </row>
    <row r="10948" spans="1:5" hidden="1">
      <c r="A10948" s="16">
        <v>879</v>
      </c>
      <c r="B10948" s="19">
        <v>408.896484375</v>
      </c>
      <c r="C10948" s="19">
        <v>408.896484375</v>
      </c>
      <c r="D10948" s="19">
        <v>408.896484375</v>
      </c>
      <c r="E10948" s="19">
        <v>408.896484375</v>
      </c>
    </row>
    <row r="10949" spans="1:5" hidden="1">
      <c r="A10949" s="16">
        <v>879</v>
      </c>
      <c r="B10949" s="19">
        <v>408.896484375</v>
      </c>
      <c r="C10949" s="19">
        <v>408.896484375</v>
      </c>
      <c r="D10949" s="19">
        <v>408.896484375</v>
      </c>
      <c r="E10949" s="19">
        <v>408.896484375</v>
      </c>
    </row>
    <row r="10950" spans="1:5" hidden="1">
      <c r="A10950" s="16">
        <v>879</v>
      </c>
      <c r="B10950" s="19">
        <v>408.896484375</v>
      </c>
      <c r="C10950" s="19">
        <v>408.896484375</v>
      </c>
      <c r="D10950" s="19">
        <v>408.896484375</v>
      </c>
      <c r="E10950" s="19">
        <v>408.896484375</v>
      </c>
    </row>
    <row r="10951" spans="1:5" hidden="1">
      <c r="A10951" s="16">
        <v>879</v>
      </c>
      <c r="B10951" s="19">
        <v>408.896484375</v>
      </c>
      <c r="C10951" s="19">
        <v>408.896484375</v>
      </c>
      <c r="D10951" s="19">
        <v>408.896484375</v>
      </c>
      <c r="E10951" s="19">
        <v>408.896484375</v>
      </c>
    </row>
    <row r="10952" spans="1:5" hidden="1">
      <c r="A10952" s="16">
        <v>879</v>
      </c>
      <c r="B10952" s="19">
        <v>408.896484375</v>
      </c>
      <c r="C10952" s="19">
        <v>408.896484375</v>
      </c>
      <c r="D10952" s="19">
        <v>408.896484375</v>
      </c>
      <c r="E10952" s="19">
        <v>408.896484375</v>
      </c>
    </row>
    <row r="10953" spans="1:5" hidden="1">
      <c r="A10953" s="16">
        <v>879</v>
      </c>
      <c r="B10953" s="19">
        <v>408.896484375</v>
      </c>
      <c r="C10953" s="19">
        <v>408.896484375</v>
      </c>
      <c r="D10953" s="19">
        <v>408.896484375</v>
      </c>
      <c r="E10953" s="19">
        <v>408.896484375</v>
      </c>
    </row>
    <row r="10954" spans="1:5" hidden="1">
      <c r="A10954" s="16">
        <v>879</v>
      </c>
      <c r="B10954" s="19">
        <v>408.896484375</v>
      </c>
      <c r="C10954" s="19">
        <v>408.896484375</v>
      </c>
      <c r="D10954" s="19">
        <v>408.896484375</v>
      </c>
      <c r="E10954" s="19">
        <v>408.896484375</v>
      </c>
    </row>
    <row r="10955" spans="1:5" hidden="1">
      <c r="A10955" s="16">
        <v>879</v>
      </c>
      <c r="B10955" s="19">
        <v>408.896484375</v>
      </c>
      <c r="C10955" s="19">
        <v>408.896484375</v>
      </c>
      <c r="D10955" s="19">
        <v>408.896484375</v>
      </c>
      <c r="E10955" s="19">
        <v>408.896484375</v>
      </c>
    </row>
    <row r="10956" spans="1:5" hidden="1">
      <c r="A10956" s="16">
        <v>879</v>
      </c>
      <c r="B10956" s="19">
        <v>408.896484375</v>
      </c>
      <c r="C10956" s="19">
        <v>408.896484375</v>
      </c>
      <c r="D10956" s="19">
        <v>408.896484375</v>
      </c>
      <c r="E10956" s="19">
        <v>408.896484375</v>
      </c>
    </row>
    <row r="10957" spans="1:5" hidden="1">
      <c r="A10957" s="16">
        <v>879</v>
      </c>
      <c r="B10957" s="19">
        <v>408.896484375</v>
      </c>
      <c r="C10957" s="19">
        <v>408.896484375</v>
      </c>
      <c r="D10957" s="19">
        <v>408.896484375</v>
      </c>
      <c r="E10957" s="19">
        <v>408.896484375</v>
      </c>
    </row>
    <row r="10958" spans="1:5" hidden="1">
      <c r="A10958" s="16">
        <v>879</v>
      </c>
      <c r="B10958" s="19">
        <v>408.896484375</v>
      </c>
      <c r="C10958" s="19">
        <v>408.896484375</v>
      </c>
      <c r="D10958" s="19">
        <v>408.896484375</v>
      </c>
      <c r="E10958" s="19">
        <v>408.896484375</v>
      </c>
    </row>
    <row r="10959" spans="1:5" hidden="1">
      <c r="A10959" s="16">
        <v>879</v>
      </c>
      <c r="B10959" s="19">
        <v>408.896484375</v>
      </c>
      <c r="C10959" s="19">
        <v>408.896484375</v>
      </c>
      <c r="D10959" s="19">
        <v>408.896484375</v>
      </c>
      <c r="E10959" s="19">
        <v>408.896484375</v>
      </c>
    </row>
    <row r="10960" spans="1:5" hidden="1">
      <c r="A10960" s="16">
        <v>879</v>
      </c>
      <c r="B10960" s="19">
        <v>408.896484375</v>
      </c>
      <c r="C10960" s="19">
        <v>408.896484375</v>
      </c>
      <c r="D10960" s="19">
        <v>408.896484375</v>
      </c>
      <c r="E10960" s="19">
        <v>408.896484375</v>
      </c>
    </row>
    <row r="10961" spans="1:5" hidden="1">
      <c r="A10961" s="16">
        <v>879</v>
      </c>
      <c r="B10961" s="19">
        <v>408.896484375</v>
      </c>
      <c r="C10961" s="19">
        <v>408.896484375</v>
      </c>
      <c r="D10961" s="19">
        <v>408.896484375</v>
      </c>
      <c r="E10961" s="19">
        <v>408.896484375</v>
      </c>
    </row>
    <row r="10962" spans="1:5" hidden="1">
      <c r="A10962" s="16">
        <v>879</v>
      </c>
      <c r="B10962" s="19">
        <v>408.896484375</v>
      </c>
      <c r="C10962" s="19">
        <v>408.896484375</v>
      </c>
      <c r="D10962" s="19">
        <v>408.896484375</v>
      </c>
      <c r="E10962" s="19">
        <v>408.896484375</v>
      </c>
    </row>
    <row r="10963" spans="1:5" hidden="1">
      <c r="A10963" s="16">
        <v>879</v>
      </c>
      <c r="B10963" s="19">
        <v>408.896484375</v>
      </c>
      <c r="C10963" s="19">
        <v>408.896484375</v>
      </c>
      <c r="D10963" s="19">
        <v>408.896484375</v>
      </c>
      <c r="E10963" s="19">
        <v>408.896484375</v>
      </c>
    </row>
    <row r="10964" spans="1:5" hidden="1">
      <c r="A10964" s="16">
        <v>879</v>
      </c>
      <c r="B10964" s="19">
        <v>408.896484375</v>
      </c>
      <c r="C10964" s="19">
        <v>408.896484375</v>
      </c>
      <c r="D10964" s="19">
        <v>408.896484375</v>
      </c>
      <c r="E10964" s="19">
        <v>408.896484375</v>
      </c>
    </row>
    <row r="10965" spans="1:5" hidden="1">
      <c r="A10965" s="16">
        <v>879</v>
      </c>
      <c r="B10965" s="19">
        <v>408.896484375</v>
      </c>
      <c r="C10965" s="19">
        <v>408.896484375</v>
      </c>
      <c r="D10965" s="19">
        <v>408.896484375</v>
      </c>
      <c r="E10965" s="19">
        <v>408.896484375</v>
      </c>
    </row>
    <row r="10966" spans="1:5" hidden="1">
      <c r="A10966" s="16">
        <v>879</v>
      </c>
      <c r="B10966" s="19">
        <v>408.896484375</v>
      </c>
      <c r="C10966" s="19">
        <v>408.896484375</v>
      </c>
      <c r="D10966" s="19">
        <v>408.896484375</v>
      </c>
      <c r="E10966" s="19">
        <v>408.896484375</v>
      </c>
    </row>
    <row r="10967" spans="1:5" hidden="1">
      <c r="A10967" s="16">
        <v>879</v>
      </c>
      <c r="B10967" s="19">
        <v>408.896484375</v>
      </c>
      <c r="C10967" s="19">
        <v>408.896484375</v>
      </c>
      <c r="D10967" s="19">
        <v>408.896484375</v>
      </c>
      <c r="E10967" s="19">
        <v>408.896484375</v>
      </c>
    </row>
    <row r="10968" spans="1:5" hidden="1">
      <c r="A10968" s="16">
        <v>879</v>
      </c>
      <c r="B10968" s="19">
        <v>408.896484375</v>
      </c>
      <c r="C10968" s="19">
        <v>408.896484375</v>
      </c>
      <c r="D10968" s="19">
        <v>408.896484375</v>
      </c>
      <c r="E10968" s="19">
        <v>408.896484375</v>
      </c>
    </row>
    <row r="10969" spans="1:5" hidden="1">
      <c r="A10969" s="16">
        <v>879</v>
      </c>
      <c r="B10969" s="19">
        <v>408.896484375</v>
      </c>
      <c r="C10969" s="19">
        <v>408.896484375</v>
      </c>
      <c r="D10969" s="19">
        <v>408.896484375</v>
      </c>
      <c r="E10969" s="19">
        <v>408.896484375</v>
      </c>
    </row>
    <row r="10970" spans="1:5" hidden="1">
      <c r="A10970" s="16">
        <v>879</v>
      </c>
      <c r="B10970" s="19">
        <v>408.896484375</v>
      </c>
      <c r="C10970" s="19">
        <v>408.896484375</v>
      </c>
      <c r="D10970" s="19">
        <v>408.896484375</v>
      </c>
      <c r="E10970" s="19">
        <v>408.896484375</v>
      </c>
    </row>
    <row r="10971" spans="1:5" hidden="1">
      <c r="A10971" s="16">
        <v>879</v>
      </c>
      <c r="B10971" s="19">
        <v>408.896484375</v>
      </c>
      <c r="C10971" s="19">
        <v>408.896484375</v>
      </c>
      <c r="D10971" s="19">
        <v>408.896484375</v>
      </c>
      <c r="E10971" s="19">
        <v>408.896484375</v>
      </c>
    </row>
    <row r="10972" spans="1:5" hidden="1">
      <c r="A10972" s="16">
        <v>879</v>
      </c>
      <c r="B10972" s="19">
        <v>408.896484375</v>
      </c>
      <c r="C10972" s="19">
        <v>408.896484375</v>
      </c>
      <c r="D10972" s="19">
        <v>408.896484375</v>
      </c>
      <c r="E10972" s="19">
        <v>408.896484375</v>
      </c>
    </row>
    <row r="10973" spans="1:5" hidden="1">
      <c r="A10973" s="16">
        <v>879</v>
      </c>
      <c r="B10973" s="19">
        <v>408.896484375</v>
      </c>
      <c r="C10973" s="19">
        <v>408.896484375</v>
      </c>
      <c r="D10973" s="19">
        <v>408.896484375</v>
      </c>
      <c r="E10973" s="19">
        <v>408.896484375</v>
      </c>
    </row>
    <row r="10974" spans="1:5" hidden="1">
      <c r="A10974" s="16">
        <v>879</v>
      </c>
      <c r="B10974" s="19">
        <v>408.896484375</v>
      </c>
      <c r="C10974" s="19">
        <v>408.896484375</v>
      </c>
      <c r="D10974" s="19">
        <v>408.896484375</v>
      </c>
      <c r="E10974" s="19">
        <v>408.896484375</v>
      </c>
    </row>
    <row r="10975" spans="1:5" hidden="1">
      <c r="A10975" s="16">
        <v>879</v>
      </c>
      <c r="B10975" s="19">
        <v>408.896484375</v>
      </c>
      <c r="C10975" s="19">
        <v>408.896484375</v>
      </c>
      <c r="D10975" s="19">
        <v>408.896484375</v>
      </c>
      <c r="E10975" s="19">
        <v>408.896484375</v>
      </c>
    </row>
    <row r="10976" spans="1:5" hidden="1">
      <c r="A10976" s="16">
        <v>879</v>
      </c>
      <c r="B10976" s="19">
        <v>408.896484375</v>
      </c>
      <c r="C10976" s="19">
        <v>408.896484375</v>
      </c>
      <c r="D10976" s="19">
        <v>408.896484375</v>
      </c>
      <c r="E10976" s="19">
        <v>408.896484375</v>
      </c>
    </row>
    <row r="10977" spans="1:5" hidden="1">
      <c r="A10977" s="16">
        <v>879</v>
      </c>
      <c r="B10977" s="19">
        <v>408.896484375</v>
      </c>
      <c r="C10977" s="19">
        <v>408.896484375</v>
      </c>
      <c r="D10977" s="19">
        <v>408.896484375</v>
      </c>
      <c r="E10977" s="19">
        <v>408.896484375</v>
      </c>
    </row>
    <row r="10978" spans="1:5" hidden="1">
      <c r="A10978" s="16">
        <v>879</v>
      </c>
      <c r="B10978" s="19">
        <v>408.896484375</v>
      </c>
      <c r="C10978" s="19">
        <v>408.896484375</v>
      </c>
      <c r="D10978" s="19">
        <v>408.896484375</v>
      </c>
      <c r="E10978" s="19">
        <v>408.896484375</v>
      </c>
    </row>
    <row r="10979" spans="1:5" hidden="1">
      <c r="A10979" s="16">
        <v>879</v>
      </c>
      <c r="B10979" s="19">
        <v>408.896484375</v>
      </c>
      <c r="C10979" s="19">
        <v>408.896484375</v>
      </c>
      <c r="D10979" s="19">
        <v>408.896484375</v>
      </c>
      <c r="E10979" s="19">
        <v>408.896484375</v>
      </c>
    </row>
    <row r="10980" spans="1:5" hidden="1">
      <c r="A10980" s="16">
        <v>879</v>
      </c>
      <c r="B10980" s="19">
        <v>408.896484375</v>
      </c>
      <c r="C10980" s="19">
        <v>408.896484375</v>
      </c>
      <c r="D10980" s="19">
        <v>408.896484375</v>
      </c>
      <c r="E10980" s="19">
        <v>408.896484375</v>
      </c>
    </row>
    <row r="10981" spans="1:5" hidden="1">
      <c r="A10981" s="16">
        <v>879</v>
      </c>
      <c r="B10981" s="19">
        <v>408.896484375</v>
      </c>
      <c r="C10981" s="19">
        <v>408.896484375</v>
      </c>
      <c r="D10981" s="19">
        <v>408.896484375</v>
      </c>
      <c r="E10981" s="19">
        <v>408.896484375</v>
      </c>
    </row>
    <row r="10982" spans="1:5" hidden="1">
      <c r="A10982" s="16">
        <v>879</v>
      </c>
      <c r="B10982" s="19">
        <v>408.896484375</v>
      </c>
      <c r="C10982" s="19">
        <v>408.896484375</v>
      </c>
      <c r="D10982" s="19">
        <v>408.896484375</v>
      </c>
      <c r="E10982" s="19">
        <v>408.896484375</v>
      </c>
    </row>
    <row r="10983" spans="1:5" hidden="1">
      <c r="A10983" s="16">
        <v>879</v>
      </c>
      <c r="B10983" s="19">
        <v>408.896484375</v>
      </c>
      <c r="C10983" s="19">
        <v>408.896484375</v>
      </c>
      <c r="D10983" s="19">
        <v>408.896484375</v>
      </c>
      <c r="E10983" s="19">
        <v>408.896484375</v>
      </c>
    </row>
    <row r="10984" spans="1:5" hidden="1">
      <c r="A10984" s="16">
        <v>879</v>
      </c>
      <c r="B10984" s="19">
        <v>408.896484375</v>
      </c>
      <c r="C10984" s="19">
        <v>408.896484375</v>
      </c>
      <c r="D10984" s="19">
        <v>408.896484375</v>
      </c>
      <c r="E10984" s="19">
        <v>408.896484375</v>
      </c>
    </row>
    <row r="10985" spans="1:5" hidden="1">
      <c r="A10985" s="16">
        <v>879</v>
      </c>
      <c r="B10985" s="19">
        <v>408.896484375</v>
      </c>
      <c r="C10985" s="19">
        <v>408.896484375</v>
      </c>
      <c r="D10985" s="19">
        <v>408.896484375</v>
      </c>
      <c r="E10985" s="19">
        <v>408.896484375</v>
      </c>
    </row>
    <row r="10986" spans="1:5" hidden="1">
      <c r="A10986" s="16">
        <v>879</v>
      </c>
      <c r="B10986" s="19">
        <v>408.896484375</v>
      </c>
      <c r="C10986" s="19">
        <v>408.896484375</v>
      </c>
      <c r="D10986" s="19">
        <v>408.896484375</v>
      </c>
      <c r="E10986" s="19">
        <v>408.896484375</v>
      </c>
    </row>
    <row r="10987" spans="1:5" hidden="1">
      <c r="A10987" s="16">
        <v>879</v>
      </c>
      <c r="B10987" s="19">
        <v>408.896484375</v>
      </c>
      <c r="C10987" s="19">
        <v>408.896484375</v>
      </c>
      <c r="D10987" s="19">
        <v>408.896484375</v>
      </c>
      <c r="E10987" s="19">
        <v>408.896484375</v>
      </c>
    </row>
    <row r="10988" spans="1:5" hidden="1">
      <c r="A10988" s="16">
        <v>879</v>
      </c>
      <c r="B10988" s="19">
        <v>408.896484375</v>
      </c>
      <c r="C10988" s="19">
        <v>408.896484375</v>
      </c>
      <c r="D10988" s="19">
        <v>408.896484375</v>
      </c>
      <c r="E10988" s="19">
        <v>408.896484375</v>
      </c>
    </row>
    <row r="10989" spans="1:5" hidden="1">
      <c r="A10989" s="16">
        <v>879</v>
      </c>
      <c r="B10989" s="19">
        <v>408.896484375</v>
      </c>
      <c r="C10989" s="19">
        <v>408.896484375</v>
      </c>
      <c r="D10989" s="19">
        <v>408.896484375</v>
      </c>
      <c r="E10989" s="19">
        <v>408.896484375</v>
      </c>
    </row>
    <row r="10990" spans="1:5" hidden="1">
      <c r="A10990" s="16">
        <v>879</v>
      </c>
      <c r="B10990" s="19">
        <v>408.896484375</v>
      </c>
      <c r="C10990" s="19">
        <v>408.896484375</v>
      </c>
      <c r="D10990" s="19">
        <v>408.896484375</v>
      </c>
      <c r="E10990" s="19">
        <v>408.896484375</v>
      </c>
    </row>
    <row r="10991" spans="1:5" hidden="1">
      <c r="A10991" s="16">
        <v>879</v>
      </c>
      <c r="B10991" s="19">
        <v>408.896484375</v>
      </c>
      <c r="C10991" s="19">
        <v>408.896484375</v>
      </c>
      <c r="D10991" s="19">
        <v>408.896484375</v>
      </c>
      <c r="E10991" s="19">
        <v>408.896484375</v>
      </c>
    </row>
    <row r="10992" spans="1:5" hidden="1">
      <c r="A10992" s="16">
        <v>879</v>
      </c>
      <c r="B10992" s="19">
        <v>408.896484375</v>
      </c>
      <c r="C10992" s="19">
        <v>408.896484375</v>
      </c>
      <c r="D10992" s="19">
        <v>408.896484375</v>
      </c>
      <c r="E10992" s="19">
        <v>408.896484375</v>
      </c>
    </row>
    <row r="10993" spans="1:5" hidden="1">
      <c r="A10993" s="16">
        <v>879</v>
      </c>
      <c r="B10993" s="19">
        <v>408.896484375</v>
      </c>
      <c r="C10993" s="19">
        <v>408.896484375</v>
      </c>
      <c r="D10993" s="19">
        <v>408.896484375</v>
      </c>
      <c r="E10993" s="19">
        <v>408.896484375</v>
      </c>
    </row>
    <row r="10994" spans="1:5" hidden="1">
      <c r="A10994" s="16">
        <v>879</v>
      </c>
      <c r="B10994" s="19">
        <v>408.896484375</v>
      </c>
      <c r="C10994" s="19">
        <v>408.896484375</v>
      </c>
      <c r="D10994" s="19">
        <v>408.896484375</v>
      </c>
      <c r="E10994" s="19">
        <v>408.896484375</v>
      </c>
    </row>
    <row r="10995" spans="1:5" hidden="1">
      <c r="A10995" s="16">
        <v>879</v>
      </c>
      <c r="B10995" s="19">
        <v>408.896484375</v>
      </c>
      <c r="C10995" s="19">
        <v>408.896484375</v>
      </c>
      <c r="D10995" s="19">
        <v>408.896484375</v>
      </c>
      <c r="E10995" s="19">
        <v>408.896484375</v>
      </c>
    </row>
    <row r="10996" spans="1:5" hidden="1">
      <c r="A10996" s="16">
        <v>879</v>
      </c>
      <c r="B10996" s="19">
        <v>408.896484375</v>
      </c>
      <c r="C10996" s="19">
        <v>408.896484375</v>
      </c>
      <c r="D10996" s="19">
        <v>408.896484375</v>
      </c>
      <c r="E10996" s="19">
        <v>408.896484375</v>
      </c>
    </row>
    <row r="10997" spans="1:5" hidden="1">
      <c r="A10997" s="16">
        <v>879</v>
      </c>
      <c r="B10997" s="19">
        <v>408.896484375</v>
      </c>
      <c r="C10997" s="19">
        <v>408.896484375</v>
      </c>
      <c r="D10997" s="19">
        <v>408.896484375</v>
      </c>
      <c r="E10997" s="19">
        <v>408.896484375</v>
      </c>
    </row>
    <row r="10998" spans="1:5" hidden="1">
      <c r="A10998" s="16">
        <v>879</v>
      </c>
      <c r="B10998" s="19">
        <v>408.896484375</v>
      </c>
      <c r="C10998" s="19">
        <v>408.896484375</v>
      </c>
      <c r="D10998" s="19">
        <v>408.896484375</v>
      </c>
      <c r="E10998" s="19">
        <v>408.896484375</v>
      </c>
    </row>
    <row r="10999" spans="1:5" hidden="1">
      <c r="A10999" s="16">
        <v>879</v>
      </c>
      <c r="B10999" s="19">
        <v>408.896484375</v>
      </c>
      <c r="C10999" s="19">
        <v>408.896484375</v>
      </c>
      <c r="D10999" s="19">
        <v>408.896484375</v>
      </c>
      <c r="E10999" s="19">
        <v>408.896484375</v>
      </c>
    </row>
    <row r="11000" spans="1:5" hidden="1">
      <c r="A11000" s="16">
        <v>879</v>
      </c>
      <c r="B11000" s="19">
        <v>408.896484375</v>
      </c>
      <c r="C11000" s="19">
        <v>408.896484375</v>
      </c>
      <c r="D11000" s="19">
        <v>408.896484375</v>
      </c>
      <c r="E11000" s="19">
        <v>408.896484375</v>
      </c>
    </row>
    <row r="11001" spans="1:5" hidden="1">
      <c r="A11001" s="16">
        <v>879</v>
      </c>
      <c r="B11001" s="19">
        <v>408.896484375</v>
      </c>
      <c r="C11001" s="19">
        <v>408.896484375</v>
      </c>
      <c r="D11001" s="19">
        <v>408.896484375</v>
      </c>
      <c r="E11001" s="19">
        <v>408.896484375</v>
      </c>
    </row>
    <row r="11002" spans="1:5" hidden="1">
      <c r="A11002" s="16">
        <v>879</v>
      </c>
      <c r="B11002" s="19">
        <v>408.896484375</v>
      </c>
      <c r="C11002" s="19">
        <v>408.896484375</v>
      </c>
      <c r="D11002" s="19">
        <v>408.896484375</v>
      </c>
      <c r="E11002" s="19">
        <v>408.896484375</v>
      </c>
    </row>
    <row r="11003" spans="1:5" hidden="1">
      <c r="A11003" s="16">
        <v>879</v>
      </c>
      <c r="B11003" s="19">
        <v>408.896484375</v>
      </c>
      <c r="C11003" s="19">
        <v>408.896484375</v>
      </c>
      <c r="D11003" s="19">
        <v>408.896484375</v>
      </c>
      <c r="E11003" s="19">
        <v>408.896484375</v>
      </c>
    </row>
    <row r="11004" spans="1:5" hidden="1">
      <c r="A11004" s="16">
        <v>879</v>
      </c>
      <c r="B11004" s="19">
        <v>408.896484375</v>
      </c>
      <c r="C11004" s="19">
        <v>408.896484375</v>
      </c>
      <c r="D11004" s="19">
        <v>408.896484375</v>
      </c>
      <c r="E11004" s="19">
        <v>408.896484375</v>
      </c>
    </row>
    <row r="11005" spans="1:5" hidden="1">
      <c r="A11005" s="16">
        <v>879</v>
      </c>
      <c r="B11005" s="19">
        <v>408.896484375</v>
      </c>
      <c r="C11005" s="19">
        <v>408.896484375</v>
      </c>
      <c r="D11005" s="19">
        <v>408.896484375</v>
      </c>
      <c r="E11005" s="19">
        <v>408.896484375</v>
      </c>
    </row>
    <row r="11006" spans="1:5" hidden="1">
      <c r="A11006" s="16">
        <v>879</v>
      </c>
      <c r="B11006" s="19">
        <v>0</v>
      </c>
      <c r="C11006" s="19">
        <v>408.896484375</v>
      </c>
      <c r="D11006" s="19">
        <v>408.896484375</v>
      </c>
      <c r="E11006" s="19">
        <v>408.896484375</v>
      </c>
    </row>
    <row r="11007" spans="1:5" hidden="1">
      <c r="A11007" s="16">
        <v>879</v>
      </c>
      <c r="B11007" s="19">
        <v>408.896484375</v>
      </c>
      <c r="C11007" s="19">
        <v>408.896484375</v>
      </c>
      <c r="D11007" s="19">
        <v>408.896484375</v>
      </c>
      <c r="E11007" s="19">
        <v>408.896484375</v>
      </c>
    </row>
    <row r="11008" spans="1:5" hidden="1">
      <c r="A11008" s="16">
        <v>879</v>
      </c>
      <c r="B11008" s="19">
        <v>408.896484375</v>
      </c>
      <c r="C11008" s="19">
        <v>408.896484375</v>
      </c>
      <c r="D11008" s="19">
        <v>408.896484375</v>
      </c>
      <c r="E11008" s="19">
        <v>408.896484375</v>
      </c>
    </row>
    <row r="11009" spans="1:5" hidden="1">
      <c r="A11009" s="16">
        <v>879</v>
      </c>
      <c r="B11009" s="19">
        <v>408.896484375</v>
      </c>
      <c r="C11009" s="19">
        <v>408.896484375</v>
      </c>
      <c r="D11009" s="19">
        <v>408.896484375</v>
      </c>
      <c r="E11009" s="19">
        <v>408.896484375</v>
      </c>
    </row>
    <row r="11010" spans="1:5" hidden="1">
      <c r="A11010" s="16">
        <v>879</v>
      </c>
      <c r="B11010" s="19">
        <v>408.896484375</v>
      </c>
      <c r="C11010" s="19">
        <v>408.896484375</v>
      </c>
      <c r="D11010" s="19">
        <v>408.896484375</v>
      </c>
      <c r="E11010" s="19">
        <v>408.896484375</v>
      </c>
    </row>
    <row r="11011" spans="1:5" hidden="1">
      <c r="A11011" s="16">
        <v>879</v>
      </c>
      <c r="B11011" s="19">
        <v>408.896484375</v>
      </c>
      <c r="C11011" s="19">
        <v>408.896484375</v>
      </c>
      <c r="D11011" s="19">
        <v>408.896484375</v>
      </c>
      <c r="E11011" s="19">
        <v>408.896484375</v>
      </c>
    </row>
    <row r="11012" spans="1:5" hidden="1">
      <c r="A11012" s="16">
        <v>879</v>
      </c>
      <c r="B11012" s="19">
        <v>408.896484375</v>
      </c>
      <c r="C11012" s="19">
        <v>408.896484375</v>
      </c>
      <c r="D11012" s="19">
        <v>408.896484375</v>
      </c>
      <c r="E11012" s="19">
        <v>408.896484375</v>
      </c>
    </row>
    <row r="11013" spans="1:5" hidden="1">
      <c r="A11013" s="16">
        <v>879</v>
      </c>
      <c r="B11013" s="19">
        <v>408.896484375</v>
      </c>
      <c r="C11013" s="19">
        <v>408.896484375</v>
      </c>
      <c r="D11013" s="19">
        <v>408.896484375</v>
      </c>
      <c r="E11013" s="19">
        <v>408.896484375</v>
      </c>
    </row>
    <row r="11014" spans="1:5" hidden="1">
      <c r="A11014" s="16">
        <v>879</v>
      </c>
      <c r="B11014" s="19">
        <v>408.896484375</v>
      </c>
      <c r="C11014" s="19">
        <v>408.896484375</v>
      </c>
      <c r="D11014" s="19">
        <v>408.896484375</v>
      </c>
      <c r="E11014" s="19">
        <v>408.896484375</v>
      </c>
    </row>
    <row r="11015" spans="1:5" hidden="1">
      <c r="A11015" s="16">
        <v>879</v>
      </c>
      <c r="B11015" s="19">
        <v>408.896484375</v>
      </c>
      <c r="C11015" s="19">
        <v>408.896484375</v>
      </c>
      <c r="D11015" s="19">
        <v>408.896484375</v>
      </c>
      <c r="E11015" s="19">
        <v>408.896484375</v>
      </c>
    </row>
    <row r="11016" spans="1:5" hidden="1">
      <c r="A11016" s="16">
        <v>879</v>
      </c>
      <c r="B11016" s="19">
        <v>408.896484375</v>
      </c>
      <c r="C11016" s="19">
        <v>408.896484375</v>
      </c>
      <c r="D11016" s="19">
        <v>408.896484375</v>
      </c>
      <c r="E11016" s="19">
        <v>408.896484375</v>
      </c>
    </row>
    <row r="11017" spans="1:5" hidden="1">
      <c r="A11017" s="16">
        <v>879</v>
      </c>
      <c r="B11017" s="19">
        <v>408.896484375</v>
      </c>
      <c r="C11017" s="19">
        <v>408.896484375</v>
      </c>
      <c r="D11017" s="19">
        <v>408.896484375</v>
      </c>
      <c r="E11017" s="19">
        <v>408.896484375</v>
      </c>
    </row>
    <row r="11018" spans="1:5" hidden="1">
      <c r="A11018" s="16">
        <v>879</v>
      </c>
      <c r="B11018" s="19">
        <v>408.896484375</v>
      </c>
      <c r="C11018" s="19">
        <v>408.896484375</v>
      </c>
      <c r="D11018" s="19">
        <v>408.896484375</v>
      </c>
      <c r="E11018" s="19">
        <v>408.896484375</v>
      </c>
    </row>
    <row r="11019" spans="1:5" hidden="1">
      <c r="A11019" s="16">
        <v>879</v>
      </c>
      <c r="B11019" s="19">
        <v>408.896484375</v>
      </c>
      <c r="C11019" s="19">
        <v>408.896484375</v>
      </c>
      <c r="D11019" s="19">
        <v>408.896484375</v>
      </c>
      <c r="E11019" s="19">
        <v>408.896484375</v>
      </c>
    </row>
    <row r="11020" spans="1:5" hidden="1">
      <c r="A11020" s="16">
        <v>879</v>
      </c>
      <c r="B11020" s="19">
        <v>408.896484375</v>
      </c>
      <c r="C11020" s="19">
        <v>408.896484375</v>
      </c>
      <c r="D11020" s="19">
        <v>408.896484375</v>
      </c>
      <c r="E11020" s="19">
        <v>408.896484375</v>
      </c>
    </row>
    <row r="11021" spans="1:5" hidden="1">
      <c r="A11021" s="16">
        <v>879</v>
      </c>
      <c r="B11021" s="19">
        <v>408.896484375</v>
      </c>
      <c r="C11021" s="19">
        <v>408.896484375</v>
      </c>
      <c r="D11021" s="19">
        <v>408.896484375</v>
      </c>
      <c r="E11021" s="19">
        <v>408.896484375</v>
      </c>
    </row>
    <row r="11022" spans="1:5" hidden="1">
      <c r="A11022" s="16">
        <v>879</v>
      </c>
      <c r="B11022" s="19">
        <v>408.896484375</v>
      </c>
      <c r="C11022" s="19">
        <v>408.896484375</v>
      </c>
      <c r="D11022" s="19">
        <v>408.896484375</v>
      </c>
      <c r="E11022" s="19">
        <v>408.896484375</v>
      </c>
    </row>
    <row r="11023" spans="1:5" hidden="1">
      <c r="A11023" s="16">
        <v>879</v>
      </c>
      <c r="B11023" s="19">
        <v>408.896484375</v>
      </c>
      <c r="C11023" s="19">
        <v>408.896484375</v>
      </c>
      <c r="D11023" s="19">
        <v>408.896484375</v>
      </c>
      <c r="E11023" s="19">
        <v>408.896484375</v>
      </c>
    </row>
    <row r="11024" spans="1:5" hidden="1">
      <c r="A11024" s="16">
        <v>879</v>
      </c>
      <c r="B11024" s="19">
        <v>408.896484375</v>
      </c>
      <c r="C11024" s="19">
        <v>408.896484375</v>
      </c>
      <c r="D11024" s="19">
        <v>408.896484375</v>
      </c>
      <c r="E11024" s="19">
        <v>408.896484375</v>
      </c>
    </row>
    <row r="11025" spans="1:5" hidden="1">
      <c r="A11025" s="16">
        <v>879</v>
      </c>
      <c r="B11025" s="19">
        <v>408.896484375</v>
      </c>
      <c r="C11025" s="19">
        <v>408.896484375</v>
      </c>
      <c r="D11025" s="19">
        <v>408.896484375</v>
      </c>
      <c r="E11025" s="19">
        <v>408.896484375</v>
      </c>
    </row>
    <row r="11026" spans="1:5" hidden="1">
      <c r="A11026" s="16">
        <v>879</v>
      </c>
      <c r="B11026" s="19">
        <v>408.896484375</v>
      </c>
      <c r="C11026" s="19">
        <v>408.896484375</v>
      </c>
      <c r="D11026" s="19">
        <v>408.896484375</v>
      </c>
      <c r="E11026" s="19">
        <v>408.896484375</v>
      </c>
    </row>
    <row r="11027" spans="1:5" hidden="1">
      <c r="A11027" s="16">
        <v>879</v>
      </c>
      <c r="B11027" s="19">
        <v>408.896484375</v>
      </c>
      <c r="C11027" s="19">
        <v>408.896484375</v>
      </c>
      <c r="D11027" s="19">
        <v>408.896484375</v>
      </c>
      <c r="E11027" s="19">
        <v>408.896484375</v>
      </c>
    </row>
    <row r="11028" spans="1:5" hidden="1">
      <c r="A11028" s="16">
        <v>879</v>
      </c>
      <c r="B11028" s="19">
        <v>408.896484375</v>
      </c>
      <c r="C11028" s="19">
        <v>408.896484375</v>
      </c>
      <c r="D11028" s="19">
        <v>408.896484375</v>
      </c>
      <c r="E11028" s="19">
        <v>408.896484375</v>
      </c>
    </row>
    <row r="11029" spans="1:5" hidden="1">
      <c r="A11029" s="16">
        <v>879</v>
      </c>
      <c r="B11029" s="19">
        <v>408.896484375</v>
      </c>
      <c r="C11029" s="19">
        <v>408.896484375</v>
      </c>
      <c r="D11029" s="19">
        <v>408.896484375</v>
      </c>
      <c r="E11029" s="19">
        <v>408.896484375</v>
      </c>
    </row>
    <row r="11030" spans="1:5" hidden="1">
      <c r="A11030" s="16">
        <v>879</v>
      </c>
      <c r="B11030" s="19">
        <v>408.896484375</v>
      </c>
      <c r="C11030" s="19">
        <v>408.896484375</v>
      </c>
      <c r="D11030" s="19">
        <v>408.896484375</v>
      </c>
      <c r="E11030" s="19">
        <v>408.896484375</v>
      </c>
    </row>
    <row r="11031" spans="1:5" hidden="1">
      <c r="A11031" s="16">
        <v>879</v>
      </c>
      <c r="B11031" s="19">
        <v>408.896484375</v>
      </c>
      <c r="C11031" s="19">
        <v>408.896484375</v>
      </c>
      <c r="D11031" s="19">
        <v>408.896484375</v>
      </c>
      <c r="E11031" s="19">
        <v>408.896484375</v>
      </c>
    </row>
    <row r="11032" spans="1:5" hidden="1">
      <c r="A11032" s="16">
        <v>879</v>
      </c>
      <c r="B11032" s="19">
        <v>408.896484375</v>
      </c>
      <c r="C11032" s="19">
        <v>408.896484375</v>
      </c>
      <c r="D11032" s="19">
        <v>408.896484375</v>
      </c>
      <c r="E11032" s="19">
        <v>408.896484375</v>
      </c>
    </row>
    <row r="11033" spans="1:5" hidden="1">
      <c r="A11033" s="16">
        <v>879</v>
      </c>
      <c r="B11033" s="19">
        <v>408.896484375</v>
      </c>
      <c r="C11033" s="19">
        <v>408.896484375</v>
      </c>
      <c r="D11033" s="19">
        <v>408.896484375</v>
      </c>
      <c r="E11033" s="19">
        <v>408.896484375</v>
      </c>
    </row>
    <row r="11034" spans="1:5" hidden="1">
      <c r="A11034" s="16">
        <v>879</v>
      </c>
      <c r="B11034" s="19">
        <v>408.896484375</v>
      </c>
      <c r="C11034" s="19">
        <v>408.896484375</v>
      </c>
      <c r="D11034" s="19">
        <v>408.896484375</v>
      </c>
      <c r="E11034" s="19">
        <v>408.896484375</v>
      </c>
    </row>
    <row r="11035" spans="1:5" hidden="1">
      <c r="A11035" s="16">
        <v>879</v>
      </c>
      <c r="B11035" s="19">
        <v>408.896484375</v>
      </c>
      <c r="C11035" s="19">
        <v>408.896484375</v>
      </c>
      <c r="D11035" s="19">
        <v>408.896484375</v>
      </c>
      <c r="E11035" s="19">
        <v>408.896484375</v>
      </c>
    </row>
    <row r="11036" spans="1:5" hidden="1">
      <c r="A11036" s="16">
        <v>879</v>
      </c>
      <c r="B11036" s="19">
        <v>408.896484375</v>
      </c>
      <c r="C11036" s="19">
        <v>408.896484375</v>
      </c>
      <c r="D11036" s="19">
        <v>408.896484375</v>
      </c>
      <c r="E11036" s="19">
        <v>408.896484375</v>
      </c>
    </row>
    <row r="11037" spans="1:5" hidden="1">
      <c r="A11037" s="16">
        <v>879</v>
      </c>
      <c r="B11037" s="19">
        <v>408.896484375</v>
      </c>
      <c r="C11037" s="19">
        <v>408.896484375</v>
      </c>
      <c r="D11037" s="19">
        <v>408.896484375</v>
      </c>
      <c r="E11037" s="19">
        <v>408.896484375</v>
      </c>
    </row>
    <row r="11038" spans="1:5" hidden="1">
      <c r="A11038" s="16">
        <v>879</v>
      </c>
      <c r="B11038" s="19">
        <v>408.896484375</v>
      </c>
      <c r="C11038" s="19">
        <v>408.896484375</v>
      </c>
      <c r="D11038" s="19">
        <v>408.896484375</v>
      </c>
      <c r="E11038" s="19">
        <v>408.896484375</v>
      </c>
    </row>
    <row r="11039" spans="1:5" hidden="1">
      <c r="A11039" s="16">
        <v>879</v>
      </c>
      <c r="B11039" s="19">
        <v>408.896484375</v>
      </c>
      <c r="C11039" s="19">
        <v>408.896484375</v>
      </c>
      <c r="D11039" s="19">
        <v>408.896484375</v>
      </c>
      <c r="E11039" s="19">
        <v>408.896484375</v>
      </c>
    </row>
    <row r="11040" spans="1:5" hidden="1">
      <c r="A11040" s="16">
        <v>879</v>
      </c>
      <c r="B11040" s="19">
        <v>408.896484375</v>
      </c>
      <c r="C11040" s="19">
        <v>408.896484375</v>
      </c>
      <c r="D11040" s="19">
        <v>408.896484375</v>
      </c>
      <c r="E11040" s="19">
        <v>408.896484375</v>
      </c>
    </row>
    <row r="11041" spans="1:5" hidden="1">
      <c r="A11041" s="16">
        <v>879</v>
      </c>
      <c r="B11041" s="19">
        <v>408.896484375</v>
      </c>
      <c r="C11041" s="19">
        <v>408.896484375</v>
      </c>
      <c r="D11041" s="19">
        <v>408.896484375</v>
      </c>
      <c r="E11041" s="19">
        <v>408.896484375</v>
      </c>
    </row>
    <row r="11042" spans="1:5" hidden="1">
      <c r="A11042" s="16">
        <v>879</v>
      </c>
      <c r="B11042" s="19">
        <v>408.896484375</v>
      </c>
      <c r="C11042" s="19">
        <v>408.896484375</v>
      </c>
      <c r="D11042" s="19">
        <v>408.896484375</v>
      </c>
      <c r="E11042" s="19">
        <v>408.896484375</v>
      </c>
    </row>
    <row r="11043" spans="1:5" hidden="1">
      <c r="A11043" s="16">
        <v>879</v>
      </c>
      <c r="B11043" s="19">
        <v>408.896484375</v>
      </c>
      <c r="C11043" s="19">
        <v>408.896484375</v>
      </c>
      <c r="D11043" s="19">
        <v>408.896484375</v>
      </c>
      <c r="E11043" s="19">
        <v>408.896484375</v>
      </c>
    </row>
    <row r="11044" spans="1:5" hidden="1">
      <c r="A11044" s="16">
        <v>879</v>
      </c>
      <c r="B11044" s="19">
        <v>408.896484375</v>
      </c>
      <c r="C11044" s="19">
        <v>408.896484375</v>
      </c>
      <c r="D11044" s="19">
        <v>408.896484375</v>
      </c>
      <c r="E11044" s="19">
        <v>408.896484375</v>
      </c>
    </row>
    <row r="11045" spans="1:5" hidden="1">
      <c r="A11045" s="16">
        <v>879</v>
      </c>
      <c r="B11045" s="19">
        <v>408.896484375</v>
      </c>
      <c r="C11045" s="19">
        <v>408.896484375</v>
      </c>
      <c r="D11045" s="19">
        <v>408.896484375</v>
      </c>
      <c r="E11045" s="19">
        <v>408.896484375</v>
      </c>
    </row>
    <row r="11046" spans="1:5" hidden="1">
      <c r="A11046" s="16">
        <v>879</v>
      </c>
      <c r="B11046" s="19">
        <v>408.896484375</v>
      </c>
      <c r="C11046" s="19">
        <v>408.896484375</v>
      </c>
      <c r="D11046" s="19">
        <v>408.896484375</v>
      </c>
      <c r="E11046" s="19">
        <v>408.896484375</v>
      </c>
    </row>
    <row r="11047" spans="1:5" hidden="1">
      <c r="A11047" s="16">
        <v>879</v>
      </c>
      <c r="B11047" s="19">
        <v>408.896484375</v>
      </c>
      <c r="C11047" s="19">
        <v>408.896484375</v>
      </c>
      <c r="D11047" s="19">
        <v>408.896484375</v>
      </c>
      <c r="E11047" s="19">
        <v>408.896484375</v>
      </c>
    </row>
    <row r="11048" spans="1:5" hidden="1">
      <c r="A11048" s="16">
        <v>879</v>
      </c>
      <c r="B11048" s="19">
        <v>408.896484375</v>
      </c>
      <c r="C11048" s="19">
        <v>408.896484375</v>
      </c>
      <c r="D11048" s="19">
        <v>408.896484375</v>
      </c>
      <c r="E11048" s="19">
        <v>408.896484375</v>
      </c>
    </row>
    <row r="11049" spans="1:5" hidden="1">
      <c r="A11049" s="16">
        <v>879</v>
      </c>
      <c r="B11049" s="19">
        <v>408.896484375</v>
      </c>
      <c r="C11049" s="19">
        <v>408.896484375</v>
      </c>
      <c r="D11049" s="19">
        <v>408.896484375</v>
      </c>
      <c r="E11049" s="19">
        <v>408.896484375</v>
      </c>
    </row>
    <row r="11050" spans="1:5" hidden="1">
      <c r="A11050" s="16">
        <v>879</v>
      </c>
      <c r="B11050" s="19">
        <v>408.896484375</v>
      </c>
      <c r="C11050" s="19">
        <v>408.896484375</v>
      </c>
      <c r="D11050" s="19">
        <v>408.896484375</v>
      </c>
      <c r="E11050" s="19">
        <v>408.896484375</v>
      </c>
    </row>
    <row r="11051" spans="1:5" hidden="1">
      <c r="A11051" s="16">
        <v>879</v>
      </c>
      <c r="B11051" s="19">
        <v>408.896484375</v>
      </c>
      <c r="C11051" s="19">
        <v>408.896484375</v>
      </c>
      <c r="D11051" s="19">
        <v>408.896484375</v>
      </c>
      <c r="E11051" s="19">
        <v>408.896484375</v>
      </c>
    </row>
    <row r="11052" spans="1:5" hidden="1">
      <c r="A11052" s="16">
        <v>879</v>
      </c>
      <c r="B11052" s="19">
        <v>408.896484375</v>
      </c>
      <c r="C11052" s="19">
        <v>408.896484375</v>
      </c>
      <c r="D11052" s="19">
        <v>408.896484375</v>
      </c>
      <c r="E11052" s="19">
        <v>408.896484375</v>
      </c>
    </row>
    <row r="11053" spans="1:5" hidden="1">
      <c r="A11053" s="16">
        <v>879</v>
      </c>
      <c r="B11053" s="19">
        <v>408.896484375</v>
      </c>
      <c r="C11053" s="19">
        <v>408.896484375</v>
      </c>
      <c r="D11053" s="19">
        <v>408.896484375</v>
      </c>
      <c r="E11053" s="19">
        <v>408.896484375</v>
      </c>
    </row>
    <row r="11054" spans="1:5" hidden="1">
      <c r="A11054" s="16">
        <v>879</v>
      </c>
      <c r="B11054" s="19">
        <v>408.896484375</v>
      </c>
      <c r="C11054" s="19">
        <v>408.896484375</v>
      </c>
      <c r="D11054" s="19">
        <v>408.896484375</v>
      </c>
      <c r="E11054" s="19">
        <v>408.896484375</v>
      </c>
    </row>
    <row r="11055" spans="1:5" hidden="1">
      <c r="A11055" s="16">
        <v>879</v>
      </c>
      <c r="B11055" s="19">
        <v>408.896484375</v>
      </c>
      <c r="C11055" s="19">
        <v>408.896484375</v>
      </c>
      <c r="D11055" s="19">
        <v>408.896484375</v>
      </c>
      <c r="E11055" s="19">
        <v>408.896484375</v>
      </c>
    </row>
    <row r="11056" spans="1:5" hidden="1">
      <c r="A11056" s="16">
        <v>879</v>
      </c>
      <c r="B11056" s="19">
        <v>408.896484375</v>
      </c>
      <c r="C11056" s="19">
        <v>408.896484375</v>
      </c>
      <c r="D11056" s="19">
        <v>408.896484375</v>
      </c>
      <c r="E11056" s="19">
        <v>408.896484375</v>
      </c>
    </row>
    <row r="11057" spans="1:5" hidden="1">
      <c r="A11057" s="16">
        <v>879</v>
      </c>
      <c r="B11057" s="19">
        <v>408.896484375</v>
      </c>
      <c r="C11057" s="19">
        <v>408.896484375</v>
      </c>
      <c r="D11057" s="19">
        <v>408.896484375</v>
      </c>
      <c r="E11057" s="19">
        <v>408.896484375</v>
      </c>
    </row>
    <row r="11058" spans="1:5" hidden="1">
      <c r="A11058" s="16">
        <v>879</v>
      </c>
      <c r="B11058" s="19">
        <v>408.896484375</v>
      </c>
      <c r="C11058" s="19">
        <v>408.896484375</v>
      </c>
      <c r="D11058" s="19">
        <v>408.896484375</v>
      </c>
      <c r="E11058" s="19">
        <v>408.896484375</v>
      </c>
    </row>
    <row r="11059" spans="1:5" hidden="1">
      <c r="A11059" s="16">
        <v>879</v>
      </c>
      <c r="B11059" s="19">
        <v>408.896484375</v>
      </c>
      <c r="C11059" s="19">
        <v>408.896484375</v>
      </c>
      <c r="D11059" s="19">
        <v>408.896484375</v>
      </c>
      <c r="E11059" s="19">
        <v>408.896484375</v>
      </c>
    </row>
    <row r="11060" spans="1:5" hidden="1">
      <c r="A11060" s="16">
        <v>879</v>
      </c>
      <c r="B11060" s="19">
        <v>408.896484375</v>
      </c>
      <c r="C11060" s="19">
        <v>408.896484375</v>
      </c>
      <c r="D11060" s="19">
        <v>408.896484375</v>
      </c>
      <c r="E11060" s="19">
        <v>408.896484375</v>
      </c>
    </row>
    <row r="11061" spans="1:5" hidden="1">
      <c r="A11061" s="16">
        <v>879</v>
      </c>
      <c r="B11061" s="19">
        <v>408.896484375</v>
      </c>
      <c r="C11061" s="19">
        <v>408.896484375</v>
      </c>
      <c r="D11061" s="19">
        <v>408.896484375</v>
      </c>
      <c r="E11061" s="19">
        <v>408.896484375</v>
      </c>
    </row>
    <row r="11062" spans="1:5" hidden="1">
      <c r="A11062" s="16">
        <v>879</v>
      </c>
      <c r="B11062" s="19">
        <v>408.896484375</v>
      </c>
      <c r="C11062" s="19">
        <v>408.896484375</v>
      </c>
      <c r="D11062" s="19">
        <v>408.896484375</v>
      </c>
      <c r="E11062" s="19">
        <v>408.896484375</v>
      </c>
    </row>
    <row r="11063" spans="1:5" hidden="1">
      <c r="A11063" s="16">
        <v>879</v>
      </c>
      <c r="B11063" s="19">
        <v>408.896484375</v>
      </c>
      <c r="C11063" s="19">
        <v>408.896484375</v>
      </c>
      <c r="D11063" s="19">
        <v>408.896484375</v>
      </c>
      <c r="E11063" s="19">
        <v>408.896484375</v>
      </c>
    </row>
    <row r="11064" spans="1:5" hidden="1">
      <c r="A11064" s="16">
        <v>879</v>
      </c>
      <c r="B11064" s="19">
        <v>408.896484375</v>
      </c>
      <c r="C11064" s="19">
        <v>408.896484375</v>
      </c>
      <c r="D11064" s="19">
        <v>408.896484375</v>
      </c>
      <c r="E11064" s="19">
        <v>408.896484375</v>
      </c>
    </row>
    <row r="11065" spans="1:5" hidden="1">
      <c r="A11065" s="16">
        <v>879</v>
      </c>
      <c r="B11065" s="19">
        <v>408.896484375</v>
      </c>
      <c r="C11065" s="19">
        <v>408.896484375</v>
      </c>
      <c r="D11065" s="19">
        <v>408.896484375</v>
      </c>
      <c r="E11065" s="19">
        <v>408.896484375</v>
      </c>
    </row>
    <row r="11066" spans="1:5" hidden="1">
      <c r="A11066" s="16">
        <v>879</v>
      </c>
      <c r="B11066" s="19">
        <v>408.896484375</v>
      </c>
      <c r="C11066" s="19">
        <v>408.896484375</v>
      </c>
      <c r="D11066" s="19">
        <v>408.896484375</v>
      </c>
      <c r="E11066" s="19">
        <v>408.896484375</v>
      </c>
    </row>
    <row r="11067" spans="1:5" hidden="1">
      <c r="A11067" s="16">
        <v>879</v>
      </c>
      <c r="B11067" s="19">
        <v>408.896484375</v>
      </c>
      <c r="C11067" s="19">
        <v>408.896484375</v>
      </c>
      <c r="D11067" s="19">
        <v>408.896484375</v>
      </c>
      <c r="E11067" s="19">
        <v>408.896484375</v>
      </c>
    </row>
    <row r="11068" spans="1:5" hidden="1">
      <c r="A11068" s="16">
        <v>879</v>
      </c>
      <c r="B11068" s="19">
        <v>408.896484375</v>
      </c>
      <c r="C11068" s="19">
        <v>408.896484375</v>
      </c>
      <c r="D11068" s="19">
        <v>408.896484375</v>
      </c>
      <c r="E11068" s="19">
        <v>408.896484375</v>
      </c>
    </row>
    <row r="11069" spans="1:5" hidden="1">
      <c r="A11069" s="16">
        <v>879</v>
      </c>
      <c r="B11069" s="19">
        <v>408.896484375</v>
      </c>
      <c r="C11069" s="19">
        <v>408.896484375</v>
      </c>
      <c r="D11069" s="19">
        <v>408.896484375</v>
      </c>
      <c r="E11069" s="19">
        <v>408.896484375</v>
      </c>
    </row>
    <row r="11070" spans="1:5" hidden="1">
      <c r="A11070" s="16">
        <v>879</v>
      </c>
      <c r="B11070" s="19">
        <v>408.896484375</v>
      </c>
      <c r="C11070" s="19">
        <v>408.896484375</v>
      </c>
      <c r="D11070" s="19">
        <v>408.896484375</v>
      </c>
      <c r="E11070" s="19">
        <v>408.896484375</v>
      </c>
    </row>
    <row r="11071" spans="1:5" hidden="1">
      <c r="A11071" s="16">
        <v>879</v>
      </c>
      <c r="B11071" s="19">
        <v>408.896484375</v>
      </c>
      <c r="C11071" s="19">
        <v>408.896484375</v>
      </c>
      <c r="D11071" s="19">
        <v>408.896484375</v>
      </c>
      <c r="E11071" s="19">
        <v>408.896484375</v>
      </c>
    </row>
    <row r="11072" spans="1:5" hidden="1">
      <c r="A11072" s="16">
        <v>879</v>
      </c>
      <c r="B11072" s="19">
        <v>408.896484375</v>
      </c>
      <c r="C11072" s="19">
        <v>408.896484375</v>
      </c>
      <c r="D11072" s="19">
        <v>408.896484375</v>
      </c>
      <c r="E11072" s="19">
        <v>408.896484375</v>
      </c>
    </row>
    <row r="11073" spans="1:5" hidden="1">
      <c r="A11073" s="16">
        <v>879</v>
      </c>
      <c r="B11073" s="19">
        <v>408.896484375</v>
      </c>
      <c r="C11073" s="19">
        <v>408.896484375</v>
      </c>
      <c r="D11073" s="19">
        <v>408.896484375</v>
      </c>
      <c r="E11073" s="19">
        <v>408.896484375</v>
      </c>
    </row>
    <row r="11074" spans="1:5" hidden="1">
      <c r="A11074" s="16">
        <v>879</v>
      </c>
      <c r="B11074" s="19">
        <v>408.896484375</v>
      </c>
      <c r="C11074" s="19">
        <v>408.896484375</v>
      </c>
      <c r="D11074" s="19">
        <v>408.896484375</v>
      </c>
      <c r="E11074" s="19">
        <v>408.896484375</v>
      </c>
    </row>
    <row r="11075" spans="1:5" hidden="1">
      <c r="A11075" s="16">
        <v>879</v>
      </c>
      <c r="B11075" s="19">
        <v>408.896484375</v>
      </c>
      <c r="C11075" s="19">
        <v>408.896484375</v>
      </c>
      <c r="D11075" s="19">
        <v>408.896484375</v>
      </c>
      <c r="E11075" s="19">
        <v>408.896484375</v>
      </c>
    </row>
    <row r="11076" spans="1:5" hidden="1">
      <c r="A11076" s="16">
        <v>879</v>
      </c>
      <c r="B11076" s="19">
        <v>408.896484375</v>
      </c>
      <c r="C11076" s="19">
        <v>408.896484375</v>
      </c>
      <c r="D11076" s="19">
        <v>408.896484375</v>
      </c>
      <c r="E11076" s="19">
        <v>408.896484375</v>
      </c>
    </row>
    <row r="11077" spans="1:5" hidden="1">
      <c r="A11077" s="16">
        <v>879</v>
      </c>
      <c r="B11077" s="19">
        <v>408.896484375</v>
      </c>
      <c r="C11077" s="19">
        <v>408.896484375</v>
      </c>
      <c r="D11077" s="19">
        <v>408.896484375</v>
      </c>
      <c r="E11077" s="19">
        <v>408.896484375</v>
      </c>
    </row>
    <row r="11078" spans="1:5" hidden="1">
      <c r="A11078" s="16">
        <v>879</v>
      </c>
      <c r="B11078" s="19">
        <v>408.896484375</v>
      </c>
      <c r="C11078" s="19">
        <v>408.896484375</v>
      </c>
      <c r="D11078" s="19">
        <v>408.896484375</v>
      </c>
      <c r="E11078" s="19">
        <v>408.896484375</v>
      </c>
    </row>
    <row r="11079" spans="1:5" hidden="1">
      <c r="A11079" s="16">
        <v>879</v>
      </c>
      <c r="B11079" s="19">
        <v>408.896484375</v>
      </c>
      <c r="C11079" s="19">
        <v>408.896484375</v>
      </c>
      <c r="D11079" s="19">
        <v>408.896484375</v>
      </c>
      <c r="E11079" s="19">
        <v>408.896484375</v>
      </c>
    </row>
    <row r="11080" spans="1:5" hidden="1">
      <c r="A11080" s="16">
        <v>879</v>
      </c>
      <c r="B11080" s="19">
        <v>408.896484375</v>
      </c>
      <c r="C11080" s="19">
        <v>408.896484375</v>
      </c>
      <c r="D11080" s="19">
        <v>408.896484375</v>
      </c>
      <c r="E11080" s="19">
        <v>408.896484375</v>
      </c>
    </row>
    <row r="11081" spans="1:5" hidden="1">
      <c r="A11081" s="16">
        <v>879</v>
      </c>
      <c r="B11081" s="19">
        <v>408.896484375</v>
      </c>
      <c r="C11081" s="19">
        <v>408.896484375</v>
      </c>
      <c r="D11081" s="19">
        <v>408.896484375</v>
      </c>
      <c r="E11081" s="19">
        <v>408.896484375</v>
      </c>
    </row>
    <row r="11082" spans="1:5" hidden="1">
      <c r="A11082" s="16">
        <v>879</v>
      </c>
      <c r="B11082" s="19">
        <v>408.896484375</v>
      </c>
      <c r="C11082" s="19">
        <v>408.896484375</v>
      </c>
      <c r="D11082" s="19">
        <v>408.896484375</v>
      </c>
      <c r="E11082" s="19">
        <v>408.896484375</v>
      </c>
    </row>
    <row r="11083" spans="1:5" hidden="1">
      <c r="A11083" s="16">
        <v>879</v>
      </c>
      <c r="B11083" s="19">
        <v>408.896484375</v>
      </c>
      <c r="C11083" s="19">
        <v>408.896484375</v>
      </c>
      <c r="D11083" s="19">
        <v>408.896484375</v>
      </c>
      <c r="E11083" s="19">
        <v>408.896484375</v>
      </c>
    </row>
    <row r="11084" spans="1:5" hidden="1">
      <c r="A11084" s="16">
        <v>879</v>
      </c>
      <c r="B11084" s="19">
        <v>408.896484375</v>
      </c>
      <c r="C11084" s="19">
        <v>408.896484375</v>
      </c>
      <c r="D11084" s="19">
        <v>408.896484375</v>
      </c>
      <c r="E11084" s="19">
        <v>408.896484375</v>
      </c>
    </row>
    <row r="11085" spans="1:5" hidden="1">
      <c r="A11085" s="16">
        <v>879</v>
      </c>
      <c r="B11085" s="19">
        <v>408.896484375</v>
      </c>
      <c r="C11085" s="19">
        <v>408.896484375</v>
      </c>
      <c r="D11085" s="19">
        <v>408.896484375</v>
      </c>
      <c r="E11085" s="19">
        <v>408.896484375</v>
      </c>
    </row>
    <row r="11086" spans="1:5" hidden="1">
      <c r="A11086" s="16">
        <v>879</v>
      </c>
      <c r="B11086" s="19">
        <v>408.896484375</v>
      </c>
      <c r="C11086" s="19">
        <v>408.896484375</v>
      </c>
      <c r="D11086" s="19">
        <v>408.896484375</v>
      </c>
      <c r="E11086" s="19">
        <v>408.896484375</v>
      </c>
    </row>
    <row r="11087" spans="1:5" hidden="1">
      <c r="A11087" s="16">
        <v>879</v>
      </c>
      <c r="B11087" s="19">
        <v>408.896484375</v>
      </c>
      <c r="C11087" s="19">
        <v>408.896484375</v>
      </c>
      <c r="D11087" s="19">
        <v>408.896484375</v>
      </c>
      <c r="E11087" s="19">
        <v>408.896484375</v>
      </c>
    </row>
    <row r="11088" spans="1:5" hidden="1">
      <c r="A11088" s="16">
        <v>879</v>
      </c>
      <c r="B11088" s="19">
        <v>408.896484375</v>
      </c>
      <c r="C11088" s="19">
        <v>408.896484375</v>
      </c>
      <c r="D11088" s="19">
        <v>408.896484375</v>
      </c>
      <c r="E11088" s="19">
        <v>408.896484375</v>
      </c>
    </row>
    <row r="11089" spans="1:5" hidden="1">
      <c r="A11089" s="16">
        <v>879</v>
      </c>
      <c r="B11089" s="19">
        <v>408.896484375</v>
      </c>
      <c r="C11089" s="19">
        <v>408.896484375</v>
      </c>
      <c r="D11089" s="19">
        <v>408.896484375</v>
      </c>
      <c r="E11089" s="19">
        <v>408.896484375</v>
      </c>
    </row>
    <row r="11090" spans="1:5" hidden="1">
      <c r="A11090" s="16">
        <v>879</v>
      </c>
      <c r="B11090" s="19">
        <v>408.896484375</v>
      </c>
      <c r="C11090" s="19">
        <v>408.896484375</v>
      </c>
      <c r="D11090" s="19">
        <v>408.896484375</v>
      </c>
      <c r="E11090" s="19">
        <v>408.896484375</v>
      </c>
    </row>
    <row r="11091" spans="1:5" hidden="1">
      <c r="A11091" s="16">
        <v>879</v>
      </c>
      <c r="B11091" s="19">
        <v>408.896484375</v>
      </c>
      <c r="C11091" s="19">
        <v>408.896484375</v>
      </c>
      <c r="D11091" s="19">
        <v>408.896484375</v>
      </c>
      <c r="E11091" s="19">
        <v>408.896484375</v>
      </c>
    </row>
    <row r="11092" spans="1:5" hidden="1">
      <c r="A11092" s="16">
        <v>879</v>
      </c>
      <c r="B11092" s="19">
        <v>408.896484375</v>
      </c>
      <c r="C11092" s="19">
        <v>408.896484375</v>
      </c>
      <c r="D11092" s="19">
        <v>408.896484375</v>
      </c>
      <c r="E11092" s="19">
        <v>408.896484375</v>
      </c>
    </row>
    <row r="11093" spans="1:5" hidden="1">
      <c r="A11093" s="16">
        <v>879</v>
      </c>
      <c r="B11093" s="19">
        <v>408.896484375</v>
      </c>
      <c r="C11093" s="19">
        <v>408.896484375</v>
      </c>
      <c r="D11093" s="19">
        <v>408.896484375</v>
      </c>
      <c r="E11093" s="19">
        <v>408.896484375</v>
      </c>
    </row>
    <row r="11094" spans="1:5" hidden="1">
      <c r="A11094" s="16">
        <v>879</v>
      </c>
      <c r="B11094" s="19">
        <v>408.896484375</v>
      </c>
      <c r="C11094" s="19">
        <v>408.896484375</v>
      </c>
      <c r="D11094" s="19">
        <v>408.896484375</v>
      </c>
      <c r="E11094" s="19">
        <v>408.896484375</v>
      </c>
    </row>
    <row r="11095" spans="1:5" hidden="1">
      <c r="A11095" s="16">
        <v>879</v>
      </c>
      <c r="B11095" s="19">
        <v>408.896484375</v>
      </c>
      <c r="C11095" s="19">
        <v>408.896484375</v>
      </c>
      <c r="D11095" s="19">
        <v>408.896484375</v>
      </c>
      <c r="E11095" s="19">
        <v>408.896484375</v>
      </c>
    </row>
    <row r="11096" spans="1:5" hidden="1">
      <c r="A11096" s="16">
        <v>879</v>
      </c>
      <c r="B11096" s="19">
        <v>408.896484375</v>
      </c>
      <c r="C11096" s="19">
        <v>408.896484375</v>
      </c>
      <c r="D11096" s="19">
        <v>408.896484375</v>
      </c>
      <c r="E11096" s="19">
        <v>408.896484375</v>
      </c>
    </row>
    <row r="11097" spans="1:5" hidden="1">
      <c r="A11097" s="16">
        <v>879</v>
      </c>
      <c r="B11097" s="19">
        <v>408.896484375</v>
      </c>
      <c r="C11097" s="19">
        <v>408.896484375</v>
      </c>
      <c r="D11097" s="19">
        <v>408.896484375</v>
      </c>
      <c r="E11097" s="19">
        <v>408.896484375</v>
      </c>
    </row>
    <row r="11098" spans="1:5" hidden="1">
      <c r="A11098" s="16">
        <v>879</v>
      </c>
      <c r="B11098" s="19">
        <v>408.896484375</v>
      </c>
      <c r="C11098" s="19">
        <v>408.896484375</v>
      </c>
      <c r="D11098" s="19">
        <v>408.896484375</v>
      </c>
      <c r="E11098" s="19">
        <v>408.896484375</v>
      </c>
    </row>
    <row r="11099" spans="1:5" hidden="1">
      <c r="A11099" s="16">
        <v>879</v>
      </c>
      <c r="B11099" s="19">
        <v>408.896484375</v>
      </c>
      <c r="C11099" s="19">
        <v>408.896484375</v>
      </c>
      <c r="D11099" s="19">
        <v>408.896484375</v>
      </c>
      <c r="E11099" s="19">
        <v>408.896484375</v>
      </c>
    </row>
    <row r="11100" spans="1:5" hidden="1">
      <c r="A11100" s="16">
        <v>879</v>
      </c>
      <c r="B11100" s="19">
        <v>408.896484375</v>
      </c>
      <c r="C11100" s="19">
        <v>408.896484375</v>
      </c>
      <c r="D11100" s="19">
        <v>408.896484375</v>
      </c>
      <c r="E11100" s="19">
        <v>408.896484375</v>
      </c>
    </row>
    <row r="11101" spans="1:5" hidden="1">
      <c r="A11101" s="16">
        <v>879</v>
      </c>
      <c r="B11101" s="19">
        <v>408.896484375</v>
      </c>
      <c r="C11101" s="19">
        <v>408.896484375</v>
      </c>
      <c r="D11101" s="19">
        <v>408.896484375</v>
      </c>
      <c r="E11101" s="19">
        <v>408.896484375</v>
      </c>
    </row>
    <row r="11102" spans="1:5" hidden="1">
      <c r="A11102" s="16">
        <v>879</v>
      </c>
      <c r="B11102" s="19">
        <v>408.896484375</v>
      </c>
      <c r="C11102" s="19">
        <v>408.896484375</v>
      </c>
      <c r="D11102" s="19">
        <v>408.896484375</v>
      </c>
      <c r="E11102" s="19">
        <v>408.896484375</v>
      </c>
    </row>
    <row r="11103" spans="1:5" hidden="1">
      <c r="A11103" s="16">
        <v>879</v>
      </c>
      <c r="B11103" s="19">
        <v>408.896484375</v>
      </c>
      <c r="C11103" s="19">
        <v>408.896484375</v>
      </c>
      <c r="D11103" s="19">
        <v>408.896484375</v>
      </c>
      <c r="E11103" s="19">
        <v>408.896484375</v>
      </c>
    </row>
    <row r="11104" spans="1:5" hidden="1">
      <c r="A11104" s="16">
        <v>879</v>
      </c>
      <c r="B11104" s="19">
        <v>408.896484375</v>
      </c>
      <c r="C11104" s="19">
        <v>408.896484375</v>
      </c>
      <c r="D11104" s="19">
        <v>408.896484375</v>
      </c>
      <c r="E11104" s="19">
        <v>408.896484375</v>
      </c>
    </row>
    <row r="11105" spans="1:5" hidden="1">
      <c r="A11105" s="16">
        <v>879</v>
      </c>
      <c r="B11105" s="19">
        <v>408.896484375</v>
      </c>
      <c r="C11105" s="19">
        <v>408.896484375</v>
      </c>
      <c r="D11105" s="19">
        <v>408.896484375</v>
      </c>
      <c r="E11105" s="19">
        <v>408.896484375</v>
      </c>
    </row>
    <row r="11106" spans="1:5" hidden="1">
      <c r="A11106" s="16">
        <v>879</v>
      </c>
      <c r="B11106" s="19">
        <v>408.896484375</v>
      </c>
      <c r="C11106" s="19">
        <v>408.896484375</v>
      </c>
      <c r="D11106" s="19">
        <v>408.896484375</v>
      </c>
      <c r="E11106" s="19">
        <v>408.896484375</v>
      </c>
    </row>
    <row r="11107" spans="1:5" hidden="1">
      <c r="A11107" s="16">
        <v>879</v>
      </c>
      <c r="B11107" s="19">
        <v>408.896484375</v>
      </c>
      <c r="C11107" s="19">
        <v>408.896484375</v>
      </c>
      <c r="D11107" s="19">
        <v>408.896484375</v>
      </c>
      <c r="E11107" s="19">
        <v>408.896484375</v>
      </c>
    </row>
    <row r="11108" spans="1:5" hidden="1">
      <c r="A11108" s="16">
        <v>879</v>
      </c>
      <c r="B11108" s="19">
        <v>408.896484375</v>
      </c>
      <c r="C11108" s="19">
        <v>408.896484375</v>
      </c>
      <c r="D11108" s="19">
        <v>408.896484375</v>
      </c>
      <c r="E11108" s="19">
        <v>408.896484375</v>
      </c>
    </row>
    <row r="11109" spans="1:5" hidden="1">
      <c r="A11109" s="16">
        <v>879</v>
      </c>
      <c r="B11109" s="19">
        <v>408.896484375</v>
      </c>
      <c r="C11109" s="19">
        <v>408.896484375</v>
      </c>
      <c r="D11109" s="19">
        <v>408.896484375</v>
      </c>
      <c r="E11109" s="19">
        <v>408.896484375</v>
      </c>
    </row>
    <row r="11110" spans="1:5" hidden="1">
      <c r="A11110" s="16">
        <v>879</v>
      </c>
      <c r="B11110" s="19">
        <v>408.896484375</v>
      </c>
      <c r="C11110" s="19">
        <v>408.896484375</v>
      </c>
      <c r="D11110" s="19">
        <v>408.896484375</v>
      </c>
      <c r="E11110" s="19">
        <v>408.896484375</v>
      </c>
    </row>
    <row r="11111" spans="1:5" hidden="1">
      <c r="A11111" s="16">
        <v>879</v>
      </c>
      <c r="B11111" s="19">
        <v>408.896484375</v>
      </c>
      <c r="C11111" s="19">
        <v>408.896484375</v>
      </c>
      <c r="D11111" s="19">
        <v>408.896484375</v>
      </c>
      <c r="E11111" s="19">
        <v>408.896484375</v>
      </c>
    </row>
    <row r="11112" spans="1:5" hidden="1">
      <c r="A11112" s="16">
        <v>879</v>
      </c>
      <c r="B11112" s="19">
        <v>408.896484375</v>
      </c>
      <c r="C11112" s="19">
        <v>408.896484375</v>
      </c>
      <c r="D11112" s="19">
        <v>408.896484375</v>
      </c>
      <c r="E11112" s="19">
        <v>408.896484375</v>
      </c>
    </row>
    <row r="11113" spans="1:5" hidden="1">
      <c r="A11113" s="16">
        <v>879</v>
      </c>
      <c r="B11113" s="19">
        <v>408.896484375</v>
      </c>
      <c r="C11113" s="19">
        <v>408.896484375</v>
      </c>
      <c r="D11113" s="19">
        <v>408.896484375</v>
      </c>
      <c r="E11113" s="19">
        <v>408.896484375</v>
      </c>
    </row>
    <row r="11114" spans="1:5" hidden="1">
      <c r="A11114" s="16">
        <v>879</v>
      </c>
      <c r="B11114" s="19">
        <v>408.896484375</v>
      </c>
      <c r="C11114" s="19">
        <v>408.896484375</v>
      </c>
      <c r="D11114" s="19">
        <v>408.896484375</v>
      </c>
      <c r="E11114" s="19">
        <v>408.896484375</v>
      </c>
    </row>
    <row r="11115" spans="1:5" hidden="1">
      <c r="A11115" s="16">
        <v>879</v>
      </c>
      <c r="B11115" s="19">
        <v>408.896484375</v>
      </c>
      <c r="C11115" s="19">
        <v>408.896484375</v>
      </c>
      <c r="D11115" s="19">
        <v>408.896484375</v>
      </c>
      <c r="E11115" s="19">
        <v>408.896484375</v>
      </c>
    </row>
    <row r="11116" spans="1:5" hidden="1">
      <c r="A11116" s="16">
        <v>879</v>
      </c>
      <c r="B11116" s="19">
        <v>408.896484375</v>
      </c>
      <c r="C11116" s="19">
        <v>408.896484375</v>
      </c>
      <c r="D11116" s="19">
        <v>408.896484375</v>
      </c>
      <c r="E11116" s="19">
        <v>408.896484375</v>
      </c>
    </row>
    <row r="11117" spans="1:5" hidden="1">
      <c r="A11117" s="16">
        <v>879</v>
      </c>
      <c r="B11117" s="19">
        <v>408.896484375</v>
      </c>
      <c r="C11117" s="19">
        <v>408.896484375</v>
      </c>
      <c r="D11117" s="19">
        <v>408.896484375</v>
      </c>
      <c r="E11117" s="19">
        <v>408.896484375</v>
      </c>
    </row>
    <row r="11118" spans="1:5" hidden="1">
      <c r="A11118" s="16">
        <v>879</v>
      </c>
      <c r="B11118" s="19">
        <v>408.896484375</v>
      </c>
      <c r="C11118" s="19">
        <v>408.896484375</v>
      </c>
      <c r="D11118" s="19">
        <v>408.896484375</v>
      </c>
      <c r="E11118" s="19">
        <v>408.896484375</v>
      </c>
    </row>
    <row r="11119" spans="1:5" hidden="1">
      <c r="A11119" s="16">
        <v>879</v>
      </c>
      <c r="B11119" s="19">
        <v>408.896484375</v>
      </c>
      <c r="C11119" s="19">
        <v>408.896484375</v>
      </c>
      <c r="D11119" s="19">
        <v>408.896484375</v>
      </c>
      <c r="E11119" s="19">
        <v>408.896484375</v>
      </c>
    </row>
    <row r="11120" spans="1:5" hidden="1">
      <c r="A11120" s="16">
        <v>879</v>
      </c>
      <c r="B11120" s="19">
        <v>408.896484375</v>
      </c>
      <c r="C11120" s="19">
        <v>408.896484375</v>
      </c>
      <c r="D11120" s="19">
        <v>408.896484375</v>
      </c>
      <c r="E11120" s="19">
        <v>408.896484375</v>
      </c>
    </row>
    <row r="11121" spans="1:5" hidden="1">
      <c r="A11121" s="16">
        <v>879</v>
      </c>
      <c r="B11121" s="19">
        <v>408.896484375</v>
      </c>
      <c r="C11121" s="19">
        <v>408.896484375</v>
      </c>
      <c r="D11121" s="19">
        <v>408.896484375</v>
      </c>
      <c r="E11121" s="19">
        <v>408.896484375</v>
      </c>
    </row>
    <row r="11122" spans="1:5" hidden="1">
      <c r="A11122" s="16">
        <v>879</v>
      </c>
      <c r="B11122" s="19">
        <v>408.896484375</v>
      </c>
      <c r="C11122" s="19">
        <v>408.896484375</v>
      </c>
      <c r="D11122" s="19">
        <v>408.896484375</v>
      </c>
      <c r="E11122" s="19">
        <v>408.896484375</v>
      </c>
    </row>
    <row r="11123" spans="1:5" hidden="1">
      <c r="A11123" s="16">
        <v>879</v>
      </c>
      <c r="B11123" s="19">
        <v>408.896484375</v>
      </c>
      <c r="C11123" s="19">
        <v>408.896484375</v>
      </c>
      <c r="D11123" s="19">
        <v>408.896484375</v>
      </c>
      <c r="E11123" s="19">
        <v>408.896484375</v>
      </c>
    </row>
    <row r="11124" spans="1:5" hidden="1">
      <c r="A11124" s="16">
        <v>879</v>
      </c>
      <c r="B11124" s="19">
        <v>408.896484375</v>
      </c>
      <c r="C11124" s="19">
        <v>408.896484375</v>
      </c>
      <c r="D11124" s="19">
        <v>408.896484375</v>
      </c>
      <c r="E11124" s="19">
        <v>408.896484375</v>
      </c>
    </row>
    <row r="11125" spans="1:5" hidden="1">
      <c r="A11125" s="16">
        <v>879</v>
      </c>
      <c r="B11125" s="19">
        <v>408.896484375</v>
      </c>
      <c r="C11125" s="19">
        <v>408.896484375</v>
      </c>
      <c r="D11125" s="19">
        <v>408.896484375</v>
      </c>
      <c r="E11125" s="19">
        <v>408.896484375</v>
      </c>
    </row>
    <row r="11126" spans="1:5" hidden="1">
      <c r="A11126" s="16">
        <v>879</v>
      </c>
      <c r="B11126" s="19">
        <v>408.896484375</v>
      </c>
      <c r="C11126" s="19">
        <v>408.896484375</v>
      </c>
      <c r="D11126" s="19">
        <v>408.896484375</v>
      </c>
      <c r="E11126" s="19">
        <v>408.896484375</v>
      </c>
    </row>
    <row r="11127" spans="1:5" hidden="1">
      <c r="A11127" s="16">
        <v>879</v>
      </c>
      <c r="B11127" s="19">
        <v>408.896484375</v>
      </c>
      <c r="C11127" s="19">
        <v>408.896484375</v>
      </c>
      <c r="D11127" s="19">
        <v>408.896484375</v>
      </c>
      <c r="E11127" s="19">
        <v>408.896484375</v>
      </c>
    </row>
    <row r="11128" spans="1:5" hidden="1">
      <c r="A11128" s="16">
        <v>879</v>
      </c>
      <c r="B11128" s="19">
        <v>408.896484375</v>
      </c>
      <c r="C11128" s="19">
        <v>408.896484375</v>
      </c>
      <c r="D11128" s="19">
        <v>408.896484375</v>
      </c>
      <c r="E11128" s="19">
        <v>408.896484375</v>
      </c>
    </row>
    <row r="11129" spans="1:5" hidden="1">
      <c r="A11129" s="16">
        <v>879</v>
      </c>
      <c r="B11129" s="19">
        <v>408.896484375</v>
      </c>
      <c r="C11129" s="19">
        <v>408.896484375</v>
      </c>
      <c r="D11129" s="19">
        <v>408.896484375</v>
      </c>
      <c r="E11129" s="19">
        <v>408.896484375</v>
      </c>
    </row>
    <row r="11130" spans="1:5" hidden="1">
      <c r="A11130" s="16">
        <v>879</v>
      </c>
      <c r="B11130" s="19">
        <v>408.896484375</v>
      </c>
      <c r="C11130" s="19">
        <v>408.896484375</v>
      </c>
      <c r="D11130" s="19">
        <v>408.896484375</v>
      </c>
      <c r="E11130" s="19">
        <v>408.896484375</v>
      </c>
    </row>
    <row r="11131" spans="1:5" hidden="1">
      <c r="A11131" s="16">
        <v>879</v>
      </c>
      <c r="B11131" s="19">
        <v>408.896484375</v>
      </c>
      <c r="C11131" s="19">
        <v>408.896484375</v>
      </c>
      <c r="D11131" s="19">
        <v>408.896484375</v>
      </c>
      <c r="E11131" s="19">
        <v>408.896484375</v>
      </c>
    </row>
    <row r="11132" spans="1:5" hidden="1">
      <c r="A11132" s="16">
        <v>879</v>
      </c>
      <c r="B11132" s="19">
        <v>408.896484375</v>
      </c>
      <c r="C11132" s="19">
        <v>408.896484375</v>
      </c>
      <c r="D11132" s="19">
        <v>408.896484375</v>
      </c>
      <c r="E11132" s="19">
        <v>408.896484375</v>
      </c>
    </row>
    <row r="11133" spans="1:5" hidden="1">
      <c r="A11133" s="16">
        <v>879</v>
      </c>
      <c r="B11133" s="19">
        <v>408.896484375</v>
      </c>
      <c r="C11133" s="19">
        <v>408.896484375</v>
      </c>
      <c r="D11133" s="19">
        <v>408.896484375</v>
      </c>
      <c r="E11133" s="19">
        <v>408.896484375</v>
      </c>
    </row>
    <row r="11134" spans="1:5" hidden="1">
      <c r="A11134" s="16">
        <v>879</v>
      </c>
      <c r="B11134" s="19">
        <v>408.896484375</v>
      </c>
      <c r="C11134" s="19">
        <v>408.896484375</v>
      </c>
      <c r="D11134" s="19">
        <v>408.896484375</v>
      </c>
      <c r="E11134" s="19">
        <v>408.896484375</v>
      </c>
    </row>
    <row r="11135" spans="1:5" hidden="1">
      <c r="A11135" s="16">
        <v>879</v>
      </c>
      <c r="B11135" s="19">
        <v>408.896484375</v>
      </c>
      <c r="C11135" s="19">
        <v>408.896484375</v>
      </c>
      <c r="D11135" s="19">
        <v>408.896484375</v>
      </c>
      <c r="E11135" s="19">
        <v>408.896484375</v>
      </c>
    </row>
    <row r="11136" spans="1:5" hidden="1">
      <c r="A11136" s="16">
        <v>879</v>
      </c>
      <c r="B11136" s="19">
        <v>408.896484375</v>
      </c>
      <c r="C11136" s="19">
        <v>408.896484375</v>
      </c>
      <c r="D11136" s="19">
        <v>408.896484375</v>
      </c>
      <c r="E11136" s="19">
        <v>408.896484375</v>
      </c>
    </row>
    <row r="11137" spans="1:5" hidden="1">
      <c r="A11137" s="16">
        <v>879</v>
      </c>
      <c r="B11137" s="19">
        <v>408.896484375</v>
      </c>
      <c r="C11137" s="19">
        <v>408.896484375</v>
      </c>
      <c r="D11137" s="19">
        <v>408.896484375</v>
      </c>
      <c r="E11137" s="19">
        <v>408.896484375</v>
      </c>
    </row>
    <row r="11138" spans="1:5" hidden="1">
      <c r="A11138" s="16">
        <v>879</v>
      </c>
      <c r="B11138" s="19">
        <v>408.896484375</v>
      </c>
      <c r="C11138" s="19">
        <v>408.896484375</v>
      </c>
      <c r="D11138" s="19">
        <v>408.896484375</v>
      </c>
      <c r="E11138" s="19">
        <v>408.896484375</v>
      </c>
    </row>
    <row r="11139" spans="1:5" hidden="1">
      <c r="A11139" s="16">
        <v>879</v>
      </c>
      <c r="B11139" s="19">
        <v>408.896484375</v>
      </c>
      <c r="C11139" s="19">
        <v>408.896484375</v>
      </c>
      <c r="D11139" s="19">
        <v>408.896484375</v>
      </c>
      <c r="E11139" s="19">
        <v>408.896484375</v>
      </c>
    </row>
    <row r="11140" spans="1:5" hidden="1">
      <c r="A11140" s="16">
        <v>879</v>
      </c>
      <c r="B11140" s="19">
        <v>408.896484375</v>
      </c>
      <c r="C11140" s="19">
        <v>408.896484375</v>
      </c>
      <c r="D11140" s="19">
        <v>408.896484375</v>
      </c>
      <c r="E11140" s="19">
        <v>408.896484375</v>
      </c>
    </row>
    <row r="11141" spans="1:5" hidden="1">
      <c r="A11141" s="16">
        <v>879</v>
      </c>
      <c r="B11141" s="19">
        <v>408.896484375</v>
      </c>
      <c r="C11141" s="19">
        <v>408.896484375</v>
      </c>
      <c r="D11141" s="19">
        <v>408.896484375</v>
      </c>
      <c r="E11141" s="19">
        <v>408.896484375</v>
      </c>
    </row>
    <row r="11142" spans="1:5" hidden="1">
      <c r="A11142" s="16">
        <v>879</v>
      </c>
      <c r="B11142" s="19">
        <v>408.896484375</v>
      </c>
      <c r="C11142" s="19">
        <v>408.896484375</v>
      </c>
      <c r="D11142" s="19">
        <v>408.896484375</v>
      </c>
      <c r="E11142" s="19">
        <v>408.896484375</v>
      </c>
    </row>
    <row r="11143" spans="1:5" hidden="1">
      <c r="A11143" s="16">
        <v>879</v>
      </c>
      <c r="B11143" s="19">
        <v>408.896484375</v>
      </c>
      <c r="C11143" s="19">
        <v>408.896484375</v>
      </c>
      <c r="D11143" s="19">
        <v>408.896484375</v>
      </c>
      <c r="E11143" s="19">
        <v>408.896484375</v>
      </c>
    </row>
    <row r="11144" spans="1:5" hidden="1">
      <c r="A11144" s="16">
        <v>879</v>
      </c>
      <c r="B11144" s="19">
        <v>408.896484375</v>
      </c>
      <c r="C11144" s="19">
        <v>408.896484375</v>
      </c>
      <c r="D11144" s="19">
        <v>408.896484375</v>
      </c>
      <c r="E11144" s="19">
        <v>408.896484375</v>
      </c>
    </row>
    <row r="11145" spans="1:5" hidden="1">
      <c r="A11145" s="16">
        <v>879</v>
      </c>
      <c r="B11145" s="19">
        <v>408.896484375</v>
      </c>
      <c r="C11145" s="19">
        <v>408.896484375</v>
      </c>
      <c r="D11145" s="19">
        <v>408.896484375</v>
      </c>
      <c r="E11145" s="19">
        <v>408.896484375</v>
      </c>
    </row>
    <row r="11146" spans="1:5" hidden="1">
      <c r="A11146" s="16">
        <v>879</v>
      </c>
      <c r="B11146" s="19">
        <v>408.896484375</v>
      </c>
      <c r="C11146" s="19">
        <v>408.896484375</v>
      </c>
      <c r="D11146" s="19">
        <v>408.896484375</v>
      </c>
      <c r="E11146" s="19">
        <v>408.896484375</v>
      </c>
    </row>
    <row r="11147" spans="1:5" hidden="1">
      <c r="A11147" s="16">
        <v>879</v>
      </c>
      <c r="B11147" s="19">
        <v>408.896484375</v>
      </c>
      <c r="C11147" s="19">
        <v>408.896484375</v>
      </c>
      <c r="D11147" s="19">
        <v>408.896484375</v>
      </c>
      <c r="E11147" s="19">
        <v>408.896484375</v>
      </c>
    </row>
    <row r="11148" spans="1:5" hidden="1">
      <c r="A11148" s="16">
        <v>879</v>
      </c>
      <c r="B11148" s="19">
        <v>408.896484375</v>
      </c>
      <c r="C11148" s="19">
        <v>408.896484375</v>
      </c>
      <c r="D11148" s="19">
        <v>408.896484375</v>
      </c>
      <c r="E11148" s="19">
        <v>408.896484375</v>
      </c>
    </row>
    <row r="11149" spans="1:5" hidden="1">
      <c r="A11149" s="16">
        <v>879</v>
      </c>
      <c r="B11149" s="19">
        <v>408.896484375</v>
      </c>
      <c r="C11149" s="19">
        <v>408.896484375</v>
      </c>
      <c r="D11149" s="19">
        <v>408.896484375</v>
      </c>
      <c r="E11149" s="19">
        <v>408.896484375</v>
      </c>
    </row>
    <row r="11150" spans="1:5" hidden="1">
      <c r="A11150" s="16">
        <v>879</v>
      </c>
      <c r="B11150" s="19">
        <v>408.896484375</v>
      </c>
      <c r="C11150" s="19">
        <v>408.896484375</v>
      </c>
      <c r="D11150" s="19">
        <v>408.896484375</v>
      </c>
      <c r="E11150" s="19">
        <v>408.896484375</v>
      </c>
    </row>
    <row r="11151" spans="1:5" hidden="1">
      <c r="A11151" s="16">
        <v>879</v>
      </c>
      <c r="B11151" s="19">
        <v>408.896484375</v>
      </c>
      <c r="C11151" s="19">
        <v>408.896484375</v>
      </c>
      <c r="D11151" s="19">
        <v>408.896484375</v>
      </c>
      <c r="E11151" s="19">
        <v>408.896484375</v>
      </c>
    </row>
    <row r="11152" spans="1:5" hidden="1">
      <c r="A11152" s="16">
        <v>879</v>
      </c>
      <c r="B11152" s="19">
        <v>408.896484375</v>
      </c>
      <c r="C11152" s="19">
        <v>408.896484375</v>
      </c>
      <c r="D11152" s="19">
        <v>408.896484375</v>
      </c>
      <c r="E11152" s="19">
        <v>408.896484375</v>
      </c>
    </row>
    <row r="11153" spans="1:5" hidden="1">
      <c r="A11153" s="16">
        <v>879</v>
      </c>
      <c r="B11153" s="19">
        <v>408.896484375</v>
      </c>
      <c r="C11153" s="19">
        <v>408.896484375</v>
      </c>
      <c r="D11153" s="19">
        <v>408.896484375</v>
      </c>
      <c r="E11153" s="19">
        <v>408.896484375</v>
      </c>
    </row>
    <row r="11154" spans="1:5" hidden="1">
      <c r="A11154" s="16">
        <v>879</v>
      </c>
      <c r="B11154" s="19">
        <v>408.896484375</v>
      </c>
      <c r="C11154" s="19">
        <v>408.896484375</v>
      </c>
      <c r="D11154" s="19">
        <v>408.896484375</v>
      </c>
      <c r="E11154" s="19">
        <v>408.896484375</v>
      </c>
    </row>
    <row r="11155" spans="1:5" hidden="1">
      <c r="A11155" s="16">
        <v>879</v>
      </c>
      <c r="B11155" s="19">
        <v>408.896484375</v>
      </c>
      <c r="C11155" s="19">
        <v>408.896484375</v>
      </c>
      <c r="D11155" s="19">
        <v>408.896484375</v>
      </c>
      <c r="E11155" s="19">
        <v>408.896484375</v>
      </c>
    </row>
    <row r="11156" spans="1:5" hidden="1">
      <c r="A11156" s="16">
        <v>879</v>
      </c>
      <c r="B11156" s="19">
        <v>408.896484375</v>
      </c>
      <c r="C11156" s="19">
        <v>408.896484375</v>
      </c>
      <c r="D11156" s="19">
        <v>408.896484375</v>
      </c>
      <c r="E11156" s="19">
        <v>408.896484375</v>
      </c>
    </row>
    <row r="11157" spans="1:5" hidden="1">
      <c r="A11157" s="16">
        <v>879</v>
      </c>
      <c r="B11157" s="19">
        <v>408.896484375</v>
      </c>
      <c r="C11157" s="19">
        <v>408.896484375</v>
      </c>
      <c r="D11157" s="19">
        <v>408.896484375</v>
      </c>
      <c r="E11157" s="19">
        <v>408.896484375</v>
      </c>
    </row>
    <row r="11158" spans="1:5" hidden="1">
      <c r="A11158" s="16">
        <v>879</v>
      </c>
      <c r="B11158" s="19">
        <v>408.896484375</v>
      </c>
      <c r="C11158" s="19">
        <v>408.896484375</v>
      </c>
      <c r="D11158" s="19">
        <v>408.896484375</v>
      </c>
      <c r="E11158" s="19">
        <v>408.896484375</v>
      </c>
    </row>
    <row r="11159" spans="1:5" hidden="1">
      <c r="A11159" s="16">
        <v>879</v>
      </c>
      <c r="B11159" s="19">
        <v>408.896484375</v>
      </c>
      <c r="C11159" s="19">
        <v>408.896484375</v>
      </c>
      <c r="D11159" s="19">
        <v>408.896484375</v>
      </c>
      <c r="E11159" s="19">
        <v>408.896484375</v>
      </c>
    </row>
    <row r="11160" spans="1:5" hidden="1">
      <c r="A11160" s="16">
        <v>879</v>
      </c>
      <c r="B11160" s="19">
        <v>408.896484375</v>
      </c>
      <c r="C11160" s="19">
        <v>408.896484375</v>
      </c>
      <c r="D11160" s="19">
        <v>408.896484375</v>
      </c>
      <c r="E11160" s="19">
        <v>408.896484375</v>
      </c>
    </row>
    <row r="11161" spans="1:5" hidden="1">
      <c r="A11161" s="16">
        <v>879</v>
      </c>
      <c r="B11161" s="19">
        <v>408.896484375</v>
      </c>
      <c r="C11161" s="19">
        <v>408.896484375</v>
      </c>
      <c r="D11161" s="19">
        <v>408.896484375</v>
      </c>
      <c r="E11161" s="19">
        <v>408.896484375</v>
      </c>
    </row>
    <row r="11162" spans="1:5" hidden="1">
      <c r="A11162" s="16">
        <v>879</v>
      </c>
      <c r="B11162" s="19">
        <v>408.896484375</v>
      </c>
      <c r="C11162" s="19">
        <v>408.896484375</v>
      </c>
      <c r="D11162" s="19">
        <v>408.896484375</v>
      </c>
      <c r="E11162" s="19">
        <v>408.896484375</v>
      </c>
    </row>
    <row r="11163" spans="1:5" hidden="1">
      <c r="A11163" s="16">
        <v>879</v>
      </c>
      <c r="B11163" s="19">
        <v>408.896484375</v>
      </c>
      <c r="C11163" s="19">
        <v>408.896484375</v>
      </c>
      <c r="D11163" s="19">
        <v>408.896484375</v>
      </c>
      <c r="E11163" s="19">
        <v>408.896484375</v>
      </c>
    </row>
    <row r="11164" spans="1:5" hidden="1">
      <c r="A11164" s="16">
        <v>879</v>
      </c>
      <c r="B11164" s="19">
        <v>408.896484375</v>
      </c>
      <c r="C11164" s="19">
        <v>408.896484375</v>
      </c>
      <c r="D11164" s="19">
        <v>408.896484375</v>
      </c>
      <c r="E11164" s="19">
        <v>408.896484375</v>
      </c>
    </row>
    <row r="11165" spans="1:5" hidden="1">
      <c r="A11165" s="16">
        <v>879</v>
      </c>
      <c r="B11165" s="19">
        <v>408.896484375</v>
      </c>
      <c r="C11165" s="19">
        <v>408.896484375</v>
      </c>
      <c r="D11165" s="19">
        <v>408.896484375</v>
      </c>
      <c r="E11165" s="19">
        <v>408.896484375</v>
      </c>
    </row>
    <row r="11166" spans="1:5" hidden="1">
      <c r="A11166" s="16">
        <v>879</v>
      </c>
      <c r="B11166" s="19">
        <v>408.896484375</v>
      </c>
      <c r="C11166" s="19">
        <v>408.896484375</v>
      </c>
      <c r="D11166" s="19">
        <v>408.896484375</v>
      </c>
      <c r="E11166" s="19">
        <v>408.896484375</v>
      </c>
    </row>
    <row r="11167" spans="1:5" hidden="1">
      <c r="A11167" s="16">
        <v>879</v>
      </c>
      <c r="B11167" s="19">
        <v>408.896484375</v>
      </c>
      <c r="C11167" s="19">
        <v>408.896484375</v>
      </c>
      <c r="D11167" s="19">
        <v>408.896484375</v>
      </c>
      <c r="E11167" s="19">
        <v>408.896484375</v>
      </c>
    </row>
    <row r="11168" spans="1:5" hidden="1">
      <c r="A11168" s="16">
        <v>879</v>
      </c>
      <c r="B11168" s="19">
        <v>408.896484375</v>
      </c>
      <c r="C11168" s="19">
        <v>408.896484375</v>
      </c>
      <c r="D11168" s="19">
        <v>408.896484375</v>
      </c>
      <c r="E11168" s="19">
        <v>408.896484375</v>
      </c>
    </row>
    <row r="11169" spans="1:5" hidden="1">
      <c r="A11169" s="16">
        <v>879</v>
      </c>
      <c r="B11169" s="19">
        <v>408.896484375</v>
      </c>
      <c r="C11169" s="19">
        <v>408.896484375</v>
      </c>
      <c r="D11169" s="19">
        <v>408.896484375</v>
      </c>
      <c r="E11169" s="19">
        <v>408.896484375</v>
      </c>
    </row>
    <row r="11170" spans="1:5" hidden="1">
      <c r="A11170" s="16">
        <v>879</v>
      </c>
      <c r="B11170" s="19">
        <v>408.896484375</v>
      </c>
      <c r="C11170" s="19">
        <v>408.896484375</v>
      </c>
      <c r="D11170" s="19">
        <v>408.896484375</v>
      </c>
      <c r="E11170" s="19">
        <v>408.896484375</v>
      </c>
    </row>
    <row r="11171" spans="1:5" hidden="1">
      <c r="A11171" s="16">
        <v>879</v>
      </c>
      <c r="B11171" s="19">
        <v>408.896484375</v>
      </c>
      <c r="C11171" s="19">
        <v>408.896484375</v>
      </c>
      <c r="D11171" s="19">
        <v>408.896484375</v>
      </c>
      <c r="E11171" s="19">
        <v>408.896484375</v>
      </c>
    </row>
    <row r="11172" spans="1:5" hidden="1">
      <c r="A11172" s="16">
        <v>879</v>
      </c>
      <c r="B11172" s="19">
        <v>408.896484375</v>
      </c>
      <c r="C11172" s="19">
        <v>408.896484375</v>
      </c>
      <c r="D11172" s="19">
        <v>408.896484375</v>
      </c>
      <c r="E11172" s="19">
        <v>408.896484375</v>
      </c>
    </row>
    <row r="11173" spans="1:5" hidden="1">
      <c r="A11173" s="16">
        <v>879</v>
      </c>
      <c r="B11173" s="19">
        <v>408.896484375</v>
      </c>
      <c r="C11173" s="19">
        <v>408.896484375</v>
      </c>
      <c r="D11173" s="19">
        <v>408.896484375</v>
      </c>
      <c r="E11173" s="19">
        <v>408.896484375</v>
      </c>
    </row>
    <row r="11174" spans="1:5" hidden="1">
      <c r="A11174" s="16">
        <v>879</v>
      </c>
      <c r="B11174" s="19">
        <v>408.896484375</v>
      </c>
      <c r="C11174" s="19">
        <v>408.896484375</v>
      </c>
      <c r="D11174" s="19">
        <v>408.896484375</v>
      </c>
      <c r="E11174" s="19">
        <v>408.896484375</v>
      </c>
    </row>
    <row r="11175" spans="1:5" hidden="1">
      <c r="A11175" s="16">
        <v>879</v>
      </c>
      <c r="B11175" s="19">
        <v>408.896484375</v>
      </c>
      <c r="C11175" s="19">
        <v>408.896484375</v>
      </c>
      <c r="D11175" s="19">
        <v>408.896484375</v>
      </c>
      <c r="E11175" s="19">
        <v>408.896484375</v>
      </c>
    </row>
    <row r="11176" spans="1:5" hidden="1">
      <c r="A11176" s="16">
        <v>879</v>
      </c>
      <c r="B11176" s="19">
        <v>408.896484375</v>
      </c>
      <c r="C11176" s="19">
        <v>408.896484375</v>
      </c>
      <c r="D11176" s="19">
        <v>408.896484375</v>
      </c>
      <c r="E11176" s="19">
        <v>408.896484375</v>
      </c>
    </row>
    <row r="11177" spans="1:5" hidden="1">
      <c r="A11177" s="16">
        <v>879</v>
      </c>
      <c r="B11177" s="19">
        <v>408.896484375</v>
      </c>
      <c r="C11177" s="19">
        <v>408.896484375</v>
      </c>
      <c r="D11177" s="19">
        <v>408.896484375</v>
      </c>
      <c r="E11177" s="19">
        <v>408.896484375</v>
      </c>
    </row>
    <row r="11178" spans="1:5" hidden="1">
      <c r="A11178" s="16">
        <v>879</v>
      </c>
      <c r="B11178" s="19">
        <v>408.896484375</v>
      </c>
      <c r="C11178" s="19">
        <v>408.896484375</v>
      </c>
      <c r="D11178" s="19">
        <v>408.896484375</v>
      </c>
      <c r="E11178" s="19">
        <v>408.896484375</v>
      </c>
    </row>
    <row r="11179" spans="1:5" hidden="1">
      <c r="A11179" s="16">
        <v>879</v>
      </c>
      <c r="B11179" s="19">
        <v>408.896484375</v>
      </c>
      <c r="C11179" s="19">
        <v>408.896484375</v>
      </c>
      <c r="D11179" s="19">
        <v>408.896484375</v>
      </c>
      <c r="E11179" s="19">
        <v>408.896484375</v>
      </c>
    </row>
    <row r="11180" spans="1:5" hidden="1">
      <c r="A11180" s="16">
        <v>879</v>
      </c>
      <c r="B11180" s="19">
        <v>408.896484375</v>
      </c>
      <c r="C11180" s="19">
        <v>408.896484375</v>
      </c>
      <c r="D11180" s="19">
        <v>408.896484375</v>
      </c>
      <c r="E11180" s="19">
        <v>408.896484375</v>
      </c>
    </row>
    <row r="11181" spans="1:5" hidden="1">
      <c r="A11181" s="16">
        <v>879</v>
      </c>
      <c r="B11181" s="19">
        <v>408.896484375</v>
      </c>
      <c r="C11181" s="19">
        <v>408.896484375</v>
      </c>
      <c r="D11181" s="19">
        <v>408.896484375</v>
      </c>
      <c r="E11181" s="19">
        <v>408.896484375</v>
      </c>
    </row>
    <row r="11182" spans="1:5" hidden="1">
      <c r="A11182" s="16">
        <v>879</v>
      </c>
      <c r="B11182" s="19">
        <v>408.896484375</v>
      </c>
      <c r="C11182" s="19">
        <v>408.896484375</v>
      </c>
      <c r="D11182" s="19">
        <v>408.896484375</v>
      </c>
      <c r="E11182" s="19">
        <v>408.896484375</v>
      </c>
    </row>
    <row r="11183" spans="1:5" hidden="1">
      <c r="A11183" s="16">
        <v>879</v>
      </c>
      <c r="B11183" s="19">
        <v>408.896484375</v>
      </c>
      <c r="C11183" s="19">
        <v>408.896484375</v>
      </c>
      <c r="D11183" s="19">
        <v>408.896484375</v>
      </c>
      <c r="E11183" s="19">
        <v>408.896484375</v>
      </c>
    </row>
    <row r="11184" spans="1:5" hidden="1">
      <c r="A11184" s="16">
        <v>879</v>
      </c>
      <c r="B11184" s="19">
        <v>408.896484375</v>
      </c>
      <c r="C11184" s="19">
        <v>408.896484375</v>
      </c>
      <c r="D11184" s="19">
        <v>408.896484375</v>
      </c>
      <c r="E11184" s="19">
        <v>408.896484375</v>
      </c>
    </row>
    <row r="11185" spans="1:5" hidden="1">
      <c r="A11185" s="16">
        <v>879</v>
      </c>
      <c r="B11185" s="19">
        <v>408.896484375</v>
      </c>
      <c r="C11185" s="19">
        <v>408.896484375</v>
      </c>
      <c r="D11185" s="19">
        <v>408.896484375</v>
      </c>
      <c r="E11185" s="19">
        <v>408.896484375</v>
      </c>
    </row>
    <row r="11186" spans="1:5" hidden="1">
      <c r="A11186" s="16">
        <v>879</v>
      </c>
      <c r="B11186" s="19">
        <v>408.896484375</v>
      </c>
      <c r="C11186" s="19">
        <v>408.896484375</v>
      </c>
      <c r="D11186" s="19">
        <v>408.896484375</v>
      </c>
      <c r="E11186" s="19">
        <v>408.896484375</v>
      </c>
    </row>
    <row r="11187" spans="1:5" hidden="1">
      <c r="A11187" s="16">
        <v>879</v>
      </c>
      <c r="B11187" s="19">
        <v>408.896484375</v>
      </c>
      <c r="C11187" s="19">
        <v>408.896484375</v>
      </c>
      <c r="D11187" s="19">
        <v>408.896484375</v>
      </c>
      <c r="E11187" s="19">
        <v>408.896484375</v>
      </c>
    </row>
    <row r="11188" spans="1:5" hidden="1">
      <c r="A11188" s="16">
        <v>879</v>
      </c>
      <c r="B11188" s="19">
        <v>408.896484375</v>
      </c>
      <c r="C11188" s="19">
        <v>408.896484375</v>
      </c>
      <c r="D11188" s="19">
        <v>408.896484375</v>
      </c>
      <c r="E11188" s="19">
        <v>408.896484375</v>
      </c>
    </row>
    <row r="11189" spans="1:5" hidden="1">
      <c r="A11189" s="16">
        <v>879</v>
      </c>
      <c r="B11189" s="19">
        <v>408.896484375</v>
      </c>
      <c r="C11189" s="19">
        <v>408.896484375</v>
      </c>
      <c r="D11189" s="19">
        <v>408.896484375</v>
      </c>
      <c r="E11189" s="19">
        <v>408.896484375</v>
      </c>
    </row>
    <row r="11190" spans="1:5" hidden="1">
      <c r="A11190" s="16">
        <v>879</v>
      </c>
      <c r="B11190" s="19">
        <v>408.896484375</v>
      </c>
      <c r="C11190" s="19">
        <v>408.896484375</v>
      </c>
      <c r="D11190" s="19">
        <v>408.896484375</v>
      </c>
      <c r="E11190" s="19">
        <v>408.896484375</v>
      </c>
    </row>
    <row r="11191" spans="1:5" hidden="1">
      <c r="A11191" s="16">
        <v>879</v>
      </c>
      <c r="B11191" s="19">
        <v>408.896484375</v>
      </c>
      <c r="C11191" s="19">
        <v>408.896484375</v>
      </c>
      <c r="D11191" s="19">
        <v>408.896484375</v>
      </c>
      <c r="E11191" s="19">
        <v>408.896484375</v>
      </c>
    </row>
    <row r="11192" spans="1:5" hidden="1">
      <c r="A11192" s="16">
        <v>879</v>
      </c>
      <c r="B11192" s="19">
        <v>408.896484375</v>
      </c>
      <c r="C11192" s="19">
        <v>408.896484375</v>
      </c>
      <c r="D11192" s="19">
        <v>408.896484375</v>
      </c>
      <c r="E11192" s="19">
        <v>408.896484375</v>
      </c>
    </row>
    <row r="11193" spans="1:5" hidden="1">
      <c r="A11193" s="16">
        <v>879</v>
      </c>
      <c r="B11193" s="19">
        <v>408.896484375</v>
      </c>
      <c r="C11193" s="19">
        <v>408.896484375</v>
      </c>
      <c r="D11193" s="19">
        <v>408.896484375</v>
      </c>
      <c r="E11193" s="19">
        <v>408.896484375</v>
      </c>
    </row>
    <row r="11194" spans="1:5" hidden="1">
      <c r="A11194" s="16">
        <v>879</v>
      </c>
      <c r="B11194" s="19">
        <v>408.896484375</v>
      </c>
      <c r="C11194" s="19">
        <v>408.896484375</v>
      </c>
      <c r="D11194" s="19">
        <v>408.896484375</v>
      </c>
      <c r="E11194" s="19">
        <v>408.896484375</v>
      </c>
    </row>
    <row r="11195" spans="1:5" hidden="1">
      <c r="A11195" s="16">
        <v>879</v>
      </c>
      <c r="B11195" s="19">
        <v>408.896484375</v>
      </c>
      <c r="C11195" s="19">
        <v>408.896484375</v>
      </c>
      <c r="D11195" s="19">
        <v>408.896484375</v>
      </c>
      <c r="E11195" s="19">
        <v>408.896484375</v>
      </c>
    </row>
    <row r="11196" spans="1:5" hidden="1">
      <c r="A11196" s="16">
        <v>879</v>
      </c>
      <c r="B11196" s="19">
        <v>408.896484375</v>
      </c>
      <c r="C11196" s="19">
        <v>408.896484375</v>
      </c>
      <c r="D11196" s="19">
        <v>408.896484375</v>
      </c>
      <c r="E11196" s="19">
        <v>408.896484375</v>
      </c>
    </row>
    <row r="11197" spans="1:5" hidden="1">
      <c r="A11197" s="16">
        <v>879</v>
      </c>
      <c r="B11197" s="19">
        <v>408.896484375</v>
      </c>
      <c r="C11197" s="19">
        <v>408.896484375</v>
      </c>
      <c r="D11197" s="19">
        <v>408.896484375</v>
      </c>
      <c r="E11197" s="19">
        <v>408.896484375</v>
      </c>
    </row>
    <row r="11198" spans="1:5" hidden="1">
      <c r="A11198" s="16">
        <v>879</v>
      </c>
      <c r="B11198" s="19">
        <v>408.896484375</v>
      </c>
      <c r="C11198" s="19">
        <v>408.896484375</v>
      </c>
      <c r="D11198" s="19">
        <v>408.896484375</v>
      </c>
      <c r="E11198" s="19">
        <v>408.896484375</v>
      </c>
    </row>
    <row r="11199" spans="1:5" hidden="1">
      <c r="A11199" s="16">
        <v>879</v>
      </c>
      <c r="B11199" s="19">
        <v>408.896484375</v>
      </c>
      <c r="C11199" s="19">
        <v>408.896484375</v>
      </c>
      <c r="D11199" s="19">
        <v>408.896484375</v>
      </c>
      <c r="E11199" s="19">
        <v>408.896484375</v>
      </c>
    </row>
    <row r="11200" spans="1:5" hidden="1">
      <c r="A11200" s="16">
        <v>879</v>
      </c>
      <c r="B11200" s="19">
        <v>0</v>
      </c>
      <c r="C11200" s="19">
        <v>408.896484375</v>
      </c>
      <c r="D11200" s="19">
        <v>408.896484375</v>
      </c>
      <c r="E11200" s="19">
        <v>408.896484375</v>
      </c>
    </row>
    <row r="11201" spans="1:5" hidden="1">
      <c r="A11201" s="16">
        <v>879</v>
      </c>
      <c r="B11201" s="19">
        <v>408.896484375</v>
      </c>
      <c r="C11201" s="19">
        <v>408.896484375</v>
      </c>
      <c r="D11201" s="19">
        <v>408.896484375</v>
      </c>
      <c r="E11201" s="19">
        <v>408.896484375</v>
      </c>
    </row>
    <row r="11202" spans="1:5" hidden="1">
      <c r="A11202" s="16">
        <v>879</v>
      </c>
      <c r="B11202" s="19">
        <v>408.896484375</v>
      </c>
      <c r="C11202" s="19">
        <v>408.896484375</v>
      </c>
      <c r="D11202" s="19">
        <v>408.896484375</v>
      </c>
      <c r="E11202" s="19">
        <v>408.896484375</v>
      </c>
    </row>
    <row r="11203" spans="1:5" hidden="1">
      <c r="A11203" s="16">
        <v>879</v>
      </c>
      <c r="B11203" s="19">
        <v>408.896484375</v>
      </c>
      <c r="C11203" s="19">
        <v>408.896484375</v>
      </c>
      <c r="D11203" s="19">
        <v>408.896484375</v>
      </c>
      <c r="E11203" s="19">
        <v>408.896484375</v>
      </c>
    </row>
    <row r="11204" spans="1:5" hidden="1">
      <c r="A11204" s="16">
        <v>879</v>
      </c>
      <c r="B11204" s="19">
        <v>408.896484375</v>
      </c>
      <c r="C11204" s="19">
        <v>408.896484375</v>
      </c>
      <c r="D11204" s="19">
        <v>408.896484375</v>
      </c>
      <c r="E11204" s="19">
        <v>408.896484375</v>
      </c>
    </row>
    <row r="11205" spans="1:5" hidden="1">
      <c r="A11205" s="16">
        <v>879</v>
      </c>
      <c r="B11205" s="19">
        <v>408.896484375</v>
      </c>
      <c r="C11205" s="19">
        <v>408.896484375</v>
      </c>
      <c r="D11205" s="19">
        <v>408.896484375</v>
      </c>
      <c r="E11205" s="19">
        <v>408.896484375</v>
      </c>
    </row>
    <row r="11206" spans="1:5" hidden="1">
      <c r="A11206" s="16">
        <v>879</v>
      </c>
      <c r="B11206" s="19">
        <v>408.896484375</v>
      </c>
      <c r="C11206" s="19">
        <v>408.896484375</v>
      </c>
      <c r="D11206" s="19">
        <v>408.896484375</v>
      </c>
      <c r="E11206" s="19">
        <v>408.896484375</v>
      </c>
    </row>
    <row r="11207" spans="1:5" hidden="1">
      <c r="A11207" s="16">
        <v>879</v>
      </c>
      <c r="B11207" s="19">
        <v>408.896484375</v>
      </c>
      <c r="C11207" s="19">
        <v>408.896484375</v>
      </c>
      <c r="D11207" s="19">
        <v>408.896484375</v>
      </c>
      <c r="E11207" s="19">
        <v>408.896484375</v>
      </c>
    </row>
    <row r="11208" spans="1:5" hidden="1">
      <c r="A11208" s="16">
        <v>879</v>
      </c>
      <c r="B11208" s="19">
        <v>408.896484375</v>
      </c>
      <c r="C11208" s="19">
        <v>408.896484375</v>
      </c>
      <c r="D11208" s="19">
        <v>408.896484375</v>
      </c>
      <c r="E11208" s="19">
        <v>408.896484375</v>
      </c>
    </row>
    <row r="11209" spans="1:5" hidden="1">
      <c r="A11209" s="16">
        <v>879</v>
      </c>
      <c r="B11209" s="19">
        <v>408.896484375</v>
      </c>
      <c r="C11209" s="19">
        <v>408.896484375</v>
      </c>
      <c r="D11209" s="19">
        <v>408.896484375</v>
      </c>
      <c r="E11209" s="19">
        <v>408.896484375</v>
      </c>
    </row>
    <row r="11210" spans="1:5" hidden="1">
      <c r="A11210" s="16">
        <v>879</v>
      </c>
      <c r="B11210" s="19">
        <v>408.896484375</v>
      </c>
      <c r="C11210" s="19">
        <v>408.896484375</v>
      </c>
      <c r="D11210" s="19">
        <v>408.896484375</v>
      </c>
      <c r="E11210" s="19">
        <v>408.896484375</v>
      </c>
    </row>
    <row r="11211" spans="1:5" hidden="1">
      <c r="A11211" s="16">
        <v>879</v>
      </c>
      <c r="B11211" s="19">
        <v>408.896484375</v>
      </c>
      <c r="C11211" s="19">
        <v>408.896484375</v>
      </c>
      <c r="D11211" s="19">
        <v>408.896484375</v>
      </c>
      <c r="E11211" s="19">
        <v>408.896484375</v>
      </c>
    </row>
    <row r="11212" spans="1:5" hidden="1">
      <c r="A11212" s="16">
        <v>879</v>
      </c>
      <c r="B11212" s="19">
        <v>408.896484375</v>
      </c>
      <c r="C11212" s="19">
        <v>408.896484375</v>
      </c>
      <c r="D11212" s="19">
        <v>408.896484375</v>
      </c>
      <c r="E11212" s="19">
        <v>408.896484375</v>
      </c>
    </row>
    <row r="11213" spans="1:5" hidden="1">
      <c r="A11213" s="16">
        <v>879</v>
      </c>
      <c r="B11213" s="19">
        <v>408.896484375</v>
      </c>
      <c r="C11213" s="19">
        <v>408.896484375</v>
      </c>
      <c r="D11213" s="19">
        <v>408.896484375</v>
      </c>
      <c r="E11213" s="19">
        <v>408.896484375</v>
      </c>
    </row>
    <row r="11214" spans="1:5" hidden="1">
      <c r="A11214" s="16">
        <v>879</v>
      </c>
      <c r="B11214" s="19">
        <v>408.896484375</v>
      </c>
      <c r="C11214" s="19">
        <v>408.896484375</v>
      </c>
      <c r="D11214" s="19">
        <v>408.896484375</v>
      </c>
      <c r="E11214" s="19">
        <v>408.896484375</v>
      </c>
    </row>
    <row r="11215" spans="1:5" hidden="1">
      <c r="A11215" s="16">
        <v>879</v>
      </c>
      <c r="B11215" s="19">
        <v>408.896484375</v>
      </c>
      <c r="C11215" s="19">
        <v>408.896484375</v>
      </c>
      <c r="D11215" s="19">
        <v>408.896484375</v>
      </c>
      <c r="E11215" s="19">
        <v>408.896484375</v>
      </c>
    </row>
    <row r="11216" spans="1:5" hidden="1">
      <c r="A11216" s="16">
        <v>879</v>
      </c>
      <c r="B11216" s="19">
        <v>408.896484375</v>
      </c>
      <c r="C11216" s="19">
        <v>408.896484375</v>
      </c>
      <c r="D11216" s="19">
        <v>408.896484375</v>
      </c>
      <c r="E11216" s="19">
        <v>408.896484375</v>
      </c>
    </row>
    <row r="11217" spans="1:5" hidden="1">
      <c r="A11217" s="16">
        <v>879</v>
      </c>
      <c r="B11217" s="19">
        <v>408.896484375</v>
      </c>
      <c r="C11217" s="19">
        <v>408.896484375</v>
      </c>
      <c r="D11217" s="19">
        <v>408.896484375</v>
      </c>
      <c r="E11217" s="19">
        <v>408.896484375</v>
      </c>
    </row>
    <row r="11218" spans="1:5" hidden="1">
      <c r="A11218" s="16">
        <v>879</v>
      </c>
      <c r="B11218" s="19">
        <v>408.896484375</v>
      </c>
      <c r="C11218" s="19">
        <v>408.896484375</v>
      </c>
      <c r="D11218" s="19">
        <v>408.896484375</v>
      </c>
      <c r="E11218" s="19">
        <v>408.896484375</v>
      </c>
    </row>
    <row r="11219" spans="1:5" hidden="1">
      <c r="A11219" s="16">
        <v>879</v>
      </c>
      <c r="B11219" s="19">
        <v>408.896484375</v>
      </c>
      <c r="C11219" s="19">
        <v>408.896484375</v>
      </c>
      <c r="D11219" s="19">
        <v>408.896484375</v>
      </c>
      <c r="E11219" s="19">
        <v>408.896484375</v>
      </c>
    </row>
    <row r="11220" spans="1:5" hidden="1">
      <c r="A11220" s="16">
        <v>879</v>
      </c>
      <c r="B11220" s="19">
        <v>408.896484375</v>
      </c>
      <c r="C11220" s="19">
        <v>408.896484375</v>
      </c>
      <c r="D11220" s="19">
        <v>408.896484375</v>
      </c>
      <c r="E11220" s="19">
        <v>408.896484375</v>
      </c>
    </row>
    <row r="11221" spans="1:5" hidden="1">
      <c r="A11221" s="16">
        <v>879</v>
      </c>
      <c r="B11221" s="19">
        <v>408.896484375</v>
      </c>
      <c r="C11221" s="19">
        <v>408.896484375</v>
      </c>
      <c r="D11221" s="19">
        <v>408.896484375</v>
      </c>
      <c r="E11221" s="19">
        <v>408.896484375</v>
      </c>
    </row>
    <row r="11222" spans="1:5" hidden="1">
      <c r="A11222" s="16">
        <v>879</v>
      </c>
      <c r="B11222" s="19">
        <v>408.896484375</v>
      </c>
      <c r="C11222" s="19">
        <v>408.896484375</v>
      </c>
      <c r="D11222" s="19">
        <v>408.896484375</v>
      </c>
      <c r="E11222" s="19">
        <v>408.896484375</v>
      </c>
    </row>
    <row r="11223" spans="1:5" hidden="1">
      <c r="A11223" s="16">
        <v>879</v>
      </c>
      <c r="B11223" s="19">
        <v>408.896484375</v>
      </c>
      <c r="C11223" s="19">
        <v>408.896484375</v>
      </c>
      <c r="D11223" s="19">
        <v>408.896484375</v>
      </c>
      <c r="E11223" s="19">
        <v>408.896484375</v>
      </c>
    </row>
    <row r="11224" spans="1:5" hidden="1">
      <c r="A11224" s="16">
        <v>879</v>
      </c>
      <c r="B11224" s="19">
        <v>408.896484375</v>
      </c>
      <c r="C11224" s="19">
        <v>408.896484375</v>
      </c>
      <c r="D11224" s="19">
        <v>408.896484375</v>
      </c>
      <c r="E11224" s="19">
        <v>408.896484375</v>
      </c>
    </row>
    <row r="11225" spans="1:5" hidden="1">
      <c r="A11225" s="16">
        <v>879</v>
      </c>
      <c r="B11225" s="19">
        <v>0</v>
      </c>
      <c r="C11225" s="19">
        <v>408.896484375</v>
      </c>
      <c r="D11225" s="19">
        <v>408.896484375</v>
      </c>
      <c r="E11225" s="19">
        <v>408.896484375</v>
      </c>
    </row>
    <row r="11226" spans="1:5" hidden="1">
      <c r="A11226" s="16">
        <v>879</v>
      </c>
      <c r="B11226" s="19">
        <v>408.896484375</v>
      </c>
      <c r="C11226" s="19">
        <v>408.896484375</v>
      </c>
      <c r="D11226" s="19">
        <v>408.896484375</v>
      </c>
      <c r="E11226" s="19">
        <v>408.896484375</v>
      </c>
    </row>
    <row r="11227" spans="1:5" hidden="1">
      <c r="A11227" s="16">
        <v>879</v>
      </c>
      <c r="B11227" s="19">
        <v>408.896484375</v>
      </c>
      <c r="C11227" s="19">
        <v>408.896484375</v>
      </c>
      <c r="D11227" s="19">
        <v>408.896484375</v>
      </c>
      <c r="E11227" s="19">
        <v>408.896484375</v>
      </c>
    </row>
    <row r="11228" spans="1:5" hidden="1">
      <c r="A11228" s="16">
        <v>879</v>
      </c>
      <c r="B11228" s="19">
        <v>408.896484375</v>
      </c>
      <c r="C11228" s="19">
        <v>408.896484375</v>
      </c>
      <c r="D11228" s="19">
        <v>408.896484375</v>
      </c>
      <c r="E11228" s="19">
        <v>408.896484375</v>
      </c>
    </row>
    <row r="11229" spans="1:5" hidden="1">
      <c r="A11229" s="16">
        <v>879</v>
      </c>
      <c r="B11229" s="19">
        <v>408.896484375</v>
      </c>
      <c r="C11229" s="19">
        <v>408.896484375</v>
      </c>
      <c r="D11229" s="19">
        <v>408.896484375</v>
      </c>
      <c r="E11229" s="19">
        <v>408.896484375</v>
      </c>
    </row>
    <row r="11230" spans="1:5" hidden="1">
      <c r="A11230" s="16">
        <v>879</v>
      </c>
      <c r="B11230" s="19">
        <v>408.896484375</v>
      </c>
      <c r="C11230" s="19">
        <v>408.896484375</v>
      </c>
      <c r="D11230" s="19">
        <v>408.896484375</v>
      </c>
      <c r="E11230" s="19">
        <v>408.896484375</v>
      </c>
    </row>
    <row r="11231" spans="1:5" hidden="1">
      <c r="A11231" s="16">
        <v>879</v>
      </c>
      <c r="B11231" s="19">
        <v>408.896484375</v>
      </c>
      <c r="C11231" s="19">
        <v>408.896484375</v>
      </c>
      <c r="D11231" s="19">
        <v>408.896484375</v>
      </c>
      <c r="E11231" s="19">
        <v>408.896484375</v>
      </c>
    </row>
    <row r="11232" spans="1:5" hidden="1">
      <c r="A11232" s="16">
        <v>879</v>
      </c>
      <c r="B11232" s="19">
        <v>408.896484375</v>
      </c>
      <c r="C11232" s="19">
        <v>408.896484375</v>
      </c>
      <c r="D11232" s="19">
        <v>408.896484375</v>
      </c>
      <c r="E11232" s="19">
        <v>408.896484375</v>
      </c>
    </row>
    <row r="11233" spans="1:5" hidden="1">
      <c r="A11233" s="16">
        <v>879</v>
      </c>
      <c r="B11233" s="19">
        <v>408.896484375</v>
      </c>
      <c r="C11233" s="19">
        <v>408.896484375</v>
      </c>
      <c r="D11233" s="19">
        <v>408.896484375</v>
      </c>
      <c r="E11233" s="19">
        <v>408.896484375</v>
      </c>
    </row>
    <row r="11234" spans="1:5" hidden="1">
      <c r="A11234" s="16">
        <v>879</v>
      </c>
      <c r="B11234" s="19">
        <v>408.896484375</v>
      </c>
      <c r="C11234" s="19">
        <v>408.896484375</v>
      </c>
      <c r="D11234" s="19">
        <v>408.896484375</v>
      </c>
      <c r="E11234" s="19">
        <v>408.896484375</v>
      </c>
    </row>
    <row r="11235" spans="1:5" hidden="1">
      <c r="A11235" s="16">
        <v>879</v>
      </c>
      <c r="B11235" s="19">
        <v>408.896484375</v>
      </c>
      <c r="C11235" s="19">
        <v>408.896484375</v>
      </c>
      <c r="D11235" s="19">
        <v>408.896484375</v>
      </c>
      <c r="E11235" s="19">
        <v>408.896484375</v>
      </c>
    </row>
    <row r="11236" spans="1:5" hidden="1">
      <c r="A11236" s="16">
        <v>879</v>
      </c>
      <c r="B11236" s="19">
        <v>408.896484375</v>
      </c>
      <c r="C11236" s="19">
        <v>408.896484375</v>
      </c>
      <c r="D11236" s="19">
        <v>408.896484375</v>
      </c>
      <c r="E11236" s="19">
        <v>408.896484375</v>
      </c>
    </row>
    <row r="11237" spans="1:5" hidden="1">
      <c r="A11237" s="16">
        <v>879</v>
      </c>
      <c r="B11237" s="19">
        <v>408.896484375</v>
      </c>
      <c r="C11237" s="19">
        <v>408.896484375</v>
      </c>
      <c r="D11237" s="19">
        <v>408.896484375</v>
      </c>
      <c r="E11237" s="19">
        <v>408.896484375</v>
      </c>
    </row>
    <row r="11238" spans="1:5" hidden="1">
      <c r="A11238" s="16">
        <v>879</v>
      </c>
      <c r="B11238" s="19">
        <v>408.896484375</v>
      </c>
      <c r="C11238" s="19">
        <v>408.896484375</v>
      </c>
      <c r="D11238" s="19">
        <v>408.896484375</v>
      </c>
      <c r="E11238" s="19">
        <v>408.896484375</v>
      </c>
    </row>
    <row r="11239" spans="1:5" hidden="1">
      <c r="A11239" s="16">
        <v>879</v>
      </c>
      <c r="B11239" s="19">
        <v>408.896484375</v>
      </c>
      <c r="C11239" s="19">
        <v>408.896484375</v>
      </c>
      <c r="D11239" s="19">
        <v>408.896484375</v>
      </c>
      <c r="E11239" s="19">
        <v>408.896484375</v>
      </c>
    </row>
    <row r="11240" spans="1:5" hidden="1">
      <c r="A11240" s="16">
        <v>879</v>
      </c>
      <c r="B11240" s="19">
        <v>408.896484375</v>
      </c>
      <c r="C11240" s="19">
        <v>408.896484375</v>
      </c>
      <c r="D11240" s="19">
        <v>408.896484375</v>
      </c>
      <c r="E11240" s="19">
        <v>408.896484375</v>
      </c>
    </row>
    <row r="11241" spans="1:5" hidden="1">
      <c r="A11241" s="16">
        <v>879</v>
      </c>
      <c r="B11241" s="19">
        <v>408.896484375</v>
      </c>
      <c r="C11241" s="19">
        <v>408.896484375</v>
      </c>
      <c r="D11241" s="19">
        <v>408.896484375</v>
      </c>
      <c r="E11241" s="19">
        <v>408.896484375</v>
      </c>
    </row>
    <row r="11242" spans="1:5" hidden="1">
      <c r="A11242" s="16">
        <v>879</v>
      </c>
      <c r="B11242" s="19">
        <v>408.896484375</v>
      </c>
      <c r="C11242" s="19">
        <v>408.896484375</v>
      </c>
      <c r="D11242" s="19">
        <v>408.896484375</v>
      </c>
      <c r="E11242" s="19">
        <v>408.896484375</v>
      </c>
    </row>
    <row r="11243" spans="1:5" hidden="1">
      <c r="A11243" s="16">
        <v>879</v>
      </c>
      <c r="B11243" s="19">
        <v>408.896484375</v>
      </c>
      <c r="C11243" s="19">
        <v>408.896484375</v>
      </c>
      <c r="D11243" s="19">
        <v>408.896484375</v>
      </c>
      <c r="E11243" s="19">
        <v>408.896484375</v>
      </c>
    </row>
    <row r="11244" spans="1:5" hidden="1">
      <c r="A11244" s="16">
        <v>879</v>
      </c>
      <c r="B11244" s="19">
        <v>408.896484375</v>
      </c>
      <c r="C11244" s="19">
        <v>408.896484375</v>
      </c>
      <c r="D11244" s="19">
        <v>408.896484375</v>
      </c>
      <c r="E11244" s="19">
        <v>408.896484375</v>
      </c>
    </row>
    <row r="11245" spans="1:5" hidden="1">
      <c r="A11245" s="16">
        <v>879</v>
      </c>
      <c r="B11245" s="19">
        <v>408.896484375</v>
      </c>
      <c r="C11245" s="19">
        <v>408.896484375</v>
      </c>
      <c r="D11245" s="19">
        <v>408.896484375</v>
      </c>
      <c r="E11245" s="19">
        <v>408.896484375</v>
      </c>
    </row>
    <row r="11246" spans="1:5" hidden="1">
      <c r="A11246" s="16">
        <v>879</v>
      </c>
      <c r="B11246" s="19">
        <v>408.896484375</v>
      </c>
      <c r="C11246" s="19">
        <v>408.896484375</v>
      </c>
      <c r="D11246" s="19">
        <v>408.896484375</v>
      </c>
      <c r="E11246" s="19">
        <v>408.896484375</v>
      </c>
    </row>
    <row r="11247" spans="1:5" hidden="1">
      <c r="A11247" s="16">
        <v>879</v>
      </c>
      <c r="B11247" s="19">
        <v>408.896484375</v>
      </c>
      <c r="C11247" s="19">
        <v>408.896484375</v>
      </c>
      <c r="D11247" s="19">
        <v>408.896484375</v>
      </c>
      <c r="E11247" s="19">
        <v>408.896484375</v>
      </c>
    </row>
    <row r="11248" spans="1:5" hidden="1">
      <c r="A11248" s="16">
        <v>879</v>
      </c>
      <c r="B11248" s="19">
        <v>408.896484375</v>
      </c>
      <c r="C11248" s="19">
        <v>408.896484375</v>
      </c>
      <c r="D11248" s="19">
        <v>408.896484375</v>
      </c>
      <c r="E11248" s="19">
        <v>408.896484375</v>
      </c>
    </row>
    <row r="11249" spans="1:5" hidden="1">
      <c r="A11249" s="16">
        <v>879</v>
      </c>
      <c r="B11249" s="19">
        <v>408.896484375</v>
      </c>
      <c r="C11249" s="19">
        <v>408.896484375</v>
      </c>
      <c r="D11249" s="19">
        <v>408.896484375</v>
      </c>
      <c r="E11249" s="19">
        <v>408.896484375</v>
      </c>
    </row>
    <row r="11250" spans="1:5" hidden="1">
      <c r="A11250" s="16">
        <v>879</v>
      </c>
      <c r="B11250" s="19">
        <v>408.896484375</v>
      </c>
      <c r="C11250" s="19">
        <v>408.896484375</v>
      </c>
      <c r="D11250" s="19">
        <v>408.896484375</v>
      </c>
      <c r="E11250" s="19">
        <v>408.896484375</v>
      </c>
    </row>
    <row r="11251" spans="1:5" hidden="1">
      <c r="A11251" s="16">
        <v>879</v>
      </c>
      <c r="B11251" s="19">
        <v>408.896484375</v>
      </c>
      <c r="C11251" s="19">
        <v>408.896484375</v>
      </c>
      <c r="D11251" s="19">
        <v>408.896484375</v>
      </c>
      <c r="E11251" s="19">
        <v>408.896484375</v>
      </c>
    </row>
    <row r="11252" spans="1:5" hidden="1">
      <c r="A11252" s="16">
        <v>879</v>
      </c>
      <c r="B11252" s="19">
        <v>408.896484375</v>
      </c>
      <c r="C11252" s="19">
        <v>408.896484375</v>
      </c>
      <c r="D11252" s="19">
        <v>408.896484375</v>
      </c>
      <c r="E11252" s="19">
        <v>408.896484375</v>
      </c>
    </row>
    <row r="11253" spans="1:5" hidden="1">
      <c r="A11253" s="16">
        <v>879</v>
      </c>
      <c r="B11253" s="19">
        <v>0</v>
      </c>
      <c r="C11253" s="19">
        <v>408.896484375</v>
      </c>
      <c r="D11253" s="19">
        <v>408.896484375</v>
      </c>
      <c r="E11253" s="19">
        <v>408.896484375</v>
      </c>
    </row>
    <row r="11254" spans="1:5" hidden="1">
      <c r="A11254" s="16">
        <v>879</v>
      </c>
      <c r="B11254" s="19">
        <v>408.896484375</v>
      </c>
      <c r="C11254" s="19">
        <v>408.896484375</v>
      </c>
      <c r="D11254" s="19">
        <v>408.896484375</v>
      </c>
      <c r="E11254" s="19">
        <v>408.896484375</v>
      </c>
    </row>
    <row r="11255" spans="1:5" hidden="1">
      <c r="A11255" s="16">
        <v>879</v>
      </c>
      <c r="B11255" s="19">
        <v>408.896484375</v>
      </c>
      <c r="C11255" s="19">
        <v>408.896484375</v>
      </c>
      <c r="D11255" s="19">
        <v>408.896484375</v>
      </c>
      <c r="E11255" s="19">
        <v>408.896484375</v>
      </c>
    </row>
    <row r="11256" spans="1:5" hidden="1">
      <c r="A11256" s="16">
        <v>879</v>
      </c>
      <c r="B11256" s="19">
        <v>408.896484375</v>
      </c>
      <c r="C11256" s="19">
        <v>408.896484375</v>
      </c>
      <c r="D11256" s="19">
        <v>408.896484375</v>
      </c>
      <c r="E11256" s="19">
        <v>408.896484375</v>
      </c>
    </row>
    <row r="11257" spans="1:5" hidden="1">
      <c r="A11257" s="16">
        <v>879</v>
      </c>
      <c r="B11257" s="19">
        <v>408.896484375</v>
      </c>
      <c r="C11257" s="19">
        <v>408.896484375</v>
      </c>
      <c r="D11257" s="19">
        <v>408.896484375</v>
      </c>
      <c r="E11257" s="19">
        <v>408.896484375</v>
      </c>
    </row>
    <row r="11258" spans="1:5" hidden="1">
      <c r="A11258" s="16">
        <v>879</v>
      </c>
      <c r="B11258" s="19">
        <v>408.896484375</v>
      </c>
      <c r="C11258" s="19">
        <v>408.896484375</v>
      </c>
      <c r="D11258" s="19">
        <v>408.896484375</v>
      </c>
      <c r="E11258" s="19">
        <v>408.896484375</v>
      </c>
    </row>
    <row r="11259" spans="1:5" hidden="1">
      <c r="A11259" s="16">
        <v>879</v>
      </c>
      <c r="B11259" s="19">
        <v>408.896484375</v>
      </c>
      <c r="C11259" s="19">
        <v>408.896484375</v>
      </c>
      <c r="D11259" s="19">
        <v>408.896484375</v>
      </c>
      <c r="E11259" s="19">
        <v>408.896484375</v>
      </c>
    </row>
    <row r="11260" spans="1:5" hidden="1">
      <c r="A11260" s="16">
        <v>879</v>
      </c>
      <c r="B11260" s="19">
        <v>408.896484375</v>
      </c>
      <c r="C11260" s="19">
        <v>408.896484375</v>
      </c>
      <c r="D11260" s="19">
        <v>408.896484375</v>
      </c>
      <c r="E11260" s="19">
        <v>408.896484375</v>
      </c>
    </row>
    <row r="11261" spans="1:5" hidden="1">
      <c r="A11261" s="16">
        <v>879</v>
      </c>
      <c r="B11261" s="19">
        <v>408.896484375</v>
      </c>
      <c r="C11261" s="19">
        <v>408.896484375</v>
      </c>
      <c r="D11261" s="19">
        <v>408.896484375</v>
      </c>
      <c r="E11261" s="19">
        <v>408.896484375</v>
      </c>
    </row>
    <row r="11262" spans="1:5" hidden="1">
      <c r="A11262" s="16">
        <v>879</v>
      </c>
      <c r="B11262" s="19">
        <v>408.896484375</v>
      </c>
      <c r="C11262" s="19">
        <v>408.896484375</v>
      </c>
      <c r="D11262" s="19">
        <v>408.896484375</v>
      </c>
      <c r="E11262" s="19">
        <v>408.896484375</v>
      </c>
    </row>
    <row r="11263" spans="1:5" hidden="1">
      <c r="A11263" s="16">
        <v>879</v>
      </c>
      <c r="B11263" s="19">
        <v>408.896484375</v>
      </c>
      <c r="C11263" s="19">
        <v>408.896484375</v>
      </c>
      <c r="D11263" s="19">
        <v>408.896484375</v>
      </c>
      <c r="E11263" s="19">
        <v>408.896484375</v>
      </c>
    </row>
    <row r="11264" spans="1:5" hidden="1">
      <c r="A11264" s="16">
        <v>879</v>
      </c>
      <c r="B11264" s="19">
        <v>408.896484375</v>
      </c>
      <c r="C11264" s="19">
        <v>408.896484375</v>
      </c>
      <c r="D11264" s="19">
        <v>408.896484375</v>
      </c>
      <c r="E11264" s="19">
        <v>408.896484375</v>
      </c>
    </row>
    <row r="11265" spans="1:5" hidden="1">
      <c r="A11265" s="16">
        <v>879</v>
      </c>
      <c r="B11265" s="19">
        <v>408.896484375</v>
      </c>
      <c r="C11265" s="19">
        <v>408.896484375</v>
      </c>
      <c r="D11265" s="19">
        <v>408.896484375</v>
      </c>
      <c r="E11265" s="19">
        <v>408.896484375</v>
      </c>
    </row>
    <row r="11266" spans="1:5" hidden="1">
      <c r="A11266" s="16">
        <v>879</v>
      </c>
      <c r="B11266" s="19">
        <v>408.896484375</v>
      </c>
      <c r="C11266" s="19">
        <v>408.896484375</v>
      </c>
      <c r="D11266" s="19">
        <v>408.896484375</v>
      </c>
      <c r="E11266" s="19">
        <v>408.896484375</v>
      </c>
    </row>
    <row r="11267" spans="1:5" hidden="1">
      <c r="A11267" s="16">
        <v>879</v>
      </c>
      <c r="B11267" s="19">
        <v>408.896484375</v>
      </c>
      <c r="C11267" s="19">
        <v>408.896484375</v>
      </c>
      <c r="D11267" s="19">
        <v>408.896484375</v>
      </c>
      <c r="E11267" s="19">
        <v>408.896484375</v>
      </c>
    </row>
    <row r="11268" spans="1:5" hidden="1">
      <c r="A11268" s="16">
        <v>879</v>
      </c>
      <c r="B11268" s="19">
        <v>408.896484375</v>
      </c>
      <c r="C11268" s="19">
        <v>408.896484375</v>
      </c>
      <c r="D11268" s="19">
        <v>408.896484375</v>
      </c>
      <c r="E11268" s="19">
        <v>408.896484375</v>
      </c>
    </row>
    <row r="11269" spans="1:5" hidden="1">
      <c r="A11269" s="16">
        <v>879</v>
      </c>
      <c r="B11269" s="19">
        <v>408.896484375</v>
      </c>
      <c r="C11269" s="19">
        <v>408.896484375</v>
      </c>
      <c r="D11269" s="19">
        <v>408.896484375</v>
      </c>
      <c r="E11269" s="19">
        <v>408.896484375</v>
      </c>
    </row>
    <row r="11270" spans="1:5" hidden="1">
      <c r="A11270" s="16">
        <v>879</v>
      </c>
      <c r="B11270" s="19">
        <v>408.896484375</v>
      </c>
      <c r="C11270" s="19">
        <v>408.896484375</v>
      </c>
      <c r="D11270" s="19">
        <v>408.896484375</v>
      </c>
      <c r="E11270" s="19">
        <v>408.896484375</v>
      </c>
    </row>
    <row r="11271" spans="1:5" hidden="1">
      <c r="A11271" s="16">
        <v>879</v>
      </c>
      <c r="B11271" s="19">
        <v>408.896484375</v>
      </c>
      <c r="C11271" s="19">
        <v>408.896484375</v>
      </c>
      <c r="D11271" s="19">
        <v>408.896484375</v>
      </c>
      <c r="E11271" s="19">
        <v>408.896484375</v>
      </c>
    </row>
    <row r="11272" spans="1:5" hidden="1">
      <c r="A11272" s="16">
        <v>879</v>
      </c>
      <c r="B11272" s="19">
        <v>408.896484375</v>
      </c>
      <c r="C11272" s="19">
        <v>408.896484375</v>
      </c>
      <c r="D11272" s="19">
        <v>408.896484375</v>
      </c>
      <c r="E11272" s="19">
        <v>408.896484375</v>
      </c>
    </row>
    <row r="11273" spans="1:5" hidden="1">
      <c r="A11273" s="16">
        <v>879</v>
      </c>
      <c r="B11273" s="19">
        <v>408.896484375</v>
      </c>
      <c r="C11273" s="19">
        <v>408.896484375</v>
      </c>
      <c r="D11273" s="19">
        <v>408.896484375</v>
      </c>
      <c r="E11273" s="19">
        <v>408.896484375</v>
      </c>
    </row>
    <row r="11274" spans="1:5" hidden="1">
      <c r="A11274" s="16">
        <v>879</v>
      </c>
      <c r="B11274" s="19">
        <v>408.896484375</v>
      </c>
      <c r="C11274" s="19">
        <v>408.896484375</v>
      </c>
      <c r="D11274" s="19">
        <v>408.896484375</v>
      </c>
      <c r="E11274" s="19">
        <v>408.896484375</v>
      </c>
    </row>
    <row r="11275" spans="1:5" hidden="1">
      <c r="A11275" s="16">
        <v>879</v>
      </c>
      <c r="B11275" s="19">
        <v>408.896484375</v>
      </c>
      <c r="C11275" s="19">
        <v>408.896484375</v>
      </c>
      <c r="D11275" s="19">
        <v>408.896484375</v>
      </c>
      <c r="E11275" s="19">
        <v>408.896484375</v>
      </c>
    </row>
    <row r="11276" spans="1:5" hidden="1">
      <c r="A11276" s="16">
        <v>879</v>
      </c>
      <c r="B11276" s="19">
        <v>408.896484375</v>
      </c>
      <c r="C11276" s="19">
        <v>408.896484375</v>
      </c>
      <c r="D11276" s="19">
        <v>408.896484375</v>
      </c>
      <c r="E11276" s="19">
        <v>408.896484375</v>
      </c>
    </row>
    <row r="11277" spans="1:5" hidden="1">
      <c r="A11277" s="16">
        <v>879</v>
      </c>
      <c r="B11277" s="19">
        <v>408.896484375</v>
      </c>
      <c r="C11277" s="19">
        <v>408.896484375</v>
      </c>
      <c r="D11277" s="19">
        <v>408.896484375</v>
      </c>
      <c r="E11277" s="19">
        <v>408.896484375</v>
      </c>
    </row>
    <row r="11278" spans="1:5" hidden="1">
      <c r="A11278" s="16">
        <v>879</v>
      </c>
      <c r="B11278" s="19">
        <v>408.896484375</v>
      </c>
      <c r="C11278" s="19">
        <v>408.896484375</v>
      </c>
      <c r="D11278" s="19">
        <v>408.896484375</v>
      </c>
      <c r="E11278" s="19">
        <v>408.896484375</v>
      </c>
    </row>
    <row r="11279" spans="1:5" hidden="1">
      <c r="A11279" s="16">
        <v>879</v>
      </c>
      <c r="B11279" s="19">
        <v>408.896484375</v>
      </c>
      <c r="C11279" s="19">
        <v>408.896484375</v>
      </c>
      <c r="D11279" s="19">
        <v>408.896484375</v>
      </c>
      <c r="E11279" s="19">
        <v>408.896484375</v>
      </c>
    </row>
    <row r="11280" spans="1:5" hidden="1">
      <c r="A11280" s="16">
        <v>879</v>
      </c>
      <c r="B11280" s="19">
        <v>408.896484375</v>
      </c>
      <c r="C11280" s="19">
        <v>408.896484375</v>
      </c>
      <c r="D11280" s="19">
        <v>408.896484375</v>
      </c>
      <c r="E11280" s="19">
        <v>408.896484375</v>
      </c>
    </row>
    <row r="11281" spans="1:5" hidden="1">
      <c r="A11281" s="16">
        <v>879</v>
      </c>
      <c r="B11281" s="19">
        <v>408.896484375</v>
      </c>
      <c r="C11281" s="19">
        <v>408.896484375</v>
      </c>
      <c r="D11281" s="19">
        <v>408.896484375</v>
      </c>
      <c r="E11281" s="19">
        <v>408.896484375</v>
      </c>
    </row>
    <row r="11282" spans="1:5" hidden="1">
      <c r="A11282" s="16">
        <v>879</v>
      </c>
      <c r="B11282" s="19">
        <v>408.896484375</v>
      </c>
      <c r="C11282" s="19">
        <v>408.896484375</v>
      </c>
      <c r="D11282" s="19">
        <v>408.896484375</v>
      </c>
      <c r="E11282" s="19">
        <v>408.896484375</v>
      </c>
    </row>
    <row r="11283" spans="1:5" hidden="1">
      <c r="A11283" s="16">
        <v>879</v>
      </c>
      <c r="B11283" s="19">
        <v>408.896484375</v>
      </c>
      <c r="C11283" s="19">
        <v>408.896484375</v>
      </c>
      <c r="D11283" s="19">
        <v>408.896484375</v>
      </c>
      <c r="E11283" s="19">
        <v>408.896484375</v>
      </c>
    </row>
    <row r="11284" spans="1:5" hidden="1">
      <c r="A11284" s="16">
        <v>879</v>
      </c>
      <c r="B11284" s="19">
        <v>408.896484375</v>
      </c>
      <c r="C11284" s="19">
        <v>408.896484375</v>
      </c>
      <c r="D11284" s="19">
        <v>408.896484375</v>
      </c>
      <c r="E11284" s="19">
        <v>408.896484375</v>
      </c>
    </row>
    <row r="11285" spans="1:5" hidden="1">
      <c r="A11285" s="16">
        <v>879</v>
      </c>
      <c r="B11285" s="19">
        <v>408.896484375</v>
      </c>
      <c r="C11285" s="19">
        <v>408.896484375</v>
      </c>
      <c r="D11285" s="19">
        <v>408.896484375</v>
      </c>
      <c r="E11285" s="19">
        <v>408.896484375</v>
      </c>
    </row>
    <row r="11286" spans="1:5" hidden="1">
      <c r="A11286" s="16">
        <v>879</v>
      </c>
      <c r="B11286" s="19">
        <v>408.896484375</v>
      </c>
      <c r="C11286" s="19">
        <v>408.896484375</v>
      </c>
      <c r="D11286" s="19">
        <v>408.896484375</v>
      </c>
      <c r="E11286" s="19">
        <v>408.896484375</v>
      </c>
    </row>
    <row r="11287" spans="1:5" hidden="1">
      <c r="A11287" s="16">
        <v>879</v>
      </c>
      <c r="B11287" s="19">
        <v>408.896484375</v>
      </c>
      <c r="C11287" s="19">
        <v>408.896484375</v>
      </c>
      <c r="D11287" s="19">
        <v>408.896484375</v>
      </c>
      <c r="E11287" s="19">
        <v>408.896484375</v>
      </c>
    </row>
    <row r="11288" spans="1:5" hidden="1">
      <c r="A11288" s="16">
        <v>879</v>
      </c>
      <c r="B11288" s="19">
        <v>408.896484375</v>
      </c>
      <c r="C11288" s="19">
        <v>408.896484375</v>
      </c>
      <c r="D11288" s="19">
        <v>408.896484375</v>
      </c>
      <c r="E11288" s="19">
        <v>408.896484375</v>
      </c>
    </row>
    <row r="11289" spans="1:5" hidden="1">
      <c r="A11289" s="16">
        <v>879</v>
      </c>
      <c r="B11289" s="19">
        <v>408.896484375</v>
      </c>
      <c r="C11289" s="19">
        <v>408.896484375</v>
      </c>
      <c r="D11289" s="19">
        <v>408.896484375</v>
      </c>
      <c r="E11289" s="19">
        <v>408.896484375</v>
      </c>
    </row>
    <row r="11290" spans="1:5" hidden="1">
      <c r="A11290" s="16">
        <v>879</v>
      </c>
      <c r="B11290" s="19">
        <v>408.896484375</v>
      </c>
      <c r="C11290" s="19">
        <v>408.896484375</v>
      </c>
      <c r="D11290" s="19">
        <v>408.896484375</v>
      </c>
      <c r="E11290" s="19">
        <v>408.896484375</v>
      </c>
    </row>
    <row r="11291" spans="1:5" hidden="1">
      <c r="A11291" s="16">
        <v>879</v>
      </c>
      <c r="B11291" s="19">
        <v>408.896484375</v>
      </c>
      <c r="C11291" s="19">
        <v>408.896484375</v>
      </c>
      <c r="D11291" s="19">
        <v>408.896484375</v>
      </c>
      <c r="E11291" s="19">
        <v>408.896484375</v>
      </c>
    </row>
    <row r="11292" spans="1:5" hidden="1">
      <c r="A11292" s="16">
        <v>879</v>
      </c>
      <c r="B11292" s="19">
        <v>0</v>
      </c>
      <c r="C11292" s="19">
        <v>408.896484375</v>
      </c>
      <c r="D11292" s="19">
        <v>408.896484375</v>
      </c>
      <c r="E11292" s="19">
        <v>408.896484375</v>
      </c>
    </row>
    <row r="11293" spans="1:5" hidden="1">
      <c r="A11293" s="16">
        <v>879</v>
      </c>
      <c r="B11293" s="19">
        <v>408.896484375</v>
      </c>
      <c r="C11293" s="19">
        <v>408.896484375</v>
      </c>
      <c r="D11293" s="19">
        <v>408.896484375</v>
      </c>
      <c r="E11293" s="19">
        <v>408.896484375</v>
      </c>
    </row>
    <row r="11294" spans="1:5" hidden="1">
      <c r="A11294" s="16">
        <v>879</v>
      </c>
      <c r="B11294" s="19">
        <v>408.896484375</v>
      </c>
      <c r="C11294" s="19">
        <v>408.896484375</v>
      </c>
      <c r="D11294" s="19">
        <v>408.896484375</v>
      </c>
      <c r="E11294" s="19">
        <v>408.896484375</v>
      </c>
    </row>
    <row r="11295" spans="1:5" hidden="1">
      <c r="A11295" s="16">
        <v>879</v>
      </c>
      <c r="B11295" s="19">
        <v>408.896484375</v>
      </c>
      <c r="C11295" s="19">
        <v>408.896484375</v>
      </c>
      <c r="D11295" s="19">
        <v>408.896484375</v>
      </c>
      <c r="E11295" s="19">
        <v>408.896484375</v>
      </c>
    </row>
    <row r="11296" spans="1:5" hidden="1">
      <c r="A11296" s="16">
        <v>879</v>
      </c>
      <c r="B11296" s="19">
        <v>408.896484375</v>
      </c>
      <c r="C11296" s="19">
        <v>408.896484375</v>
      </c>
      <c r="D11296" s="19">
        <v>408.896484375</v>
      </c>
      <c r="E11296" s="19">
        <v>408.896484375</v>
      </c>
    </row>
    <row r="11297" spans="1:5" hidden="1">
      <c r="A11297" s="16">
        <v>879</v>
      </c>
      <c r="B11297" s="19">
        <v>0</v>
      </c>
      <c r="C11297" s="19">
        <v>408.896484375</v>
      </c>
      <c r="D11297" s="19">
        <v>408.896484375</v>
      </c>
      <c r="E11297" s="19">
        <v>408.896484375</v>
      </c>
    </row>
    <row r="11298" spans="1:5" hidden="1">
      <c r="A11298" s="16">
        <v>879</v>
      </c>
      <c r="B11298" s="19">
        <v>408.896484375</v>
      </c>
      <c r="C11298" s="19">
        <v>408.896484375</v>
      </c>
      <c r="D11298" s="19">
        <v>408.896484375</v>
      </c>
      <c r="E11298" s="19">
        <v>408.896484375</v>
      </c>
    </row>
    <row r="11299" spans="1:5" hidden="1">
      <c r="A11299" s="16">
        <v>879</v>
      </c>
      <c r="B11299" s="19">
        <v>408.896484375</v>
      </c>
      <c r="C11299" s="19">
        <v>408.896484375</v>
      </c>
      <c r="D11299" s="19">
        <v>408.896484375</v>
      </c>
      <c r="E11299" s="19">
        <v>408.896484375</v>
      </c>
    </row>
    <row r="11300" spans="1:5" hidden="1">
      <c r="A11300" s="16">
        <v>879</v>
      </c>
      <c r="B11300" s="19">
        <v>408.896484375</v>
      </c>
      <c r="C11300" s="19">
        <v>408.896484375</v>
      </c>
      <c r="D11300" s="19">
        <v>408.896484375</v>
      </c>
      <c r="E11300" s="19">
        <v>408.896484375</v>
      </c>
    </row>
    <row r="11301" spans="1:5" hidden="1">
      <c r="A11301" s="16">
        <v>879</v>
      </c>
      <c r="B11301" s="19">
        <v>408.896484375</v>
      </c>
      <c r="C11301" s="19">
        <v>408.896484375</v>
      </c>
      <c r="D11301" s="19">
        <v>408.896484375</v>
      </c>
      <c r="E11301" s="19">
        <v>408.896484375</v>
      </c>
    </row>
    <row r="11302" spans="1:5" hidden="1">
      <c r="A11302" s="16">
        <v>879</v>
      </c>
      <c r="B11302" s="19">
        <v>408.896484375</v>
      </c>
      <c r="C11302" s="19">
        <v>408.896484375</v>
      </c>
      <c r="D11302" s="19">
        <v>408.896484375</v>
      </c>
      <c r="E11302" s="19">
        <v>408.896484375</v>
      </c>
    </row>
    <row r="11303" spans="1:5" hidden="1">
      <c r="A11303" s="16">
        <v>879</v>
      </c>
      <c r="B11303" s="19">
        <v>408.896484375</v>
      </c>
      <c r="C11303" s="19">
        <v>408.896484375</v>
      </c>
      <c r="D11303" s="19">
        <v>408.896484375</v>
      </c>
      <c r="E11303" s="19">
        <v>408.896484375</v>
      </c>
    </row>
    <row r="11304" spans="1:5" hidden="1">
      <c r="A11304" s="16">
        <v>879</v>
      </c>
      <c r="B11304" s="19">
        <v>408.896484375</v>
      </c>
      <c r="C11304" s="19">
        <v>408.896484375</v>
      </c>
      <c r="D11304" s="19">
        <v>408.896484375</v>
      </c>
      <c r="E11304" s="19">
        <v>408.896484375</v>
      </c>
    </row>
    <row r="11305" spans="1:5" hidden="1">
      <c r="A11305" s="16">
        <v>879</v>
      </c>
      <c r="B11305" s="19">
        <v>408.896484375</v>
      </c>
      <c r="C11305" s="19">
        <v>408.896484375</v>
      </c>
      <c r="D11305" s="19">
        <v>408.896484375</v>
      </c>
      <c r="E11305" s="19">
        <v>408.896484375</v>
      </c>
    </row>
    <row r="11306" spans="1:5" hidden="1">
      <c r="A11306" s="16">
        <v>879</v>
      </c>
      <c r="B11306" s="19">
        <v>408.896484375</v>
      </c>
      <c r="C11306" s="19">
        <v>408.896484375</v>
      </c>
      <c r="D11306" s="19">
        <v>408.896484375</v>
      </c>
      <c r="E11306" s="19">
        <v>408.896484375</v>
      </c>
    </row>
    <row r="11307" spans="1:5" hidden="1">
      <c r="A11307" s="16">
        <v>879</v>
      </c>
      <c r="B11307" s="19">
        <v>408.896484375</v>
      </c>
      <c r="C11307" s="19">
        <v>408.896484375</v>
      </c>
      <c r="D11307" s="19">
        <v>408.896484375</v>
      </c>
      <c r="E11307" s="19">
        <v>408.896484375</v>
      </c>
    </row>
    <row r="11308" spans="1:5" hidden="1">
      <c r="A11308" s="16">
        <v>879</v>
      </c>
      <c r="B11308" s="19">
        <v>408.896484375</v>
      </c>
      <c r="C11308" s="19">
        <v>408.896484375</v>
      </c>
      <c r="D11308" s="19">
        <v>408.896484375</v>
      </c>
      <c r="E11308" s="19">
        <v>408.896484375</v>
      </c>
    </row>
    <row r="11309" spans="1:5" hidden="1">
      <c r="A11309" s="16">
        <v>879</v>
      </c>
      <c r="B11309" s="19">
        <v>408.896484375</v>
      </c>
      <c r="C11309" s="19">
        <v>408.896484375</v>
      </c>
      <c r="D11309" s="19">
        <v>408.896484375</v>
      </c>
      <c r="E11309" s="19">
        <v>408.896484375</v>
      </c>
    </row>
    <row r="11310" spans="1:5" hidden="1">
      <c r="A11310" s="16">
        <v>879</v>
      </c>
      <c r="B11310" s="19">
        <v>408.896484375</v>
      </c>
      <c r="C11310" s="19">
        <v>408.896484375</v>
      </c>
      <c r="D11310" s="19">
        <v>408.896484375</v>
      </c>
      <c r="E11310" s="19">
        <v>408.896484375</v>
      </c>
    </row>
    <row r="11311" spans="1:5" hidden="1">
      <c r="A11311" s="16">
        <v>879</v>
      </c>
      <c r="B11311" s="19">
        <v>408.896484375</v>
      </c>
      <c r="C11311" s="19">
        <v>408.896484375</v>
      </c>
      <c r="D11311" s="19">
        <v>408.896484375</v>
      </c>
      <c r="E11311" s="19">
        <v>408.896484375</v>
      </c>
    </row>
    <row r="11312" spans="1:5" hidden="1">
      <c r="A11312" s="16">
        <v>879</v>
      </c>
      <c r="B11312" s="19">
        <v>408.896484375</v>
      </c>
      <c r="C11312" s="19">
        <v>408.896484375</v>
      </c>
      <c r="D11312" s="19">
        <v>408.896484375</v>
      </c>
      <c r="E11312" s="19">
        <v>408.896484375</v>
      </c>
    </row>
    <row r="11313" spans="1:5" hidden="1">
      <c r="A11313" s="16">
        <v>879</v>
      </c>
      <c r="B11313" s="19">
        <v>408.896484375</v>
      </c>
      <c r="C11313" s="19">
        <v>408.896484375</v>
      </c>
      <c r="D11313" s="19">
        <v>408.896484375</v>
      </c>
      <c r="E11313" s="19">
        <v>408.896484375</v>
      </c>
    </row>
    <row r="11314" spans="1:5" hidden="1">
      <c r="A11314" s="16">
        <v>879</v>
      </c>
      <c r="B11314" s="19">
        <v>408.896484375</v>
      </c>
      <c r="C11314" s="19">
        <v>408.896484375</v>
      </c>
      <c r="D11314" s="19">
        <v>408.896484375</v>
      </c>
      <c r="E11314" s="19">
        <v>408.896484375</v>
      </c>
    </row>
    <row r="11315" spans="1:5" hidden="1">
      <c r="A11315" s="16">
        <v>879</v>
      </c>
      <c r="B11315" s="19">
        <v>408.896484375</v>
      </c>
      <c r="C11315" s="19">
        <v>408.896484375</v>
      </c>
      <c r="D11315" s="19">
        <v>408.896484375</v>
      </c>
      <c r="E11315" s="19">
        <v>408.896484375</v>
      </c>
    </row>
    <row r="11316" spans="1:5" hidden="1">
      <c r="A11316" s="16">
        <v>879</v>
      </c>
      <c r="B11316" s="19">
        <v>408.896484375</v>
      </c>
      <c r="C11316" s="19">
        <v>408.896484375</v>
      </c>
      <c r="D11316" s="19">
        <v>408.896484375</v>
      </c>
      <c r="E11316" s="19">
        <v>408.896484375</v>
      </c>
    </row>
    <row r="11317" spans="1:5" hidden="1">
      <c r="A11317" s="16">
        <v>879</v>
      </c>
      <c r="B11317" s="19">
        <v>408.896484375</v>
      </c>
      <c r="C11317" s="19">
        <v>408.896484375</v>
      </c>
      <c r="D11317" s="19">
        <v>408.896484375</v>
      </c>
      <c r="E11317" s="19">
        <v>408.896484375</v>
      </c>
    </row>
    <row r="11318" spans="1:5" hidden="1">
      <c r="A11318" s="16">
        <v>879</v>
      </c>
      <c r="B11318" s="19">
        <v>408.896484375</v>
      </c>
      <c r="C11318" s="19">
        <v>408.896484375</v>
      </c>
      <c r="D11318" s="19">
        <v>408.896484375</v>
      </c>
      <c r="E11318" s="19">
        <v>408.896484375</v>
      </c>
    </row>
    <row r="11319" spans="1:5" hidden="1">
      <c r="A11319" s="16">
        <v>879</v>
      </c>
      <c r="B11319" s="19">
        <v>408.896484375</v>
      </c>
      <c r="C11319" s="19">
        <v>408.896484375</v>
      </c>
      <c r="D11319" s="19">
        <v>408.896484375</v>
      </c>
      <c r="E11319" s="19">
        <v>408.896484375</v>
      </c>
    </row>
    <row r="11320" spans="1:5" hidden="1">
      <c r="A11320" s="16">
        <v>879</v>
      </c>
      <c r="B11320" s="19">
        <v>408.896484375</v>
      </c>
      <c r="C11320" s="19">
        <v>408.896484375</v>
      </c>
      <c r="D11320" s="19">
        <v>408.896484375</v>
      </c>
      <c r="E11320" s="19">
        <v>408.896484375</v>
      </c>
    </row>
    <row r="11321" spans="1:5" hidden="1">
      <c r="A11321" s="16">
        <v>879</v>
      </c>
      <c r="B11321" s="19">
        <v>408.896484375</v>
      </c>
      <c r="C11321" s="19">
        <v>408.896484375</v>
      </c>
      <c r="D11321" s="19">
        <v>408.896484375</v>
      </c>
      <c r="E11321" s="19">
        <v>408.896484375</v>
      </c>
    </row>
    <row r="11322" spans="1:5" hidden="1">
      <c r="A11322" s="16">
        <v>879</v>
      </c>
      <c r="B11322" s="19">
        <v>408.896484375</v>
      </c>
      <c r="C11322" s="19">
        <v>408.896484375</v>
      </c>
      <c r="D11322" s="19">
        <v>408.896484375</v>
      </c>
      <c r="E11322" s="19">
        <v>408.896484375</v>
      </c>
    </row>
    <row r="11323" spans="1:5" hidden="1">
      <c r="A11323" s="16">
        <v>879</v>
      </c>
      <c r="B11323" s="19">
        <v>408.896484375</v>
      </c>
      <c r="C11323" s="19">
        <v>408.896484375</v>
      </c>
      <c r="D11323" s="19">
        <v>408.896484375</v>
      </c>
      <c r="E11323" s="19">
        <v>408.896484375</v>
      </c>
    </row>
    <row r="11324" spans="1:5" hidden="1">
      <c r="A11324" s="16">
        <v>879</v>
      </c>
      <c r="B11324" s="19">
        <v>408.896484375</v>
      </c>
      <c r="C11324" s="19">
        <v>408.896484375</v>
      </c>
      <c r="D11324" s="19">
        <v>408.896484375</v>
      </c>
      <c r="E11324" s="19">
        <v>408.896484375</v>
      </c>
    </row>
    <row r="11325" spans="1:5" hidden="1">
      <c r="A11325" s="16">
        <v>879</v>
      </c>
      <c r="B11325" s="19">
        <v>408.896484375</v>
      </c>
      <c r="C11325" s="19">
        <v>408.896484375</v>
      </c>
      <c r="D11325" s="19">
        <v>408.896484375</v>
      </c>
      <c r="E11325" s="19">
        <v>408.896484375</v>
      </c>
    </row>
    <row r="11326" spans="1:5" hidden="1">
      <c r="A11326" s="16">
        <v>879</v>
      </c>
      <c r="B11326" s="19">
        <v>408.896484375</v>
      </c>
      <c r="C11326" s="19">
        <v>408.896484375</v>
      </c>
      <c r="D11326" s="19">
        <v>408.896484375</v>
      </c>
      <c r="E11326" s="19">
        <v>408.896484375</v>
      </c>
    </row>
    <row r="11327" spans="1:5" hidden="1">
      <c r="A11327" s="16">
        <v>879</v>
      </c>
      <c r="B11327" s="19">
        <v>408.896484375</v>
      </c>
      <c r="C11327" s="19">
        <v>408.896484375</v>
      </c>
      <c r="D11327" s="19">
        <v>408.896484375</v>
      </c>
      <c r="E11327" s="19">
        <v>408.896484375</v>
      </c>
    </row>
    <row r="11328" spans="1:5" hidden="1">
      <c r="A11328" s="16">
        <v>879</v>
      </c>
      <c r="B11328" s="19">
        <v>408.896484375</v>
      </c>
      <c r="C11328" s="19">
        <v>408.896484375</v>
      </c>
      <c r="D11328" s="19">
        <v>408.896484375</v>
      </c>
      <c r="E11328" s="19">
        <v>408.896484375</v>
      </c>
    </row>
    <row r="11329" spans="1:5" hidden="1">
      <c r="A11329" s="16">
        <v>879</v>
      </c>
      <c r="B11329" s="19">
        <v>408.896484375</v>
      </c>
      <c r="C11329" s="19">
        <v>408.896484375</v>
      </c>
      <c r="D11329" s="19">
        <v>408.896484375</v>
      </c>
      <c r="E11329" s="19">
        <v>408.896484375</v>
      </c>
    </row>
    <row r="11330" spans="1:5" hidden="1">
      <c r="A11330" s="16">
        <v>879</v>
      </c>
      <c r="B11330" s="19">
        <v>408.896484375</v>
      </c>
      <c r="C11330" s="19">
        <v>408.896484375</v>
      </c>
      <c r="D11330" s="19">
        <v>408.896484375</v>
      </c>
      <c r="E11330" s="19">
        <v>408.896484375</v>
      </c>
    </row>
    <row r="11331" spans="1:5" hidden="1">
      <c r="A11331" s="16">
        <v>879</v>
      </c>
      <c r="B11331" s="19">
        <v>408.896484375</v>
      </c>
      <c r="C11331" s="19">
        <v>408.896484375</v>
      </c>
      <c r="D11331" s="19">
        <v>408.896484375</v>
      </c>
      <c r="E11331" s="19">
        <v>408.896484375</v>
      </c>
    </row>
    <row r="11332" spans="1:5" hidden="1">
      <c r="A11332" s="16">
        <v>879</v>
      </c>
      <c r="B11332" s="19">
        <v>408.896484375</v>
      </c>
      <c r="C11332" s="19">
        <v>408.896484375</v>
      </c>
      <c r="D11332" s="19">
        <v>408.896484375</v>
      </c>
      <c r="E11332" s="19">
        <v>408.896484375</v>
      </c>
    </row>
    <row r="11333" spans="1:5" hidden="1">
      <c r="A11333" s="16">
        <v>879</v>
      </c>
      <c r="B11333" s="19">
        <v>408.896484375</v>
      </c>
      <c r="C11333" s="19">
        <v>408.896484375</v>
      </c>
      <c r="D11333" s="19">
        <v>408.896484375</v>
      </c>
      <c r="E11333" s="19">
        <v>408.896484375</v>
      </c>
    </row>
    <row r="11334" spans="1:5" hidden="1">
      <c r="A11334" s="16">
        <v>879</v>
      </c>
      <c r="B11334" s="19">
        <v>408.896484375</v>
      </c>
      <c r="C11334" s="19">
        <v>408.896484375</v>
      </c>
      <c r="D11334" s="19">
        <v>408.896484375</v>
      </c>
      <c r="E11334" s="19">
        <v>408.896484375</v>
      </c>
    </row>
    <row r="11335" spans="1:5" hidden="1">
      <c r="A11335" s="16">
        <v>879</v>
      </c>
      <c r="B11335" s="19">
        <v>408.896484375</v>
      </c>
      <c r="C11335" s="19">
        <v>408.896484375</v>
      </c>
      <c r="D11335" s="19">
        <v>408.896484375</v>
      </c>
      <c r="E11335" s="19">
        <v>408.896484375</v>
      </c>
    </row>
    <row r="11336" spans="1:5" hidden="1">
      <c r="A11336" s="16">
        <v>879</v>
      </c>
      <c r="B11336" s="19">
        <v>408.896484375</v>
      </c>
      <c r="C11336" s="19">
        <v>408.896484375</v>
      </c>
      <c r="D11336" s="19">
        <v>408.896484375</v>
      </c>
      <c r="E11336" s="19">
        <v>408.896484375</v>
      </c>
    </row>
    <row r="11337" spans="1:5" hidden="1">
      <c r="A11337" s="16">
        <v>879</v>
      </c>
      <c r="B11337" s="19">
        <v>408.896484375</v>
      </c>
      <c r="C11337" s="19">
        <v>408.896484375</v>
      </c>
      <c r="D11337" s="19">
        <v>408.896484375</v>
      </c>
      <c r="E11337" s="19">
        <v>408.896484375</v>
      </c>
    </row>
    <row r="11338" spans="1:5" hidden="1">
      <c r="A11338" s="16">
        <v>879</v>
      </c>
      <c r="B11338" s="19">
        <v>408.896484375</v>
      </c>
      <c r="C11338" s="19">
        <v>408.896484375</v>
      </c>
      <c r="D11338" s="19">
        <v>408.896484375</v>
      </c>
      <c r="E11338" s="19">
        <v>408.896484375</v>
      </c>
    </row>
    <row r="11339" spans="1:5" hidden="1">
      <c r="A11339" s="16">
        <v>879</v>
      </c>
      <c r="B11339" s="19">
        <v>408.896484375</v>
      </c>
      <c r="C11339" s="19">
        <v>408.896484375</v>
      </c>
      <c r="D11339" s="19">
        <v>408.896484375</v>
      </c>
      <c r="E11339" s="19">
        <v>408.896484375</v>
      </c>
    </row>
    <row r="11340" spans="1:5" hidden="1">
      <c r="A11340" s="16">
        <v>879</v>
      </c>
      <c r="B11340" s="19">
        <v>408.896484375</v>
      </c>
      <c r="C11340" s="19">
        <v>408.896484375</v>
      </c>
      <c r="D11340" s="19">
        <v>408.896484375</v>
      </c>
      <c r="E11340" s="19">
        <v>408.896484375</v>
      </c>
    </row>
    <row r="11341" spans="1:5" hidden="1">
      <c r="A11341" s="16">
        <v>879</v>
      </c>
      <c r="B11341" s="19">
        <v>408.896484375</v>
      </c>
      <c r="C11341" s="19">
        <v>408.896484375</v>
      </c>
      <c r="D11341" s="19">
        <v>408.896484375</v>
      </c>
      <c r="E11341" s="19">
        <v>408.896484375</v>
      </c>
    </row>
    <row r="11342" spans="1:5" hidden="1">
      <c r="A11342" s="16">
        <v>879</v>
      </c>
      <c r="B11342" s="19">
        <v>0</v>
      </c>
      <c r="C11342" s="19">
        <v>408.896484375</v>
      </c>
      <c r="D11342" s="19">
        <v>408.896484375</v>
      </c>
      <c r="E11342" s="19">
        <v>408.896484375</v>
      </c>
    </row>
    <row r="11343" spans="1:5" hidden="1">
      <c r="A11343" s="16">
        <v>879</v>
      </c>
      <c r="B11343" s="19">
        <v>408.896484375</v>
      </c>
      <c r="C11343" s="19">
        <v>408.896484375</v>
      </c>
      <c r="D11343" s="19">
        <v>408.896484375</v>
      </c>
      <c r="E11343" s="19">
        <v>408.896484375</v>
      </c>
    </row>
    <row r="11344" spans="1:5" hidden="1">
      <c r="A11344" s="16">
        <v>879</v>
      </c>
      <c r="B11344" s="19">
        <v>408.896484375</v>
      </c>
      <c r="C11344" s="19">
        <v>408.896484375</v>
      </c>
      <c r="D11344" s="19">
        <v>408.896484375</v>
      </c>
      <c r="E11344" s="19">
        <v>408.896484375</v>
      </c>
    </row>
    <row r="11345" spans="1:5" hidden="1">
      <c r="A11345" s="16">
        <v>879</v>
      </c>
      <c r="B11345" s="19">
        <v>408.896484375</v>
      </c>
      <c r="C11345" s="19">
        <v>408.896484375</v>
      </c>
      <c r="D11345" s="19">
        <v>408.896484375</v>
      </c>
      <c r="E11345" s="19">
        <v>408.896484375</v>
      </c>
    </row>
    <row r="11346" spans="1:5" hidden="1">
      <c r="A11346" s="16">
        <v>879</v>
      </c>
      <c r="B11346" s="19">
        <v>408.896484375</v>
      </c>
      <c r="C11346" s="19">
        <v>408.896484375</v>
      </c>
      <c r="D11346" s="19">
        <v>408.896484375</v>
      </c>
      <c r="E11346" s="19">
        <v>408.896484375</v>
      </c>
    </row>
    <row r="11347" spans="1:5" hidden="1">
      <c r="A11347" s="16">
        <v>879</v>
      </c>
      <c r="B11347" s="19">
        <v>408.896484375</v>
      </c>
      <c r="C11347" s="19">
        <v>408.896484375</v>
      </c>
      <c r="D11347" s="19">
        <v>408.896484375</v>
      </c>
      <c r="E11347" s="19">
        <v>408.896484375</v>
      </c>
    </row>
    <row r="11348" spans="1:5" hidden="1">
      <c r="A11348" s="16">
        <v>879</v>
      </c>
      <c r="B11348" s="19">
        <v>408.896484375</v>
      </c>
      <c r="C11348" s="19">
        <v>408.896484375</v>
      </c>
      <c r="D11348" s="19">
        <v>408.896484375</v>
      </c>
      <c r="E11348" s="19">
        <v>408.896484375</v>
      </c>
    </row>
    <row r="11349" spans="1:5" hidden="1">
      <c r="A11349" s="16">
        <v>879</v>
      </c>
      <c r="B11349" s="19">
        <v>408.896484375</v>
      </c>
      <c r="C11349" s="19">
        <v>408.896484375</v>
      </c>
      <c r="D11349" s="19">
        <v>408.896484375</v>
      </c>
      <c r="E11349" s="19">
        <v>408.896484375</v>
      </c>
    </row>
    <row r="11350" spans="1:5" hidden="1">
      <c r="A11350" s="16">
        <v>879</v>
      </c>
      <c r="B11350" s="19">
        <v>408.896484375</v>
      </c>
      <c r="C11350" s="19">
        <v>408.896484375</v>
      </c>
      <c r="D11350" s="19">
        <v>408.896484375</v>
      </c>
      <c r="E11350" s="19">
        <v>408.896484375</v>
      </c>
    </row>
    <row r="11351" spans="1:5" hidden="1">
      <c r="A11351" s="16">
        <v>879</v>
      </c>
      <c r="B11351" s="19">
        <v>0</v>
      </c>
      <c r="C11351" s="19">
        <v>408.896484375</v>
      </c>
      <c r="D11351" s="19">
        <v>408.896484375</v>
      </c>
      <c r="E11351" s="19">
        <v>408.896484375</v>
      </c>
    </row>
    <row r="11352" spans="1:5" hidden="1">
      <c r="A11352" s="16">
        <v>879</v>
      </c>
      <c r="B11352" s="19">
        <v>408.896484375</v>
      </c>
      <c r="C11352" s="19">
        <v>408.896484375</v>
      </c>
      <c r="D11352" s="19">
        <v>408.896484375</v>
      </c>
      <c r="E11352" s="19">
        <v>408.896484375</v>
      </c>
    </row>
    <row r="11353" spans="1:5" hidden="1">
      <c r="A11353" s="16">
        <v>879</v>
      </c>
      <c r="B11353" s="19">
        <v>408.896484375</v>
      </c>
      <c r="C11353" s="19">
        <v>408.896484375</v>
      </c>
      <c r="D11353" s="19">
        <v>408.896484375</v>
      </c>
      <c r="E11353" s="19">
        <v>408.896484375</v>
      </c>
    </row>
    <row r="11354" spans="1:5" hidden="1">
      <c r="A11354" s="16">
        <v>879</v>
      </c>
      <c r="B11354" s="19">
        <v>408.896484375</v>
      </c>
      <c r="C11354" s="19">
        <v>408.896484375</v>
      </c>
      <c r="D11354" s="19">
        <v>408.896484375</v>
      </c>
      <c r="E11354" s="19">
        <v>408.896484375</v>
      </c>
    </row>
    <row r="11355" spans="1:5" hidden="1">
      <c r="A11355" s="16">
        <v>879</v>
      </c>
      <c r="B11355" s="19">
        <v>408.896484375</v>
      </c>
      <c r="C11355" s="19">
        <v>408.896484375</v>
      </c>
      <c r="D11355" s="19">
        <v>408.896484375</v>
      </c>
      <c r="E11355" s="19">
        <v>408.896484375</v>
      </c>
    </row>
    <row r="11356" spans="1:5" hidden="1">
      <c r="A11356" s="16">
        <v>879</v>
      </c>
      <c r="B11356" s="19">
        <v>408.896484375</v>
      </c>
      <c r="C11356" s="19">
        <v>408.896484375</v>
      </c>
      <c r="D11356" s="19">
        <v>408.896484375</v>
      </c>
      <c r="E11356" s="19">
        <v>408.896484375</v>
      </c>
    </row>
    <row r="11357" spans="1:5" hidden="1">
      <c r="A11357" s="16">
        <v>879</v>
      </c>
      <c r="B11357" s="19">
        <v>408.896484375</v>
      </c>
      <c r="C11357" s="19">
        <v>408.896484375</v>
      </c>
      <c r="D11357" s="19">
        <v>408.896484375</v>
      </c>
      <c r="E11357" s="19">
        <v>408.896484375</v>
      </c>
    </row>
    <row r="11358" spans="1:5" hidden="1">
      <c r="A11358" s="16">
        <v>879</v>
      </c>
      <c r="B11358" s="19">
        <v>408.896484375</v>
      </c>
      <c r="C11358" s="19">
        <v>408.896484375</v>
      </c>
      <c r="D11358" s="19">
        <v>408.896484375</v>
      </c>
      <c r="E11358" s="19">
        <v>408.896484375</v>
      </c>
    </row>
    <row r="11359" spans="1:5" hidden="1">
      <c r="A11359" s="16">
        <v>879</v>
      </c>
      <c r="B11359" s="19">
        <v>408.896484375</v>
      </c>
      <c r="C11359" s="19">
        <v>408.896484375</v>
      </c>
      <c r="D11359" s="19">
        <v>408.896484375</v>
      </c>
      <c r="E11359" s="19">
        <v>408.896484375</v>
      </c>
    </row>
    <row r="11360" spans="1:5" hidden="1">
      <c r="A11360" s="16">
        <v>879</v>
      </c>
      <c r="B11360" s="19">
        <v>408.896484375</v>
      </c>
      <c r="C11360" s="19">
        <v>408.896484375</v>
      </c>
      <c r="D11360" s="19">
        <v>408.896484375</v>
      </c>
      <c r="E11360" s="19">
        <v>408.896484375</v>
      </c>
    </row>
    <row r="11361" spans="1:5" hidden="1">
      <c r="A11361" s="16">
        <v>879</v>
      </c>
      <c r="B11361" s="19">
        <v>408.896484375</v>
      </c>
      <c r="C11361" s="19">
        <v>408.896484375</v>
      </c>
      <c r="D11361" s="19">
        <v>408.896484375</v>
      </c>
      <c r="E11361" s="19">
        <v>408.896484375</v>
      </c>
    </row>
    <row r="11362" spans="1:5" hidden="1">
      <c r="A11362" s="16">
        <v>879</v>
      </c>
      <c r="B11362" s="19">
        <v>408.896484375</v>
      </c>
      <c r="C11362" s="19">
        <v>408.896484375</v>
      </c>
      <c r="D11362" s="19">
        <v>408.896484375</v>
      </c>
      <c r="E11362" s="19">
        <v>408.896484375</v>
      </c>
    </row>
    <row r="11363" spans="1:5" hidden="1">
      <c r="A11363" s="16">
        <v>879</v>
      </c>
      <c r="B11363" s="19">
        <v>408.896484375</v>
      </c>
      <c r="C11363" s="19">
        <v>408.896484375</v>
      </c>
      <c r="D11363" s="19">
        <v>408.896484375</v>
      </c>
      <c r="E11363" s="19">
        <v>408.896484375</v>
      </c>
    </row>
    <row r="11364" spans="1:5" hidden="1">
      <c r="A11364" s="16">
        <v>879</v>
      </c>
      <c r="B11364" s="19">
        <v>408.896484375</v>
      </c>
      <c r="C11364" s="19">
        <v>408.896484375</v>
      </c>
      <c r="D11364" s="19">
        <v>408.896484375</v>
      </c>
      <c r="E11364" s="19">
        <v>408.896484375</v>
      </c>
    </row>
    <row r="11365" spans="1:5" hidden="1">
      <c r="A11365" s="16">
        <v>879</v>
      </c>
      <c r="B11365" s="19">
        <v>408.896484375</v>
      </c>
      <c r="C11365" s="19">
        <v>408.896484375</v>
      </c>
      <c r="D11365" s="19">
        <v>408.896484375</v>
      </c>
      <c r="E11365" s="19">
        <v>408.896484375</v>
      </c>
    </row>
    <row r="11366" spans="1:5" hidden="1">
      <c r="A11366" s="16">
        <v>879</v>
      </c>
      <c r="B11366" s="19">
        <v>0</v>
      </c>
      <c r="C11366" s="19">
        <v>408.896484375</v>
      </c>
      <c r="D11366" s="19">
        <v>408.896484375</v>
      </c>
      <c r="E11366" s="19">
        <v>408.896484375</v>
      </c>
    </row>
    <row r="11367" spans="1:5" hidden="1">
      <c r="A11367" s="16">
        <v>879</v>
      </c>
      <c r="B11367" s="19">
        <v>408.896484375</v>
      </c>
      <c r="C11367" s="19">
        <v>408.896484375</v>
      </c>
      <c r="D11367" s="19">
        <v>408.896484375</v>
      </c>
      <c r="E11367" s="19">
        <v>408.896484375</v>
      </c>
    </row>
    <row r="11368" spans="1:5" hidden="1">
      <c r="A11368" s="16">
        <v>879</v>
      </c>
      <c r="B11368" s="19">
        <v>408.896484375</v>
      </c>
      <c r="C11368" s="19">
        <v>408.896484375</v>
      </c>
      <c r="D11368" s="19">
        <v>408.896484375</v>
      </c>
      <c r="E11368" s="19">
        <v>408.896484375</v>
      </c>
    </row>
    <row r="11369" spans="1:5" hidden="1">
      <c r="A11369" s="16">
        <v>879</v>
      </c>
      <c r="B11369" s="19">
        <v>408.896484375</v>
      </c>
      <c r="C11369" s="19">
        <v>408.896484375</v>
      </c>
      <c r="D11369" s="19">
        <v>408.896484375</v>
      </c>
      <c r="E11369" s="19">
        <v>408.896484375</v>
      </c>
    </row>
    <row r="11370" spans="1:5" hidden="1">
      <c r="A11370" s="16">
        <v>879</v>
      </c>
      <c r="B11370" s="19">
        <v>408.896484375</v>
      </c>
      <c r="C11370" s="19">
        <v>408.896484375</v>
      </c>
      <c r="D11370" s="19">
        <v>408.896484375</v>
      </c>
      <c r="E11370" s="19">
        <v>408.896484375</v>
      </c>
    </row>
    <row r="11371" spans="1:5" hidden="1">
      <c r="A11371" s="16">
        <v>879</v>
      </c>
      <c r="B11371" s="19">
        <v>408.896484375</v>
      </c>
      <c r="C11371" s="19">
        <v>408.896484375</v>
      </c>
      <c r="D11371" s="19">
        <v>408.896484375</v>
      </c>
      <c r="E11371" s="19">
        <v>408.896484375</v>
      </c>
    </row>
    <row r="11372" spans="1:5" hidden="1">
      <c r="A11372" s="16">
        <v>879</v>
      </c>
      <c r="B11372" s="19">
        <v>408.896484375</v>
      </c>
      <c r="C11372" s="19">
        <v>408.896484375</v>
      </c>
      <c r="D11372" s="19">
        <v>408.896484375</v>
      </c>
      <c r="E11372" s="19">
        <v>408.896484375</v>
      </c>
    </row>
    <row r="11373" spans="1:5" hidden="1">
      <c r="A11373" s="16">
        <v>879</v>
      </c>
      <c r="B11373" s="19">
        <v>408.896484375</v>
      </c>
      <c r="C11373" s="19">
        <v>408.896484375</v>
      </c>
      <c r="D11373" s="19">
        <v>408.896484375</v>
      </c>
      <c r="E11373" s="19">
        <v>408.896484375</v>
      </c>
    </row>
    <row r="11374" spans="1:5" hidden="1">
      <c r="A11374" s="16">
        <v>879</v>
      </c>
      <c r="B11374" s="19">
        <v>408.896484375</v>
      </c>
      <c r="C11374" s="19">
        <v>408.896484375</v>
      </c>
      <c r="D11374" s="19">
        <v>408.896484375</v>
      </c>
      <c r="E11374" s="19">
        <v>408.896484375</v>
      </c>
    </row>
    <row r="11375" spans="1:5" hidden="1">
      <c r="A11375" s="16">
        <v>879</v>
      </c>
      <c r="B11375" s="19">
        <v>408.896484375</v>
      </c>
      <c r="C11375" s="19">
        <v>408.896484375</v>
      </c>
      <c r="D11375" s="19">
        <v>408.896484375</v>
      </c>
      <c r="E11375" s="19">
        <v>408.896484375</v>
      </c>
    </row>
    <row r="11376" spans="1:5" hidden="1">
      <c r="A11376" s="16">
        <v>879</v>
      </c>
      <c r="B11376" s="19">
        <v>408.896484375</v>
      </c>
      <c r="C11376" s="19">
        <v>408.896484375</v>
      </c>
      <c r="D11376" s="19">
        <v>408.896484375</v>
      </c>
      <c r="E11376" s="19">
        <v>408.896484375</v>
      </c>
    </row>
    <row r="11377" spans="1:5" hidden="1">
      <c r="A11377" s="16">
        <v>879</v>
      </c>
      <c r="B11377" s="19">
        <v>408.896484375</v>
      </c>
      <c r="C11377" s="19">
        <v>408.896484375</v>
      </c>
      <c r="D11377" s="19">
        <v>408.896484375</v>
      </c>
      <c r="E11377" s="19">
        <v>408.896484375</v>
      </c>
    </row>
    <row r="11378" spans="1:5" hidden="1">
      <c r="A11378" s="16">
        <v>879</v>
      </c>
      <c r="B11378" s="19">
        <v>408.896484375</v>
      </c>
      <c r="C11378" s="19">
        <v>408.896484375</v>
      </c>
      <c r="D11378" s="19">
        <v>408.896484375</v>
      </c>
      <c r="E11378" s="19">
        <v>408.896484375</v>
      </c>
    </row>
    <row r="11379" spans="1:5" hidden="1">
      <c r="A11379" s="16">
        <v>879</v>
      </c>
      <c r="B11379" s="19">
        <v>408.896484375</v>
      </c>
      <c r="C11379" s="19">
        <v>408.896484375</v>
      </c>
      <c r="D11379" s="19">
        <v>408.896484375</v>
      </c>
      <c r="E11379" s="19">
        <v>408.896484375</v>
      </c>
    </row>
    <row r="11380" spans="1:5" hidden="1">
      <c r="A11380" s="16">
        <v>879</v>
      </c>
      <c r="B11380" s="19">
        <v>408.896484375</v>
      </c>
      <c r="C11380" s="19">
        <v>408.896484375</v>
      </c>
      <c r="D11380" s="19">
        <v>408.896484375</v>
      </c>
      <c r="E11380" s="19">
        <v>408.896484375</v>
      </c>
    </row>
    <row r="11381" spans="1:5" hidden="1">
      <c r="A11381" s="16">
        <v>879</v>
      </c>
      <c r="B11381" s="19">
        <v>408.896484375</v>
      </c>
      <c r="C11381" s="19">
        <v>408.896484375</v>
      </c>
      <c r="D11381" s="19">
        <v>408.896484375</v>
      </c>
      <c r="E11381" s="19">
        <v>408.896484375</v>
      </c>
    </row>
    <row r="11382" spans="1:5" hidden="1">
      <c r="A11382" s="16">
        <v>879</v>
      </c>
      <c r="B11382" s="19">
        <v>408.896484375</v>
      </c>
      <c r="C11382" s="19">
        <v>408.896484375</v>
      </c>
      <c r="D11382" s="19">
        <v>408.896484375</v>
      </c>
      <c r="E11382" s="19">
        <v>408.896484375</v>
      </c>
    </row>
    <row r="11383" spans="1:5" hidden="1">
      <c r="A11383" s="16">
        <v>879</v>
      </c>
      <c r="B11383" s="19">
        <v>408.896484375</v>
      </c>
      <c r="C11383" s="19">
        <v>408.896484375</v>
      </c>
      <c r="D11383" s="19">
        <v>408.896484375</v>
      </c>
      <c r="E11383" s="19">
        <v>408.896484375</v>
      </c>
    </row>
    <row r="11384" spans="1:5" hidden="1">
      <c r="A11384" s="16">
        <v>879</v>
      </c>
      <c r="B11384" s="19">
        <v>408.896484375</v>
      </c>
      <c r="C11384" s="19">
        <v>408.896484375</v>
      </c>
      <c r="D11384" s="19">
        <v>408.896484375</v>
      </c>
      <c r="E11384" s="19">
        <v>408.896484375</v>
      </c>
    </row>
    <row r="11385" spans="1:5" hidden="1">
      <c r="A11385" s="16">
        <v>879</v>
      </c>
      <c r="B11385" s="19">
        <v>408.896484375</v>
      </c>
      <c r="C11385" s="19">
        <v>408.896484375</v>
      </c>
      <c r="D11385" s="19">
        <v>408.896484375</v>
      </c>
      <c r="E11385" s="19">
        <v>408.896484375</v>
      </c>
    </row>
    <row r="11386" spans="1:5" hidden="1">
      <c r="A11386" s="16">
        <v>879</v>
      </c>
      <c r="B11386" s="19">
        <v>408.896484375</v>
      </c>
      <c r="C11386" s="19">
        <v>408.896484375</v>
      </c>
      <c r="D11386" s="19">
        <v>408.896484375</v>
      </c>
      <c r="E11386" s="19">
        <v>408.896484375</v>
      </c>
    </row>
    <row r="11387" spans="1:5" hidden="1">
      <c r="A11387" s="16">
        <v>879</v>
      </c>
      <c r="B11387" s="19">
        <v>408.896484375</v>
      </c>
      <c r="C11387" s="19">
        <v>408.896484375</v>
      </c>
      <c r="D11387" s="19">
        <v>408.896484375</v>
      </c>
      <c r="E11387" s="19">
        <v>408.896484375</v>
      </c>
    </row>
    <row r="11388" spans="1:5" hidden="1">
      <c r="A11388" s="16">
        <v>879</v>
      </c>
      <c r="B11388" s="19">
        <v>408.896484375</v>
      </c>
      <c r="C11388" s="19">
        <v>408.896484375</v>
      </c>
      <c r="D11388" s="19">
        <v>408.896484375</v>
      </c>
      <c r="E11388" s="19">
        <v>408.896484375</v>
      </c>
    </row>
    <row r="11389" spans="1:5" hidden="1">
      <c r="A11389" s="16">
        <v>879</v>
      </c>
      <c r="B11389" s="19">
        <v>408.896484375</v>
      </c>
      <c r="C11389" s="19">
        <v>408.896484375</v>
      </c>
      <c r="D11389" s="19">
        <v>408.896484375</v>
      </c>
      <c r="E11389" s="19">
        <v>408.896484375</v>
      </c>
    </row>
    <row r="11390" spans="1:5" hidden="1">
      <c r="A11390" s="16">
        <v>879</v>
      </c>
      <c r="B11390" s="19">
        <v>408.896484375</v>
      </c>
      <c r="C11390" s="19">
        <v>408.896484375</v>
      </c>
      <c r="D11390" s="19">
        <v>408.896484375</v>
      </c>
      <c r="E11390" s="19">
        <v>408.896484375</v>
      </c>
    </row>
    <row r="11391" spans="1:5" hidden="1">
      <c r="A11391" s="16">
        <v>879</v>
      </c>
      <c r="B11391" s="19">
        <v>408.896484375</v>
      </c>
      <c r="C11391" s="19">
        <v>408.896484375</v>
      </c>
      <c r="D11391" s="19">
        <v>408.896484375</v>
      </c>
      <c r="E11391" s="19">
        <v>408.896484375</v>
      </c>
    </row>
    <row r="11392" spans="1:5" hidden="1">
      <c r="A11392" s="16">
        <v>879</v>
      </c>
      <c r="B11392" s="19">
        <v>408.896484375</v>
      </c>
      <c r="C11392" s="19">
        <v>408.896484375</v>
      </c>
      <c r="D11392" s="19">
        <v>408.896484375</v>
      </c>
      <c r="E11392" s="19">
        <v>408.896484375</v>
      </c>
    </row>
    <row r="11393" spans="1:5" hidden="1">
      <c r="A11393" s="16">
        <v>879</v>
      </c>
      <c r="B11393" s="19">
        <v>408.896484375</v>
      </c>
      <c r="C11393" s="19">
        <v>408.896484375</v>
      </c>
      <c r="D11393" s="19">
        <v>408.896484375</v>
      </c>
      <c r="E11393" s="19">
        <v>408.896484375</v>
      </c>
    </row>
    <row r="11394" spans="1:5" hidden="1">
      <c r="A11394" s="16">
        <v>879</v>
      </c>
      <c r="B11394" s="19">
        <v>408.896484375</v>
      </c>
      <c r="C11394" s="19">
        <v>408.896484375</v>
      </c>
      <c r="D11394" s="19">
        <v>408.896484375</v>
      </c>
      <c r="E11394" s="19">
        <v>408.896484375</v>
      </c>
    </row>
    <row r="11395" spans="1:5" hidden="1">
      <c r="A11395" s="16">
        <v>3004</v>
      </c>
      <c r="B11395" s="19">
        <v>408.896484375</v>
      </c>
      <c r="C11395" s="19">
        <v>408.896484375</v>
      </c>
      <c r="D11395" s="19">
        <v>408.896484375</v>
      </c>
      <c r="E11395" s="19">
        <v>408.896484375</v>
      </c>
    </row>
    <row r="11396" spans="1:5" hidden="1">
      <c r="A11396" s="16">
        <v>3004</v>
      </c>
      <c r="B11396" s="19">
        <v>408.896484375</v>
      </c>
      <c r="C11396" s="19">
        <v>408.896484375</v>
      </c>
      <c r="D11396" s="19">
        <v>408.896484375</v>
      </c>
      <c r="E11396" s="19">
        <v>408.896484375</v>
      </c>
    </row>
    <row r="11397" spans="1:5" hidden="1">
      <c r="A11397" s="16">
        <v>3004</v>
      </c>
      <c r="B11397" s="19">
        <v>408.896484375</v>
      </c>
      <c r="C11397" s="19">
        <v>408.896484375</v>
      </c>
      <c r="D11397" s="19">
        <v>408.896484375</v>
      </c>
      <c r="E11397" s="19">
        <v>408.896484375</v>
      </c>
    </row>
    <row r="11398" spans="1:5" hidden="1">
      <c r="A11398" s="16">
        <v>3004</v>
      </c>
      <c r="B11398" s="19">
        <v>186.310546875</v>
      </c>
      <c r="C11398" s="19">
        <v>186.310546875</v>
      </c>
      <c r="D11398" s="19">
        <v>186.310546875</v>
      </c>
      <c r="E11398" s="19">
        <v>186.310546875</v>
      </c>
    </row>
    <row r="11399" spans="1:5" hidden="1">
      <c r="A11399" s="16">
        <v>3004</v>
      </c>
      <c r="B11399" s="19">
        <v>1780.8251953125</v>
      </c>
      <c r="C11399" s="19">
        <v>1780.8251953125</v>
      </c>
      <c r="D11399" s="19">
        <v>1780.8251953125</v>
      </c>
      <c r="E11399" s="19">
        <v>1780.8251953125</v>
      </c>
    </row>
    <row r="11400" spans="1:5" hidden="1">
      <c r="A11400" s="16">
        <v>3004</v>
      </c>
      <c r="B11400" s="19">
        <v>1780.8251953125</v>
      </c>
      <c r="C11400" s="19">
        <v>1780.8251953125</v>
      </c>
      <c r="D11400" s="19">
        <v>1780.8251953125</v>
      </c>
      <c r="E11400" s="19">
        <v>1780.8251953125</v>
      </c>
    </row>
    <row r="11401" spans="1:5" hidden="1">
      <c r="A11401" s="16">
        <v>3004</v>
      </c>
      <c r="B11401" s="19">
        <v>408.896484375</v>
      </c>
      <c r="C11401" s="19">
        <v>408.896484375</v>
      </c>
      <c r="D11401" s="19">
        <v>408.896484375</v>
      </c>
      <c r="E11401" s="19">
        <v>408.896484375</v>
      </c>
    </row>
    <row r="11402" spans="1:5" hidden="1">
      <c r="A11402" s="16">
        <v>3004</v>
      </c>
      <c r="B11402" s="19">
        <v>408.896484375</v>
      </c>
      <c r="C11402" s="19">
        <v>408.896484375</v>
      </c>
      <c r="D11402" s="19">
        <v>408.896484375</v>
      </c>
      <c r="E11402" s="19">
        <v>408.896484375</v>
      </c>
    </row>
    <row r="11403" spans="1:5" hidden="1">
      <c r="A11403" s="16">
        <v>3004</v>
      </c>
      <c r="B11403" s="19">
        <v>408.896484375</v>
      </c>
      <c r="C11403" s="19">
        <v>408.896484375</v>
      </c>
      <c r="D11403" s="19">
        <v>408.896484375</v>
      </c>
      <c r="E11403" s="19">
        <v>408.896484375</v>
      </c>
    </row>
    <row r="11404" spans="1:5" hidden="1">
      <c r="A11404" s="16">
        <v>3004</v>
      </c>
      <c r="B11404" s="19">
        <v>408.896484375</v>
      </c>
      <c r="C11404" s="19">
        <v>408.896484375</v>
      </c>
      <c r="D11404" s="19">
        <v>408.896484375</v>
      </c>
      <c r="E11404" s="19">
        <v>408.896484375</v>
      </c>
    </row>
    <row r="11405" spans="1:5" hidden="1">
      <c r="A11405" s="16">
        <v>3004</v>
      </c>
      <c r="B11405" s="19">
        <v>1780.8251953125</v>
      </c>
      <c r="C11405" s="19">
        <v>1780.8251953125</v>
      </c>
      <c r="D11405" s="19">
        <v>1780.8251953125</v>
      </c>
      <c r="E11405" s="19">
        <v>1780.8251953125</v>
      </c>
    </row>
    <row r="11406" spans="1:5" hidden="1">
      <c r="A11406" s="16">
        <v>3004</v>
      </c>
      <c r="B11406" s="19">
        <v>1780.8251953125</v>
      </c>
      <c r="C11406" s="19">
        <v>1780.8251953125</v>
      </c>
      <c r="D11406" s="19">
        <v>1780.8251953125</v>
      </c>
      <c r="E11406" s="19">
        <v>1780.8251953125</v>
      </c>
    </row>
    <row r="11407" spans="1:5" hidden="1">
      <c r="A11407" s="16">
        <v>3004</v>
      </c>
      <c r="B11407" s="19">
        <v>408.896484375</v>
      </c>
      <c r="C11407" s="19">
        <v>408.896484375</v>
      </c>
      <c r="D11407" s="19">
        <v>408.896484375</v>
      </c>
      <c r="E11407" s="19">
        <v>408.896484375</v>
      </c>
    </row>
    <row r="11408" spans="1:5" hidden="1">
      <c r="A11408" s="16">
        <v>3004</v>
      </c>
      <c r="B11408" s="19">
        <v>408.896484375</v>
      </c>
      <c r="C11408" s="19">
        <v>408.896484375</v>
      </c>
      <c r="D11408" s="19">
        <v>408.896484375</v>
      </c>
      <c r="E11408" s="19">
        <v>408.896484375</v>
      </c>
    </row>
    <row r="11409" spans="1:5" hidden="1">
      <c r="A11409" s="16">
        <v>3004</v>
      </c>
      <c r="B11409" s="19">
        <v>408.896484375</v>
      </c>
      <c r="C11409" s="19">
        <v>408.896484375</v>
      </c>
      <c r="D11409" s="19">
        <v>408.896484375</v>
      </c>
      <c r="E11409" s="19">
        <v>408.896484375</v>
      </c>
    </row>
    <row r="11410" spans="1:5" hidden="1">
      <c r="A11410" s="16">
        <v>3004</v>
      </c>
      <c r="B11410" s="19">
        <v>186.310546875</v>
      </c>
      <c r="C11410" s="19">
        <v>186.310546875</v>
      </c>
      <c r="D11410" s="19">
        <v>186.310546875</v>
      </c>
      <c r="E11410" s="19">
        <v>186.310546875</v>
      </c>
    </row>
    <row r="11411" spans="1:5" hidden="1">
      <c r="A11411" s="16">
        <v>3004</v>
      </c>
      <c r="B11411" s="19">
        <v>1780.8251953125</v>
      </c>
      <c r="C11411" s="19">
        <v>1780.8251953125</v>
      </c>
      <c r="D11411" s="19">
        <v>1780.8251953125</v>
      </c>
      <c r="E11411" s="19">
        <v>1780.8251953125</v>
      </c>
    </row>
    <row r="11412" spans="1:5" hidden="1">
      <c r="A11412" s="16">
        <v>3004</v>
      </c>
      <c r="B11412" s="19">
        <v>408.896484375</v>
      </c>
      <c r="C11412" s="19">
        <v>408.896484375</v>
      </c>
      <c r="D11412" s="19">
        <v>408.896484375</v>
      </c>
      <c r="E11412" s="19">
        <v>408.896484375</v>
      </c>
    </row>
    <row r="11413" spans="1:5" hidden="1">
      <c r="A11413" s="16">
        <v>3004</v>
      </c>
      <c r="B11413" s="19">
        <v>408.896484375</v>
      </c>
      <c r="C11413" s="19">
        <v>408.896484375</v>
      </c>
      <c r="D11413" s="19">
        <v>408.896484375</v>
      </c>
      <c r="E11413" s="19">
        <v>408.896484375</v>
      </c>
    </row>
    <row r="11414" spans="1:5" hidden="1">
      <c r="A11414" s="16">
        <v>3004</v>
      </c>
      <c r="B11414" s="19">
        <v>408.896484375</v>
      </c>
      <c r="C11414" s="19">
        <v>408.896484375</v>
      </c>
      <c r="D11414" s="19">
        <v>408.896484375</v>
      </c>
      <c r="E11414" s="19">
        <v>408.896484375</v>
      </c>
    </row>
    <row r="11415" spans="1:5" hidden="1">
      <c r="A11415" s="16">
        <v>3004</v>
      </c>
      <c r="B11415" s="19">
        <v>186.310546875</v>
      </c>
      <c r="C11415" s="19">
        <v>186.310546875</v>
      </c>
      <c r="D11415" s="19">
        <v>186.310546875</v>
      </c>
      <c r="E11415" s="19">
        <v>186.310546875</v>
      </c>
    </row>
    <row r="11416" spans="1:5" hidden="1">
      <c r="A11416" s="16">
        <v>3004</v>
      </c>
      <c r="B11416" s="19">
        <v>1780.8251953125</v>
      </c>
      <c r="C11416" s="19">
        <v>1780.8251953125</v>
      </c>
      <c r="D11416" s="19">
        <v>1780.8251953125</v>
      </c>
      <c r="E11416" s="19">
        <v>1780.8251953125</v>
      </c>
    </row>
    <row r="11417" spans="1:5" hidden="1">
      <c r="A11417" s="16">
        <v>3004</v>
      </c>
      <c r="B11417" s="19">
        <v>408.896484375</v>
      </c>
      <c r="C11417" s="19">
        <v>408.896484375</v>
      </c>
      <c r="D11417" s="19">
        <v>408.896484375</v>
      </c>
      <c r="E11417" s="19">
        <v>408.896484375</v>
      </c>
    </row>
    <row r="11418" spans="1:5" hidden="1">
      <c r="A11418" s="16">
        <v>3004</v>
      </c>
      <c r="B11418" s="19">
        <v>408.896484375</v>
      </c>
      <c r="C11418" s="19">
        <v>408.896484375</v>
      </c>
      <c r="D11418" s="19">
        <v>408.896484375</v>
      </c>
      <c r="E11418" s="19">
        <v>408.896484375</v>
      </c>
    </row>
    <row r="11419" spans="1:5" hidden="1">
      <c r="A11419" s="16">
        <v>3004</v>
      </c>
      <c r="B11419" s="19">
        <v>408.896484375</v>
      </c>
      <c r="C11419" s="19">
        <v>408.896484375</v>
      </c>
      <c r="D11419" s="19">
        <v>408.896484375</v>
      </c>
      <c r="E11419" s="19">
        <v>408.896484375</v>
      </c>
    </row>
    <row r="11420" spans="1:5" hidden="1">
      <c r="A11420" s="16">
        <v>3004</v>
      </c>
      <c r="B11420" s="19">
        <v>186.310546875</v>
      </c>
      <c r="C11420" s="19">
        <v>186.310546875</v>
      </c>
      <c r="D11420" s="19">
        <v>186.310546875</v>
      </c>
      <c r="E11420" s="19">
        <v>186.310546875</v>
      </c>
    </row>
    <row r="11421" spans="1:5" hidden="1">
      <c r="A11421" s="16">
        <v>3004</v>
      </c>
      <c r="B11421" s="19">
        <v>1780.8251953125</v>
      </c>
      <c r="C11421" s="19">
        <v>1780.8251953125</v>
      </c>
      <c r="D11421" s="19">
        <v>1780.8251953125</v>
      </c>
      <c r="E11421" s="19">
        <v>1780.8251953125</v>
      </c>
    </row>
    <row r="11422" spans="1:5" hidden="1">
      <c r="A11422" s="16">
        <v>3004</v>
      </c>
      <c r="B11422" s="19">
        <v>408.896484375</v>
      </c>
      <c r="C11422" s="19">
        <v>408.896484375</v>
      </c>
      <c r="D11422" s="19">
        <v>408.896484375</v>
      </c>
      <c r="E11422" s="19">
        <v>408.896484375</v>
      </c>
    </row>
    <row r="11423" spans="1:5" hidden="1">
      <c r="A11423" s="16">
        <v>3004</v>
      </c>
      <c r="B11423" s="19">
        <v>0</v>
      </c>
      <c r="C11423" s="19">
        <v>408.896484375</v>
      </c>
      <c r="D11423" s="19">
        <v>408.896484375</v>
      </c>
      <c r="E11423" s="19">
        <v>408.896484375</v>
      </c>
    </row>
    <row r="11424" spans="1:5" hidden="1">
      <c r="A11424" s="16">
        <v>3004</v>
      </c>
      <c r="B11424" s="19">
        <v>408.896484375</v>
      </c>
      <c r="C11424" s="19">
        <v>408.896484375</v>
      </c>
      <c r="D11424" s="19">
        <v>408.896484375</v>
      </c>
      <c r="E11424" s="19">
        <v>408.896484375</v>
      </c>
    </row>
    <row r="11425" spans="1:5" hidden="1">
      <c r="A11425" s="16">
        <v>3004</v>
      </c>
      <c r="B11425" s="19">
        <v>186.310546875</v>
      </c>
      <c r="C11425" s="19">
        <v>186.310546875</v>
      </c>
      <c r="D11425" s="19">
        <v>186.310546875</v>
      </c>
      <c r="E11425" s="19">
        <v>186.310546875</v>
      </c>
    </row>
    <row r="11426" spans="1:5" hidden="1">
      <c r="A11426" s="16">
        <v>3004</v>
      </c>
      <c r="B11426" s="19">
        <v>1780.8251953125</v>
      </c>
      <c r="C11426" s="19">
        <v>1780.8251953125</v>
      </c>
      <c r="D11426" s="19">
        <v>1780.8251953125</v>
      </c>
      <c r="E11426" s="19">
        <v>1780.8251953125</v>
      </c>
    </row>
    <row r="11427" spans="1:5" hidden="1">
      <c r="A11427" s="16">
        <v>3004</v>
      </c>
      <c r="B11427" s="19">
        <v>408.896484375</v>
      </c>
      <c r="C11427" s="19">
        <v>408.896484375</v>
      </c>
      <c r="D11427" s="19">
        <v>408.896484375</v>
      </c>
      <c r="E11427" s="19">
        <v>408.896484375</v>
      </c>
    </row>
    <row r="11428" spans="1:5" hidden="1">
      <c r="A11428" s="16">
        <v>3004</v>
      </c>
      <c r="B11428" s="19">
        <v>408.896484375</v>
      </c>
      <c r="C11428" s="19">
        <v>408.896484375</v>
      </c>
      <c r="D11428" s="19">
        <v>408.896484375</v>
      </c>
      <c r="E11428" s="19">
        <v>408.896484375</v>
      </c>
    </row>
    <row r="11429" spans="1:5" hidden="1">
      <c r="A11429" s="16">
        <v>3004</v>
      </c>
      <c r="B11429" s="19">
        <v>408.896484375</v>
      </c>
      <c r="C11429" s="19">
        <v>408.896484375</v>
      </c>
      <c r="D11429" s="19">
        <v>408.896484375</v>
      </c>
      <c r="E11429" s="19">
        <v>408.896484375</v>
      </c>
    </row>
    <row r="11430" spans="1:5" hidden="1">
      <c r="A11430" s="16">
        <v>3004</v>
      </c>
      <c r="B11430" s="19">
        <v>186.310546875</v>
      </c>
      <c r="C11430" s="19">
        <v>186.310546875</v>
      </c>
      <c r="D11430" s="19">
        <v>186.310546875</v>
      </c>
      <c r="E11430" s="19">
        <v>186.310546875</v>
      </c>
    </row>
    <row r="11431" spans="1:5" hidden="1">
      <c r="A11431" s="16">
        <v>3004</v>
      </c>
      <c r="B11431" s="19">
        <v>1780.8251953125</v>
      </c>
      <c r="C11431" s="19">
        <v>1780.8251953125</v>
      </c>
      <c r="D11431" s="19">
        <v>1780.8251953125</v>
      </c>
      <c r="E11431" s="19">
        <v>1780.8251953125</v>
      </c>
    </row>
    <row r="11432" spans="1:5" hidden="1">
      <c r="A11432" s="16">
        <v>3004</v>
      </c>
      <c r="B11432" s="19">
        <v>1780.8251953125</v>
      </c>
      <c r="C11432" s="19">
        <v>1780.8251953125</v>
      </c>
      <c r="D11432" s="19">
        <v>1780.8251953125</v>
      </c>
      <c r="E11432" s="19">
        <v>1780.8251953125</v>
      </c>
    </row>
    <row r="11433" spans="1:5" hidden="1">
      <c r="A11433" s="16">
        <v>3004</v>
      </c>
      <c r="B11433" s="19">
        <v>408.896484375</v>
      </c>
      <c r="C11433" s="19">
        <v>408.896484375</v>
      </c>
      <c r="D11433" s="19">
        <v>408.896484375</v>
      </c>
      <c r="E11433" s="19">
        <v>408.896484375</v>
      </c>
    </row>
    <row r="11434" spans="1:5" hidden="1">
      <c r="A11434" s="16">
        <v>3004</v>
      </c>
      <c r="B11434" s="19">
        <v>408.896484375</v>
      </c>
      <c r="C11434" s="19">
        <v>408.896484375</v>
      </c>
      <c r="D11434" s="19">
        <v>408.896484375</v>
      </c>
      <c r="E11434" s="19">
        <v>408.896484375</v>
      </c>
    </row>
    <row r="11435" spans="1:5" hidden="1">
      <c r="A11435" s="16">
        <v>3004</v>
      </c>
      <c r="B11435" s="19">
        <v>408.896484375</v>
      </c>
      <c r="C11435" s="19">
        <v>408.896484375</v>
      </c>
      <c r="D11435" s="19">
        <v>408.896484375</v>
      </c>
      <c r="E11435" s="19">
        <v>408.896484375</v>
      </c>
    </row>
    <row r="11436" spans="1:5" hidden="1">
      <c r="A11436" s="16">
        <v>3004</v>
      </c>
      <c r="B11436" s="19">
        <v>1780.8251953125</v>
      </c>
      <c r="C11436" s="19">
        <v>1780.8251953125</v>
      </c>
      <c r="D11436" s="19">
        <v>1780.8251953125</v>
      </c>
      <c r="E11436" s="19">
        <v>1780.8251953125</v>
      </c>
    </row>
    <row r="11437" spans="1:5" hidden="1">
      <c r="A11437" s="16">
        <v>3004</v>
      </c>
      <c r="B11437" s="19">
        <v>1780.8251953125</v>
      </c>
      <c r="C11437" s="19">
        <v>1780.8251953125</v>
      </c>
      <c r="D11437" s="19">
        <v>1780.8251953125</v>
      </c>
      <c r="E11437" s="19">
        <v>1780.8251953125</v>
      </c>
    </row>
    <row r="11438" spans="1:5" hidden="1">
      <c r="A11438" s="16">
        <v>3004</v>
      </c>
      <c r="B11438" s="19">
        <v>408.896484375</v>
      </c>
      <c r="C11438" s="19">
        <v>408.896484375</v>
      </c>
      <c r="D11438" s="19">
        <v>408.896484375</v>
      </c>
      <c r="E11438" s="19">
        <v>408.896484375</v>
      </c>
    </row>
    <row r="11439" spans="1:5" hidden="1">
      <c r="A11439" s="16">
        <v>3004</v>
      </c>
      <c r="B11439" s="19">
        <v>408.896484375</v>
      </c>
      <c r="C11439" s="19">
        <v>408.896484375</v>
      </c>
      <c r="D11439" s="19">
        <v>408.896484375</v>
      </c>
      <c r="E11439" s="19">
        <v>408.896484375</v>
      </c>
    </row>
    <row r="11440" spans="1:5" hidden="1">
      <c r="A11440" s="16">
        <v>3004</v>
      </c>
      <c r="B11440" s="19">
        <v>408.896484375</v>
      </c>
      <c r="C11440" s="19">
        <v>408.896484375</v>
      </c>
      <c r="D11440" s="19">
        <v>408.896484375</v>
      </c>
      <c r="E11440" s="19">
        <v>408.896484375</v>
      </c>
    </row>
    <row r="11441" spans="1:5" hidden="1">
      <c r="A11441" s="16">
        <v>3004</v>
      </c>
      <c r="B11441" s="19">
        <v>186.310546875</v>
      </c>
      <c r="C11441" s="19">
        <v>186.310546875</v>
      </c>
      <c r="D11441" s="19">
        <v>186.310546875</v>
      </c>
      <c r="E11441" s="19">
        <v>186.310546875</v>
      </c>
    </row>
    <row r="11442" spans="1:5" hidden="1">
      <c r="A11442" s="16">
        <v>3004</v>
      </c>
      <c r="B11442" s="19">
        <v>1780.8251953125</v>
      </c>
      <c r="C11442" s="19">
        <v>1780.8251953125</v>
      </c>
      <c r="D11442" s="19">
        <v>1780.8251953125</v>
      </c>
      <c r="E11442" s="19">
        <v>1780.8251953125</v>
      </c>
    </row>
    <row r="11443" spans="1:5" hidden="1">
      <c r="A11443" s="16">
        <v>3004</v>
      </c>
      <c r="B11443" s="19">
        <v>1780.8251953125</v>
      </c>
      <c r="C11443" s="19">
        <v>1780.8251953125</v>
      </c>
      <c r="D11443" s="19">
        <v>1780.8251953125</v>
      </c>
      <c r="E11443" s="19">
        <v>1780.8251953125</v>
      </c>
    </row>
    <row r="11444" spans="1:5" hidden="1">
      <c r="A11444" s="16">
        <v>3004</v>
      </c>
      <c r="B11444" s="19">
        <v>408.896484375</v>
      </c>
      <c r="C11444" s="19">
        <v>408.896484375</v>
      </c>
      <c r="D11444" s="19">
        <v>408.896484375</v>
      </c>
      <c r="E11444" s="19">
        <v>408.896484375</v>
      </c>
    </row>
    <row r="11445" spans="1:5" hidden="1">
      <c r="A11445" s="16">
        <v>3004</v>
      </c>
      <c r="B11445" s="19">
        <v>408.896484375</v>
      </c>
      <c r="C11445" s="19">
        <v>408.896484375</v>
      </c>
      <c r="D11445" s="19">
        <v>408.896484375</v>
      </c>
      <c r="E11445" s="19">
        <v>408.896484375</v>
      </c>
    </row>
    <row r="11446" spans="1:5" hidden="1">
      <c r="A11446" s="16">
        <v>3004</v>
      </c>
      <c r="B11446" s="19">
        <v>408.896484375</v>
      </c>
      <c r="C11446" s="19">
        <v>408.896484375</v>
      </c>
      <c r="D11446" s="19">
        <v>408.896484375</v>
      </c>
      <c r="E11446" s="19">
        <v>408.896484375</v>
      </c>
    </row>
    <row r="11447" spans="1:5" hidden="1">
      <c r="A11447" s="16">
        <v>3004</v>
      </c>
      <c r="B11447" s="19">
        <v>408.896484375</v>
      </c>
      <c r="C11447" s="19">
        <v>408.896484375</v>
      </c>
      <c r="D11447" s="19">
        <v>408.896484375</v>
      </c>
      <c r="E11447" s="19">
        <v>408.896484375</v>
      </c>
    </row>
    <row r="11448" spans="1:5" hidden="1">
      <c r="A11448" s="16">
        <v>3004</v>
      </c>
      <c r="B11448" s="19">
        <v>1780.8251953125</v>
      </c>
      <c r="C11448" s="19">
        <v>1780.8251953125</v>
      </c>
      <c r="D11448" s="19">
        <v>1780.8251953125</v>
      </c>
      <c r="E11448" s="19">
        <v>1780.8251953125</v>
      </c>
    </row>
    <row r="11449" spans="1:5" hidden="1">
      <c r="A11449" s="16">
        <v>3004</v>
      </c>
      <c r="B11449" s="19">
        <v>1780.8251953125</v>
      </c>
      <c r="C11449" s="19">
        <v>1780.8251953125</v>
      </c>
      <c r="D11449" s="19">
        <v>1780.8251953125</v>
      </c>
      <c r="E11449" s="19">
        <v>1780.8251953125</v>
      </c>
    </row>
    <row r="11450" spans="1:5" hidden="1">
      <c r="A11450" s="16">
        <v>3004</v>
      </c>
      <c r="B11450" s="19">
        <v>408.896484375</v>
      </c>
      <c r="C11450" s="19">
        <v>408.896484375</v>
      </c>
      <c r="D11450" s="19">
        <v>408.896484375</v>
      </c>
      <c r="E11450" s="19">
        <v>408.896484375</v>
      </c>
    </row>
    <row r="11451" spans="1:5" hidden="1">
      <c r="A11451" s="16">
        <v>3004</v>
      </c>
      <c r="B11451" s="19">
        <v>408.896484375</v>
      </c>
      <c r="C11451" s="19">
        <v>408.896484375</v>
      </c>
      <c r="D11451" s="19">
        <v>408.896484375</v>
      </c>
      <c r="E11451" s="19">
        <v>408.896484375</v>
      </c>
    </row>
    <row r="11452" spans="1:5" hidden="1">
      <c r="A11452" s="16">
        <v>3004</v>
      </c>
      <c r="B11452" s="19">
        <v>408.896484375</v>
      </c>
      <c r="C11452" s="19">
        <v>408.896484375</v>
      </c>
      <c r="D11452" s="19">
        <v>408.896484375</v>
      </c>
      <c r="E11452" s="19">
        <v>408.896484375</v>
      </c>
    </row>
    <row r="11453" spans="1:5" hidden="1">
      <c r="A11453" s="16">
        <v>3004</v>
      </c>
      <c r="B11453" s="19">
        <v>186.310546875</v>
      </c>
      <c r="C11453" s="19">
        <v>186.310546875</v>
      </c>
      <c r="D11453" s="19">
        <v>186.310546875</v>
      </c>
      <c r="E11453" s="19">
        <v>186.310546875</v>
      </c>
    </row>
    <row r="11454" spans="1:5" hidden="1">
      <c r="A11454" s="16">
        <v>3004</v>
      </c>
      <c r="B11454" s="19">
        <v>1780.8251953125</v>
      </c>
      <c r="C11454" s="19">
        <v>1780.8251953125</v>
      </c>
      <c r="D11454" s="19">
        <v>1780.8251953125</v>
      </c>
      <c r="E11454" s="19">
        <v>1780.8251953125</v>
      </c>
    </row>
    <row r="11455" spans="1:5" hidden="1">
      <c r="A11455" s="16">
        <v>3004</v>
      </c>
      <c r="B11455" s="19">
        <v>408.896484375</v>
      </c>
      <c r="C11455" s="19">
        <v>408.896484375</v>
      </c>
      <c r="D11455" s="19">
        <v>408.896484375</v>
      </c>
      <c r="E11455" s="19">
        <v>408.896484375</v>
      </c>
    </row>
    <row r="11456" spans="1:5" hidden="1">
      <c r="A11456" s="16">
        <v>3004</v>
      </c>
      <c r="B11456" s="19">
        <v>408.896484375</v>
      </c>
      <c r="C11456" s="19">
        <v>408.896484375</v>
      </c>
      <c r="D11456" s="19">
        <v>408.896484375</v>
      </c>
      <c r="E11456" s="19">
        <v>408.896484375</v>
      </c>
    </row>
    <row r="11457" spans="1:5" hidden="1">
      <c r="A11457" s="16">
        <v>3004</v>
      </c>
      <c r="B11457" s="19">
        <v>408.896484375</v>
      </c>
      <c r="C11457" s="19">
        <v>408.896484375</v>
      </c>
      <c r="D11457" s="19">
        <v>408.896484375</v>
      </c>
      <c r="E11457" s="19">
        <v>408.896484375</v>
      </c>
    </row>
    <row r="11458" spans="1:5" hidden="1">
      <c r="A11458" s="16">
        <v>3004</v>
      </c>
      <c r="B11458" s="19">
        <v>186.310546875</v>
      </c>
      <c r="C11458" s="19">
        <v>186.310546875</v>
      </c>
      <c r="D11458" s="19">
        <v>186.310546875</v>
      </c>
      <c r="E11458" s="19">
        <v>186.310546875</v>
      </c>
    </row>
    <row r="11459" spans="1:5" hidden="1">
      <c r="A11459" s="16">
        <v>3004</v>
      </c>
      <c r="B11459" s="19">
        <v>1780.8251953125</v>
      </c>
      <c r="C11459" s="19">
        <v>1780.8251953125</v>
      </c>
      <c r="D11459" s="19">
        <v>1780.8251953125</v>
      </c>
      <c r="E11459" s="19">
        <v>1780.8251953125</v>
      </c>
    </row>
    <row r="11460" spans="1:5" hidden="1">
      <c r="A11460" s="16">
        <v>3004</v>
      </c>
      <c r="B11460" s="19">
        <v>408.896484375</v>
      </c>
      <c r="C11460" s="19">
        <v>408.896484375</v>
      </c>
      <c r="D11460" s="19">
        <v>408.896484375</v>
      </c>
      <c r="E11460" s="19">
        <v>408.896484375</v>
      </c>
    </row>
    <row r="11461" spans="1:5" hidden="1">
      <c r="A11461" s="16">
        <v>3004</v>
      </c>
      <c r="B11461" s="19">
        <v>408.896484375</v>
      </c>
      <c r="C11461" s="19">
        <v>408.896484375</v>
      </c>
      <c r="D11461" s="19">
        <v>408.896484375</v>
      </c>
      <c r="E11461" s="19">
        <v>408.896484375</v>
      </c>
    </row>
    <row r="11462" spans="1:5" hidden="1">
      <c r="A11462" s="16">
        <v>3004</v>
      </c>
      <c r="B11462" s="19">
        <v>408.896484375</v>
      </c>
      <c r="C11462" s="19">
        <v>408.896484375</v>
      </c>
      <c r="D11462" s="19">
        <v>408.896484375</v>
      </c>
      <c r="E11462" s="19">
        <v>408.896484375</v>
      </c>
    </row>
    <row r="11463" spans="1:5" hidden="1">
      <c r="A11463" s="16">
        <v>3004</v>
      </c>
      <c r="B11463" s="19">
        <v>186.310546875</v>
      </c>
      <c r="C11463" s="19">
        <v>186.310546875</v>
      </c>
      <c r="D11463" s="19">
        <v>186.310546875</v>
      </c>
      <c r="E11463" s="19">
        <v>186.310546875</v>
      </c>
    </row>
    <row r="11464" spans="1:5" hidden="1">
      <c r="A11464" s="16">
        <v>3004</v>
      </c>
      <c r="B11464" s="19">
        <v>1780.8251953125</v>
      </c>
      <c r="C11464" s="19">
        <v>1780.8251953125</v>
      </c>
      <c r="D11464" s="19">
        <v>1780.8251953125</v>
      </c>
      <c r="E11464" s="19">
        <v>1780.8251953125</v>
      </c>
    </row>
    <row r="11465" spans="1:5" hidden="1">
      <c r="A11465" s="16">
        <v>3004</v>
      </c>
      <c r="B11465" s="19">
        <v>408.896484375</v>
      </c>
      <c r="C11465" s="19">
        <v>408.896484375</v>
      </c>
      <c r="D11465" s="19">
        <v>408.896484375</v>
      </c>
      <c r="E11465" s="19">
        <v>408.896484375</v>
      </c>
    </row>
    <row r="11466" spans="1:5" hidden="1">
      <c r="A11466" s="16">
        <v>3004</v>
      </c>
      <c r="B11466" s="19">
        <v>408.896484375</v>
      </c>
      <c r="C11466" s="19">
        <v>408.896484375</v>
      </c>
      <c r="D11466" s="19">
        <v>408.896484375</v>
      </c>
      <c r="E11466" s="19">
        <v>408.896484375</v>
      </c>
    </row>
    <row r="11467" spans="1:5" hidden="1">
      <c r="A11467" s="16">
        <v>3004</v>
      </c>
      <c r="B11467" s="19">
        <v>408.896484375</v>
      </c>
      <c r="C11467" s="19">
        <v>408.896484375</v>
      </c>
      <c r="D11467" s="19">
        <v>408.896484375</v>
      </c>
      <c r="E11467" s="19">
        <v>408.896484375</v>
      </c>
    </row>
    <row r="11468" spans="1:5" hidden="1">
      <c r="A11468" s="16">
        <v>3004</v>
      </c>
      <c r="B11468" s="19">
        <v>186.310546875</v>
      </c>
      <c r="C11468" s="19">
        <v>186.310546875</v>
      </c>
      <c r="D11468" s="19">
        <v>186.310546875</v>
      </c>
      <c r="E11468" s="19">
        <v>186.310546875</v>
      </c>
    </row>
    <row r="11469" spans="1:5" hidden="1">
      <c r="A11469" s="16">
        <v>3004</v>
      </c>
      <c r="B11469" s="19">
        <v>1780.8251953125</v>
      </c>
      <c r="C11469" s="19">
        <v>1780.8251953125</v>
      </c>
      <c r="D11469" s="19">
        <v>1780.8251953125</v>
      </c>
      <c r="E11469" s="19">
        <v>1780.8251953125</v>
      </c>
    </row>
    <row r="11470" spans="1:5" hidden="1">
      <c r="A11470" s="16">
        <v>3004</v>
      </c>
      <c r="B11470" s="19">
        <v>408.896484375</v>
      </c>
      <c r="C11470" s="19">
        <v>408.896484375</v>
      </c>
      <c r="D11470" s="19">
        <v>408.896484375</v>
      </c>
      <c r="E11470" s="19">
        <v>408.896484375</v>
      </c>
    </row>
    <row r="11471" spans="1:5" hidden="1">
      <c r="A11471" s="16">
        <v>3004</v>
      </c>
      <c r="B11471" s="19">
        <v>408.896484375</v>
      </c>
      <c r="C11471" s="19">
        <v>408.896484375</v>
      </c>
      <c r="D11471" s="19">
        <v>408.896484375</v>
      </c>
      <c r="E11471" s="19">
        <v>408.896484375</v>
      </c>
    </row>
    <row r="11472" spans="1:5" hidden="1">
      <c r="A11472" s="16">
        <v>3004</v>
      </c>
      <c r="B11472" s="19">
        <v>408.896484375</v>
      </c>
      <c r="C11472" s="19">
        <v>408.896484375</v>
      </c>
      <c r="D11472" s="19">
        <v>408.896484375</v>
      </c>
      <c r="E11472" s="19">
        <v>408.896484375</v>
      </c>
    </row>
    <row r="11473" spans="1:5" hidden="1">
      <c r="A11473" s="16">
        <v>3004</v>
      </c>
      <c r="B11473" s="19">
        <v>186.310546875</v>
      </c>
      <c r="C11473" s="19">
        <v>186.310546875</v>
      </c>
      <c r="D11473" s="19">
        <v>186.310546875</v>
      </c>
      <c r="E11473" s="19">
        <v>186.310546875</v>
      </c>
    </row>
    <row r="11474" spans="1:5" hidden="1">
      <c r="A11474" s="16">
        <v>3004</v>
      </c>
      <c r="B11474" s="19">
        <v>1780.8251953125</v>
      </c>
      <c r="C11474" s="19">
        <v>1780.8251953125</v>
      </c>
      <c r="D11474" s="19">
        <v>1780.8251953125</v>
      </c>
      <c r="E11474" s="19">
        <v>1780.8251953125</v>
      </c>
    </row>
    <row r="11475" spans="1:5" hidden="1">
      <c r="A11475" s="16">
        <v>3004</v>
      </c>
      <c r="B11475" s="19">
        <v>1780.8251953125</v>
      </c>
      <c r="C11475" s="19">
        <v>1780.8251953125</v>
      </c>
      <c r="D11475" s="19">
        <v>1780.8251953125</v>
      </c>
      <c r="E11475" s="19">
        <v>1780.8251953125</v>
      </c>
    </row>
    <row r="11476" spans="1:5" hidden="1">
      <c r="A11476" s="16">
        <v>3004</v>
      </c>
      <c r="B11476" s="19">
        <v>408.896484375</v>
      </c>
      <c r="C11476" s="19">
        <v>408.896484375</v>
      </c>
      <c r="D11476" s="19">
        <v>408.896484375</v>
      </c>
      <c r="E11476" s="19">
        <v>408.896484375</v>
      </c>
    </row>
    <row r="11477" spans="1:5" hidden="1">
      <c r="A11477" s="16">
        <v>3004</v>
      </c>
      <c r="B11477" s="19">
        <v>408.896484375</v>
      </c>
      <c r="C11477" s="19">
        <v>408.896484375</v>
      </c>
      <c r="D11477" s="19">
        <v>408.896484375</v>
      </c>
      <c r="E11477" s="19">
        <v>408.896484375</v>
      </c>
    </row>
    <row r="11478" spans="1:5" hidden="1">
      <c r="A11478" s="16">
        <v>3004</v>
      </c>
      <c r="B11478" s="19">
        <v>408.896484375</v>
      </c>
      <c r="C11478" s="19">
        <v>408.896484375</v>
      </c>
      <c r="D11478" s="19">
        <v>408.896484375</v>
      </c>
      <c r="E11478" s="19">
        <v>408.896484375</v>
      </c>
    </row>
    <row r="11479" spans="1:5" hidden="1">
      <c r="A11479" s="16">
        <v>3004</v>
      </c>
      <c r="B11479" s="19">
        <v>1780.8251953125</v>
      </c>
      <c r="C11479" s="19">
        <v>1780.8251953125</v>
      </c>
      <c r="D11479" s="19">
        <v>1780.8251953125</v>
      </c>
      <c r="E11479" s="19">
        <v>1780.8251953125</v>
      </c>
    </row>
    <row r="11480" spans="1:5" hidden="1">
      <c r="A11480" s="16">
        <v>3004</v>
      </c>
      <c r="B11480" s="19">
        <v>1780.8251953125</v>
      </c>
      <c r="C11480" s="19">
        <v>1780.8251953125</v>
      </c>
      <c r="D11480" s="19">
        <v>1780.8251953125</v>
      </c>
      <c r="E11480" s="19">
        <v>1780.8251953125</v>
      </c>
    </row>
    <row r="11481" spans="1:5" hidden="1">
      <c r="A11481" s="16">
        <v>3004</v>
      </c>
      <c r="B11481" s="19">
        <v>408.896484375</v>
      </c>
      <c r="C11481" s="19">
        <v>408.896484375</v>
      </c>
      <c r="D11481" s="19">
        <v>408.896484375</v>
      </c>
      <c r="E11481" s="19">
        <v>408.896484375</v>
      </c>
    </row>
    <row r="11482" spans="1:5" hidden="1">
      <c r="A11482" s="16">
        <v>3004</v>
      </c>
      <c r="B11482" s="19">
        <v>408.896484375</v>
      </c>
      <c r="C11482" s="19">
        <v>408.896484375</v>
      </c>
      <c r="D11482" s="19">
        <v>408.896484375</v>
      </c>
      <c r="E11482" s="19">
        <v>408.896484375</v>
      </c>
    </row>
    <row r="11483" spans="1:5" hidden="1">
      <c r="A11483" s="16">
        <v>3004</v>
      </c>
      <c r="B11483" s="19">
        <v>408.896484375</v>
      </c>
      <c r="C11483" s="19">
        <v>408.896484375</v>
      </c>
      <c r="D11483" s="19">
        <v>408.896484375</v>
      </c>
      <c r="E11483" s="19">
        <v>408.896484375</v>
      </c>
    </row>
    <row r="11484" spans="1:5" hidden="1">
      <c r="A11484" s="16">
        <v>3004</v>
      </c>
      <c r="B11484" s="19">
        <v>186.310546875</v>
      </c>
      <c r="C11484" s="19">
        <v>186.310546875</v>
      </c>
      <c r="D11484" s="19">
        <v>186.310546875</v>
      </c>
      <c r="E11484" s="19">
        <v>186.310546875</v>
      </c>
    </row>
    <row r="11485" spans="1:5" hidden="1">
      <c r="A11485" s="16">
        <v>3004</v>
      </c>
      <c r="B11485" s="19">
        <v>1780.8251953125</v>
      </c>
      <c r="C11485" s="19">
        <v>1780.8251953125</v>
      </c>
      <c r="D11485" s="19">
        <v>1780.8251953125</v>
      </c>
      <c r="E11485" s="19">
        <v>1780.8251953125</v>
      </c>
    </row>
    <row r="11486" spans="1:5" hidden="1">
      <c r="A11486" s="16">
        <v>3004</v>
      </c>
      <c r="B11486" s="19">
        <v>1780.8251953125</v>
      </c>
      <c r="C11486" s="19">
        <v>1780.8251953125</v>
      </c>
      <c r="D11486" s="19">
        <v>1780.8251953125</v>
      </c>
      <c r="E11486" s="19">
        <v>1780.8251953125</v>
      </c>
    </row>
    <row r="11487" spans="1:5" hidden="1">
      <c r="A11487" s="16">
        <v>3004</v>
      </c>
      <c r="B11487" s="19">
        <v>408.896484375</v>
      </c>
      <c r="C11487" s="19">
        <v>408.896484375</v>
      </c>
      <c r="D11487" s="19">
        <v>408.896484375</v>
      </c>
      <c r="E11487" s="19">
        <v>408.896484375</v>
      </c>
    </row>
    <row r="11488" spans="1:5" hidden="1">
      <c r="A11488" s="16">
        <v>3004</v>
      </c>
      <c r="B11488" s="19">
        <v>408.896484375</v>
      </c>
      <c r="C11488" s="19">
        <v>408.896484375</v>
      </c>
      <c r="D11488" s="19">
        <v>408.896484375</v>
      </c>
      <c r="E11488" s="19">
        <v>408.896484375</v>
      </c>
    </row>
    <row r="11489" spans="1:5" hidden="1">
      <c r="A11489" s="16">
        <v>3004</v>
      </c>
      <c r="B11489" s="19">
        <v>408.896484375</v>
      </c>
      <c r="C11489" s="19">
        <v>408.896484375</v>
      </c>
      <c r="D11489" s="19">
        <v>408.896484375</v>
      </c>
      <c r="E11489" s="19">
        <v>408.896484375</v>
      </c>
    </row>
    <row r="11490" spans="1:5" hidden="1">
      <c r="A11490" s="16">
        <v>3004</v>
      </c>
      <c r="B11490" s="19">
        <v>408.896484375</v>
      </c>
      <c r="C11490" s="19">
        <v>408.896484375</v>
      </c>
      <c r="D11490" s="19">
        <v>408.896484375</v>
      </c>
      <c r="E11490" s="19">
        <v>408.896484375</v>
      </c>
    </row>
    <row r="11491" spans="1:5" hidden="1">
      <c r="A11491" s="16">
        <v>3004</v>
      </c>
      <c r="B11491" s="19">
        <v>1780.8251953125</v>
      </c>
      <c r="C11491" s="19">
        <v>1780.8251953125</v>
      </c>
      <c r="D11491" s="19">
        <v>1780.8251953125</v>
      </c>
      <c r="E11491" s="19">
        <v>1780.8251953125</v>
      </c>
    </row>
    <row r="11492" spans="1:5" hidden="1">
      <c r="A11492" s="16">
        <v>3004</v>
      </c>
      <c r="B11492" s="19">
        <v>1780.8251953125</v>
      </c>
      <c r="C11492" s="19">
        <v>1780.8251953125</v>
      </c>
      <c r="D11492" s="19">
        <v>1780.8251953125</v>
      </c>
      <c r="E11492" s="19">
        <v>1780.8251953125</v>
      </c>
    </row>
    <row r="11493" spans="1:5" hidden="1">
      <c r="A11493" s="16">
        <v>3004</v>
      </c>
      <c r="B11493" s="19">
        <v>408.896484375</v>
      </c>
      <c r="C11493" s="19">
        <v>408.896484375</v>
      </c>
      <c r="D11493" s="19">
        <v>408.896484375</v>
      </c>
      <c r="E11493" s="19">
        <v>408.896484375</v>
      </c>
    </row>
    <row r="11494" spans="1:5" hidden="1">
      <c r="A11494" s="16">
        <v>3004</v>
      </c>
      <c r="B11494" s="19">
        <v>408.896484375</v>
      </c>
      <c r="C11494" s="19">
        <v>408.896484375</v>
      </c>
      <c r="D11494" s="19">
        <v>408.896484375</v>
      </c>
      <c r="E11494" s="19">
        <v>408.896484375</v>
      </c>
    </row>
    <row r="11495" spans="1:5" hidden="1">
      <c r="A11495" s="16">
        <v>3004</v>
      </c>
      <c r="B11495" s="19">
        <v>408.896484375</v>
      </c>
      <c r="C11495" s="19">
        <v>408.896484375</v>
      </c>
      <c r="D11495" s="19">
        <v>408.896484375</v>
      </c>
      <c r="E11495" s="19">
        <v>408.896484375</v>
      </c>
    </row>
    <row r="11496" spans="1:5" hidden="1">
      <c r="A11496" s="16">
        <v>3004</v>
      </c>
      <c r="B11496" s="19">
        <v>186.310546875</v>
      </c>
      <c r="C11496" s="19">
        <v>186.310546875</v>
      </c>
      <c r="D11496" s="19">
        <v>186.310546875</v>
      </c>
      <c r="E11496" s="19">
        <v>186.310546875</v>
      </c>
    </row>
    <row r="11497" spans="1:5" hidden="1">
      <c r="A11497" s="16">
        <v>3004</v>
      </c>
      <c r="B11497" s="19">
        <v>1780.8251953125</v>
      </c>
      <c r="C11497" s="19">
        <v>1780.8251953125</v>
      </c>
      <c r="D11497" s="19">
        <v>1780.8251953125</v>
      </c>
      <c r="E11497" s="19">
        <v>1780.8251953125</v>
      </c>
    </row>
    <row r="11498" spans="1:5" hidden="1">
      <c r="A11498" s="16">
        <v>3004</v>
      </c>
      <c r="B11498" s="19">
        <v>408.896484375</v>
      </c>
      <c r="C11498" s="19">
        <v>408.896484375</v>
      </c>
      <c r="D11498" s="19">
        <v>408.896484375</v>
      </c>
      <c r="E11498" s="19">
        <v>408.896484375</v>
      </c>
    </row>
    <row r="11499" spans="1:5" hidden="1">
      <c r="A11499" s="16">
        <v>3004</v>
      </c>
      <c r="B11499" s="19">
        <v>408.896484375</v>
      </c>
      <c r="C11499" s="19">
        <v>408.896484375</v>
      </c>
      <c r="D11499" s="19">
        <v>408.896484375</v>
      </c>
      <c r="E11499" s="19">
        <v>408.896484375</v>
      </c>
    </row>
    <row r="11500" spans="1:5" hidden="1">
      <c r="A11500" s="16">
        <v>3004</v>
      </c>
      <c r="B11500" s="19">
        <v>408.896484375</v>
      </c>
      <c r="C11500" s="19">
        <v>408.896484375</v>
      </c>
      <c r="D11500" s="19">
        <v>408.896484375</v>
      </c>
      <c r="E11500" s="19">
        <v>408.896484375</v>
      </c>
    </row>
    <row r="11501" spans="1:5" hidden="1">
      <c r="A11501" s="16">
        <v>3004</v>
      </c>
      <c r="B11501" s="19">
        <v>186.310546875</v>
      </c>
      <c r="C11501" s="19">
        <v>186.310546875</v>
      </c>
      <c r="D11501" s="19">
        <v>186.310546875</v>
      </c>
      <c r="E11501" s="19">
        <v>186.310546875</v>
      </c>
    </row>
    <row r="11502" spans="1:5" hidden="1">
      <c r="A11502" s="16">
        <v>3004</v>
      </c>
      <c r="B11502" s="19">
        <v>1780.8251953125</v>
      </c>
      <c r="C11502" s="19">
        <v>1780.8251953125</v>
      </c>
      <c r="D11502" s="19">
        <v>1780.8251953125</v>
      </c>
      <c r="E11502" s="19">
        <v>1780.8251953125</v>
      </c>
    </row>
    <row r="11503" spans="1:5" hidden="1">
      <c r="A11503" s="16">
        <v>3004</v>
      </c>
      <c r="B11503" s="19">
        <v>408.896484375</v>
      </c>
      <c r="C11503" s="19">
        <v>408.896484375</v>
      </c>
      <c r="D11503" s="19">
        <v>408.896484375</v>
      </c>
      <c r="E11503" s="19">
        <v>408.896484375</v>
      </c>
    </row>
    <row r="11504" spans="1:5" hidden="1">
      <c r="A11504" s="16">
        <v>3004</v>
      </c>
      <c r="B11504" s="19">
        <v>408.896484375</v>
      </c>
      <c r="C11504" s="19">
        <v>408.896484375</v>
      </c>
      <c r="D11504" s="19">
        <v>408.896484375</v>
      </c>
      <c r="E11504" s="19">
        <v>408.896484375</v>
      </c>
    </row>
    <row r="11505" spans="1:5" hidden="1">
      <c r="A11505" s="16">
        <v>3004</v>
      </c>
      <c r="B11505" s="19">
        <v>408.896484375</v>
      </c>
      <c r="C11505" s="19">
        <v>408.896484375</v>
      </c>
      <c r="D11505" s="19">
        <v>408.896484375</v>
      </c>
      <c r="E11505" s="19">
        <v>408.896484375</v>
      </c>
    </row>
    <row r="11506" spans="1:5" hidden="1">
      <c r="A11506" s="16">
        <v>3004</v>
      </c>
      <c r="B11506" s="19">
        <v>186.310546875</v>
      </c>
      <c r="C11506" s="19">
        <v>186.310546875</v>
      </c>
      <c r="D11506" s="19">
        <v>186.310546875</v>
      </c>
      <c r="E11506" s="19">
        <v>186.310546875</v>
      </c>
    </row>
    <row r="11507" spans="1:5" hidden="1">
      <c r="A11507" s="16">
        <v>3004</v>
      </c>
      <c r="B11507" s="19">
        <v>1780.8251953125</v>
      </c>
      <c r="C11507" s="19">
        <v>1780.8251953125</v>
      </c>
      <c r="D11507" s="19">
        <v>1780.8251953125</v>
      </c>
      <c r="E11507" s="19">
        <v>1780.8251953125</v>
      </c>
    </row>
    <row r="11508" spans="1:5" hidden="1">
      <c r="A11508" s="16">
        <v>3004</v>
      </c>
      <c r="B11508" s="19">
        <v>408.896484375</v>
      </c>
      <c r="C11508" s="19">
        <v>408.896484375</v>
      </c>
      <c r="D11508" s="19">
        <v>408.896484375</v>
      </c>
      <c r="E11508" s="19">
        <v>408.896484375</v>
      </c>
    </row>
    <row r="11509" spans="1:5" hidden="1">
      <c r="A11509" s="16">
        <v>3004</v>
      </c>
      <c r="B11509" s="19">
        <v>408.896484375</v>
      </c>
      <c r="C11509" s="19">
        <v>408.896484375</v>
      </c>
      <c r="D11509" s="19">
        <v>408.896484375</v>
      </c>
      <c r="E11509" s="19">
        <v>408.896484375</v>
      </c>
    </row>
    <row r="11510" spans="1:5" hidden="1">
      <c r="A11510" s="16">
        <v>3004</v>
      </c>
      <c r="B11510" s="19">
        <v>408.896484375</v>
      </c>
      <c r="C11510" s="19">
        <v>408.896484375</v>
      </c>
      <c r="D11510" s="19">
        <v>408.896484375</v>
      </c>
      <c r="E11510" s="19">
        <v>408.896484375</v>
      </c>
    </row>
    <row r="11511" spans="1:5" hidden="1">
      <c r="A11511" s="16">
        <v>3004</v>
      </c>
      <c r="B11511" s="19">
        <v>186.310546875</v>
      </c>
      <c r="C11511" s="19">
        <v>186.310546875</v>
      </c>
      <c r="D11511" s="19">
        <v>186.310546875</v>
      </c>
      <c r="E11511" s="19">
        <v>186.310546875</v>
      </c>
    </row>
    <row r="11512" spans="1:5" hidden="1">
      <c r="A11512" s="16">
        <v>3004</v>
      </c>
      <c r="B11512" s="19">
        <v>1780.8251953125</v>
      </c>
      <c r="C11512" s="19">
        <v>1780.8251953125</v>
      </c>
      <c r="D11512" s="19">
        <v>1780.8251953125</v>
      </c>
      <c r="E11512" s="19">
        <v>1780.8251953125</v>
      </c>
    </row>
    <row r="11513" spans="1:5" hidden="1">
      <c r="A11513" s="16">
        <v>3004</v>
      </c>
      <c r="B11513" s="19">
        <v>408.896484375</v>
      </c>
      <c r="C11513" s="19">
        <v>408.896484375</v>
      </c>
      <c r="D11513" s="19">
        <v>408.896484375</v>
      </c>
      <c r="E11513" s="19">
        <v>408.896484375</v>
      </c>
    </row>
    <row r="11514" spans="1:5" hidden="1">
      <c r="A11514" s="16">
        <v>3004</v>
      </c>
      <c r="B11514" s="19">
        <v>408.896484375</v>
      </c>
      <c r="C11514" s="19">
        <v>408.896484375</v>
      </c>
      <c r="D11514" s="19">
        <v>408.896484375</v>
      </c>
      <c r="E11514" s="19">
        <v>408.896484375</v>
      </c>
    </row>
    <row r="11515" spans="1:5" hidden="1">
      <c r="A11515" s="16">
        <v>3004</v>
      </c>
      <c r="B11515" s="19">
        <v>408.896484375</v>
      </c>
      <c r="C11515" s="19">
        <v>408.896484375</v>
      </c>
      <c r="D11515" s="19">
        <v>408.896484375</v>
      </c>
      <c r="E11515" s="19">
        <v>408.896484375</v>
      </c>
    </row>
    <row r="11516" spans="1:5" hidden="1">
      <c r="A11516" s="16">
        <v>3004</v>
      </c>
      <c r="B11516" s="19">
        <v>186.310546875</v>
      </c>
      <c r="C11516" s="19">
        <v>186.310546875</v>
      </c>
      <c r="D11516" s="19">
        <v>186.310546875</v>
      </c>
      <c r="E11516" s="19">
        <v>186.310546875</v>
      </c>
    </row>
    <row r="11517" spans="1:5" hidden="1">
      <c r="A11517" s="16">
        <v>3004</v>
      </c>
      <c r="B11517" s="19">
        <v>1780.8251953125</v>
      </c>
      <c r="C11517" s="19">
        <v>1780.8251953125</v>
      </c>
      <c r="D11517" s="19">
        <v>1780.8251953125</v>
      </c>
      <c r="E11517" s="19">
        <v>1780.8251953125</v>
      </c>
    </row>
    <row r="11518" spans="1:5" hidden="1">
      <c r="A11518" s="16">
        <v>3004</v>
      </c>
      <c r="B11518" s="19">
        <v>1780.8251953125</v>
      </c>
      <c r="C11518" s="19">
        <v>1780.8251953125</v>
      </c>
      <c r="D11518" s="19">
        <v>1780.8251953125</v>
      </c>
      <c r="E11518" s="19">
        <v>1780.8251953125</v>
      </c>
    </row>
    <row r="11519" spans="1:5" hidden="1">
      <c r="A11519" s="16">
        <v>3004</v>
      </c>
      <c r="B11519" s="19">
        <v>408.896484375</v>
      </c>
      <c r="C11519" s="19">
        <v>408.896484375</v>
      </c>
      <c r="D11519" s="19">
        <v>408.896484375</v>
      </c>
      <c r="E11519" s="19">
        <v>408.896484375</v>
      </c>
    </row>
    <row r="11520" spans="1:5" hidden="1">
      <c r="A11520" s="16">
        <v>3004</v>
      </c>
      <c r="B11520" s="19">
        <v>408.896484375</v>
      </c>
      <c r="C11520" s="19">
        <v>408.896484375</v>
      </c>
      <c r="D11520" s="19">
        <v>408.896484375</v>
      </c>
      <c r="E11520" s="19">
        <v>408.896484375</v>
      </c>
    </row>
    <row r="11521" spans="1:5" hidden="1">
      <c r="A11521" s="16">
        <v>3004</v>
      </c>
      <c r="B11521" s="19">
        <v>408.896484375</v>
      </c>
      <c r="C11521" s="19">
        <v>408.896484375</v>
      </c>
      <c r="D11521" s="19">
        <v>408.896484375</v>
      </c>
      <c r="E11521" s="19">
        <v>408.896484375</v>
      </c>
    </row>
    <row r="11522" spans="1:5" hidden="1">
      <c r="A11522" s="16">
        <v>3004</v>
      </c>
      <c r="B11522" s="19">
        <v>1780.8251953125</v>
      </c>
      <c r="C11522" s="19">
        <v>1780.8251953125</v>
      </c>
      <c r="D11522" s="19">
        <v>1780.8251953125</v>
      </c>
      <c r="E11522" s="19">
        <v>1780.8251953125</v>
      </c>
    </row>
    <row r="11523" spans="1:5" hidden="1">
      <c r="A11523" s="16">
        <v>3004</v>
      </c>
      <c r="B11523" s="19">
        <v>1780.8251953125</v>
      </c>
      <c r="C11523" s="19">
        <v>1780.8251953125</v>
      </c>
      <c r="D11523" s="19">
        <v>1780.8251953125</v>
      </c>
      <c r="E11523" s="19">
        <v>1780.8251953125</v>
      </c>
    </row>
    <row r="11524" spans="1:5" hidden="1">
      <c r="A11524" s="16">
        <v>3004</v>
      </c>
      <c r="B11524" s="19">
        <v>408.896484375</v>
      </c>
      <c r="C11524" s="19">
        <v>408.896484375</v>
      </c>
      <c r="D11524" s="19">
        <v>408.896484375</v>
      </c>
      <c r="E11524" s="19">
        <v>408.896484375</v>
      </c>
    </row>
    <row r="11525" spans="1:5" hidden="1">
      <c r="A11525" s="16">
        <v>3004</v>
      </c>
      <c r="B11525" s="19">
        <v>408.896484375</v>
      </c>
      <c r="C11525" s="19">
        <v>408.896484375</v>
      </c>
      <c r="D11525" s="19">
        <v>408.896484375</v>
      </c>
      <c r="E11525" s="19">
        <v>408.896484375</v>
      </c>
    </row>
    <row r="11526" spans="1:5" hidden="1">
      <c r="A11526" s="16">
        <v>3004</v>
      </c>
      <c r="B11526" s="19">
        <v>408.896484375</v>
      </c>
      <c r="C11526" s="19">
        <v>408.896484375</v>
      </c>
      <c r="D11526" s="19">
        <v>408.896484375</v>
      </c>
      <c r="E11526" s="19">
        <v>408.896484375</v>
      </c>
    </row>
    <row r="11527" spans="1:5" hidden="1">
      <c r="A11527" s="16">
        <v>3004</v>
      </c>
      <c r="B11527" s="19">
        <v>186.310546875</v>
      </c>
      <c r="C11527" s="19">
        <v>186.310546875</v>
      </c>
      <c r="D11527" s="19">
        <v>186.310546875</v>
      </c>
      <c r="E11527" s="19">
        <v>186.310546875</v>
      </c>
    </row>
    <row r="11528" spans="1:5" hidden="1">
      <c r="A11528" s="16">
        <v>3004</v>
      </c>
      <c r="B11528" s="19">
        <v>1780.8251953125</v>
      </c>
      <c r="C11528" s="19">
        <v>1780.8251953125</v>
      </c>
      <c r="D11528" s="19">
        <v>1780.8251953125</v>
      </c>
      <c r="E11528" s="19">
        <v>1780.8251953125</v>
      </c>
    </row>
    <row r="11529" spans="1:5" hidden="1">
      <c r="A11529" s="16">
        <v>3004</v>
      </c>
      <c r="B11529" s="19">
        <v>1780.8251953125</v>
      </c>
      <c r="C11529" s="19">
        <v>1780.8251953125</v>
      </c>
      <c r="D11529" s="19">
        <v>1780.8251953125</v>
      </c>
      <c r="E11529" s="19">
        <v>1780.8251953125</v>
      </c>
    </row>
    <row r="11530" spans="1:5" hidden="1">
      <c r="A11530" s="16">
        <v>3004</v>
      </c>
      <c r="B11530" s="19">
        <v>408.896484375</v>
      </c>
      <c r="C11530" s="19">
        <v>408.896484375</v>
      </c>
      <c r="D11530" s="19">
        <v>408.896484375</v>
      </c>
      <c r="E11530" s="19">
        <v>408.896484375</v>
      </c>
    </row>
    <row r="11531" spans="1:5" hidden="1">
      <c r="A11531" s="16">
        <v>3004</v>
      </c>
      <c r="B11531" s="19">
        <v>408.896484375</v>
      </c>
      <c r="C11531" s="19">
        <v>408.896484375</v>
      </c>
      <c r="D11531" s="19">
        <v>408.896484375</v>
      </c>
      <c r="E11531" s="19">
        <v>408.896484375</v>
      </c>
    </row>
    <row r="11532" spans="1:5" hidden="1">
      <c r="A11532" s="16">
        <v>3004</v>
      </c>
      <c r="B11532" s="19">
        <v>408.896484375</v>
      </c>
      <c r="C11532" s="19">
        <v>408.896484375</v>
      </c>
      <c r="D11532" s="19">
        <v>408.896484375</v>
      </c>
      <c r="E11532" s="19">
        <v>408.896484375</v>
      </c>
    </row>
    <row r="11533" spans="1:5" hidden="1">
      <c r="A11533" s="16">
        <v>3004</v>
      </c>
      <c r="B11533" s="19">
        <v>408.896484375</v>
      </c>
      <c r="C11533" s="19">
        <v>408.896484375</v>
      </c>
      <c r="D11533" s="19">
        <v>408.896484375</v>
      </c>
      <c r="E11533" s="19">
        <v>408.896484375</v>
      </c>
    </row>
    <row r="11534" spans="1:5" hidden="1">
      <c r="A11534" s="16">
        <v>3004</v>
      </c>
      <c r="B11534" s="19">
        <v>1780.8251953125</v>
      </c>
      <c r="C11534" s="19">
        <v>1780.8251953125</v>
      </c>
      <c r="D11534" s="19">
        <v>1780.8251953125</v>
      </c>
      <c r="E11534" s="19">
        <v>1780.8251953125</v>
      </c>
    </row>
    <row r="11535" spans="1:5" hidden="1">
      <c r="A11535" s="16">
        <v>3004</v>
      </c>
      <c r="B11535" s="19">
        <v>1780.8251953125</v>
      </c>
      <c r="C11535" s="19">
        <v>1780.8251953125</v>
      </c>
      <c r="D11535" s="19">
        <v>1780.8251953125</v>
      </c>
      <c r="E11535" s="19">
        <v>1780.8251953125</v>
      </c>
    </row>
    <row r="11536" spans="1:5" hidden="1">
      <c r="A11536" s="16">
        <v>3004</v>
      </c>
      <c r="B11536" s="19">
        <v>408.896484375</v>
      </c>
      <c r="C11536" s="19">
        <v>408.896484375</v>
      </c>
      <c r="D11536" s="19">
        <v>408.896484375</v>
      </c>
      <c r="E11536" s="19">
        <v>408.896484375</v>
      </c>
    </row>
    <row r="11537" spans="1:5" hidden="1">
      <c r="A11537" s="16">
        <v>3004</v>
      </c>
      <c r="B11537" s="19">
        <v>408.896484375</v>
      </c>
      <c r="C11537" s="19">
        <v>408.896484375</v>
      </c>
      <c r="D11537" s="19">
        <v>408.896484375</v>
      </c>
      <c r="E11537" s="19">
        <v>408.896484375</v>
      </c>
    </row>
    <row r="11538" spans="1:5" hidden="1">
      <c r="A11538" s="16">
        <v>3004</v>
      </c>
      <c r="B11538" s="19">
        <v>408.896484375</v>
      </c>
      <c r="C11538" s="19">
        <v>408.896484375</v>
      </c>
      <c r="D11538" s="19">
        <v>408.896484375</v>
      </c>
      <c r="E11538" s="19">
        <v>408.896484375</v>
      </c>
    </row>
    <row r="11539" spans="1:5" hidden="1">
      <c r="A11539" s="16">
        <v>3004</v>
      </c>
      <c r="B11539" s="19">
        <v>186.310546875</v>
      </c>
      <c r="C11539" s="19">
        <v>186.310546875</v>
      </c>
      <c r="D11539" s="19">
        <v>186.310546875</v>
      </c>
      <c r="E11539" s="19">
        <v>186.310546875</v>
      </c>
    </row>
    <row r="11540" spans="1:5" hidden="1">
      <c r="A11540" s="16">
        <v>3004</v>
      </c>
      <c r="B11540" s="19">
        <v>1780.8251953125</v>
      </c>
      <c r="C11540" s="19">
        <v>1780.8251953125</v>
      </c>
      <c r="D11540" s="19">
        <v>1780.8251953125</v>
      </c>
      <c r="E11540" s="19">
        <v>1780.8251953125</v>
      </c>
    </row>
    <row r="11541" spans="1:5" hidden="1">
      <c r="A11541" s="16">
        <v>3004</v>
      </c>
      <c r="B11541" s="19">
        <v>408.896484375</v>
      </c>
      <c r="C11541" s="19">
        <v>408.896484375</v>
      </c>
      <c r="D11541" s="19">
        <v>408.896484375</v>
      </c>
      <c r="E11541" s="19">
        <v>408.896484375</v>
      </c>
    </row>
    <row r="11542" spans="1:5" hidden="1">
      <c r="A11542" s="16">
        <v>3004</v>
      </c>
      <c r="B11542" s="19">
        <v>408.896484375</v>
      </c>
      <c r="C11542" s="19">
        <v>408.896484375</v>
      </c>
      <c r="D11542" s="19">
        <v>408.896484375</v>
      </c>
      <c r="E11542" s="19">
        <v>408.896484375</v>
      </c>
    </row>
    <row r="11543" spans="1:5" hidden="1">
      <c r="A11543" s="16">
        <v>3004</v>
      </c>
      <c r="B11543" s="19">
        <v>408.896484375</v>
      </c>
      <c r="C11543" s="19">
        <v>408.896484375</v>
      </c>
      <c r="D11543" s="19">
        <v>408.896484375</v>
      </c>
      <c r="E11543" s="19">
        <v>408.896484375</v>
      </c>
    </row>
    <row r="11544" spans="1:5" hidden="1">
      <c r="A11544" s="16">
        <v>3004</v>
      </c>
      <c r="B11544" s="19">
        <v>186.310546875</v>
      </c>
      <c r="C11544" s="19">
        <v>186.310546875</v>
      </c>
      <c r="D11544" s="19">
        <v>186.310546875</v>
      </c>
      <c r="E11544" s="19">
        <v>186.310546875</v>
      </c>
    </row>
    <row r="11545" spans="1:5" hidden="1">
      <c r="A11545" s="16">
        <v>3004</v>
      </c>
      <c r="B11545" s="19">
        <v>1780.8251953125</v>
      </c>
      <c r="C11545" s="19">
        <v>1780.8251953125</v>
      </c>
      <c r="D11545" s="19">
        <v>1780.8251953125</v>
      </c>
      <c r="E11545" s="19">
        <v>1780.8251953125</v>
      </c>
    </row>
    <row r="11546" spans="1:5" hidden="1">
      <c r="A11546" s="16">
        <v>3004</v>
      </c>
      <c r="B11546" s="19">
        <v>408.896484375</v>
      </c>
      <c r="C11546" s="19">
        <v>408.896484375</v>
      </c>
      <c r="D11546" s="19">
        <v>408.896484375</v>
      </c>
      <c r="E11546" s="19">
        <v>408.896484375</v>
      </c>
    </row>
    <row r="11547" spans="1:5" hidden="1">
      <c r="A11547" s="16">
        <v>3004</v>
      </c>
      <c r="B11547" s="19">
        <v>408.896484375</v>
      </c>
      <c r="C11547" s="19">
        <v>408.896484375</v>
      </c>
      <c r="D11547" s="19">
        <v>408.896484375</v>
      </c>
      <c r="E11547" s="19">
        <v>408.896484375</v>
      </c>
    </row>
    <row r="11548" spans="1:5" hidden="1">
      <c r="A11548" s="16">
        <v>3004</v>
      </c>
      <c r="B11548" s="19">
        <v>408.896484375</v>
      </c>
      <c r="C11548" s="19">
        <v>408.896484375</v>
      </c>
      <c r="D11548" s="19">
        <v>408.896484375</v>
      </c>
      <c r="E11548" s="19">
        <v>408.896484375</v>
      </c>
    </row>
    <row r="11549" spans="1:5" hidden="1">
      <c r="A11549" s="16">
        <v>3004</v>
      </c>
      <c r="B11549" s="19">
        <v>186.310546875</v>
      </c>
      <c r="C11549" s="19">
        <v>186.310546875</v>
      </c>
      <c r="D11549" s="19">
        <v>186.310546875</v>
      </c>
      <c r="E11549" s="19">
        <v>186.310546875</v>
      </c>
    </row>
    <row r="11550" spans="1:5" hidden="1">
      <c r="A11550" s="16">
        <v>3004</v>
      </c>
      <c r="B11550" s="19">
        <v>1780.8251953125</v>
      </c>
      <c r="C11550" s="19">
        <v>1780.8251953125</v>
      </c>
      <c r="D11550" s="19">
        <v>1780.8251953125</v>
      </c>
      <c r="E11550" s="19">
        <v>1780.8251953125</v>
      </c>
    </row>
    <row r="11551" spans="1:5" hidden="1">
      <c r="A11551" s="16">
        <v>3004</v>
      </c>
      <c r="B11551" s="19">
        <v>408.896484375</v>
      </c>
      <c r="C11551" s="19">
        <v>408.896484375</v>
      </c>
      <c r="D11551" s="19">
        <v>408.896484375</v>
      </c>
      <c r="E11551" s="19">
        <v>408.896484375</v>
      </c>
    </row>
    <row r="11552" spans="1:5" hidden="1">
      <c r="A11552" s="16">
        <v>3004</v>
      </c>
      <c r="B11552" s="19">
        <v>408.896484375</v>
      </c>
      <c r="C11552" s="19">
        <v>408.896484375</v>
      </c>
      <c r="D11552" s="19">
        <v>408.896484375</v>
      </c>
      <c r="E11552" s="19">
        <v>408.896484375</v>
      </c>
    </row>
    <row r="11553" spans="1:5" hidden="1">
      <c r="A11553" s="16">
        <v>3004</v>
      </c>
      <c r="B11553" s="19">
        <v>408.896484375</v>
      </c>
      <c r="C11553" s="19">
        <v>408.896484375</v>
      </c>
      <c r="D11553" s="19">
        <v>408.896484375</v>
      </c>
      <c r="E11553" s="19">
        <v>408.896484375</v>
      </c>
    </row>
    <row r="11554" spans="1:5" hidden="1">
      <c r="A11554" s="16">
        <v>3004</v>
      </c>
      <c r="B11554" s="19">
        <v>186.310546875</v>
      </c>
      <c r="C11554" s="19">
        <v>186.310546875</v>
      </c>
      <c r="D11554" s="19">
        <v>186.310546875</v>
      </c>
      <c r="E11554" s="19">
        <v>186.310546875</v>
      </c>
    </row>
    <row r="11555" spans="1:5" hidden="1">
      <c r="A11555" s="16">
        <v>3004</v>
      </c>
      <c r="B11555" s="19">
        <v>1780.8251953125</v>
      </c>
      <c r="C11555" s="19">
        <v>1780.8251953125</v>
      </c>
      <c r="D11555" s="19">
        <v>1780.8251953125</v>
      </c>
      <c r="E11555" s="19">
        <v>1780.8251953125</v>
      </c>
    </row>
    <row r="11556" spans="1:5" hidden="1">
      <c r="A11556" s="16">
        <v>3004</v>
      </c>
      <c r="B11556" s="19">
        <v>408.896484375</v>
      </c>
      <c r="C11556" s="19">
        <v>408.896484375</v>
      </c>
      <c r="D11556" s="19">
        <v>408.896484375</v>
      </c>
      <c r="E11556" s="19">
        <v>408.896484375</v>
      </c>
    </row>
    <row r="11557" spans="1:5" hidden="1">
      <c r="A11557" s="16">
        <v>3004</v>
      </c>
      <c r="B11557" s="19">
        <v>408.896484375</v>
      </c>
      <c r="C11557" s="19">
        <v>408.896484375</v>
      </c>
      <c r="D11557" s="19">
        <v>408.896484375</v>
      </c>
      <c r="E11557" s="19">
        <v>408.896484375</v>
      </c>
    </row>
    <row r="11558" spans="1:5" hidden="1">
      <c r="A11558" s="16">
        <v>3004</v>
      </c>
      <c r="B11558" s="19">
        <v>408.896484375</v>
      </c>
      <c r="C11558" s="19">
        <v>408.896484375</v>
      </c>
      <c r="D11558" s="19">
        <v>408.896484375</v>
      </c>
      <c r="E11558" s="19">
        <v>408.896484375</v>
      </c>
    </row>
    <row r="11559" spans="1:5" hidden="1">
      <c r="A11559" s="16">
        <v>3004</v>
      </c>
      <c r="B11559" s="19">
        <v>186.310546875</v>
      </c>
      <c r="C11559" s="19">
        <v>186.310546875</v>
      </c>
      <c r="D11559" s="19">
        <v>186.310546875</v>
      </c>
      <c r="E11559" s="19">
        <v>186.310546875</v>
      </c>
    </row>
    <row r="11560" spans="1:5" hidden="1">
      <c r="A11560" s="16">
        <v>3004</v>
      </c>
      <c r="B11560" s="19">
        <v>1780.8251953125</v>
      </c>
      <c r="C11560" s="19">
        <v>1780.8251953125</v>
      </c>
      <c r="D11560" s="19">
        <v>1780.8251953125</v>
      </c>
      <c r="E11560" s="19">
        <v>1780.8251953125</v>
      </c>
    </row>
    <row r="11561" spans="1:5" hidden="1">
      <c r="A11561" s="16">
        <v>3004</v>
      </c>
      <c r="B11561" s="19">
        <v>1780.8251953125</v>
      </c>
      <c r="C11561" s="19">
        <v>1780.8251953125</v>
      </c>
      <c r="D11561" s="19">
        <v>1780.8251953125</v>
      </c>
      <c r="E11561" s="19">
        <v>1780.8251953125</v>
      </c>
    </row>
    <row r="11562" spans="1:5" hidden="1">
      <c r="A11562" s="16">
        <v>3004</v>
      </c>
      <c r="B11562" s="19">
        <v>408.896484375</v>
      </c>
      <c r="C11562" s="19">
        <v>408.896484375</v>
      </c>
      <c r="D11562" s="19">
        <v>408.896484375</v>
      </c>
      <c r="E11562" s="19">
        <v>408.896484375</v>
      </c>
    </row>
    <row r="11563" spans="1:5" hidden="1">
      <c r="A11563" s="16">
        <v>3004</v>
      </c>
      <c r="B11563" s="19">
        <v>408.896484375</v>
      </c>
      <c r="C11563" s="19">
        <v>408.896484375</v>
      </c>
      <c r="D11563" s="19">
        <v>408.896484375</v>
      </c>
      <c r="E11563" s="19">
        <v>408.896484375</v>
      </c>
    </row>
    <row r="11564" spans="1:5" hidden="1">
      <c r="A11564" s="16">
        <v>3004</v>
      </c>
      <c r="B11564" s="19">
        <v>408.896484375</v>
      </c>
      <c r="C11564" s="19">
        <v>408.896484375</v>
      </c>
      <c r="D11564" s="19">
        <v>408.896484375</v>
      </c>
      <c r="E11564" s="19">
        <v>408.896484375</v>
      </c>
    </row>
    <row r="11565" spans="1:5" hidden="1">
      <c r="A11565" s="16">
        <v>3004</v>
      </c>
      <c r="B11565" s="19">
        <v>1780.8251953125</v>
      </c>
      <c r="C11565" s="19">
        <v>1780.8251953125</v>
      </c>
      <c r="D11565" s="19">
        <v>1780.8251953125</v>
      </c>
      <c r="E11565" s="19">
        <v>1780.8251953125</v>
      </c>
    </row>
    <row r="11566" spans="1:5" hidden="1">
      <c r="A11566" s="16">
        <v>3004</v>
      </c>
      <c r="B11566" s="19">
        <v>1780.8251953125</v>
      </c>
      <c r="C11566" s="19">
        <v>1780.8251953125</v>
      </c>
      <c r="D11566" s="19">
        <v>1780.8251953125</v>
      </c>
      <c r="E11566" s="19">
        <v>1780.8251953125</v>
      </c>
    </row>
    <row r="11567" spans="1:5" hidden="1">
      <c r="A11567" s="16">
        <v>3004</v>
      </c>
      <c r="B11567" s="19">
        <v>408.896484375</v>
      </c>
      <c r="C11567" s="19">
        <v>408.896484375</v>
      </c>
      <c r="D11567" s="19">
        <v>408.896484375</v>
      </c>
      <c r="E11567" s="19">
        <v>408.896484375</v>
      </c>
    </row>
    <row r="11568" spans="1:5" hidden="1">
      <c r="A11568" s="16">
        <v>3004</v>
      </c>
      <c r="B11568" s="19">
        <v>408.896484375</v>
      </c>
      <c r="C11568" s="19">
        <v>408.896484375</v>
      </c>
      <c r="D11568" s="19">
        <v>408.896484375</v>
      </c>
      <c r="E11568" s="19">
        <v>408.896484375</v>
      </c>
    </row>
    <row r="11569" spans="1:5" hidden="1">
      <c r="A11569" s="16">
        <v>3004</v>
      </c>
      <c r="B11569" s="19">
        <v>408.896484375</v>
      </c>
      <c r="C11569" s="19">
        <v>408.896484375</v>
      </c>
      <c r="D11569" s="19">
        <v>408.896484375</v>
      </c>
      <c r="E11569" s="19">
        <v>408.896484375</v>
      </c>
    </row>
    <row r="11570" spans="1:5" hidden="1">
      <c r="A11570" s="16">
        <v>3004</v>
      </c>
      <c r="B11570" s="19">
        <v>186.310546875</v>
      </c>
      <c r="C11570" s="19">
        <v>186.310546875</v>
      </c>
      <c r="D11570" s="19">
        <v>186.310546875</v>
      </c>
      <c r="E11570" s="19">
        <v>186.310546875</v>
      </c>
    </row>
    <row r="11571" spans="1:5" hidden="1">
      <c r="A11571" s="16">
        <v>3004</v>
      </c>
      <c r="B11571" s="19">
        <v>1780.8251953125</v>
      </c>
      <c r="C11571" s="19">
        <v>1780.8251953125</v>
      </c>
      <c r="D11571" s="19">
        <v>1780.8251953125</v>
      </c>
      <c r="E11571" s="19">
        <v>1780.8251953125</v>
      </c>
    </row>
    <row r="11572" spans="1:5" hidden="1">
      <c r="A11572" s="16">
        <v>3004</v>
      </c>
      <c r="B11572" s="19">
        <v>408.896484375</v>
      </c>
      <c r="C11572" s="19">
        <v>408.896484375</v>
      </c>
      <c r="D11572" s="19">
        <v>408.896484375</v>
      </c>
      <c r="E11572" s="19">
        <v>408.896484375</v>
      </c>
    </row>
    <row r="11573" spans="1:5" hidden="1">
      <c r="A11573" s="16">
        <v>3004</v>
      </c>
      <c r="B11573" s="19">
        <v>408.896484375</v>
      </c>
      <c r="C11573" s="19">
        <v>408.896484375</v>
      </c>
      <c r="D11573" s="19">
        <v>408.896484375</v>
      </c>
      <c r="E11573" s="19">
        <v>408.896484375</v>
      </c>
    </row>
    <row r="11574" spans="1:5" hidden="1">
      <c r="A11574" s="16">
        <v>3004</v>
      </c>
      <c r="B11574" s="19">
        <v>408.896484375</v>
      </c>
      <c r="C11574" s="19">
        <v>408.896484375</v>
      </c>
      <c r="D11574" s="19">
        <v>408.896484375</v>
      </c>
      <c r="E11574" s="19">
        <v>408.896484375</v>
      </c>
    </row>
    <row r="11575" spans="1:5" hidden="1">
      <c r="A11575" s="16">
        <v>3004</v>
      </c>
      <c r="B11575" s="19">
        <v>186.310546875</v>
      </c>
      <c r="C11575" s="19">
        <v>186.310546875</v>
      </c>
      <c r="D11575" s="19">
        <v>186.310546875</v>
      </c>
      <c r="E11575" s="19">
        <v>186.310546875</v>
      </c>
    </row>
    <row r="11576" spans="1:5" hidden="1">
      <c r="A11576" s="16">
        <v>3004</v>
      </c>
      <c r="B11576" s="19">
        <v>1780.8251953125</v>
      </c>
      <c r="C11576" s="19">
        <v>1780.8251953125</v>
      </c>
      <c r="D11576" s="19">
        <v>1780.8251953125</v>
      </c>
      <c r="E11576" s="19">
        <v>1780.8251953125</v>
      </c>
    </row>
    <row r="11577" spans="1:5" hidden="1">
      <c r="A11577" s="16">
        <v>3004</v>
      </c>
      <c r="B11577" s="19">
        <v>408.896484375</v>
      </c>
      <c r="C11577" s="19">
        <v>408.896484375</v>
      </c>
      <c r="D11577" s="19">
        <v>408.896484375</v>
      </c>
      <c r="E11577" s="19">
        <v>408.896484375</v>
      </c>
    </row>
    <row r="11578" spans="1:5" hidden="1">
      <c r="A11578" s="16">
        <v>3004</v>
      </c>
      <c r="B11578" s="19">
        <v>408.896484375</v>
      </c>
      <c r="C11578" s="19">
        <v>408.896484375</v>
      </c>
      <c r="D11578" s="19">
        <v>408.896484375</v>
      </c>
      <c r="E11578" s="19">
        <v>408.896484375</v>
      </c>
    </row>
    <row r="11579" spans="1:5" hidden="1">
      <c r="A11579" s="16">
        <v>3004</v>
      </c>
      <c r="B11579" s="19">
        <v>408.896484375</v>
      </c>
      <c r="C11579" s="19">
        <v>408.896484375</v>
      </c>
      <c r="D11579" s="19">
        <v>408.896484375</v>
      </c>
      <c r="E11579" s="19">
        <v>408.896484375</v>
      </c>
    </row>
    <row r="11580" spans="1:5" hidden="1">
      <c r="A11580" s="16">
        <v>3004</v>
      </c>
      <c r="B11580" s="19">
        <v>186.310546875</v>
      </c>
      <c r="C11580" s="19">
        <v>186.310546875</v>
      </c>
      <c r="D11580" s="19">
        <v>186.310546875</v>
      </c>
      <c r="E11580" s="19">
        <v>186.310546875</v>
      </c>
    </row>
    <row r="11581" spans="1:5" hidden="1">
      <c r="A11581" s="16">
        <v>3004</v>
      </c>
      <c r="B11581" s="19">
        <v>1780.8251953125</v>
      </c>
      <c r="C11581" s="19">
        <v>1780.8251953125</v>
      </c>
      <c r="D11581" s="19">
        <v>1780.8251953125</v>
      </c>
      <c r="E11581" s="19">
        <v>1780.8251953125</v>
      </c>
    </row>
    <row r="11582" spans="1:5" hidden="1">
      <c r="A11582" s="16">
        <v>3004</v>
      </c>
      <c r="B11582" s="19">
        <v>1780.8251953125</v>
      </c>
      <c r="C11582" s="19">
        <v>1780.8251953125</v>
      </c>
      <c r="D11582" s="19">
        <v>1780.8251953125</v>
      </c>
      <c r="E11582" s="19">
        <v>1780.8251953125</v>
      </c>
    </row>
    <row r="11583" spans="1:5" hidden="1">
      <c r="A11583" s="16">
        <v>3004</v>
      </c>
      <c r="B11583" s="19">
        <v>408.896484375</v>
      </c>
      <c r="C11583" s="19">
        <v>408.896484375</v>
      </c>
      <c r="D11583" s="19">
        <v>408.896484375</v>
      </c>
      <c r="E11583" s="19">
        <v>408.896484375</v>
      </c>
    </row>
    <row r="11584" spans="1:5" hidden="1">
      <c r="A11584" s="16">
        <v>3004</v>
      </c>
      <c r="B11584" s="19">
        <v>408.896484375</v>
      </c>
      <c r="C11584" s="19">
        <v>408.896484375</v>
      </c>
      <c r="D11584" s="19">
        <v>408.896484375</v>
      </c>
      <c r="E11584" s="19">
        <v>408.896484375</v>
      </c>
    </row>
    <row r="11585" spans="1:5" hidden="1">
      <c r="A11585" s="16">
        <v>3004</v>
      </c>
      <c r="B11585" s="19">
        <v>408.896484375</v>
      </c>
      <c r="C11585" s="19">
        <v>408.896484375</v>
      </c>
      <c r="D11585" s="19">
        <v>408.896484375</v>
      </c>
      <c r="E11585" s="19">
        <v>408.896484375</v>
      </c>
    </row>
    <row r="11586" spans="1:5" hidden="1">
      <c r="A11586" s="16">
        <v>3004</v>
      </c>
      <c r="B11586" s="19">
        <v>1780.8251953125</v>
      </c>
      <c r="C11586" s="19">
        <v>1780.8251953125</v>
      </c>
      <c r="D11586" s="19">
        <v>1780.8251953125</v>
      </c>
      <c r="E11586" s="19">
        <v>1780.8251953125</v>
      </c>
    </row>
    <row r="11587" spans="1:5" hidden="1">
      <c r="A11587" s="16">
        <v>3004</v>
      </c>
      <c r="B11587" s="19">
        <v>1780.8251953125</v>
      </c>
      <c r="C11587" s="19">
        <v>1780.8251953125</v>
      </c>
      <c r="D11587" s="19">
        <v>1780.8251953125</v>
      </c>
      <c r="E11587" s="19">
        <v>1780.8251953125</v>
      </c>
    </row>
    <row r="11588" spans="1:5" hidden="1">
      <c r="A11588" s="16">
        <v>3004</v>
      </c>
      <c r="B11588" s="19">
        <v>408.896484375</v>
      </c>
      <c r="C11588" s="19">
        <v>408.896484375</v>
      </c>
      <c r="D11588" s="19">
        <v>408.896484375</v>
      </c>
      <c r="E11588" s="19">
        <v>408.896484375</v>
      </c>
    </row>
    <row r="11589" spans="1:5" hidden="1">
      <c r="A11589" s="16">
        <v>3004</v>
      </c>
      <c r="B11589" s="19">
        <v>408.896484375</v>
      </c>
      <c r="C11589" s="19">
        <v>408.896484375</v>
      </c>
      <c r="D11589" s="19">
        <v>408.896484375</v>
      </c>
      <c r="E11589" s="19">
        <v>408.896484375</v>
      </c>
    </row>
    <row r="11590" spans="1:5" hidden="1">
      <c r="A11590" s="16">
        <v>3004</v>
      </c>
      <c r="B11590" s="19">
        <v>408.896484375</v>
      </c>
      <c r="C11590" s="19">
        <v>408.896484375</v>
      </c>
      <c r="D11590" s="19">
        <v>408.896484375</v>
      </c>
      <c r="E11590" s="19">
        <v>408.896484375</v>
      </c>
    </row>
    <row r="11591" spans="1:5" hidden="1">
      <c r="A11591" s="16">
        <v>3004</v>
      </c>
      <c r="B11591" s="19">
        <v>186.310546875</v>
      </c>
      <c r="C11591" s="19">
        <v>186.310546875</v>
      </c>
      <c r="D11591" s="19">
        <v>186.310546875</v>
      </c>
      <c r="E11591" s="19">
        <v>186.310546875</v>
      </c>
    </row>
    <row r="11592" spans="1:5" hidden="1">
      <c r="A11592" s="16">
        <v>3004</v>
      </c>
      <c r="B11592" s="19">
        <v>1780.8251953125</v>
      </c>
      <c r="C11592" s="19">
        <v>1780.8251953125</v>
      </c>
      <c r="D11592" s="19">
        <v>1780.8251953125</v>
      </c>
      <c r="E11592" s="19">
        <v>1780.8251953125</v>
      </c>
    </row>
    <row r="11593" spans="1:5" hidden="1">
      <c r="A11593" s="16">
        <v>3004</v>
      </c>
      <c r="B11593" s="19">
        <v>1780.8251953125</v>
      </c>
      <c r="C11593" s="19">
        <v>1780.8251953125</v>
      </c>
      <c r="D11593" s="19">
        <v>1780.8251953125</v>
      </c>
      <c r="E11593" s="19">
        <v>1780.8251953125</v>
      </c>
    </row>
    <row r="11594" spans="1:5" hidden="1">
      <c r="A11594" s="16">
        <v>3004</v>
      </c>
      <c r="B11594" s="19">
        <v>408.896484375</v>
      </c>
      <c r="C11594" s="19">
        <v>408.896484375</v>
      </c>
      <c r="D11594" s="19">
        <v>408.896484375</v>
      </c>
      <c r="E11594" s="19">
        <v>408.896484375</v>
      </c>
    </row>
    <row r="11595" spans="1:5" hidden="1">
      <c r="A11595" s="16">
        <v>3004</v>
      </c>
      <c r="B11595" s="19">
        <v>408.896484375</v>
      </c>
      <c r="C11595" s="19">
        <v>408.896484375</v>
      </c>
      <c r="D11595" s="19">
        <v>408.896484375</v>
      </c>
      <c r="E11595" s="19">
        <v>408.896484375</v>
      </c>
    </row>
    <row r="11596" spans="1:5" hidden="1">
      <c r="A11596" s="16">
        <v>3004</v>
      </c>
      <c r="B11596" s="19">
        <v>408.896484375</v>
      </c>
      <c r="C11596" s="19">
        <v>408.896484375</v>
      </c>
      <c r="D11596" s="19">
        <v>408.896484375</v>
      </c>
      <c r="E11596" s="19">
        <v>408.896484375</v>
      </c>
    </row>
    <row r="11597" spans="1:5" hidden="1">
      <c r="A11597" s="16">
        <v>3004</v>
      </c>
      <c r="B11597" s="19">
        <v>408.896484375</v>
      </c>
      <c r="C11597" s="19">
        <v>408.896484375</v>
      </c>
      <c r="D11597" s="19">
        <v>408.896484375</v>
      </c>
      <c r="E11597" s="19">
        <v>408.896484375</v>
      </c>
    </row>
    <row r="11598" spans="1:5" hidden="1">
      <c r="A11598" s="16">
        <v>3004</v>
      </c>
      <c r="B11598" s="19">
        <v>1780.8251953125</v>
      </c>
      <c r="C11598" s="19">
        <v>1780.8251953125</v>
      </c>
      <c r="D11598" s="19">
        <v>1780.8251953125</v>
      </c>
      <c r="E11598" s="19">
        <v>1780.8251953125</v>
      </c>
    </row>
    <row r="11599" spans="1:5" hidden="1">
      <c r="A11599" s="16">
        <v>3004</v>
      </c>
      <c r="B11599" s="19">
        <v>1780.8251953125</v>
      </c>
      <c r="C11599" s="19">
        <v>1780.8251953125</v>
      </c>
      <c r="D11599" s="19">
        <v>1780.8251953125</v>
      </c>
      <c r="E11599" s="19">
        <v>1780.8251953125</v>
      </c>
    </row>
    <row r="11600" spans="1:5" hidden="1">
      <c r="A11600" s="16">
        <v>3004</v>
      </c>
      <c r="B11600" s="19">
        <v>408.896484375</v>
      </c>
      <c r="C11600" s="19">
        <v>408.896484375</v>
      </c>
      <c r="D11600" s="19">
        <v>408.896484375</v>
      </c>
      <c r="E11600" s="19">
        <v>408.896484375</v>
      </c>
    </row>
    <row r="11601" spans="1:5" hidden="1">
      <c r="A11601" s="16">
        <v>3004</v>
      </c>
      <c r="B11601" s="19">
        <v>408.896484375</v>
      </c>
      <c r="C11601" s="19">
        <v>408.896484375</v>
      </c>
      <c r="D11601" s="19">
        <v>408.896484375</v>
      </c>
      <c r="E11601" s="19">
        <v>408.896484375</v>
      </c>
    </row>
    <row r="11602" spans="1:5" hidden="1">
      <c r="A11602" s="16">
        <v>3004</v>
      </c>
      <c r="B11602" s="19">
        <v>408.896484375</v>
      </c>
      <c r="C11602" s="19">
        <v>408.896484375</v>
      </c>
      <c r="D11602" s="19">
        <v>408.896484375</v>
      </c>
      <c r="E11602" s="19">
        <v>408.896484375</v>
      </c>
    </row>
    <row r="11603" spans="1:5" hidden="1">
      <c r="A11603" s="16">
        <v>3004</v>
      </c>
      <c r="B11603" s="19">
        <v>186.310546875</v>
      </c>
      <c r="C11603" s="19">
        <v>186.310546875</v>
      </c>
      <c r="D11603" s="19">
        <v>186.310546875</v>
      </c>
      <c r="E11603" s="19">
        <v>186.310546875</v>
      </c>
    </row>
    <row r="11604" spans="1:5" hidden="1">
      <c r="A11604" s="16">
        <v>3004</v>
      </c>
      <c r="B11604" s="19">
        <v>1780.8251953125</v>
      </c>
      <c r="C11604" s="19">
        <v>1780.8251953125</v>
      </c>
      <c r="D11604" s="19">
        <v>1780.8251953125</v>
      </c>
      <c r="E11604" s="19">
        <v>1780.8251953125</v>
      </c>
    </row>
    <row r="11605" spans="1:5" hidden="1">
      <c r="A11605" s="16">
        <v>3004</v>
      </c>
      <c r="B11605" s="19">
        <v>408.896484375</v>
      </c>
      <c r="C11605" s="19">
        <v>408.896484375</v>
      </c>
      <c r="D11605" s="19">
        <v>408.896484375</v>
      </c>
      <c r="E11605" s="19">
        <v>408.896484375</v>
      </c>
    </row>
    <row r="11606" spans="1:5" hidden="1">
      <c r="A11606" s="16">
        <v>3004</v>
      </c>
      <c r="B11606" s="19">
        <v>408.896484375</v>
      </c>
      <c r="C11606" s="19">
        <v>408.896484375</v>
      </c>
      <c r="D11606" s="19">
        <v>408.896484375</v>
      </c>
      <c r="E11606" s="19">
        <v>408.896484375</v>
      </c>
    </row>
    <row r="11607" spans="1:5" hidden="1">
      <c r="A11607" s="16">
        <v>3004</v>
      </c>
      <c r="B11607" s="19">
        <v>408.896484375</v>
      </c>
      <c r="C11607" s="19">
        <v>408.896484375</v>
      </c>
      <c r="D11607" s="19">
        <v>408.896484375</v>
      </c>
      <c r="E11607" s="19">
        <v>408.896484375</v>
      </c>
    </row>
    <row r="11608" spans="1:5" hidden="1">
      <c r="A11608" s="16">
        <v>3004</v>
      </c>
      <c r="B11608" s="19">
        <v>186.310546875</v>
      </c>
      <c r="C11608" s="19">
        <v>186.310546875</v>
      </c>
      <c r="D11608" s="19">
        <v>186.310546875</v>
      </c>
      <c r="E11608" s="19">
        <v>186.310546875</v>
      </c>
    </row>
    <row r="11609" spans="1:5" hidden="1">
      <c r="A11609" s="16">
        <v>3004</v>
      </c>
      <c r="B11609" s="19">
        <v>1780.8251953125</v>
      </c>
      <c r="C11609" s="19">
        <v>1780.8251953125</v>
      </c>
      <c r="D11609" s="19">
        <v>1780.8251953125</v>
      </c>
      <c r="E11609" s="19">
        <v>1780.8251953125</v>
      </c>
    </row>
    <row r="11610" spans="1:5" hidden="1">
      <c r="A11610" s="16">
        <v>3004</v>
      </c>
      <c r="B11610" s="19">
        <v>408.896484375</v>
      </c>
      <c r="C11610" s="19">
        <v>408.896484375</v>
      </c>
      <c r="D11610" s="19">
        <v>408.896484375</v>
      </c>
      <c r="E11610" s="19">
        <v>408.896484375</v>
      </c>
    </row>
    <row r="11611" spans="1:5" hidden="1">
      <c r="A11611" s="16">
        <v>3004</v>
      </c>
      <c r="B11611" s="19">
        <v>408.896484375</v>
      </c>
      <c r="C11611" s="19">
        <v>408.896484375</v>
      </c>
      <c r="D11611" s="19">
        <v>408.896484375</v>
      </c>
      <c r="E11611" s="19">
        <v>408.896484375</v>
      </c>
    </row>
    <row r="11612" spans="1:5" hidden="1">
      <c r="A11612" s="16">
        <v>3004</v>
      </c>
      <c r="B11612" s="19">
        <v>408.896484375</v>
      </c>
      <c r="C11612" s="19">
        <v>408.896484375</v>
      </c>
      <c r="D11612" s="19">
        <v>408.896484375</v>
      </c>
      <c r="E11612" s="19">
        <v>408.896484375</v>
      </c>
    </row>
    <row r="11613" spans="1:5" hidden="1">
      <c r="A11613" s="16">
        <v>3004</v>
      </c>
      <c r="B11613" s="19">
        <v>186.310546875</v>
      </c>
      <c r="C11613" s="19">
        <v>186.310546875</v>
      </c>
      <c r="D11613" s="19">
        <v>186.310546875</v>
      </c>
      <c r="E11613" s="19">
        <v>186.310546875</v>
      </c>
    </row>
    <row r="11614" spans="1:5" hidden="1">
      <c r="A11614" s="16">
        <v>3004</v>
      </c>
      <c r="B11614" s="19">
        <v>1780.8251953125</v>
      </c>
      <c r="C11614" s="19">
        <v>1780.8251953125</v>
      </c>
      <c r="D11614" s="19">
        <v>1780.8251953125</v>
      </c>
      <c r="E11614" s="19">
        <v>1780.8251953125</v>
      </c>
    </row>
    <row r="11615" spans="1:5" hidden="1">
      <c r="A11615" s="16">
        <v>3004</v>
      </c>
      <c r="B11615" s="19">
        <v>408.896484375</v>
      </c>
      <c r="C11615" s="19">
        <v>408.896484375</v>
      </c>
      <c r="D11615" s="19">
        <v>408.896484375</v>
      </c>
      <c r="E11615" s="19">
        <v>408.896484375</v>
      </c>
    </row>
    <row r="11616" spans="1:5" hidden="1">
      <c r="A11616" s="16">
        <v>3004</v>
      </c>
      <c r="B11616" s="19">
        <v>408.896484375</v>
      </c>
      <c r="C11616" s="19">
        <v>408.896484375</v>
      </c>
      <c r="D11616" s="19">
        <v>408.896484375</v>
      </c>
      <c r="E11616" s="19">
        <v>408.896484375</v>
      </c>
    </row>
    <row r="11617" spans="1:5" hidden="1">
      <c r="A11617" s="16">
        <v>3004</v>
      </c>
      <c r="B11617" s="19">
        <v>408.896484375</v>
      </c>
      <c r="C11617" s="19">
        <v>408.896484375</v>
      </c>
      <c r="D11617" s="19">
        <v>408.896484375</v>
      </c>
      <c r="E11617" s="19">
        <v>408.896484375</v>
      </c>
    </row>
    <row r="11618" spans="1:5" hidden="1">
      <c r="A11618" s="16">
        <v>3004</v>
      </c>
      <c r="B11618" s="19">
        <v>186.310546875</v>
      </c>
      <c r="C11618" s="19">
        <v>186.310546875</v>
      </c>
      <c r="D11618" s="19">
        <v>186.310546875</v>
      </c>
      <c r="E11618" s="19">
        <v>186.310546875</v>
      </c>
    </row>
    <row r="11619" spans="1:5" hidden="1">
      <c r="A11619" s="16">
        <v>3004</v>
      </c>
      <c r="B11619" s="19">
        <v>1780.8251953125</v>
      </c>
      <c r="C11619" s="19">
        <v>1780.8251953125</v>
      </c>
      <c r="D11619" s="19">
        <v>1780.8251953125</v>
      </c>
      <c r="E11619" s="19">
        <v>1780.8251953125</v>
      </c>
    </row>
    <row r="11620" spans="1:5" hidden="1">
      <c r="A11620" s="16">
        <v>3004</v>
      </c>
      <c r="B11620" s="19">
        <v>408.896484375</v>
      </c>
      <c r="C11620" s="19">
        <v>408.896484375</v>
      </c>
      <c r="D11620" s="19">
        <v>408.896484375</v>
      </c>
      <c r="E11620" s="19">
        <v>408.896484375</v>
      </c>
    </row>
    <row r="11621" spans="1:5" hidden="1">
      <c r="A11621" s="16">
        <v>3004</v>
      </c>
      <c r="B11621" s="19">
        <v>408.896484375</v>
      </c>
      <c r="C11621" s="19">
        <v>408.896484375</v>
      </c>
      <c r="D11621" s="19">
        <v>408.896484375</v>
      </c>
      <c r="E11621" s="19">
        <v>408.896484375</v>
      </c>
    </row>
    <row r="11622" spans="1:5" hidden="1">
      <c r="A11622" s="16">
        <v>3004</v>
      </c>
      <c r="B11622" s="19">
        <v>408.896484375</v>
      </c>
      <c r="C11622" s="19">
        <v>408.896484375</v>
      </c>
      <c r="D11622" s="19">
        <v>408.896484375</v>
      </c>
      <c r="E11622" s="19">
        <v>408.896484375</v>
      </c>
    </row>
    <row r="11623" spans="1:5" hidden="1">
      <c r="A11623" s="16">
        <v>3004</v>
      </c>
      <c r="B11623" s="19">
        <v>186.310546875</v>
      </c>
      <c r="C11623" s="19">
        <v>186.310546875</v>
      </c>
      <c r="D11623" s="19">
        <v>186.310546875</v>
      </c>
      <c r="E11623" s="19">
        <v>186.310546875</v>
      </c>
    </row>
    <row r="11624" spans="1:5" hidden="1">
      <c r="A11624" s="16">
        <v>3004</v>
      </c>
      <c r="B11624" s="19">
        <v>1780.8251953125</v>
      </c>
      <c r="C11624" s="19">
        <v>1780.8251953125</v>
      </c>
      <c r="D11624" s="19">
        <v>1780.8251953125</v>
      </c>
      <c r="E11624" s="19">
        <v>1780.8251953125</v>
      </c>
    </row>
    <row r="11625" spans="1:5" hidden="1">
      <c r="A11625" s="16">
        <v>3004</v>
      </c>
      <c r="B11625" s="19">
        <v>1780.8251953125</v>
      </c>
      <c r="C11625" s="19">
        <v>1780.8251953125</v>
      </c>
      <c r="D11625" s="19">
        <v>1780.8251953125</v>
      </c>
      <c r="E11625" s="19">
        <v>1780.8251953125</v>
      </c>
    </row>
    <row r="11626" spans="1:5" hidden="1">
      <c r="A11626" s="16">
        <v>3004</v>
      </c>
      <c r="B11626" s="19">
        <v>408.896484375</v>
      </c>
      <c r="C11626" s="19">
        <v>408.896484375</v>
      </c>
      <c r="D11626" s="19">
        <v>408.896484375</v>
      </c>
      <c r="E11626" s="19">
        <v>408.896484375</v>
      </c>
    </row>
    <row r="11627" spans="1:5" hidden="1">
      <c r="A11627" s="16">
        <v>3004</v>
      </c>
      <c r="B11627" s="19">
        <v>408.896484375</v>
      </c>
      <c r="C11627" s="19">
        <v>408.896484375</v>
      </c>
      <c r="D11627" s="19">
        <v>408.896484375</v>
      </c>
      <c r="E11627" s="19">
        <v>408.896484375</v>
      </c>
    </row>
    <row r="11628" spans="1:5" hidden="1">
      <c r="A11628" s="16">
        <v>3004</v>
      </c>
      <c r="B11628" s="19">
        <v>408.896484375</v>
      </c>
      <c r="C11628" s="19">
        <v>408.896484375</v>
      </c>
      <c r="D11628" s="19">
        <v>408.896484375</v>
      </c>
      <c r="E11628" s="19">
        <v>408.896484375</v>
      </c>
    </row>
    <row r="11629" spans="1:5" hidden="1">
      <c r="A11629" s="16">
        <v>3004</v>
      </c>
      <c r="B11629" s="19">
        <v>1780.8251953125</v>
      </c>
      <c r="C11629" s="19">
        <v>1780.8251953125</v>
      </c>
      <c r="D11629" s="19">
        <v>1780.8251953125</v>
      </c>
      <c r="E11629" s="19">
        <v>1780.8251953125</v>
      </c>
    </row>
    <row r="11630" spans="1:5" hidden="1">
      <c r="A11630" s="16">
        <v>3004</v>
      </c>
      <c r="B11630" s="19">
        <v>1780.8251953125</v>
      </c>
      <c r="C11630" s="19">
        <v>1780.8251953125</v>
      </c>
      <c r="D11630" s="19">
        <v>1780.8251953125</v>
      </c>
      <c r="E11630" s="19">
        <v>1780.8251953125</v>
      </c>
    </row>
    <row r="11631" spans="1:5" hidden="1">
      <c r="A11631" s="16">
        <v>3004</v>
      </c>
      <c r="B11631" s="19">
        <v>408.896484375</v>
      </c>
      <c r="C11631" s="19">
        <v>408.896484375</v>
      </c>
      <c r="D11631" s="19">
        <v>408.896484375</v>
      </c>
      <c r="E11631" s="19">
        <v>408.896484375</v>
      </c>
    </row>
    <row r="11632" spans="1:5" hidden="1">
      <c r="A11632" s="16">
        <v>3004</v>
      </c>
      <c r="B11632" s="19">
        <v>408.896484375</v>
      </c>
      <c r="C11632" s="19">
        <v>408.896484375</v>
      </c>
      <c r="D11632" s="19">
        <v>408.896484375</v>
      </c>
      <c r="E11632" s="19">
        <v>408.896484375</v>
      </c>
    </row>
    <row r="11633" spans="1:5" hidden="1">
      <c r="A11633" s="16">
        <v>3004</v>
      </c>
      <c r="B11633" s="19">
        <v>408.896484375</v>
      </c>
      <c r="C11633" s="19">
        <v>408.896484375</v>
      </c>
      <c r="D11633" s="19">
        <v>408.896484375</v>
      </c>
      <c r="E11633" s="19">
        <v>408.896484375</v>
      </c>
    </row>
    <row r="11634" spans="1:5" hidden="1">
      <c r="A11634" s="16">
        <v>3004</v>
      </c>
      <c r="B11634" s="19">
        <v>186.310546875</v>
      </c>
      <c r="C11634" s="19">
        <v>186.310546875</v>
      </c>
      <c r="D11634" s="19">
        <v>186.310546875</v>
      </c>
      <c r="E11634" s="19">
        <v>186.310546875</v>
      </c>
    </row>
    <row r="11635" spans="1:5" hidden="1">
      <c r="A11635" s="16">
        <v>3004</v>
      </c>
      <c r="B11635" s="19">
        <v>1780.8251953125</v>
      </c>
      <c r="C11635" s="19">
        <v>1780.8251953125</v>
      </c>
      <c r="D11635" s="19">
        <v>1780.8251953125</v>
      </c>
      <c r="E11635" s="19">
        <v>1780.8251953125</v>
      </c>
    </row>
    <row r="11636" spans="1:5" hidden="1">
      <c r="A11636" s="16">
        <v>3004</v>
      </c>
      <c r="B11636" s="19">
        <v>1780.8251953125</v>
      </c>
      <c r="C11636" s="19">
        <v>1780.8251953125</v>
      </c>
      <c r="D11636" s="19">
        <v>1780.8251953125</v>
      </c>
      <c r="E11636" s="19">
        <v>1780.8251953125</v>
      </c>
    </row>
    <row r="11637" spans="1:5" hidden="1">
      <c r="A11637" s="16">
        <v>3004</v>
      </c>
      <c r="B11637" s="19">
        <v>408.896484375</v>
      </c>
      <c r="C11637" s="19">
        <v>408.896484375</v>
      </c>
      <c r="D11637" s="19">
        <v>408.896484375</v>
      </c>
      <c r="E11637" s="19">
        <v>408.896484375</v>
      </c>
    </row>
    <row r="11638" spans="1:5" hidden="1">
      <c r="A11638" s="16">
        <v>3004</v>
      </c>
      <c r="B11638" s="19">
        <v>408.896484375</v>
      </c>
      <c r="C11638" s="19">
        <v>408.896484375</v>
      </c>
      <c r="D11638" s="19">
        <v>408.896484375</v>
      </c>
      <c r="E11638" s="19">
        <v>408.896484375</v>
      </c>
    </row>
    <row r="11639" spans="1:5" hidden="1">
      <c r="A11639" s="16">
        <v>3004</v>
      </c>
      <c r="B11639" s="19">
        <v>408.896484375</v>
      </c>
      <c r="C11639" s="19">
        <v>408.896484375</v>
      </c>
      <c r="D11639" s="19">
        <v>408.896484375</v>
      </c>
      <c r="E11639" s="19">
        <v>408.896484375</v>
      </c>
    </row>
    <row r="11640" spans="1:5" hidden="1">
      <c r="A11640" s="16">
        <v>3004</v>
      </c>
      <c r="B11640" s="19">
        <v>408.896484375</v>
      </c>
      <c r="C11640" s="19">
        <v>408.896484375</v>
      </c>
      <c r="D11640" s="19">
        <v>408.896484375</v>
      </c>
      <c r="E11640" s="19">
        <v>408.896484375</v>
      </c>
    </row>
    <row r="11641" spans="1:5" hidden="1">
      <c r="A11641" s="16">
        <v>3004</v>
      </c>
      <c r="B11641" s="19">
        <v>0</v>
      </c>
      <c r="C11641" s="19">
        <v>1780.8251953125</v>
      </c>
      <c r="D11641" s="19">
        <v>1780.8251953125</v>
      </c>
      <c r="E11641" s="19">
        <v>1780.8251953125</v>
      </c>
    </row>
    <row r="11642" spans="1:5" hidden="1">
      <c r="A11642" s="16">
        <v>3004</v>
      </c>
      <c r="B11642" s="19">
        <v>1780.8251953125</v>
      </c>
      <c r="C11642" s="19">
        <v>1780.8251953125</v>
      </c>
      <c r="D11642" s="19">
        <v>1780.8251953125</v>
      </c>
      <c r="E11642" s="19">
        <v>1780.8251953125</v>
      </c>
    </row>
    <row r="11643" spans="1:5" hidden="1">
      <c r="A11643" s="16">
        <v>3004</v>
      </c>
      <c r="B11643" s="19">
        <v>408.896484375</v>
      </c>
      <c r="C11643" s="19">
        <v>408.896484375</v>
      </c>
      <c r="D11643" s="19">
        <v>408.896484375</v>
      </c>
      <c r="E11643" s="19">
        <v>408.896484375</v>
      </c>
    </row>
    <row r="11644" spans="1:5" hidden="1">
      <c r="A11644" s="16">
        <v>3004</v>
      </c>
      <c r="B11644" s="19">
        <v>408.896484375</v>
      </c>
      <c r="C11644" s="19">
        <v>408.896484375</v>
      </c>
      <c r="D11644" s="19">
        <v>408.896484375</v>
      </c>
      <c r="E11644" s="19">
        <v>408.896484375</v>
      </c>
    </row>
    <row r="11645" spans="1:5" hidden="1">
      <c r="A11645" s="16">
        <v>3004</v>
      </c>
      <c r="B11645" s="19">
        <v>408.896484375</v>
      </c>
      <c r="C11645" s="19">
        <v>408.896484375</v>
      </c>
      <c r="D11645" s="19">
        <v>408.896484375</v>
      </c>
      <c r="E11645" s="19">
        <v>408.896484375</v>
      </c>
    </row>
    <row r="11646" spans="1:5" hidden="1">
      <c r="A11646" s="16">
        <v>3004</v>
      </c>
      <c r="B11646" s="19">
        <v>186.310546875</v>
      </c>
      <c r="C11646" s="19">
        <v>186.310546875</v>
      </c>
      <c r="D11646" s="19">
        <v>186.310546875</v>
      </c>
      <c r="E11646" s="19">
        <v>186.310546875</v>
      </c>
    </row>
    <row r="11647" spans="1:5" hidden="1">
      <c r="A11647" s="16">
        <v>3004</v>
      </c>
      <c r="B11647" s="19">
        <v>1780.8251953125</v>
      </c>
      <c r="C11647" s="19">
        <v>1780.8251953125</v>
      </c>
      <c r="D11647" s="19">
        <v>1780.8251953125</v>
      </c>
      <c r="E11647" s="19">
        <v>1780.8251953125</v>
      </c>
    </row>
    <row r="11648" spans="1:5" hidden="1">
      <c r="A11648" s="16">
        <v>3004</v>
      </c>
      <c r="B11648" s="19">
        <v>408.896484375</v>
      </c>
      <c r="C11648" s="19">
        <v>408.896484375</v>
      </c>
      <c r="D11648" s="19">
        <v>408.896484375</v>
      </c>
      <c r="E11648" s="19">
        <v>408.896484375</v>
      </c>
    </row>
    <row r="11649" spans="1:5" hidden="1">
      <c r="A11649" s="16">
        <v>3004</v>
      </c>
      <c r="B11649" s="19">
        <v>408.896484375</v>
      </c>
      <c r="C11649" s="19">
        <v>408.896484375</v>
      </c>
      <c r="D11649" s="19">
        <v>408.896484375</v>
      </c>
      <c r="E11649" s="19">
        <v>408.896484375</v>
      </c>
    </row>
    <row r="11650" spans="1:5" hidden="1">
      <c r="A11650" s="16">
        <v>3004</v>
      </c>
      <c r="B11650" s="19">
        <v>408.896484375</v>
      </c>
      <c r="C11650" s="19">
        <v>408.896484375</v>
      </c>
      <c r="D11650" s="19">
        <v>408.896484375</v>
      </c>
      <c r="E11650" s="19">
        <v>408.896484375</v>
      </c>
    </row>
    <row r="11651" spans="1:5" hidden="1">
      <c r="A11651" s="16">
        <v>3004</v>
      </c>
      <c r="B11651" s="19">
        <v>186.310546875</v>
      </c>
      <c r="C11651" s="19">
        <v>186.310546875</v>
      </c>
      <c r="D11651" s="19">
        <v>186.310546875</v>
      </c>
      <c r="E11651" s="19">
        <v>186.310546875</v>
      </c>
    </row>
    <row r="11652" spans="1:5" hidden="1">
      <c r="A11652" s="16">
        <v>3004</v>
      </c>
      <c r="B11652" s="19">
        <v>1780.8251953125</v>
      </c>
      <c r="C11652" s="19">
        <v>1780.8251953125</v>
      </c>
      <c r="D11652" s="19">
        <v>1780.8251953125</v>
      </c>
      <c r="E11652" s="19">
        <v>1780.8251953125</v>
      </c>
    </row>
    <row r="11653" spans="1:5" hidden="1">
      <c r="A11653" s="16">
        <v>3004</v>
      </c>
      <c r="B11653" s="19">
        <v>408.896484375</v>
      </c>
      <c r="C11653" s="19">
        <v>408.896484375</v>
      </c>
      <c r="D11653" s="19">
        <v>408.896484375</v>
      </c>
      <c r="E11653" s="19">
        <v>408.896484375</v>
      </c>
    </row>
    <row r="11654" spans="1:5" hidden="1">
      <c r="A11654" s="16">
        <v>3004</v>
      </c>
      <c r="B11654" s="19">
        <v>408.896484375</v>
      </c>
      <c r="C11654" s="19">
        <v>408.896484375</v>
      </c>
      <c r="D11654" s="19">
        <v>408.896484375</v>
      </c>
      <c r="E11654" s="19">
        <v>408.896484375</v>
      </c>
    </row>
    <row r="11655" spans="1:5" hidden="1">
      <c r="A11655" s="16">
        <v>3004</v>
      </c>
      <c r="B11655" s="19">
        <v>408.896484375</v>
      </c>
      <c r="C11655" s="19">
        <v>408.896484375</v>
      </c>
      <c r="D11655" s="19">
        <v>408.896484375</v>
      </c>
      <c r="E11655" s="19">
        <v>408.896484375</v>
      </c>
    </row>
    <row r="11656" spans="1:5" hidden="1">
      <c r="A11656" s="16">
        <v>3004</v>
      </c>
      <c r="B11656" s="19">
        <v>186.310546875</v>
      </c>
      <c r="C11656" s="19">
        <v>186.310546875</v>
      </c>
      <c r="D11656" s="19">
        <v>186.310546875</v>
      </c>
      <c r="E11656" s="19">
        <v>186.310546875</v>
      </c>
    </row>
    <row r="11657" spans="1:5" hidden="1">
      <c r="A11657" s="16">
        <v>3004</v>
      </c>
      <c r="B11657" s="19">
        <v>1780.8251953125</v>
      </c>
      <c r="C11657" s="19">
        <v>1780.8251953125</v>
      </c>
      <c r="D11657" s="19">
        <v>1780.8251953125</v>
      </c>
      <c r="E11657" s="19">
        <v>1780.8251953125</v>
      </c>
    </row>
    <row r="11658" spans="1:5" hidden="1">
      <c r="A11658" s="16">
        <v>3004</v>
      </c>
      <c r="B11658" s="19">
        <v>408.896484375</v>
      </c>
      <c r="C11658" s="19">
        <v>408.896484375</v>
      </c>
      <c r="D11658" s="19">
        <v>408.896484375</v>
      </c>
      <c r="E11658" s="19">
        <v>408.896484375</v>
      </c>
    </row>
    <row r="11659" spans="1:5" hidden="1">
      <c r="A11659" s="16">
        <v>3004</v>
      </c>
      <c r="B11659" s="19">
        <v>408.896484375</v>
      </c>
      <c r="C11659" s="19">
        <v>408.896484375</v>
      </c>
      <c r="D11659" s="19">
        <v>408.896484375</v>
      </c>
      <c r="E11659" s="19">
        <v>408.896484375</v>
      </c>
    </row>
    <row r="11660" spans="1:5" hidden="1">
      <c r="A11660" s="16">
        <v>3004</v>
      </c>
      <c r="B11660" s="19">
        <v>408.896484375</v>
      </c>
      <c r="C11660" s="19">
        <v>408.896484375</v>
      </c>
      <c r="D11660" s="19">
        <v>408.896484375</v>
      </c>
      <c r="E11660" s="19">
        <v>408.896484375</v>
      </c>
    </row>
    <row r="11661" spans="1:5" hidden="1">
      <c r="A11661" s="16">
        <v>3004</v>
      </c>
      <c r="B11661" s="19">
        <v>186.310546875</v>
      </c>
      <c r="C11661" s="19">
        <v>186.310546875</v>
      </c>
      <c r="D11661" s="19">
        <v>186.310546875</v>
      </c>
      <c r="E11661" s="19">
        <v>186.310546875</v>
      </c>
    </row>
    <row r="11662" spans="1:5" hidden="1">
      <c r="A11662" s="16">
        <v>3004</v>
      </c>
      <c r="B11662" s="19">
        <v>1780.8251953125</v>
      </c>
      <c r="C11662" s="19">
        <v>1780.8251953125</v>
      </c>
      <c r="D11662" s="19">
        <v>1780.8251953125</v>
      </c>
      <c r="E11662" s="19">
        <v>1780.8251953125</v>
      </c>
    </row>
    <row r="11663" spans="1:5" hidden="1">
      <c r="A11663" s="16">
        <v>3004</v>
      </c>
      <c r="B11663" s="19">
        <v>408.896484375</v>
      </c>
      <c r="C11663" s="19">
        <v>408.896484375</v>
      </c>
      <c r="D11663" s="19">
        <v>408.896484375</v>
      </c>
      <c r="E11663" s="19">
        <v>408.896484375</v>
      </c>
    </row>
    <row r="11664" spans="1:5" hidden="1">
      <c r="A11664" s="16">
        <v>3004</v>
      </c>
      <c r="B11664" s="19">
        <v>408.896484375</v>
      </c>
      <c r="C11664" s="19">
        <v>408.896484375</v>
      </c>
      <c r="D11664" s="19">
        <v>408.896484375</v>
      </c>
      <c r="E11664" s="19">
        <v>408.896484375</v>
      </c>
    </row>
    <row r="11665" spans="1:5" hidden="1">
      <c r="A11665" s="16">
        <v>3004</v>
      </c>
      <c r="B11665" s="19">
        <v>408.896484375</v>
      </c>
      <c r="C11665" s="19">
        <v>408.896484375</v>
      </c>
      <c r="D11665" s="19">
        <v>408.896484375</v>
      </c>
      <c r="E11665" s="19">
        <v>408.896484375</v>
      </c>
    </row>
    <row r="11666" spans="1:5" hidden="1">
      <c r="A11666" s="16">
        <v>3004</v>
      </c>
      <c r="B11666" s="19">
        <v>186.310546875</v>
      </c>
      <c r="C11666" s="19">
        <v>186.310546875</v>
      </c>
      <c r="D11666" s="19">
        <v>186.310546875</v>
      </c>
      <c r="E11666" s="19">
        <v>186.310546875</v>
      </c>
    </row>
    <row r="11667" spans="1:5" hidden="1">
      <c r="A11667" s="16">
        <v>3004</v>
      </c>
      <c r="B11667" s="19">
        <v>1780.8251953125</v>
      </c>
      <c r="C11667" s="19">
        <v>1780.8251953125</v>
      </c>
      <c r="D11667" s="19">
        <v>1780.8251953125</v>
      </c>
      <c r="E11667" s="19">
        <v>1780.8251953125</v>
      </c>
    </row>
    <row r="11668" spans="1:5" hidden="1">
      <c r="A11668" s="16">
        <v>3004</v>
      </c>
      <c r="B11668" s="19">
        <v>1780.8251953125</v>
      </c>
      <c r="C11668" s="19">
        <v>1780.8251953125</v>
      </c>
      <c r="D11668" s="19">
        <v>1780.8251953125</v>
      </c>
      <c r="E11668" s="19">
        <v>1780.8251953125</v>
      </c>
    </row>
    <row r="11669" spans="1:5" hidden="1">
      <c r="A11669" s="16">
        <v>3004</v>
      </c>
      <c r="B11669" s="19">
        <v>408.896484375</v>
      </c>
      <c r="C11669" s="19">
        <v>408.896484375</v>
      </c>
      <c r="D11669" s="19">
        <v>408.896484375</v>
      </c>
      <c r="E11669" s="19">
        <v>408.896484375</v>
      </c>
    </row>
    <row r="11670" spans="1:5" hidden="1">
      <c r="A11670" s="16">
        <v>3004</v>
      </c>
      <c r="B11670" s="19">
        <v>408.896484375</v>
      </c>
      <c r="C11670" s="19">
        <v>408.896484375</v>
      </c>
      <c r="D11670" s="19">
        <v>408.896484375</v>
      </c>
      <c r="E11670" s="19">
        <v>408.896484375</v>
      </c>
    </row>
    <row r="11671" spans="1:5" hidden="1">
      <c r="A11671" s="16">
        <v>3004</v>
      </c>
      <c r="B11671" s="19">
        <v>408.896484375</v>
      </c>
      <c r="C11671" s="19">
        <v>408.896484375</v>
      </c>
      <c r="D11671" s="19">
        <v>408.896484375</v>
      </c>
      <c r="E11671" s="19">
        <v>408.896484375</v>
      </c>
    </row>
    <row r="11672" spans="1:5" hidden="1">
      <c r="A11672" s="16">
        <v>3004</v>
      </c>
      <c r="B11672" s="19">
        <v>1780.8251953125</v>
      </c>
      <c r="C11672" s="19">
        <v>1780.8251953125</v>
      </c>
      <c r="D11672" s="19">
        <v>1780.8251953125</v>
      </c>
      <c r="E11672" s="19">
        <v>1780.8251953125</v>
      </c>
    </row>
    <row r="11673" spans="1:5" hidden="1">
      <c r="A11673" s="16">
        <v>3004</v>
      </c>
      <c r="B11673" s="19">
        <v>1780.8251953125</v>
      </c>
      <c r="C11673" s="19">
        <v>1780.8251953125</v>
      </c>
      <c r="D11673" s="19">
        <v>1780.8251953125</v>
      </c>
      <c r="E11673" s="19">
        <v>1780.8251953125</v>
      </c>
    </row>
    <row r="11674" spans="1:5" hidden="1">
      <c r="A11674" s="16">
        <v>3004</v>
      </c>
      <c r="B11674" s="19">
        <v>408.896484375</v>
      </c>
      <c r="C11674" s="19">
        <v>408.896484375</v>
      </c>
      <c r="D11674" s="19">
        <v>408.896484375</v>
      </c>
      <c r="E11674" s="19">
        <v>408.896484375</v>
      </c>
    </row>
    <row r="11675" spans="1:5" hidden="1">
      <c r="A11675" s="16">
        <v>3004</v>
      </c>
      <c r="B11675" s="19">
        <v>408.896484375</v>
      </c>
      <c r="C11675" s="19">
        <v>408.896484375</v>
      </c>
      <c r="D11675" s="19">
        <v>408.896484375</v>
      </c>
      <c r="E11675" s="19">
        <v>408.896484375</v>
      </c>
    </row>
    <row r="11676" spans="1:5" hidden="1">
      <c r="A11676" s="16">
        <v>3004</v>
      </c>
      <c r="B11676" s="19">
        <v>408.896484375</v>
      </c>
      <c r="C11676" s="19">
        <v>408.896484375</v>
      </c>
      <c r="D11676" s="19">
        <v>408.896484375</v>
      </c>
      <c r="E11676" s="19">
        <v>408.896484375</v>
      </c>
    </row>
    <row r="11677" spans="1:5" hidden="1">
      <c r="A11677" s="16">
        <v>3004</v>
      </c>
      <c r="B11677" s="19">
        <v>186.310546875</v>
      </c>
      <c r="C11677" s="19">
        <v>186.310546875</v>
      </c>
      <c r="D11677" s="19">
        <v>186.310546875</v>
      </c>
      <c r="E11677" s="19">
        <v>186.310546875</v>
      </c>
    </row>
    <row r="11678" spans="1:5" hidden="1">
      <c r="A11678" s="16">
        <v>3004</v>
      </c>
      <c r="B11678" s="19">
        <v>1780.8251953125</v>
      </c>
      <c r="C11678" s="19">
        <v>1780.8251953125</v>
      </c>
      <c r="D11678" s="19">
        <v>1780.8251953125</v>
      </c>
      <c r="E11678" s="19">
        <v>1780.8251953125</v>
      </c>
    </row>
    <row r="11679" spans="1:5" hidden="1">
      <c r="A11679" s="16">
        <v>3004</v>
      </c>
      <c r="B11679" s="19">
        <v>1780.8251953125</v>
      </c>
      <c r="C11679" s="19">
        <v>1780.8251953125</v>
      </c>
      <c r="D11679" s="19">
        <v>1780.8251953125</v>
      </c>
      <c r="E11679" s="19">
        <v>1780.8251953125</v>
      </c>
    </row>
    <row r="11680" spans="1:5" hidden="1">
      <c r="A11680" s="16">
        <v>3004</v>
      </c>
      <c r="B11680" s="19">
        <v>408.896484375</v>
      </c>
      <c r="C11680" s="19">
        <v>408.896484375</v>
      </c>
      <c r="D11680" s="19">
        <v>408.896484375</v>
      </c>
      <c r="E11680" s="19">
        <v>408.896484375</v>
      </c>
    </row>
    <row r="11681" spans="1:5" hidden="1">
      <c r="A11681" s="16">
        <v>3004</v>
      </c>
      <c r="B11681" s="19">
        <v>408.896484375</v>
      </c>
      <c r="C11681" s="19">
        <v>408.896484375</v>
      </c>
      <c r="D11681" s="19">
        <v>408.896484375</v>
      </c>
      <c r="E11681" s="19">
        <v>408.896484375</v>
      </c>
    </row>
    <row r="11682" spans="1:5" hidden="1">
      <c r="A11682" s="16">
        <v>3004</v>
      </c>
      <c r="B11682" s="19">
        <v>408.896484375</v>
      </c>
      <c r="C11682" s="19">
        <v>408.896484375</v>
      </c>
      <c r="D11682" s="19">
        <v>408.896484375</v>
      </c>
      <c r="E11682" s="19">
        <v>408.896484375</v>
      </c>
    </row>
    <row r="11683" spans="1:5" hidden="1">
      <c r="A11683" s="16">
        <v>3004</v>
      </c>
      <c r="B11683" s="19">
        <v>408.896484375</v>
      </c>
      <c r="C11683" s="19">
        <v>408.896484375</v>
      </c>
      <c r="D11683" s="19">
        <v>408.896484375</v>
      </c>
      <c r="E11683" s="19">
        <v>408.896484375</v>
      </c>
    </row>
    <row r="11684" spans="1:5" hidden="1">
      <c r="A11684" s="16">
        <v>3004</v>
      </c>
      <c r="B11684" s="19">
        <v>1780.8251953125</v>
      </c>
      <c r="C11684" s="19">
        <v>1780.8251953125</v>
      </c>
      <c r="D11684" s="19">
        <v>1780.8251953125</v>
      </c>
      <c r="E11684" s="19">
        <v>1780.8251953125</v>
      </c>
    </row>
    <row r="11685" spans="1:5" hidden="1">
      <c r="A11685" s="16">
        <v>3004</v>
      </c>
      <c r="B11685" s="19">
        <v>1780.8251953125</v>
      </c>
      <c r="C11685" s="19">
        <v>1780.8251953125</v>
      </c>
      <c r="D11685" s="19">
        <v>1780.8251953125</v>
      </c>
      <c r="E11685" s="19">
        <v>1780.8251953125</v>
      </c>
    </row>
    <row r="11686" spans="1:5" hidden="1">
      <c r="A11686" s="16">
        <v>3004</v>
      </c>
      <c r="B11686" s="19">
        <v>408.896484375</v>
      </c>
      <c r="C11686" s="19">
        <v>408.896484375</v>
      </c>
      <c r="D11686" s="19">
        <v>408.896484375</v>
      </c>
      <c r="E11686" s="19">
        <v>408.896484375</v>
      </c>
    </row>
    <row r="11687" spans="1:5" hidden="1">
      <c r="A11687" s="16">
        <v>3004</v>
      </c>
      <c r="B11687" s="19">
        <v>0</v>
      </c>
      <c r="C11687" s="19">
        <v>408.896484375</v>
      </c>
      <c r="D11687" s="19">
        <v>408.896484375</v>
      </c>
      <c r="E11687" s="19">
        <v>408.896484375</v>
      </c>
    </row>
    <row r="11688" spans="1:5" hidden="1">
      <c r="A11688" s="16">
        <v>3004</v>
      </c>
      <c r="B11688" s="19">
        <v>408.896484375</v>
      </c>
      <c r="C11688" s="19">
        <v>408.896484375</v>
      </c>
      <c r="D11688" s="19">
        <v>408.896484375</v>
      </c>
      <c r="E11688" s="19">
        <v>408.896484375</v>
      </c>
    </row>
    <row r="11689" spans="1:5" hidden="1">
      <c r="A11689" s="16">
        <v>3004</v>
      </c>
      <c r="B11689" s="19">
        <v>186.310546875</v>
      </c>
      <c r="C11689" s="19">
        <v>186.310546875</v>
      </c>
      <c r="D11689" s="19">
        <v>186.310546875</v>
      </c>
      <c r="E11689" s="19">
        <v>186.310546875</v>
      </c>
    </row>
    <row r="11690" spans="1:5" hidden="1">
      <c r="A11690" s="16">
        <v>3004</v>
      </c>
      <c r="B11690" s="19">
        <v>1780.8251953125</v>
      </c>
      <c r="C11690" s="19">
        <v>1780.8251953125</v>
      </c>
      <c r="D11690" s="19">
        <v>1780.8251953125</v>
      </c>
      <c r="E11690" s="19">
        <v>1780.8251953125</v>
      </c>
    </row>
    <row r="11691" spans="1:5" hidden="1">
      <c r="A11691" s="16">
        <v>3004</v>
      </c>
      <c r="B11691" s="19">
        <v>408.896484375</v>
      </c>
      <c r="C11691" s="19">
        <v>408.896484375</v>
      </c>
      <c r="D11691" s="19">
        <v>408.896484375</v>
      </c>
      <c r="E11691" s="19">
        <v>408.896484375</v>
      </c>
    </row>
    <row r="11692" spans="1:5" hidden="1">
      <c r="A11692" s="16">
        <v>3004</v>
      </c>
      <c r="B11692" s="19">
        <v>408.896484375</v>
      </c>
      <c r="C11692" s="19">
        <v>408.896484375</v>
      </c>
      <c r="D11692" s="19">
        <v>408.896484375</v>
      </c>
      <c r="E11692" s="19">
        <v>408.896484375</v>
      </c>
    </row>
    <row r="11693" spans="1:5" hidden="1">
      <c r="A11693" s="16">
        <v>3004</v>
      </c>
      <c r="B11693" s="19">
        <v>408.896484375</v>
      </c>
      <c r="C11693" s="19">
        <v>408.896484375</v>
      </c>
      <c r="D11693" s="19">
        <v>408.896484375</v>
      </c>
      <c r="E11693" s="19">
        <v>408.896484375</v>
      </c>
    </row>
    <row r="11694" spans="1:5" hidden="1">
      <c r="A11694" s="16">
        <v>3004</v>
      </c>
      <c r="B11694" s="19">
        <v>186.310546875</v>
      </c>
      <c r="C11694" s="19">
        <v>186.310546875</v>
      </c>
      <c r="D11694" s="19">
        <v>186.310546875</v>
      </c>
      <c r="E11694" s="19">
        <v>186.310546875</v>
      </c>
    </row>
    <row r="11695" spans="1:5" hidden="1">
      <c r="A11695" s="16">
        <v>3004</v>
      </c>
      <c r="B11695" s="19">
        <v>1780.8251953125</v>
      </c>
      <c r="C11695" s="19">
        <v>1780.8251953125</v>
      </c>
      <c r="D11695" s="19">
        <v>1780.8251953125</v>
      </c>
      <c r="E11695" s="19">
        <v>1780.8251953125</v>
      </c>
    </row>
    <row r="11696" spans="1:5" hidden="1">
      <c r="A11696" s="16">
        <v>3004</v>
      </c>
      <c r="B11696" s="19">
        <v>408.896484375</v>
      </c>
      <c r="C11696" s="19">
        <v>408.896484375</v>
      </c>
      <c r="D11696" s="19">
        <v>408.896484375</v>
      </c>
      <c r="E11696" s="19">
        <v>408.896484375</v>
      </c>
    </row>
    <row r="11697" spans="1:5" hidden="1">
      <c r="A11697" s="16">
        <v>3004</v>
      </c>
      <c r="B11697" s="19">
        <v>408.896484375</v>
      </c>
      <c r="C11697" s="19">
        <v>408.896484375</v>
      </c>
      <c r="D11697" s="19">
        <v>408.896484375</v>
      </c>
      <c r="E11697" s="19">
        <v>408.896484375</v>
      </c>
    </row>
    <row r="11698" spans="1:5" hidden="1">
      <c r="A11698" s="16">
        <v>3004</v>
      </c>
      <c r="B11698" s="19">
        <v>408.896484375</v>
      </c>
      <c r="C11698" s="19">
        <v>408.896484375</v>
      </c>
      <c r="D11698" s="19">
        <v>408.896484375</v>
      </c>
      <c r="E11698" s="19">
        <v>408.896484375</v>
      </c>
    </row>
    <row r="11699" spans="1:5" hidden="1">
      <c r="A11699" s="16">
        <v>3004</v>
      </c>
      <c r="B11699" s="19">
        <v>186.310546875</v>
      </c>
      <c r="C11699" s="19">
        <v>186.310546875</v>
      </c>
      <c r="D11699" s="19">
        <v>186.310546875</v>
      </c>
      <c r="E11699" s="19">
        <v>186.310546875</v>
      </c>
    </row>
    <row r="11700" spans="1:5" hidden="1">
      <c r="A11700" s="16">
        <v>3004</v>
      </c>
      <c r="B11700" s="19">
        <v>1780.8251953125</v>
      </c>
      <c r="C11700" s="19">
        <v>1780.8251953125</v>
      </c>
      <c r="D11700" s="19">
        <v>1780.8251953125</v>
      </c>
      <c r="E11700" s="19">
        <v>1780.8251953125</v>
      </c>
    </row>
    <row r="11701" spans="1:5" hidden="1">
      <c r="A11701" s="16">
        <v>3004</v>
      </c>
      <c r="B11701" s="19">
        <v>408.896484375</v>
      </c>
      <c r="C11701" s="19">
        <v>408.896484375</v>
      </c>
      <c r="D11701" s="19">
        <v>408.896484375</v>
      </c>
      <c r="E11701" s="19">
        <v>408.896484375</v>
      </c>
    </row>
    <row r="11702" spans="1:5" hidden="1">
      <c r="A11702" s="16">
        <v>3004</v>
      </c>
      <c r="B11702" s="19">
        <v>408.896484375</v>
      </c>
      <c r="C11702" s="19">
        <v>408.896484375</v>
      </c>
      <c r="D11702" s="19">
        <v>408.896484375</v>
      </c>
      <c r="E11702" s="19">
        <v>408.896484375</v>
      </c>
    </row>
    <row r="11703" spans="1:5" hidden="1">
      <c r="A11703" s="16">
        <v>3004</v>
      </c>
      <c r="B11703" s="19">
        <v>408.896484375</v>
      </c>
      <c r="C11703" s="19">
        <v>408.896484375</v>
      </c>
      <c r="D11703" s="19">
        <v>408.896484375</v>
      </c>
      <c r="E11703" s="19">
        <v>408.896484375</v>
      </c>
    </row>
    <row r="11704" spans="1:5" hidden="1">
      <c r="A11704" s="16">
        <v>3004</v>
      </c>
      <c r="B11704" s="19">
        <v>186.310546875</v>
      </c>
      <c r="C11704" s="19">
        <v>186.310546875</v>
      </c>
      <c r="D11704" s="19">
        <v>186.310546875</v>
      </c>
      <c r="E11704" s="19">
        <v>186.310546875</v>
      </c>
    </row>
    <row r="11705" spans="1:5" hidden="1">
      <c r="A11705" s="16">
        <v>3004</v>
      </c>
      <c r="B11705" s="19">
        <v>1780.8251953125</v>
      </c>
      <c r="C11705" s="19">
        <v>1780.8251953125</v>
      </c>
      <c r="D11705" s="19">
        <v>1780.8251953125</v>
      </c>
      <c r="E11705" s="19">
        <v>1780.8251953125</v>
      </c>
    </row>
    <row r="11706" spans="1:5" hidden="1">
      <c r="A11706" s="16">
        <v>3004</v>
      </c>
      <c r="B11706" s="19">
        <v>408.896484375</v>
      </c>
      <c r="C11706" s="19">
        <v>408.896484375</v>
      </c>
      <c r="D11706" s="19">
        <v>408.896484375</v>
      </c>
      <c r="E11706" s="19">
        <v>408.896484375</v>
      </c>
    </row>
    <row r="11707" spans="1:5" hidden="1">
      <c r="A11707" s="16">
        <v>3004</v>
      </c>
      <c r="B11707" s="19">
        <v>408.896484375</v>
      </c>
      <c r="C11707" s="19">
        <v>408.896484375</v>
      </c>
      <c r="D11707" s="19">
        <v>408.896484375</v>
      </c>
      <c r="E11707" s="19">
        <v>408.896484375</v>
      </c>
    </row>
    <row r="11708" spans="1:5" hidden="1">
      <c r="A11708" s="16">
        <v>3004</v>
      </c>
      <c r="B11708" s="19">
        <v>408.896484375</v>
      </c>
      <c r="C11708" s="19">
        <v>408.896484375</v>
      </c>
      <c r="D11708" s="19">
        <v>408.896484375</v>
      </c>
      <c r="E11708" s="19">
        <v>408.896484375</v>
      </c>
    </row>
    <row r="11709" spans="1:5" hidden="1">
      <c r="A11709" s="16">
        <v>3004</v>
      </c>
      <c r="B11709" s="19">
        <v>186.310546875</v>
      </c>
      <c r="C11709" s="19">
        <v>186.310546875</v>
      </c>
      <c r="D11709" s="19">
        <v>186.310546875</v>
      </c>
      <c r="E11709" s="19">
        <v>186.310546875</v>
      </c>
    </row>
    <row r="11710" spans="1:5" hidden="1">
      <c r="A11710" s="16">
        <v>3004</v>
      </c>
      <c r="B11710" s="19">
        <v>1780.8251953125</v>
      </c>
      <c r="C11710" s="19">
        <v>1780.8251953125</v>
      </c>
      <c r="D11710" s="19">
        <v>1780.8251953125</v>
      </c>
      <c r="E11710" s="19">
        <v>1780.8251953125</v>
      </c>
    </row>
    <row r="11711" spans="1:5" hidden="1">
      <c r="A11711" s="16">
        <v>3004</v>
      </c>
      <c r="B11711" s="19">
        <v>1780.8251953125</v>
      </c>
      <c r="C11711" s="19">
        <v>1780.8251953125</v>
      </c>
      <c r="D11711" s="19">
        <v>1780.8251953125</v>
      </c>
      <c r="E11711" s="19">
        <v>1780.8251953125</v>
      </c>
    </row>
    <row r="11712" spans="1:5" hidden="1">
      <c r="A11712" s="16">
        <v>3004</v>
      </c>
      <c r="B11712" s="19">
        <v>408.896484375</v>
      </c>
      <c r="C11712" s="19">
        <v>408.896484375</v>
      </c>
      <c r="D11712" s="19">
        <v>408.896484375</v>
      </c>
      <c r="E11712" s="19">
        <v>408.896484375</v>
      </c>
    </row>
    <row r="11713" spans="1:5" hidden="1">
      <c r="A11713" s="16">
        <v>3004</v>
      </c>
      <c r="B11713" s="19">
        <v>408.896484375</v>
      </c>
      <c r="C11713" s="19">
        <v>408.896484375</v>
      </c>
      <c r="D11713" s="19">
        <v>408.896484375</v>
      </c>
      <c r="E11713" s="19">
        <v>408.896484375</v>
      </c>
    </row>
    <row r="11714" spans="1:5" hidden="1">
      <c r="A11714" s="16">
        <v>3004</v>
      </c>
      <c r="B11714" s="19">
        <v>408.896484375</v>
      </c>
      <c r="C11714" s="19">
        <v>408.896484375</v>
      </c>
      <c r="D11714" s="19">
        <v>408.896484375</v>
      </c>
      <c r="E11714" s="19">
        <v>408.896484375</v>
      </c>
    </row>
    <row r="11715" spans="1:5" hidden="1">
      <c r="A11715" s="16">
        <v>3004</v>
      </c>
      <c r="B11715" s="19">
        <v>1780.8251953125</v>
      </c>
      <c r="C11715" s="19">
        <v>1780.8251953125</v>
      </c>
      <c r="D11715" s="19">
        <v>1780.8251953125</v>
      </c>
      <c r="E11715" s="19">
        <v>1780.8251953125</v>
      </c>
    </row>
    <row r="11716" spans="1:5" hidden="1">
      <c r="A11716" s="16">
        <v>3004</v>
      </c>
      <c r="B11716" s="19">
        <v>1780.8251953125</v>
      </c>
      <c r="C11716" s="19">
        <v>1780.8251953125</v>
      </c>
      <c r="D11716" s="19">
        <v>1780.8251953125</v>
      </c>
      <c r="E11716" s="19">
        <v>1780.8251953125</v>
      </c>
    </row>
    <row r="11717" spans="1:5" hidden="1">
      <c r="A11717" s="16">
        <v>3004</v>
      </c>
      <c r="B11717" s="19">
        <v>408.896484375</v>
      </c>
      <c r="C11717" s="19">
        <v>408.896484375</v>
      </c>
      <c r="D11717" s="19">
        <v>408.896484375</v>
      </c>
      <c r="E11717" s="19">
        <v>408.896484375</v>
      </c>
    </row>
    <row r="11718" spans="1:5" hidden="1">
      <c r="A11718" s="16">
        <v>3004</v>
      </c>
      <c r="B11718" s="19">
        <v>408.896484375</v>
      </c>
      <c r="C11718" s="19">
        <v>408.896484375</v>
      </c>
      <c r="D11718" s="19">
        <v>408.896484375</v>
      </c>
      <c r="E11718" s="19">
        <v>408.896484375</v>
      </c>
    </row>
    <row r="11719" spans="1:5" hidden="1">
      <c r="A11719" s="16">
        <v>3004</v>
      </c>
      <c r="B11719" s="19">
        <v>408.896484375</v>
      </c>
      <c r="C11719" s="19">
        <v>408.896484375</v>
      </c>
      <c r="D11719" s="19">
        <v>408.896484375</v>
      </c>
      <c r="E11719" s="19">
        <v>408.896484375</v>
      </c>
    </row>
    <row r="11720" spans="1:5" hidden="1">
      <c r="A11720" s="16">
        <v>3004</v>
      </c>
      <c r="B11720" s="19">
        <v>186.310546875</v>
      </c>
      <c r="C11720" s="19">
        <v>186.310546875</v>
      </c>
      <c r="D11720" s="19">
        <v>186.310546875</v>
      </c>
      <c r="E11720" s="19">
        <v>186.310546875</v>
      </c>
    </row>
    <row r="11721" spans="1:5" hidden="1">
      <c r="A11721" s="16">
        <v>3004</v>
      </c>
      <c r="B11721" s="19">
        <v>1780.8251953125</v>
      </c>
      <c r="C11721" s="19">
        <v>1780.8251953125</v>
      </c>
      <c r="D11721" s="19">
        <v>1780.8251953125</v>
      </c>
      <c r="E11721" s="19">
        <v>1780.8251953125</v>
      </c>
    </row>
    <row r="11722" spans="1:5" hidden="1">
      <c r="A11722" s="16">
        <v>3004</v>
      </c>
      <c r="B11722" s="19">
        <v>1780.8251953125</v>
      </c>
      <c r="C11722" s="19">
        <v>1780.8251953125</v>
      </c>
      <c r="D11722" s="19">
        <v>1780.8251953125</v>
      </c>
      <c r="E11722" s="19">
        <v>1780.8251953125</v>
      </c>
    </row>
    <row r="11723" spans="1:5" hidden="1">
      <c r="A11723" s="16">
        <v>3004</v>
      </c>
      <c r="B11723" s="19">
        <v>0</v>
      </c>
      <c r="C11723" s="19">
        <v>408.896484375</v>
      </c>
      <c r="D11723" s="19">
        <v>408.896484375</v>
      </c>
      <c r="E11723" s="19">
        <v>408.896484375</v>
      </c>
    </row>
    <row r="11724" spans="1:5" hidden="1">
      <c r="A11724" s="16">
        <v>3004</v>
      </c>
      <c r="B11724" s="19">
        <v>408.896484375</v>
      </c>
      <c r="C11724" s="19">
        <v>408.896484375</v>
      </c>
      <c r="D11724" s="19">
        <v>408.896484375</v>
      </c>
      <c r="E11724" s="19">
        <v>408.896484375</v>
      </c>
    </row>
    <row r="11725" spans="1:5" hidden="1">
      <c r="A11725" s="16">
        <v>3004</v>
      </c>
      <c r="B11725" s="19">
        <v>408.896484375</v>
      </c>
      <c r="C11725" s="19">
        <v>408.896484375</v>
      </c>
      <c r="D11725" s="19">
        <v>408.896484375</v>
      </c>
      <c r="E11725" s="19">
        <v>408.896484375</v>
      </c>
    </row>
    <row r="11726" spans="1:5" hidden="1">
      <c r="A11726" s="16">
        <v>3004</v>
      </c>
      <c r="B11726" s="19">
        <v>408.896484375</v>
      </c>
      <c r="C11726" s="19">
        <v>408.896484375</v>
      </c>
      <c r="D11726" s="19">
        <v>408.896484375</v>
      </c>
      <c r="E11726" s="19">
        <v>408.896484375</v>
      </c>
    </row>
    <row r="11727" spans="1:5" hidden="1">
      <c r="A11727" s="16">
        <v>3004</v>
      </c>
      <c r="B11727" s="19">
        <v>1780.8251953125</v>
      </c>
      <c r="C11727" s="19">
        <v>1780.8251953125</v>
      </c>
      <c r="D11727" s="19">
        <v>1780.8251953125</v>
      </c>
      <c r="E11727" s="19">
        <v>1780.8251953125</v>
      </c>
    </row>
    <row r="11728" spans="1:5" hidden="1">
      <c r="A11728" s="16">
        <v>3004</v>
      </c>
      <c r="B11728" s="19">
        <v>1780.8251953125</v>
      </c>
      <c r="C11728" s="19">
        <v>1780.8251953125</v>
      </c>
      <c r="D11728" s="19">
        <v>1780.8251953125</v>
      </c>
      <c r="E11728" s="19">
        <v>1780.8251953125</v>
      </c>
    </row>
    <row r="11729" spans="1:5" hidden="1">
      <c r="A11729" s="16">
        <v>3004</v>
      </c>
      <c r="B11729" s="19">
        <v>408.896484375</v>
      </c>
      <c r="C11729" s="19">
        <v>408.896484375</v>
      </c>
      <c r="D11729" s="19">
        <v>408.896484375</v>
      </c>
      <c r="E11729" s="19">
        <v>408.896484375</v>
      </c>
    </row>
    <row r="11730" spans="1:5" hidden="1">
      <c r="A11730" s="16">
        <v>3004</v>
      </c>
      <c r="B11730" s="19">
        <v>408.896484375</v>
      </c>
      <c r="C11730" s="19">
        <v>408.896484375</v>
      </c>
      <c r="D11730" s="19">
        <v>408.896484375</v>
      </c>
      <c r="E11730" s="19">
        <v>408.896484375</v>
      </c>
    </row>
    <row r="11731" spans="1:5" hidden="1">
      <c r="A11731" s="16">
        <v>3004</v>
      </c>
      <c r="B11731" s="19">
        <v>408.896484375</v>
      </c>
      <c r="C11731" s="19">
        <v>408.896484375</v>
      </c>
      <c r="D11731" s="19">
        <v>408.896484375</v>
      </c>
      <c r="E11731" s="19">
        <v>408.896484375</v>
      </c>
    </row>
    <row r="11732" spans="1:5" hidden="1">
      <c r="A11732" s="16">
        <v>3004</v>
      </c>
      <c r="B11732" s="19">
        <v>186.310546875</v>
      </c>
      <c r="C11732" s="19">
        <v>186.310546875</v>
      </c>
      <c r="D11732" s="19">
        <v>186.310546875</v>
      </c>
      <c r="E11732" s="19">
        <v>186.310546875</v>
      </c>
    </row>
    <row r="11733" spans="1:5" hidden="1">
      <c r="A11733" s="16">
        <v>3004</v>
      </c>
      <c r="B11733" s="19">
        <v>1780.8251953125</v>
      </c>
      <c r="C11733" s="19">
        <v>1780.8251953125</v>
      </c>
      <c r="D11733" s="19">
        <v>1780.8251953125</v>
      </c>
      <c r="E11733" s="19">
        <v>1780.8251953125</v>
      </c>
    </row>
    <row r="11734" spans="1:5" hidden="1">
      <c r="A11734" s="16">
        <v>3004</v>
      </c>
      <c r="B11734" s="19">
        <v>408.896484375</v>
      </c>
      <c r="C11734" s="19">
        <v>408.896484375</v>
      </c>
      <c r="D11734" s="19">
        <v>408.896484375</v>
      </c>
      <c r="E11734" s="19">
        <v>408.896484375</v>
      </c>
    </row>
    <row r="11735" spans="1:5" hidden="1">
      <c r="A11735" s="16">
        <v>3004</v>
      </c>
      <c r="B11735" s="19">
        <v>408.896484375</v>
      </c>
      <c r="C11735" s="19">
        <v>408.896484375</v>
      </c>
      <c r="D11735" s="19">
        <v>408.896484375</v>
      </c>
      <c r="E11735" s="19">
        <v>408.896484375</v>
      </c>
    </row>
    <row r="11736" spans="1:5" hidden="1">
      <c r="A11736" s="16">
        <v>3004</v>
      </c>
      <c r="B11736" s="19">
        <v>408.896484375</v>
      </c>
      <c r="C11736" s="19">
        <v>408.896484375</v>
      </c>
      <c r="D11736" s="19">
        <v>408.896484375</v>
      </c>
      <c r="E11736" s="19">
        <v>408.896484375</v>
      </c>
    </row>
    <row r="11737" spans="1:5" hidden="1">
      <c r="A11737" s="16">
        <v>3004</v>
      </c>
      <c r="B11737" s="19">
        <v>186.310546875</v>
      </c>
      <c r="C11737" s="19">
        <v>186.310546875</v>
      </c>
      <c r="D11737" s="19">
        <v>186.310546875</v>
      </c>
      <c r="E11737" s="19">
        <v>186.310546875</v>
      </c>
    </row>
    <row r="11738" spans="1:5" hidden="1">
      <c r="A11738" s="16">
        <v>3004</v>
      </c>
      <c r="B11738" s="19">
        <v>1780.8251953125</v>
      </c>
      <c r="C11738" s="19">
        <v>1780.8251953125</v>
      </c>
      <c r="D11738" s="19">
        <v>1780.8251953125</v>
      </c>
      <c r="E11738" s="19">
        <v>1780.8251953125</v>
      </c>
    </row>
    <row r="11739" spans="1:5" hidden="1">
      <c r="A11739" s="16">
        <v>3004</v>
      </c>
      <c r="B11739" s="19">
        <v>408.896484375</v>
      </c>
      <c r="C11739" s="19">
        <v>408.896484375</v>
      </c>
      <c r="D11739" s="19">
        <v>408.896484375</v>
      </c>
      <c r="E11739" s="19">
        <v>408.896484375</v>
      </c>
    </row>
    <row r="11740" spans="1:5" hidden="1">
      <c r="A11740" s="16">
        <v>3004</v>
      </c>
      <c r="B11740" s="19">
        <v>408.896484375</v>
      </c>
      <c r="C11740" s="19">
        <v>408.896484375</v>
      </c>
      <c r="D11740" s="19">
        <v>408.896484375</v>
      </c>
      <c r="E11740" s="19">
        <v>408.896484375</v>
      </c>
    </row>
    <row r="11741" spans="1:5" hidden="1">
      <c r="A11741" s="16">
        <v>3004</v>
      </c>
      <c r="B11741" s="19">
        <v>408.896484375</v>
      </c>
      <c r="C11741" s="19">
        <v>408.896484375</v>
      </c>
      <c r="D11741" s="19">
        <v>408.896484375</v>
      </c>
      <c r="E11741" s="19">
        <v>408.896484375</v>
      </c>
    </row>
    <row r="11742" spans="1:5" hidden="1">
      <c r="A11742" s="16">
        <v>3004</v>
      </c>
      <c r="B11742" s="19">
        <v>186.310546875</v>
      </c>
      <c r="C11742" s="19">
        <v>186.310546875</v>
      </c>
      <c r="D11742" s="19">
        <v>186.310546875</v>
      </c>
      <c r="E11742" s="19">
        <v>186.310546875</v>
      </c>
    </row>
    <row r="11743" spans="1:5" hidden="1">
      <c r="A11743" s="16">
        <v>3004</v>
      </c>
      <c r="B11743" s="19">
        <v>1780.8251953125</v>
      </c>
      <c r="C11743" s="19">
        <v>1780.8251953125</v>
      </c>
      <c r="D11743" s="19">
        <v>1780.8251953125</v>
      </c>
      <c r="E11743" s="19">
        <v>1780.8251953125</v>
      </c>
    </row>
    <row r="11744" spans="1:5" hidden="1">
      <c r="A11744" s="16">
        <v>3004</v>
      </c>
      <c r="B11744" s="19">
        <v>1780.8251953125</v>
      </c>
      <c r="C11744" s="19">
        <v>1780.8251953125</v>
      </c>
      <c r="D11744" s="19">
        <v>1780.8251953125</v>
      </c>
      <c r="E11744" s="19">
        <v>1780.8251953125</v>
      </c>
    </row>
    <row r="11745" spans="1:5" hidden="1">
      <c r="A11745" s="16">
        <v>3004</v>
      </c>
      <c r="B11745" s="19">
        <v>1780.8251953125</v>
      </c>
      <c r="C11745" s="19">
        <v>1780.8251953125</v>
      </c>
      <c r="D11745" s="19">
        <v>1780.8251953125</v>
      </c>
      <c r="E11745" s="19">
        <v>1780.8251953125</v>
      </c>
    </row>
    <row r="11746" spans="1:5" hidden="1">
      <c r="A11746" s="16">
        <v>3004</v>
      </c>
      <c r="B11746" s="19">
        <v>408.896484375</v>
      </c>
      <c r="C11746" s="19">
        <v>408.896484375</v>
      </c>
      <c r="D11746" s="19">
        <v>408.896484375</v>
      </c>
      <c r="E11746" s="19">
        <v>408.896484375</v>
      </c>
    </row>
    <row r="11747" spans="1:5" hidden="1">
      <c r="A11747" s="16">
        <v>3004</v>
      </c>
      <c r="B11747" s="19">
        <v>408.896484375</v>
      </c>
      <c r="C11747" s="19">
        <v>408.896484375</v>
      </c>
      <c r="D11747" s="19">
        <v>408.896484375</v>
      </c>
      <c r="E11747" s="19">
        <v>408.896484375</v>
      </c>
    </row>
    <row r="11748" spans="1:5" hidden="1">
      <c r="A11748" s="16">
        <v>3004</v>
      </c>
      <c r="B11748" s="19">
        <v>408.896484375</v>
      </c>
      <c r="C11748" s="19">
        <v>408.896484375</v>
      </c>
      <c r="D11748" s="19">
        <v>408.896484375</v>
      </c>
      <c r="E11748" s="19">
        <v>408.896484375</v>
      </c>
    </row>
    <row r="11749" spans="1:5" hidden="1">
      <c r="A11749" s="16">
        <v>3004</v>
      </c>
      <c r="B11749" s="19">
        <v>1780.8251953125</v>
      </c>
      <c r="C11749" s="19">
        <v>1780.8251953125</v>
      </c>
      <c r="D11749" s="19">
        <v>1780.8251953125</v>
      </c>
      <c r="E11749" s="19">
        <v>1780.8251953125</v>
      </c>
    </row>
    <row r="11750" spans="1:5" hidden="1">
      <c r="A11750" s="16">
        <v>3004</v>
      </c>
      <c r="B11750" s="19">
        <v>1780.8251953125</v>
      </c>
      <c r="C11750" s="19">
        <v>1780.8251953125</v>
      </c>
      <c r="D11750" s="19">
        <v>1780.8251953125</v>
      </c>
      <c r="E11750" s="19">
        <v>1780.8251953125</v>
      </c>
    </row>
    <row r="11751" spans="1:5" hidden="1">
      <c r="A11751" s="16">
        <v>3004</v>
      </c>
      <c r="B11751" s="19">
        <v>408.896484375</v>
      </c>
      <c r="C11751" s="19">
        <v>408.896484375</v>
      </c>
      <c r="D11751" s="19">
        <v>408.896484375</v>
      </c>
      <c r="E11751" s="19">
        <v>408.896484375</v>
      </c>
    </row>
    <row r="11752" spans="1:5" hidden="1">
      <c r="A11752" s="16">
        <v>3004</v>
      </c>
      <c r="B11752" s="19">
        <v>408.896484375</v>
      </c>
      <c r="C11752" s="19">
        <v>408.896484375</v>
      </c>
      <c r="D11752" s="19">
        <v>408.896484375</v>
      </c>
      <c r="E11752" s="19">
        <v>408.896484375</v>
      </c>
    </row>
    <row r="11753" spans="1:5" hidden="1">
      <c r="A11753" s="16">
        <v>3004</v>
      </c>
      <c r="B11753" s="19">
        <v>408.896484375</v>
      </c>
      <c r="C11753" s="19">
        <v>408.896484375</v>
      </c>
      <c r="D11753" s="19">
        <v>408.896484375</v>
      </c>
      <c r="E11753" s="19">
        <v>408.896484375</v>
      </c>
    </row>
    <row r="11754" spans="1:5" hidden="1">
      <c r="A11754" s="16">
        <v>3004</v>
      </c>
      <c r="B11754" s="19">
        <v>186.310546875</v>
      </c>
      <c r="C11754" s="19">
        <v>186.310546875</v>
      </c>
      <c r="D11754" s="19">
        <v>186.310546875</v>
      </c>
      <c r="E11754" s="19">
        <v>186.310546875</v>
      </c>
    </row>
    <row r="11755" spans="1:5" hidden="1">
      <c r="A11755" s="16">
        <v>3004</v>
      </c>
      <c r="B11755" s="19">
        <v>1780.8251953125</v>
      </c>
      <c r="C11755" s="19">
        <v>1780.8251953125</v>
      </c>
      <c r="D11755" s="19">
        <v>1780.8251953125</v>
      </c>
      <c r="E11755" s="19">
        <v>1780.8251953125</v>
      </c>
    </row>
    <row r="11756" spans="1:5" hidden="1">
      <c r="A11756" s="16">
        <v>3004</v>
      </c>
      <c r="B11756" s="19">
        <v>408.896484375</v>
      </c>
      <c r="C11756" s="19">
        <v>408.896484375</v>
      </c>
      <c r="D11756" s="19">
        <v>408.896484375</v>
      </c>
      <c r="E11756" s="19">
        <v>408.896484375</v>
      </c>
    </row>
    <row r="11757" spans="1:5" hidden="1">
      <c r="A11757" s="16">
        <v>3004</v>
      </c>
      <c r="B11757" s="19">
        <v>408.896484375</v>
      </c>
      <c r="C11757" s="19">
        <v>408.896484375</v>
      </c>
      <c r="D11757" s="19">
        <v>408.896484375</v>
      </c>
      <c r="E11757" s="19">
        <v>408.896484375</v>
      </c>
    </row>
    <row r="11758" spans="1:5" hidden="1">
      <c r="A11758" s="16">
        <v>3004</v>
      </c>
      <c r="B11758" s="19">
        <v>408.896484375</v>
      </c>
      <c r="C11758" s="19">
        <v>408.896484375</v>
      </c>
      <c r="D11758" s="19">
        <v>408.896484375</v>
      </c>
      <c r="E11758" s="19">
        <v>408.896484375</v>
      </c>
    </row>
    <row r="11759" spans="1:5" hidden="1">
      <c r="A11759" s="16">
        <v>3004</v>
      </c>
      <c r="B11759" s="19">
        <v>186.310546875</v>
      </c>
      <c r="C11759" s="19">
        <v>186.310546875</v>
      </c>
      <c r="D11759" s="19">
        <v>186.310546875</v>
      </c>
      <c r="E11759" s="19">
        <v>186.310546875</v>
      </c>
    </row>
    <row r="11760" spans="1:5" hidden="1">
      <c r="A11760" s="16">
        <v>3004</v>
      </c>
      <c r="B11760" s="19">
        <v>1780.8251953125</v>
      </c>
      <c r="C11760" s="19">
        <v>1780.8251953125</v>
      </c>
      <c r="D11760" s="19">
        <v>1780.8251953125</v>
      </c>
      <c r="E11760" s="19">
        <v>1780.8251953125</v>
      </c>
    </row>
    <row r="11761" spans="1:5" hidden="1">
      <c r="A11761" s="16">
        <v>3004</v>
      </c>
      <c r="B11761" s="19">
        <v>408.896484375</v>
      </c>
      <c r="C11761" s="19">
        <v>408.896484375</v>
      </c>
      <c r="D11761" s="19">
        <v>408.896484375</v>
      </c>
      <c r="E11761" s="19">
        <v>408.896484375</v>
      </c>
    </row>
    <row r="11762" spans="1:5" hidden="1">
      <c r="A11762" s="16">
        <v>3004</v>
      </c>
      <c r="B11762" s="19">
        <v>408.896484375</v>
      </c>
      <c r="C11762" s="19">
        <v>408.896484375</v>
      </c>
      <c r="D11762" s="19">
        <v>408.896484375</v>
      </c>
      <c r="E11762" s="19">
        <v>408.896484375</v>
      </c>
    </row>
    <row r="11763" spans="1:5" hidden="1">
      <c r="A11763" s="16">
        <v>3004</v>
      </c>
      <c r="B11763" s="19">
        <v>408.896484375</v>
      </c>
      <c r="C11763" s="19">
        <v>408.896484375</v>
      </c>
      <c r="D11763" s="19">
        <v>408.896484375</v>
      </c>
      <c r="E11763" s="19">
        <v>408.896484375</v>
      </c>
    </row>
    <row r="11764" spans="1:5" hidden="1">
      <c r="A11764" s="16">
        <v>3004</v>
      </c>
      <c r="B11764" s="19">
        <v>186.310546875</v>
      </c>
      <c r="C11764" s="19">
        <v>186.310546875</v>
      </c>
      <c r="D11764" s="19">
        <v>186.310546875</v>
      </c>
      <c r="E11764" s="19">
        <v>186.310546875</v>
      </c>
    </row>
    <row r="11765" spans="1:5" hidden="1">
      <c r="A11765" s="16">
        <v>3004</v>
      </c>
      <c r="B11765" s="19">
        <v>1780.8251953125</v>
      </c>
      <c r="C11765" s="19">
        <v>1780.8251953125</v>
      </c>
      <c r="D11765" s="19">
        <v>1780.8251953125</v>
      </c>
      <c r="E11765" s="19">
        <v>1780.8251953125</v>
      </c>
    </row>
    <row r="11766" spans="1:5" hidden="1">
      <c r="A11766" s="16">
        <v>3004</v>
      </c>
      <c r="B11766" s="19">
        <v>408.896484375</v>
      </c>
      <c r="C11766" s="19">
        <v>408.896484375</v>
      </c>
      <c r="D11766" s="19">
        <v>408.896484375</v>
      </c>
      <c r="E11766" s="19">
        <v>408.896484375</v>
      </c>
    </row>
    <row r="11767" spans="1:5" hidden="1">
      <c r="A11767" s="16">
        <v>3004</v>
      </c>
      <c r="B11767" s="19">
        <v>408.896484375</v>
      </c>
      <c r="C11767" s="19">
        <v>408.896484375</v>
      </c>
      <c r="D11767" s="19">
        <v>408.896484375</v>
      </c>
      <c r="E11767" s="19">
        <v>408.896484375</v>
      </c>
    </row>
    <row r="11768" spans="1:5" hidden="1">
      <c r="A11768" s="16">
        <v>3004</v>
      </c>
      <c r="B11768" s="19">
        <v>408.896484375</v>
      </c>
      <c r="C11768" s="19">
        <v>408.896484375</v>
      </c>
      <c r="D11768" s="19">
        <v>408.896484375</v>
      </c>
      <c r="E11768" s="19">
        <v>408.896484375</v>
      </c>
    </row>
    <row r="11769" spans="1:5" hidden="1">
      <c r="A11769" s="16">
        <v>3004</v>
      </c>
      <c r="B11769" s="19">
        <v>186.310546875</v>
      </c>
      <c r="C11769" s="19">
        <v>186.310546875</v>
      </c>
      <c r="D11769" s="19">
        <v>186.310546875</v>
      </c>
      <c r="E11769" s="19">
        <v>186.310546875</v>
      </c>
    </row>
    <row r="11770" spans="1:5" hidden="1">
      <c r="A11770" s="16">
        <v>3004</v>
      </c>
      <c r="B11770" s="19">
        <v>1780.8251953125</v>
      </c>
      <c r="C11770" s="19">
        <v>1780.8251953125</v>
      </c>
      <c r="D11770" s="19">
        <v>1780.8251953125</v>
      </c>
      <c r="E11770" s="19">
        <v>1780.8251953125</v>
      </c>
    </row>
    <row r="11771" spans="1:5" hidden="1">
      <c r="A11771" s="16">
        <v>3004</v>
      </c>
      <c r="B11771" s="19">
        <v>408.896484375</v>
      </c>
      <c r="C11771" s="19">
        <v>408.896484375</v>
      </c>
      <c r="D11771" s="19">
        <v>408.896484375</v>
      </c>
      <c r="E11771" s="19">
        <v>408.896484375</v>
      </c>
    </row>
    <row r="11772" spans="1:5" hidden="1">
      <c r="A11772" s="16">
        <v>3004</v>
      </c>
      <c r="B11772" s="19">
        <v>408.896484375</v>
      </c>
      <c r="C11772" s="19">
        <v>408.896484375</v>
      </c>
      <c r="D11772" s="19">
        <v>408.896484375</v>
      </c>
      <c r="E11772" s="19">
        <v>408.896484375</v>
      </c>
    </row>
    <row r="11773" spans="1:5" hidden="1">
      <c r="A11773" s="16">
        <v>3004</v>
      </c>
      <c r="B11773" s="19">
        <v>408.896484375</v>
      </c>
      <c r="C11773" s="19">
        <v>408.896484375</v>
      </c>
      <c r="D11773" s="19">
        <v>408.896484375</v>
      </c>
      <c r="E11773" s="19">
        <v>408.896484375</v>
      </c>
    </row>
    <row r="11774" spans="1:5" hidden="1">
      <c r="A11774" s="16">
        <v>3004</v>
      </c>
      <c r="B11774" s="19">
        <v>186.310546875</v>
      </c>
      <c r="C11774" s="19">
        <v>186.310546875</v>
      </c>
      <c r="D11774" s="19">
        <v>186.310546875</v>
      </c>
      <c r="E11774" s="19">
        <v>186.310546875</v>
      </c>
    </row>
    <row r="11775" spans="1:5" hidden="1">
      <c r="A11775" s="16">
        <v>3004</v>
      </c>
      <c r="B11775" s="19">
        <v>1780.8251953125</v>
      </c>
      <c r="C11775" s="19">
        <v>1780.8251953125</v>
      </c>
      <c r="D11775" s="19">
        <v>1780.8251953125</v>
      </c>
      <c r="E11775" s="19">
        <v>1780.8251953125</v>
      </c>
    </row>
    <row r="11776" spans="1:5" hidden="1">
      <c r="A11776" s="16">
        <v>3004</v>
      </c>
      <c r="B11776" s="19">
        <v>1780.8251953125</v>
      </c>
      <c r="C11776" s="19">
        <v>1780.8251953125</v>
      </c>
      <c r="D11776" s="19">
        <v>1780.8251953125</v>
      </c>
      <c r="E11776" s="19">
        <v>1780.8251953125</v>
      </c>
    </row>
    <row r="11777" spans="1:5" hidden="1">
      <c r="A11777" s="16">
        <v>3004</v>
      </c>
      <c r="B11777" s="19">
        <v>408.896484375</v>
      </c>
      <c r="C11777" s="19">
        <v>408.896484375</v>
      </c>
      <c r="D11777" s="19">
        <v>408.896484375</v>
      </c>
      <c r="E11777" s="19">
        <v>408.896484375</v>
      </c>
    </row>
    <row r="11778" spans="1:5" hidden="1">
      <c r="A11778" s="16">
        <v>3004</v>
      </c>
      <c r="B11778" s="19">
        <v>408.896484375</v>
      </c>
      <c r="C11778" s="19">
        <v>408.896484375</v>
      </c>
      <c r="D11778" s="19">
        <v>408.896484375</v>
      </c>
      <c r="E11778" s="19">
        <v>408.896484375</v>
      </c>
    </row>
    <row r="11779" spans="1:5" hidden="1">
      <c r="A11779" s="16">
        <v>3004</v>
      </c>
      <c r="B11779" s="19">
        <v>0</v>
      </c>
      <c r="C11779" s="19">
        <v>408.896484375</v>
      </c>
      <c r="D11779" s="19">
        <v>408.896484375</v>
      </c>
      <c r="E11779" s="19">
        <v>408.896484375</v>
      </c>
    </row>
    <row r="11780" spans="1:5" hidden="1">
      <c r="A11780" s="16">
        <v>3004</v>
      </c>
      <c r="B11780" s="19">
        <v>1780.8251953125</v>
      </c>
      <c r="C11780" s="19">
        <v>1780.8251953125</v>
      </c>
      <c r="D11780" s="19">
        <v>1780.8251953125</v>
      </c>
      <c r="E11780" s="19">
        <v>1780.8251953125</v>
      </c>
    </row>
    <row r="11781" spans="1:5" hidden="1">
      <c r="A11781" s="16">
        <v>3004</v>
      </c>
      <c r="B11781" s="19">
        <v>1780.8251953125</v>
      </c>
      <c r="C11781" s="19">
        <v>1780.8251953125</v>
      </c>
      <c r="D11781" s="19">
        <v>1780.8251953125</v>
      </c>
      <c r="E11781" s="19">
        <v>1780.8251953125</v>
      </c>
    </row>
    <row r="11782" spans="1:5" hidden="1">
      <c r="A11782" s="16">
        <v>3004</v>
      </c>
      <c r="B11782" s="19">
        <v>408.896484375</v>
      </c>
      <c r="C11782" s="19">
        <v>408.896484375</v>
      </c>
      <c r="D11782" s="19">
        <v>408.896484375</v>
      </c>
      <c r="E11782" s="19">
        <v>408.896484375</v>
      </c>
    </row>
    <row r="11783" spans="1:5" hidden="1">
      <c r="A11783" s="16">
        <v>3004</v>
      </c>
      <c r="B11783" s="19">
        <v>408.896484375</v>
      </c>
      <c r="C11783" s="19">
        <v>408.896484375</v>
      </c>
      <c r="D11783" s="19">
        <v>408.896484375</v>
      </c>
      <c r="E11783" s="19">
        <v>408.896484375</v>
      </c>
    </row>
    <row r="11784" spans="1:5" hidden="1">
      <c r="A11784" s="16">
        <v>3004</v>
      </c>
      <c r="B11784" s="19">
        <v>408.896484375</v>
      </c>
      <c r="C11784" s="19">
        <v>408.896484375</v>
      </c>
      <c r="D11784" s="19">
        <v>408.896484375</v>
      </c>
      <c r="E11784" s="19">
        <v>408.896484375</v>
      </c>
    </row>
    <row r="11785" spans="1:5" hidden="1">
      <c r="A11785" s="16">
        <v>3004</v>
      </c>
      <c r="B11785" s="19">
        <v>186.310546875</v>
      </c>
      <c r="C11785" s="19">
        <v>186.310546875</v>
      </c>
      <c r="D11785" s="19">
        <v>186.310546875</v>
      </c>
      <c r="E11785" s="19">
        <v>186.310546875</v>
      </c>
    </row>
    <row r="11786" spans="1:5" hidden="1">
      <c r="A11786" s="16">
        <v>3004</v>
      </c>
      <c r="B11786" s="19">
        <v>1780.8251953125</v>
      </c>
      <c r="C11786" s="19">
        <v>1780.8251953125</v>
      </c>
      <c r="D11786" s="19">
        <v>1780.8251953125</v>
      </c>
      <c r="E11786" s="19">
        <v>1780.8251953125</v>
      </c>
    </row>
    <row r="11787" spans="1:5" hidden="1">
      <c r="A11787" s="16">
        <v>3004</v>
      </c>
      <c r="B11787" s="19">
        <v>1780.8251953125</v>
      </c>
      <c r="C11787" s="19">
        <v>1780.8251953125</v>
      </c>
      <c r="D11787" s="19">
        <v>1780.8251953125</v>
      </c>
      <c r="E11787" s="19">
        <v>1780.8251953125</v>
      </c>
    </row>
    <row r="11788" spans="1:5" hidden="1">
      <c r="A11788" s="16">
        <v>3004</v>
      </c>
      <c r="B11788" s="19">
        <v>0</v>
      </c>
      <c r="C11788" s="19">
        <v>186.310546875</v>
      </c>
      <c r="D11788" s="19">
        <v>186.310546875</v>
      </c>
      <c r="E11788" s="19">
        <v>186.310546875</v>
      </c>
    </row>
    <row r="11789" spans="1:5" hidden="1">
      <c r="A11789" s="16">
        <v>3004</v>
      </c>
      <c r="B11789" s="19">
        <v>408.896484375</v>
      </c>
      <c r="C11789" s="19">
        <v>408.896484375</v>
      </c>
      <c r="D11789" s="19">
        <v>408.896484375</v>
      </c>
      <c r="E11789" s="19">
        <v>408.896484375</v>
      </c>
    </row>
    <row r="11790" spans="1:5" hidden="1">
      <c r="A11790" s="16">
        <v>3004</v>
      </c>
      <c r="B11790" s="19">
        <v>408.896484375</v>
      </c>
      <c r="C11790" s="19">
        <v>408.896484375</v>
      </c>
      <c r="D11790" s="19">
        <v>408.896484375</v>
      </c>
      <c r="E11790" s="19">
        <v>408.896484375</v>
      </c>
    </row>
    <row r="11791" spans="1:5" hidden="1">
      <c r="A11791" s="16">
        <v>3004</v>
      </c>
      <c r="B11791" s="19">
        <v>408.896484375</v>
      </c>
      <c r="C11791" s="19">
        <v>408.896484375</v>
      </c>
      <c r="D11791" s="19">
        <v>408.896484375</v>
      </c>
      <c r="E11791" s="19">
        <v>408.896484375</v>
      </c>
    </row>
    <row r="11792" spans="1:5" hidden="1">
      <c r="A11792" s="16">
        <v>3004</v>
      </c>
      <c r="B11792" s="19">
        <v>1780.8251953125</v>
      </c>
      <c r="C11792" s="19">
        <v>1780.8251953125</v>
      </c>
      <c r="D11792" s="19">
        <v>1780.8251953125</v>
      </c>
      <c r="E11792" s="19">
        <v>1780.8251953125</v>
      </c>
    </row>
    <row r="11793" spans="1:5" hidden="1">
      <c r="A11793" s="16">
        <v>3004</v>
      </c>
      <c r="B11793" s="19">
        <v>1780.8251953125</v>
      </c>
      <c r="C11793" s="19">
        <v>1780.8251953125</v>
      </c>
      <c r="D11793" s="19">
        <v>1780.8251953125</v>
      </c>
      <c r="E11793" s="19">
        <v>1780.8251953125</v>
      </c>
    </row>
    <row r="11794" spans="1:5" hidden="1">
      <c r="A11794" s="16">
        <v>3004</v>
      </c>
      <c r="B11794" s="19">
        <v>408.896484375</v>
      </c>
      <c r="C11794" s="19">
        <v>408.896484375</v>
      </c>
      <c r="D11794" s="19">
        <v>408.896484375</v>
      </c>
      <c r="E11794" s="19">
        <v>408.896484375</v>
      </c>
    </row>
    <row r="11795" spans="1:5" hidden="1">
      <c r="A11795" s="16">
        <v>3004</v>
      </c>
      <c r="B11795" s="19">
        <v>408.896484375</v>
      </c>
      <c r="C11795" s="19">
        <v>408.896484375</v>
      </c>
      <c r="D11795" s="19">
        <v>408.896484375</v>
      </c>
      <c r="E11795" s="19">
        <v>408.896484375</v>
      </c>
    </row>
    <row r="11796" spans="1:5" hidden="1">
      <c r="A11796" s="16">
        <v>3004</v>
      </c>
      <c r="B11796" s="19">
        <v>408.896484375</v>
      </c>
      <c r="C11796" s="19">
        <v>408.896484375</v>
      </c>
      <c r="D11796" s="19">
        <v>408.896484375</v>
      </c>
      <c r="E11796" s="19">
        <v>408.896484375</v>
      </c>
    </row>
    <row r="11797" spans="1:5" hidden="1">
      <c r="A11797" s="16">
        <v>3004</v>
      </c>
      <c r="B11797" s="19">
        <v>186.310546875</v>
      </c>
      <c r="C11797" s="19">
        <v>186.310546875</v>
      </c>
      <c r="D11797" s="19">
        <v>186.310546875</v>
      </c>
      <c r="E11797" s="19">
        <v>186.310546875</v>
      </c>
    </row>
    <row r="11798" spans="1:5" hidden="1">
      <c r="A11798" s="16">
        <v>3004</v>
      </c>
      <c r="B11798" s="19">
        <v>1780.8251953125</v>
      </c>
      <c r="C11798" s="19">
        <v>1780.8251953125</v>
      </c>
      <c r="D11798" s="19">
        <v>1780.8251953125</v>
      </c>
      <c r="E11798" s="19">
        <v>1780.8251953125</v>
      </c>
    </row>
    <row r="11799" spans="1:5" hidden="1">
      <c r="A11799" s="16">
        <v>3004</v>
      </c>
      <c r="B11799" s="19">
        <v>408.896484375</v>
      </c>
      <c r="C11799" s="19">
        <v>408.896484375</v>
      </c>
      <c r="D11799" s="19">
        <v>408.896484375</v>
      </c>
      <c r="E11799" s="19">
        <v>408.896484375</v>
      </c>
    </row>
    <row r="11800" spans="1:5" hidden="1">
      <c r="A11800" s="16">
        <v>3004</v>
      </c>
      <c r="B11800" s="19">
        <v>408.896484375</v>
      </c>
      <c r="C11800" s="19">
        <v>408.896484375</v>
      </c>
      <c r="D11800" s="19">
        <v>408.896484375</v>
      </c>
      <c r="E11800" s="19">
        <v>408.896484375</v>
      </c>
    </row>
    <row r="11801" spans="1:5" hidden="1">
      <c r="A11801" s="16">
        <v>3004</v>
      </c>
      <c r="B11801" s="19">
        <v>408.896484375</v>
      </c>
      <c r="C11801" s="19">
        <v>408.896484375</v>
      </c>
      <c r="D11801" s="19">
        <v>408.896484375</v>
      </c>
      <c r="E11801" s="19">
        <v>408.896484375</v>
      </c>
    </row>
    <row r="11802" spans="1:5" hidden="1">
      <c r="A11802" s="16">
        <v>3004</v>
      </c>
      <c r="B11802" s="19">
        <v>186.310546875</v>
      </c>
      <c r="C11802" s="19">
        <v>186.310546875</v>
      </c>
      <c r="D11802" s="19">
        <v>186.310546875</v>
      </c>
      <c r="E11802" s="19">
        <v>186.310546875</v>
      </c>
    </row>
    <row r="11803" spans="1:5" hidden="1">
      <c r="A11803" s="16">
        <v>3004</v>
      </c>
      <c r="B11803" s="19">
        <v>1780.8251953125</v>
      </c>
      <c r="C11803" s="19">
        <v>1780.8251953125</v>
      </c>
      <c r="D11803" s="19">
        <v>1780.8251953125</v>
      </c>
      <c r="E11803" s="19">
        <v>1780.8251953125</v>
      </c>
    </row>
    <row r="11804" spans="1:5" hidden="1">
      <c r="A11804" s="16">
        <v>3004</v>
      </c>
      <c r="B11804" s="19">
        <v>408.896484375</v>
      </c>
      <c r="C11804" s="19">
        <v>408.896484375</v>
      </c>
      <c r="D11804" s="19">
        <v>408.896484375</v>
      </c>
      <c r="E11804" s="19">
        <v>408.896484375</v>
      </c>
    </row>
    <row r="11805" spans="1:5" hidden="1">
      <c r="A11805" s="16">
        <v>3004</v>
      </c>
      <c r="B11805" s="19">
        <v>408.896484375</v>
      </c>
      <c r="C11805" s="19">
        <v>408.896484375</v>
      </c>
      <c r="D11805" s="19">
        <v>408.896484375</v>
      </c>
      <c r="E11805" s="19">
        <v>408.896484375</v>
      </c>
    </row>
    <row r="11806" spans="1:5" hidden="1">
      <c r="A11806" s="16">
        <v>3004</v>
      </c>
      <c r="B11806" s="19">
        <v>408.896484375</v>
      </c>
      <c r="C11806" s="19">
        <v>408.896484375</v>
      </c>
      <c r="D11806" s="19">
        <v>408.896484375</v>
      </c>
      <c r="E11806" s="19">
        <v>408.896484375</v>
      </c>
    </row>
    <row r="11807" spans="1:5" hidden="1">
      <c r="A11807" s="16">
        <v>3004</v>
      </c>
      <c r="B11807" s="19">
        <v>186.310546875</v>
      </c>
      <c r="C11807" s="19">
        <v>186.310546875</v>
      </c>
      <c r="D11807" s="19">
        <v>186.310546875</v>
      </c>
      <c r="E11807" s="19">
        <v>186.310546875</v>
      </c>
    </row>
    <row r="11808" spans="1:5" hidden="1">
      <c r="A11808" s="16">
        <v>3004</v>
      </c>
      <c r="B11808" s="19">
        <v>1780.8251953125</v>
      </c>
      <c r="C11808" s="19">
        <v>1780.8251953125</v>
      </c>
      <c r="D11808" s="19">
        <v>1780.8251953125</v>
      </c>
      <c r="E11808" s="19">
        <v>1780.8251953125</v>
      </c>
    </row>
    <row r="11809" spans="1:5" hidden="1">
      <c r="A11809" s="16">
        <v>3004</v>
      </c>
      <c r="B11809" s="19">
        <v>0</v>
      </c>
      <c r="C11809" s="19">
        <v>408.896484375</v>
      </c>
      <c r="D11809" s="19">
        <v>408.896484375</v>
      </c>
      <c r="E11809" s="19">
        <v>408.896484375</v>
      </c>
    </row>
    <row r="11810" spans="1:5" hidden="1">
      <c r="A11810" s="16">
        <v>3004</v>
      </c>
      <c r="B11810" s="19">
        <v>408.896484375</v>
      </c>
      <c r="C11810" s="19">
        <v>408.896484375</v>
      </c>
      <c r="D11810" s="19">
        <v>408.896484375</v>
      </c>
      <c r="E11810" s="19">
        <v>408.896484375</v>
      </c>
    </row>
    <row r="11811" spans="1:5" hidden="1">
      <c r="A11811" s="16">
        <v>3004</v>
      </c>
      <c r="B11811" s="19">
        <v>408.896484375</v>
      </c>
      <c r="C11811" s="19">
        <v>408.896484375</v>
      </c>
      <c r="D11811" s="19">
        <v>408.896484375</v>
      </c>
      <c r="E11811" s="19">
        <v>408.896484375</v>
      </c>
    </row>
    <row r="11812" spans="1:5" hidden="1">
      <c r="A11812" s="16">
        <v>3004</v>
      </c>
      <c r="B11812" s="19">
        <v>186.310546875</v>
      </c>
      <c r="C11812" s="19">
        <v>186.310546875</v>
      </c>
      <c r="D11812" s="19">
        <v>186.310546875</v>
      </c>
      <c r="E11812" s="19">
        <v>186.310546875</v>
      </c>
    </row>
    <row r="11813" spans="1:5" hidden="1">
      <c r="A11813" s="16">
        <v>3004</v>
      </c>
      <c r="B11813" s="19">
        <v>1780.8251953125</v>
      </c>
      <c r="C11813" s="19">
        <v>1780.8251953125</v>
      </c>
      <c r="D11813" s="19">
        <v>1780.8251953125</v>
      </c>
      <c r="E11813" s="19">
        <v>1780.8251953125</v>
      </c>
    </row>
    <row r="11814" spans="1:5" hidden="1">
      <c r="A11814" s="16">
        <v>3004</v>
      </c>
      <c r="B11814" s="19">
        <v>408.896484375</v>
      </c>
      <c r="C11814" s="19">
        <v>408.896484375</v>
      </c>
      <c r="D11814" s="19">
        <v>408.896484375</v>
      </c>
      <c r="E11814" s="19">
        <v>408.896484375</v>
      </c>
    </row>
    <row r="11815" spans="1:5" hidden="1">
      <c r="A11815" s="16">
        <v>3004</v>
      </c>
      <c r="B11815" s="19">
        <v>408.896484375</v>
      </c>
      <c r="C11815" s="19">
        <v>408.896484375</v>
      </c>
      <c r="D11815" s="19">
        <v>408.896484375</v>
      </c>
      <c r="E11815" s="19">
        <v>408.896484375</v>
      </c>
    </row>
    <row r="11816" spans="1:5" hidden="1">
      <c r="A11816" s="16">
        <v>3004</v>
      </c>
      <c r="B11816" s="19">
        <v>408.896484375</v>
      </c>
      <c r="C11816" s="19">
        <v>408.896484375</v>
      </c>
      <c r="D11816" s="19">
        <v>408.896484375</v>
      </c>
      <c r="E11816" s="19">
        <v>408.896484375</v>
      </c>
    </row>
    <row r="11817" spans="1:5" hidden="1">
      <c r="A11817" s="16">
        <v>3004</v>
      </c>
      <c r="B11817" s="19">
        <v>186.310546875</v>
      </c>
      <c r="C11817" s="19">
        <v>186.310546875</v>
      </c>
      <c r="D11817" s="19">
        <v>186.310546875</v>
      </c>
      <c r="E11817" s="19">
        <v>186.310546875</v>
      </c>
    </row>
    <row r="11818" spans="1:5" hidden="1">
      <c r="A11818" s="16">
        <v>3004</v>
      </c>
      <c r="B11818" s="19">
        <v>1780.8251953125</v>
      </c>
      <c r="C11818" s="19">
        <v>1780.8251953125</v>
      </c>
      <c r="D11818" s="19">
        <v>1780.8251953125</v>
      </c>
      <c r="E11818" s="19">
        <v>1780.8251953125</v>
      </c>
    </row>
    <row r="11819" spans="1:5" hidden="1">
      <c r="A11819" s="16">
        <v>3004</v>
      </c>
      <c r="B11819" s="19">
        <v>1780.8251953125</v>
      </c>
      <c r="C11819" s="19">
        <v>1780.8251953125</v>
      </c>
      <c r="D11819" s="19">
        <v>1780.8251953125</v>
      </c>
      <c r="E11819" s="19">
        <v>1780.8251953125</v>
      </c>
    </row>
    <row r="11820" spans="1:5" hidden="1">
      <c r="A11820" s="16">
        <v>3004</v>
      </c>
      <c r="B11820" s="19">
        <v>408.896484375</v>
      </c>
      <c r="C11820" s="19">
        <v>408.896484375</v>
      </c>
      <c r="D11820" s="19">
        <v>408.896484375</v>
      </c>
      <c r="E11820" s="19">
        <v>408.896484375</v>
      </c>
    </row>
    <row r="11821" spans="1:5" hidden="1">
      <c r="A11821" s="16">
        <v>3004</v>
      </c>
      <c r="B11821" s="19">
        <v>408.896484375</v>
      </c>
      <c r="C11821" s="19">
        <v>408.896484375</v>
      </c>
      <c r="D11821" s="19">
        <v>408.896484375</v>
      </c>
      <c r="E11821" s="19">
        <v>408.896484375</v>
      </c>
    </row>
    <row r="11822" spans="1:5" hidden="1">
      <c r="A11822" s="16">
        <v>3004</v>
      </c>
      <c r="B11822" s="19">
        <v>408.896484375</v>
      </c>
      <c r="C11822" s="19">
        <v>408.896484375</v>
      </c>
      <c r="D11822" s="19">
        <v>408.896484375</v>
      </c>
      <c r="E11822" s="19">
        <v>408.896484375</v>
      </c>
    </row>
    <row r="11823" spans="1:5" hidden="1">
      <c r="A11823" s="16">
        <v>3004</v>
      </c>
      <c r="B11823" s="19">
        <v>1780.8251953125</v>
      </c>
      <c r="C11823" s="19">
        <v>1780.8251953125</v>
      </c>
      <c r="D11823" s="19">
        <v>1780.8251953125</v>
      </c>
      <c r="E11823" s="19">
        <v>1780.8251953125</v>
      </c>
    </row>
    <row r="11824" spans="1:5" hidden="1">
      <c r="A11824" s="16">
        <v>3004</v>
      </c>
      <c r="B11824" s="19">
        <v>1780.8251953125</v>
      </c>
      <c r="C11824" s="19">
        <v>1780.8251953125</v>
      </c>
      <c r="D11824" s="19">
        <v>1780.8251953125</v>
      </c>
      <c r="E11824" s="19">
        <v>1780.8251953125</v>
      </c>
    </row>
    <row r="11825" spans="1:5" hidden="1">
      <c r="A11825" s="16">
        <v>3004</v>
      </c>
      <c r="B11825" s="19">
        <v>408.896484375</v>
      </c>
      <c r="C11825" s="19">
        <v>408.896484375</v>
      </c>
      <c r="D11825" s="19">
        <v>408.896484375</v>
      </c>
      <c r="E11825" s="19">
        <v>408.896484375</v>
      </c>
    </row>
    <row r="11826" spans="1:5" hidden="1">
      <c r="A11826" s="16">
        <v>3004</v>
      </c>
      <c r="B11826" s="19">
        <v>408.896484375</v>
      </c>
      <c r="C11826" s="19">
        <v>408.896484375</v>
      </c>
      <c r="D11826" s="19">
        <v>408.896484375</v>
      </c>
      <c r="E11826" s="19">
        <v>408.896484375</v>
      </c>
    </row>
    <row r="11827" spans="1:5" hidden="1">
      <c r="A11827" s="16">
        <v>3004</v>
      </c>
      <c r="B11827" s="19">
        <v>408.896484375</v>
      </c>
      <c r="C11827" s="19">
        <v>408.896484375</v>
      </c>
      <c r="D11827" s="19">
        <v>408.896484375</v>
      </c>
      <c r="E11827" s="19">
        <v>408.896484375</v>
      </c>
    </row>
    <row r="11828" spans="1:5" hidden="1">
      <c r="A11828" s="16">
        <v>3004</v>
      </c>
      <c r="B11828" s="19">
        <v>186.310546875</v>
      </c>
      <c r="C11828" s="19">
        <v>186.310546875</v>
      </c>
      <c r="D11828" s="19">
        <v>186.310546875</v>
      </c>
      <c r="E11828" s="19">
        <v>186.310546875</v>
      </c>
    </row>
    <row r="11829" spans="1:5" hidden="1">
      <c r="A11829" s="16">
        <v>3004</v>
      </c>
      <c r="B11829" s="19">
        <v>1780.8251953125</v>
      </c>
      <c r="C11829" s="19">
        <v>1780.8251953125</v>
      </c>
      <c r="D11829" s="19">
        <v>1780.8251953125</v>
      </c>
      <c r="E11829" s="19">
        <v>1780.8251953125</v>
      </c>
    </row>
    <row r="11830" spans="1:5" hidden="1">
      <c r="A11830" s="16">
        <v>3004</v>
      </c>
      <c r="B11830" s="19">
        <v>1780.8251953125</v>
      </c>
      <c r="C11830" s="19">
        <v>1780.8251953125</v>
      </c>
      <c r="D11830" s="19">
        <v>1780.8251953125</v>
      </c>
      <c r="E11830" s="19">
        <v>1780.8251953125</v>
      </c>
    </row>
    <row r="11831" spans="1:5" hidden="1">
      <c r="A11831" s="16">
        <v>3004</v>
      </c>
      <c r="B11831" s="19">
        <v>0</v>
      </c>
      <c r="C11831" s="19">
        <v>186.310546875</v>
      </c>
      <c r="D11831" s="19">
        <v>186.310546875</v>
      </c>
      <c r="E11831" s="19">
        <v>186.310546875</v>
      </c>
    </row>
    <row r="11832" spans="1:5" hidden="1">
      <c r="A11832" s="16">
        <v>3004</v>
      </c>
      <c r="B11832" s="19">
        <v>408.896484375</v>
      </c>
      <c r="C11832" s="19">
        <v>408.896484375</v>
      </c>
      <c r="D11832" s="19">
        <v>408.896484375</v>
      </c>
      <c r="E11832" s="19">
        <v>408.896484375</v>
      </c>
    </row>
    <row r="11833" spans="1:5" hidden="1">
      <c r="A11833" s="16">
        <v>3004</v>
      </c>
      <c r="B11833" s="19">
        <v>408.896484375</v>
      </c>
      <c r="C11833" s="19">
        <v>408.896484375</v>
      </c>
      <c r="D11833" s="19">
        <v>408.896484375</v>
      </c>
      <c r="E11833" s="19">
        <v>408.896484375</v>
      </c>
    </row>
    <row r="11834" spans="1:5" hidden="1">
      <c r="A11834" s="16">
        <v>3004</v>
      </c>
      <c r="B11834" s="19">
        <v>408.896484375</v>
      </c>
      <c r="C11834" s="19">
        <v>408.896484375</v>
      </c>
      <c r="D11834" s="19">
        <v>408.896484375</v>
      </c>
      <c r="E11834" s="19">
        <v>408.896484375</v>
      </c>
    </row>
    <row r="11835" spans="1:5" hidden="1">
      <c r="A11835" s="16">
        <v>3004</v>
      </c>
      <c r="B11835" s="19">
        <v>1780.8251953125</v>
      </c>
      <c r="C11835" s="19">
        <v>1780.8251953125</v>
      </c>
      <c r="D11835" s="19">
        <v>1780.8251953125</v>
      </c>
      <c r="E11835" s="19">
        <v>1780.8251953125</v>
      </c>
    </row>
    <row r="11836" spans="1:5" hidden="1">
      <c r="A11836" s="16">
        <v>3004</v>
      </c>
      <c r="B11836" s="19">
        <v>1780.8251953125</v>
      </c>
      <c r="C11836" s="19">
        <v>1780.8251953125</v>
      </c>
      <c r="D11836" s="19">
        <v>1780.8251953125</v>
      </c>
      <c r="E11836" s="19">
        <v>1780.8251953125</v>
      </c>
    </row>
    <row r="11837" spans="1:5" hidden="1">
      <c r="A11837" s="16">
        <v>3004</v>
      </c>
      <c r="B11837" s="19">
        <v>408.896484375</v>
      </c>
      <c r="C11837" s="19">
        <v>408.896484375</v>
      </c>
      <c r="D11837" s="19">
        <v>408.896484375</v>
      </c>
      <c r="E11837" s="19">
        <v>408.896484375</v>
      </c>
    </row>
    <row r="11838" spans="1:5" hidden="1">
      <c r="A11838" s="16">
        <v>3004</v>
      </c>
      <c r="B11838" s="19">
        <v>408.896484375</v>
      </c>
      <c r="C11838" s="19">
        <v>408.896484375</v>
      </c>
      <c r="D11838" s="19">
        <v>408.896484375</v>
      </c>
      <c r="E11838" s="19">
        <v>408.896484375</v>
      </c>
    </row>
    <row r="11839" spans="1:5" hidden="1">
      <c r="A11839" s="16">
        <v>3004</v>
      </c>
      <c r="B11839" s="19">
        <v>408.896484375</v>
      </c>
      <c r="C11839" s="19">
        <v>408.896484375</v>
      </c>
      <c r="D11839" s="19">
        <v>408.896484375</v>
      </c>
      <c r="E11839" s="19">
        <v>408.896484375</v>
      </c>
    </row>
    <row r="11840" spans="1:5" hidden="1">
      <c r="A11840" s="16">
        <v>3004</v>
      </c>
      <c r="B11840" s="19">
        <v>186.310546875</v>
      </c>
      <c r="C11840" s="19">
        <v>186.310546875</v>
      </c>
      <c r="D11840" s="19">
        <v>186.310546875</v>
      </c>
      <c r="E11840" s="19">
        <v>186.310546875</v>
      </c>
    </row>
    <row r="11841" spans="1:5" hidden="1">
      <c r="A11841" s="16">
        <v>3004</v>
      </c>
      <c r="B11841" s="19">
        <v>1780.8251953125</v>
      </c>
      <c r="C11841" s="19">
        <v>1780.8251953125</v>
      </c>
      <c r="D11841" s="19">
        <v>1780.8251953125</v>
      </c>
      <c r="E11841" s="19">
        <v>1780.8251953125</v>
      </c>
    </row>
    <row r="11842" spans="1:5" hidden="1">
      <c r="A11842" s="16">
        <v>3004</v>
      </c>
      <c r="B11842" s="19">
        <v>408.896484375</v>
      </c>
      <c r="C11842" s="19">
        <v>408.896484375</v>
      </c>
      <c r="D11842" s="19">
        <v>408.896484375</v>
      </c>
      <c r="E11842" s="19">
        <v>408.896484375</v>
      </c>
    </row>
    <row r="11843" spans="1:5" hidden="1">
      <c r="A11843" s="16">
        <v>3004</v>
      </c>
      <c r="B11843" s="19">
        <v>408.896484375</v>
      </c>
      <c r="C11843" s="19">
        <v>408.896484375</v>
      </c>
      <c r="D11843" s="19">
        <v>408.896484375</v>
      </c>
      <c r="E11843" s="19">
        <v>408.896484375</v>
      </c>
    </row>
    <row r="11844" spans="1:5" hidden="1">
      <c r="A11844" s="16">
        <v>3004</v>
      </c>
      <c r="B11844" s="19">
        <v>408.896484375</v>
      </c>
      <c r="C11844" s="19">
        <v>408.896484375</v>
      </c>
      <c r="D11844" s="19">
        <v>408.896484375</v>
      </c>
      <c r="E11844" s="19">
        <v>408.896484375</v>
      </c>
    </row>
    <row r="11845" spans="1:5" hidden="1">
      <c r="A11845" s="16">
        <v>3004</v>
      </c>
      <c r="B11845" s="19">
        <v>186.310546875</v>
      </c>
      <c r="C11845" s="19">
        <v>186.310546875</v>
      </c>
      <c r="D11845" s="19">
        <v>186.310546875</v>
      </c>
      <c r="E11845" s="19">
        <v>186.310546875</v>
      </c>
    </row>
    <row r="11846" spans="1:5" hidden="1">
      <c r="A11846" s="16">
        <v>3004</v>
      </c>
      <c r="B11846" s="19">
        <v>1780.8251953125</v>
      </c>
      <c r="C11846" s="19">
        <v>1780.8251953125</v>
      </c>
      <c r="D11846" s="19">
        <v>1780.8251953125</v>
      </c>
      <c r="E11846" s="19">
        <v>1780.8251953125</v>
      </c>
    </row>
    <row r="11847" spans="1:5" hidden="1">
      <c r="A11847" s="16">
        <v>3004</v>
      </c>
      <c r="B11847" s="19">
        <v>408.896484375</v>
      </c>
      <c r="C11847" s="19">
        <v>408.896484375</v>
      </c>
      <c r="D11847" s="19">
        <v>408.896484375</v>
      </c>
      <c r="E11847" s="19">
        <v>408.896484375</v>
      </c>
    </row>
    <row r="11848" spans="1:5" hidden="1">
      <c r="A11848" s="16">
        <v>3004</v>
      </c>
      <c r="B11848" s="19">
        <v>408.896484375</v>
      </c>
      <c r="C11848" s="19">
        <v>408.896484375</v>
      </c>
      <c r="D11848" s="19">
        <v>408.896484375</v>
      </c>
      <c r="E11848" s="19">
        <v>408.896484375</v>
      </c>
    </row>
    <row r="11849" spans="1:5" hidden="1">
      <c r="A11849" s="16">
        <v>3004</v>
      </c>
      <c r="B11849" s="19">
        <v>408.896484375</v>
      </c>
      <c r="C11849" s="19">
        <v>408.896484375</v>
      </c>
      <c r="D11849" s="19">
        <v>408.896484375</v>
      </c>
      <c r="E11849" s="19">
        <v>408.896484375</v>
      </c>
    </row>
    <row r="11850" spans="1:5" hidden="1">
      <c r="A11850" s="16">
        <v>3004</v>
      </c>
      <c r="B11850" s="19">
        <v>186.310546875</v>
      </c>
      <c r="C11850" s="19">
        <v>186.310546875</v>
      </c>
      <c r="D11850" s="19">
        <v>186.310546875</v>
      </c>
      <c r="E11850" s="19">
        <v>186.310546875</v>
      </c>
    </row>
    <row r="11851" spans="1:5" hidden="1">
      <c r="A11851" s="16">
        <v>3004</v>
      </c>
      <c r="B11851" s="19">
        <v>1780.8251953125</v>
      </c>
      <c r="C11851" s="19">
        <v>1780.8251953125</v>
      </c>
      <c r="D11851" s="19">
        <v>1780.8251953125</v>
      </c>
      <c r="E11851" s="19">
        <v>1780.8251953125</v>
      </c>
    </row>
    <row r="11852" spans="1:5" hidden="1">
      <c r="A11852" s="16">
        <v>3004</v>
      </c>
      <c r="B11852" s="19">
        <v>408.896484375</v>
      </c>
      <c r="C11852" s="19">
        <v>408.896484375</v>
      </c>
      <c r="D11852" s="19">
        <v>408.896484375</v>
      </c>
      <c r="E11852" s="19">
        <v>408.896484375</v>
      </c>
    </row>
    <row r="11853" spans="1:5" hidden="1">
      <c r="A11853" s="16">
        <v>3004</v>
      </c>
      <c r="B11853" s="19">
        <v>408.896484375</v>
      </c>
      <c r="C11853" s="19">
        <v>408.896484375</v>
      </c>
      <c r="D11853" s="19">
        <v>408.896484375</v>
      </c>
      <c r="E11853" s="19">
        <v>408.896484375</v>
      </c>
    </row>
    <row r="11854" spans="1:5" hidden="1">
      <c r="A11854" s="16">
        <v>3004</v>
      </c>
      <c r="B11854" s="19">
        <v>408.896484375</v>
      </c>
      <c r="C11854" s="19">
        <v>408.896484375</v>
      </c>
      <c r="D11854" s="19">
        <v>408.896484375</v>
      </c>
      <c r="E11854" s="19">
        <v>408.896484375</v>
      </c>
    </row>
    <row r="11855" spans="1:5" hidden="1">
      <c r="A11855" s="16">
        <v>3004</v>
      </c>
      <c r="B11855" s="19">
        <v>186.310546875</v>
      </c>
      <c r="C11855" s="19">
        <v>186.310546875</v>
      </c>
      <c r="D11855" s="19">
        <v>186.310546875</v>
      </c>
      <c r="E11855" s="19">
        <v>186.310546875</v>
      </c>
    </row>
    <row r="11856" spans="1:5" hidden="1">
      <c r="A11856" s="16">
        <v>3004</v>
      </c>
      <c r="B11856" s="19">
        <v>1780.8251953125</v>
      </c>
      <c r="C11856" s="19">
        <v>1780.8251953125</v>
      </c>
      <c r="D11856" s="19">
        <v>1780.8251953125</v>
      </c>
      <c r="E11856" s="19">
        <v>1780.8251953125</v>
      </c>
    </row>
    <row r="11857" spans="1:5" hidden="1">
      <c r="A11857" s="16">
        <v>3004</v>
      </c>
      <c r="B11857" s="19">
        <v>408.896484375</v>
      </c>
      <c r="C11857" s="19">
        <v>408.896484375</v>
      </c>
      <c r="D11857" s="19">
        <v>408.896484375</v>
      </c>
      <c r="E11857" s="19">
        <v>408.896484375</v>
      </c>
    </row>
    <row r="11858" spans="1:5" hidden="1">
      <c r="A11858" s="16">
        <v>3004</v>
      </c>
      <c r="B11858" s="19">
        <v>408.896484375</v>
      </c>
      <c r="C11858" s="19">
        <v>408.896484375</v>
      </c>
      <c r="D11858" s="19">
        <v>408.896484375</v>
      </c>
      <c r="E11858" s="19">
        <v>408.896484375</v>
      </c>
    </row>
    <row r="11859" spans="1:5" hidden="1">
      <c r="A11859" s="16">
        <v>3004</v>
      </c>
      <c r="B11859" s="19">
        <v>408.896484375</v>
      </c>
      <c r="C11859" s="19">
        <v>408.896484375</v>
      </c>
      <c r="D11859" s="19">
        <v>408.896484375</v>
      </c>
      <c r="E11859" s="19">
        <v>408.896484375</v>
      </c>
    </row>
    <row r="11860" spans="1:5" hidden="1">
      <c r="A11860" s="16">
        <v>3004</v>
      </c>
      <c r="B11860" s="19">
        <v>186.310546875</v>
      </c>
      <c r="C11860" s="19">
        <v>186.310546875</v>
      </c>
      <c r="D11860" s="19">
        <v>186.310546875</v>
      </c>
      <c r="E11860" s="19">
        <v>186.310546875</v>
      </c>
    </row>
    <row r="11861" spans="1:5" hidden="1">
      <c r="A11861" s="16">
        <v>3004</v>
      </c>
      <c r="B11861" s="19">
        <v>1780.8251953125</v>
      </c>
      <c r="C11861" s="19">
        <v>1780.8251953125</v>
      </c>
      <c r="D11861" s="19">
        <v>1780.8251953125</v>
      </c>
      <c r="E11861" s="19">
        <v>1780.8251953125</v>
      </c>
    </row>
    <row r="11862" spans="1:5" hidden="1">
      <c r="A11862" s="16">
        <v>3004</v>
      </c>
      <c r="B11862" s="19">
        <v>1780.8251953125</v>
      </c>
      <c r="C11862" s="19">
        <v>1780.8251953125</v>
      </c>
      <c r="D11862" s="19">
        <v>1780.8251953125</v>
      </c>
      <c r="E11862" s="19">
        <v>1780.8251953125</v>
      </c>
    </row>
    <row r="11863" spans="1:5" hidden="1">
      <c r="A11863" s="16">
        <v>3004</v>
      </c>
      <c r="B11863" s="19">
        <v>408.896484375</v>
      </c>
      <c r="C11863" s="19">
        <v>408.896484375</v>
      </c>
      <c r="D11863" s="19">
        <v>408.896484375</v>
      </c>
      <c r="E11863" s="19">
        <v>408.896484375</v>
      </c>
    </row>
    <row r="11864" spans="1:5" hidden="1">
      <c r="A11864" s="16">
        <v>3004</v>
      </c>
      <c r="B11864" s="19">
        <v>408.896484375</v>
      </c>
      <c r="C11864" s="19">
        <v>408.896484375</v>
      </c>
      <c r="D11864" s="19">
        <v>408.896484375</v>
      </c>
      <c r="E11864" s="19">
        <v>408.896484375</v>
      </c>
    </row>
    <row r="11865" spans="1:5" hidden="1">
      <c r="A11865" s="16">
        <v>3004</v>
      </c>
      <c r="B11865" s="19">
        <v>408.896484375</v>
      </c>
      <c r="C11865" s="19">
        <v>408.896484375</v>
      </c>
      <c r="D11865" s="19">
        <v>408.896484375</v>
      </c>
      <c r="E11865" s="19">
        <v>408.896484375</v>
      </c>
    </row>
    <row r="11866" spans="1:5" hidden="1">
      <c r="A11866" s="16">
        <v>3004</v>
      </c>
      <c r="B11866" s="19">
        <v>1780.8251953125</v>
      </c>
      <c r="C11866" s="19">
        <v>1780.8251953125</v>
      </c>
      <c r="D11866" s="19">
        <v>1780.8251953125</v>
      </c>
      <c r="E11866" s="19">
        <v>1780.8251953125</v>
      </c>
    </row>
    <row r="11867" spans="1:5" hidden="1">
      <c r="A11867" s="16">
        <v>3004</v>
      </c>
      <c r="B11867" s="19">
        <v>1780.8251953125</v>
      </c>
      <c r="C11867" s="19">
        <v>1780.8251953125</v>
      </c>
      <c r="D11867" s="19">
        <v>1780.8251953125</v>
      </c>
      <c r="E11867" s="19">
        <v>1780.8251953125</v>
      </c>
    </row>
    <row r="11868" spans="1:5" hidden="1">
      <c r="A11868" s="16">
        <v>3004</v>
      </c>
      <c r="B11868" s="19">
        <v>408.896484375</v>
      </c>
      <c r="C11868" s="19">
        <v>408.896484375</v>
      </c>
      <c r="D11868" s="19">
        <v>408.896484375</v>
      </c>
      <c r="E11868" s="19">
        <v>408.896484375</v>
      </c>
    </row>
    <row r="11869" spans="1:5" hidden="1">
      <c r="A11869" s="16">
        <v>3004</v>
      </c>
      <c r="B11869" s="19">
        <v>408.896484375</v>
      </c>
      <c r="C11869" s="19">
        <v>408.896484375</v>
      </c>
      <c r="D11869" s="19">
        <v>408.896484375</v>
      </c>
      <c r="E11869" s="19">
        <v>408.896484375</v>
      </c>
    </row>
    <row r="11870" spans="1:5" hidden="1">
      <c r="A11870" s="16">
        <v>3004</v>
      </c>
      <c r="B11870" s="19">
        <v>408.896484375</v>
      </c>
      <c r="C11870" s="19">
        <v>408.896484375</v>
      </c>
      <c r="D11870" s="19">
        <v>408.896484375</v>
      </c>
      <c r="E11870" s="19">
        <v>408.896484375</v>
      </c>
    </row>
    <row r="11871" spans="1:5" hidden="1">
      <c r="A11871" s="16">
        <v>3004</v>
      </c>
      <c r="B11871" s="19">
        <v>186.310546875</v>
      </c>
      <c r="C11871" s="19">
        <v>186.310546875</v>
      </c>
      <c r="D11871" s="19">
        <v>186.310546875</v>
      </c>
      <c r="E11871" s="19">
        <v>186.310546875</v>
      </c>
    </row>
    <row r="11872" spans="1:5" hidden="1">
      <c r="A11872" s="16">
        <v>3004</v>
      </c>
      <c r="B11872" s="19">
        <v>1780.8251953125</v>
      </c>
      <c r="C11872" s="19">
        <v>1780.8251953125</v>
      </c>
      <c r="D11872" s="19">
        <v>1780.8251953125</v>
      </c>
      <c r="E11872" s="19">
        <v>1780.8251953125</v>
      </c>
    </row>
    <row r="11873" spans="1:5" hidden="1">
      <c r="A11873" s="16">
        <v>3004</v>
      </c>
      <c r="B11873" s="19">
        <v>1780.8251953125</v>
      </c>
      <c r="C11873" s="19">
        <v>1780.8251953125</v>
      </c>
      <c r="D11873" s="19">
        <v>1780.8251953125</v>
      </c>
      <c r="E11873" s="19">
        <v>1780.8251953125</v>
      </c>
    </row>
    <row r="11874" spans="1:5" hidden="1">
      <c r="A11874" s="16">
        <v>3004</v>
      </c>
      <c r="B11874" s="19">
        <v>1780.8251953125</v>
      </c>
      <c r="C11874" s="19">
        <v>1780.8251953125</v>
      </c>
      <c r="D11874" s="19">
        <v>1780.8251953125</v>
      </c>
      <c r="E11874" s="19">
        <v>1780.8251953125</v>
      </c>
    </row>
    <row r="11875" spans="1:5" hidden="1">
      <c r="A11875" s="16">
        <v>3004</v>
      </c>
      <c r="B11875" s="19">
        <v>408.896484375</v>
      </c>
      <c r="C11875" s="19">
        <v>408.896484375</v>
      </c>
      <c r="D11875" s="19">
        <v>408.896484375</v>
      </c>
      <c r="E11875" s="19">
        <v>408.896484375</v>
      </c>
    </row>
    <row r="11876" spans="1:5" hidden="1">
      <c r="A11876" s="16">
        <v>3004</v>
      </c>
      <c r="B11876" s="19">
        <v>408.896484375</v>
      </c>
      <c r="C11876" s="19">
        <v>408.896484375</v>
      </c>
      <c r="D11876" s="19">
        <v>408.896484375</v>
      </c>
      <c r="E11876" s="19">
        <v>408.896484375</v>
      </c>
    </row>
    <row r="11877" spans="1:5" hidden="1">
      <c r="A11877" s="16">
        <v>3004</v>
      </c>
      <c r="B11877" s="19">
        <v>408.896484375</v>
      </c>
      <c r="C11877" s="19">
        <v>408.896484375</v>
      </c>
      <c r="D11877" s="19">
        <v>408.896484375</v>
      </c>
      <c r="E11877" s="19">
        <v>408.896484375</v>
      </c>
    </row>
    <row r="11878" spans="1:5" hidden="1">
      <c r="A11878" s="16">
        <v>3004</v>
      </c>
      <c r="B11878" s="19">
        <v>1780.8251953125</v>
      </c>
      <c r="C11878" s="19">
        <v>1780.8251953125</v>
      </c>
      <c r="D11878" s="19">
        <v>1780.8251953125</v>
      </c>
      <c r="E11878" s="19">
        <v>1780.8251953125</v>
      </c>
    </row>
    <row r="11879" spans="1:5" hidden="1">
      <c r="A11879" s="16">
        <v>3004</v>
      </c>
      <c r="B11879" s="19">
        <v>1780.8251953125</v>
      </c>
      <c r="C11879" s="19">
        <v>1780.8251953125</v>
      </c>
      <c r="D11879" s="19">
        <v>1780.8251953125</v>
      </c>
      <c r="E11879" s="19">
        <v>1780.8251953125</v>
      </c>
    </row>
    <row r="11880" spans="1:5" hidden="1">
      <c r="A11880" s="16">
        <v>3004</v>
      </c>
      <c r="B11880" s="19">
        <v>408.896484375</v>
      </c>
      <c r="C11880" s="19">
        <v>408.896484375</v>
      </c>
      <c r="D11880" s="19">
        <v>408.896484375</v>
      </c>
      <c r="E11880" s="19">
        <v>408.896484375</v>
      </c>
    </row>
    <row r="11881" spans="1:5" hidden="1">
      <c r="A11881" s="16">
        <v>3004</v>
      </c>
      <c r="B11881" s="19">
        <v>408.896484375</v>
      </c>
      <c r="C11881" s="19">
        <v>408.896484375</v>
      </c>
      <c r="D11881" s="19">
        <v>408.896484375</v>
      </c>
      <c r="E11881" s="19">
        <v>408.896484375</v>
      </c>
    </row>
    <row r="11882" spans="1:5" hidden="1">
      <c r="A11882" s="16">
        <v>3004</v>
      </c>
      <c r="B11882" s="19">
        <v>408.896484375</v>
      </c>
      <c r="C11882" s="19">
        <v>408.896484375</v>
      </c>
      <c r="D11882" s="19">
        <v>408.896484375</v>
      </c>
      <c r="E11882" s="19">
        <v>408.896484375</v>
      </c>
    </row>
    <row r="11883" spans="1:5" hidden="1">
      <c r="A11883" s="16">
        <v>3004</v>
      </c>
      <c r="B11883" s="19">
        <v>186.310546875</v>
      </c>
      <c r="C11883" s="19">
        <v>186.310546875</v>
      </c>
      <c r="D11883" s="19">
        <v>186.310546875</v>
      </c>
      <c r="E11883" s="19">
        <v>186.310546875</v>
      </c>
    </row>
    <row r="11884" spans="1:5" hidden="1">
      <c r="A11884" s="16">
        <v>3004</v>
      </c>
      <c r="B11884" s="19">
        <v>1780.8251953125</v>
      </c>
      <c r="C11884" s="19">
        <v>1780.8251953125</v>
      </c>
      <c r="D11884" s="19">
        <v>1780.8251953125</v>
      </c>
      <c r="E11884" s="19">
        <v>1780.8251953125</v>
      </c>
    </row>
    <row r="11885" spans="1:5" hidden="1">
      <c r="A11885" s="16">
        <v>3004</v>
      </c>
      <c r="B11885" s="19">
        <v>408.896484375</v>
      </c>
      <c r="C11885" s="19">
        <v>408.896484375</v>
      </c>
      <c r="D11885" s="19">
        <v>408.896484375</v>
      </c>
      <c r="E11885" s="19">
        <v>408.896484375</v>
      </c>
    </row>
    <row r="11886" spans="1:5" hidden="1">
      <c r="A11886" s="16">
        <v>3004</v>
      </c>
      <c r="B11886" s="19">
        <v>408.896484375</v>
      </c>
      <c r="C11886" s="19">
        <v>408.896484375</v>
      </c>
      <c r="D11886" s="19">
        <v>408.896484375</v>
      </c>
      <c r="E11886" s="19">
        <v>408.896484375</v>
      </c>
    </row>
    <row r="11887" spans="1:5" hidden="1">
      <c r="A11887" s="16">
        <v>3004</v>
      </c>
      <c r="B11887" s="19">
        <v>408.896484375</v>
      </c>
      <c r="C11887" s="19">
        <v>408.896484375</v>
      </c>
      <c r="D11887" s="19">
        <v>408.896484375</v>
      </c>
      <c r="E11887" s="19">
        <v>408.896484375</v>
      </c>
    </row>
    <row r="11888" spans="1:5" hidden="1">
      <c r="A11888" s="16">
        <v>3004</v>
      </c>
      <c r="B11888" s="19">
        <v>186.310546875</v>
      </c>
      <c r="C11888" s="19">
        <v>186.310546875</v>
      </c>
      <c r="D11888" s="19">
        <v>186.310546875</v>
      </c>
      <c r="E11888" s="19">
        <v>186.310546875</v>
      </c>
    </row>
    <row r="11889" spans="1:5" hidden="1">
      <c r="A11889" s="16">
        <v>3004</v>
      </c>
      <c r="B11889" s="19">
        <v>1780.8251953125</v>
      </c>
      <c r="C11889" s="19">
        <v>1780.8251953125</v>
      </c>
      <c r="D11889" s="19">
        <v>1780.8251953125</v>
      </c>
      <c r="E11889" s="19">
        <v>1780.8251953125</v>
      </c>
    </row>
    <row r="11890" spans="1:5" hidden="1">
      <c r="A11890" s="16">
        <v>3004</v>
      </c>
      <c r="B11890" s="19">
        <v>408.896484375</v>
      </c>
      <c r="C11890" s="19">
        <v>408.896484375</v>
      </c>
      <c r="D11890" s="19">
        <v>408.896484375</v>
      </c>
      <c r="E11890" s="19">
        <v>408.896484375</v>
      </c>
    </row>
    <row r="11891" spans="1:5" hidden="1">
      <c r="A11891" s="16">
        <v>3004</v>
      </c>
      <c r="B11891" s="19">
        <v>408.896484375</v>
      </c>
      <c r="C11891" s="19">
        <v>408.896484375</v>
      </c>
      <c r="D11891" s="19">
        <v>408.896484375</v>
      </c>
      <c r="E11891" s="19">
        <v>408.896484375</v>
      </c>
    </row>
    <row r="11892" spans="1:5" hidden="1">
      <c r="A11892" s="16">
        <v>3004</v>
      </c>
      <c r="B11892" s="19">
        <v>408.896484375</v>
      </c>
      <c r="C11892" s="19">
        <v>408.896484375</v>
      </c>
      <c r="D11892" s="19">
        <v>408.896484375</v>
      </c>
      <c r="E11892" s="19">
        <v>408.896484375</v>
      </c>
    </row>
    <row r="11893" spans="1:5" hidden="1">
      <c r="A11893" s="16">
        <v>3004</v>
      </c>
      <c r="B11893" s="19">
        <v>186.310546875</v>
      </c>
      <c r="C11893" s="19">
        <v>186.310546875</v>
      </c>
      <c r="D11893" s="19">
        <v>186.310546875</v>
      </c>
      <c r="E11893" s="19">
        <v>186.310546875</v>
      </c>
    </row>
    <row r="11894" spans="1:5" hidden="1">
      <c r="A11894" s="16">
        <v>3004</v>
      </c>
      <c r="B11894" s="19">
        <v>1780.8251953125</v>
      </c>
      <c r="C11894" s="19">
        <v>1780.8251953125</v>
      </c>
      <c r="D11894" s="19">
        <v>1780.8251953125</v>
      </c>
      <c r="E11894" s="19">
        <v>1780.8251953125</v>
      </c>
    </row>
    <row r="11895" spans="1:5" hidden="1">
      <c r="A11895" s="16">
        <v>3004</v>
      </c>
      <c r="B11895" s="19">
        <v>408.896484375</v>
      </c>
      <c r="C11895" s="19">
        <v>408.896484375</v>
      </c>
      <c r="D11895" s="19">
        <v>408.896484375</v>
      </c>
      <c r="E11895" s="19">
        <v>408.896484375</v>
      </c>
    </row>
    <row r="11896" spans="1:5" hidden="1">
      <c r="A11896" s="16">
        <v>3004</v>
      </c>
      <c r="B11896" s="19">
        <v>408.896484375</v>
      </c>
      <c r="C11896" s="19">
        <v>408.896484375</v>
      </c>
      <c r="D11896" s="19">
        <v>408.896484375</v>
      </c>
      <c r="E11896" s="19">
        <v>408.896484375</v>
      </c>
    </row>
    <row r="11897" spans="1:5" hidden="1">
      <c r="A11897" s="16">
        <v>3004</v>
      </c>
      <c r="B11897" s="19">
        <v>408.896484375</v>
      </c>
      <c r="C11897" s="19">
        <v>408.896484375</v>
      </c>
      <c r="D11897" s="19">
        <v>408.896484375</v>
      </c>
      <c r="E11897" s="19">
        <v>408.896484375</v>
      </c>
    </row>
    <row r="11898" spans="1:5" hidden="1">
      <c r="A11898" s="16">
        <v>3004</v>
      </c>
      <c r="B11898" s="19">
        <v>186.310546875</v>
      </c>
      <c r="C11898" s="19">
        <v>186.310546875</v>
      </c>
      <c r="D11898" s="19">
        <v>186.310546875</v>
      </c>
      <c r="E11898" s="19">
        <v>186.310546875</v>
      </c>
    </row>
    <row r="11899" spans="1:5" hidden="1">
      <c r="A11899" s="16">
        <v>3004</v>
      </c>
      <c r="B11899" s="19">
        <v>1780.8251953125</v>
      </c>
      <c r="C11899" s="19">
        <v>1780.8251953125</v>
      </c>
      <c r="D11899" s="19">
        <v>1780.8251953125</v>
      </c>
      <c r="E11899" s="19">
        <v>1780.8251953125</v>
      </c>
    </row>
    <row r="11900" spans="1:5" hidden="1">
      <c r="A11900" s="16">
        <v>3004</v>
      </c>
      <c r="B11900" s="19">
        <v>408.896484375</v>
      </c>
      <c r="C11900" s="19">
        <v>408.896484375</v>
      </c>
      <c r="D11900" s="19">
        <v>408.896484375</v>
      </c>
      <c r="E11900" s="19">
        <v>408.896484375</v>
      </c>
    </row>
    <row r="11901" spans="1:5" hidden="1">
      <c r="A11901" s="16">
        <v>3004</v>
      </c>
      <c r="B11901" s="19">
        <v>408.896484375</v>
      </c>
      <c r="C11901" s="19">
        <v>408.896484375</v>
      </c>
      <c r="D11901" s="19">
        <v>408.896484375</v>
      </c>
      <c r="E11901" s="19">
        <v>408.896484375</v>
      </c>
    </row>
    <row r="11902" spans="1:5" hidden="1">
      <c r="A11902" s="16">
        <v>3004</v>
      </c>
      <c r="B11902" s="19">
        <v>0</v>
      </c>
      <c r="C11902" s="19">
        <v>408.896484375</v>
      </c>
      <c r="D11902" s="19">
        <v>408.896484375</v>
      </c>
      <c r="E11902" s="19">
        <v>408.896484375</v>
      </c>
    </row>
    <row r="11903" spans="1:5" hidden="1">
      <c r="A11903" s="16">
        <v>3004</v>
      </c>
      <c r="B11903" s="19">
        <v>186.310546875</v>
      </c>
      <c r="C11903" s="19">
        <v>186.310546875</v>
      </c>
      <c r="D11903" s="19">
        <v>186.310546875</v>
      </c>
      <c r="E11903" s="19">
        <v>186.310546875</v>
      </c>
    </row>
    <row r="11904" spans="1:5" hidden="1">
      <c r="A11904" s="16">
        <v>3004</v>
      </c>
      <c r="B11904" s="19">
        <v>1780.8251953125</v>
      </c>
      <c r="C11904" s="19">
        <v>1780.8251953125</v>
      </c>
      <c r="D11904" s="19">
        <v>1780.8251953125</v>
      </c>
      <c r="E11904" s="19">
        <v>1780.8251953125</v>
      </c>
    </row>
    <row r="11905" spans="1:5" hidden="1">
      <c r="A11905" s="16">
        <v>3004</v>
      </c>
      <c r="B11905" s="19">
        <v>1780.8251953125</v>
      </c>
      <c r="C11905" s="19">
        <v>1780.8251953125</v>
      </c>
      <c r="D11905" s="19">
        <v>1780.8251953125</v>
      </c>
      <c r="E11905" s="19">
        <v>1780.8251953125</v>
      </c>
    </row>
    <row r="11906" spans="1:5" hidden="1">
      <c r="A11906" s="16">
        <v>3004</v>
      </c>
      <c r="B11906" s="19">
        <v>408.896484375</v>
      </c>
      <c r="C11906" s="19">
        <v>408.896484375</v>
      </c>
      <c r="D11906" s="19">
        <v>408.896484375</v>
      </c>
      <c r="E11906" s="19">
        <v>408.896484375</v>
      </c>
    </row>
    <row r="11907" spans="1:5" hidden="1">
      <c r="A11907" s="16">
        <v>3004</v>
      </c>
      <c r="B11907" s="19">
        <v>408.896484375</v>
      </c>
      <c r="C11907" s="19">
        <v>408.896484375</v>
      </c>
      <c r="D11907" s="19">
        <v>408.896484375</v>
      </c>
      <c r="E11907" s="19">
        <v>408.896484375</v>
      </c>
    </row>
    <row r="11908" spans="1:5" hidden="1">
      <c r="A11908" s="16">
        <v>3004</v>
      </c>
      <c r="B11908" s="19">
        <v>408.896484375</v>
      </c>
      <c r="C11908" s="19">
        <v>408.896484375</v>
      </c>
      <c r="D11908" s="19">
        <v>408.896484375</v>
      </c>
      <c r="E11908" s="19">
        <v>408.896484375</v>
      </c>
    </row>
    <row r="11909" spans="1:5" hidden="1">
      <c r="A11909" s="16">
        <v>3004</v>
      </c>
      <c r="B11909" s="19">
        <v>1780.8251953125</v>
      </c>
      <c r="C11909" s="19">
        <v>1780.8251953125</v>
      </c>
      <c r="D11909" s="19">
        <v>1780.8251953125</v>
      </c>
      <c r="E11909" s="19">
        <v>1780.8251953125</v>
      </c>
    </row>
    <row r="11910" spans="1:5" hidden="1">
      <c r="A11910" s="16">
        <v>3004</v>
      </c>
      <c r="B11910" s="19">
        <v>1780.8251953125</v>
      </c>
      <c r="C11910" s="19">
        <v>1780.8251953125</v>
      </c>
      <c r="D11910" s="19">
        <v>1780.8251953125</v>
      </c>
      <c r="E11910" s="19">
        <v>1780.8251953125</v>
      </c>
    </row>
    <row r="11911" spans="1:5" hidden="1">
      <c r="A11911" s="16">
        <v>3004</v>
      </c>
      <c r="B11911" s="19">
        <v>408.896484375</v>
      </c>
      <c r="C11911" s="19">
        <v>408.896484375</v>
      </c>
      <c r="D11911" s="19">
        <v>408.896484375</v>
      </c>
      <c r="E11911" s="19">
        <v>408.896484375</v>
      </c>
    </row>
    <row r="11912" spans="1:5" hidden="1">
      <c r="A11912" s="16">
        <v>3004</v>
      </c>
      <c r="B11912" s="19">
        <v>408.896484375</v>
      </c>
      <c r="C11912" s="19">
        <v>408.896484375</v>
      </c>
      <c r="D11912" s="19">
        <v>408.896484375</v>
      </c>
      <c r="E11912" s="19">
        <v>408.896484375</v>
      </c>
    </row>
    <row r="11913" spans="1:5" hidden="1">
      <c r="A11913" s="16">
        <v>3004</v>
      </c>
      <c r="B11913" s="19">
        <v>408.896484375</v>
      </c>
      <c r="C11913" s="19">
        <v>408.896484375</v>
      </c>
      <c r="D11913" s="19">
        <v>408.896484375</v>
      </c>
      <c r="E11913" s="19">
        <v>408.896484375</v>
      </c>
    </row>
    <row r="11914" spans="1:5" hidden="1">
      <c r="A11914" s="16">
        <v>3004</v>
      </c>
      <c r="B11914" s="19">
        <v>186.310546875</v>
      </c>
      <c r="C11914" s="19">
        <v>186.310546875</v>
      </c>
      <c r="D11914" s="19">
        <v>186.310546875</v>
      </c>
      <c r="E11914" s="19">
        <v>186.310546875</v>
      </c>
    </row>
    <row r="11915" spans="1:5" hidden="1">
      <c r="A11915" s="16">
        <v>3004</v>
      </c>
      <c r="B11915" s="19">
        <v>1780.8251953125</v>
      </c>
      <c r="C11915" s="19">
        <v>1780.8251953125</v>
      </c>
      <c r="D11915" s="19">
        <v>1780.8251953125</v>
      </c>
      <c r="E11915" s="19">
        <v>1780.8251953125</v>
      </c>
    </row>
    <row r="11916" spans="1:5" hidden="1">
      <c r="A11916" s="16">
        <v>3004</v>
      </c>
      <c r="B11916" s="19">
        <v>408.896484375</v>
      </c>
      <c r="C11916" s="19">
        <v>408.896484375</v>
      </c>
      <c r="D11916" s="19">
        <v>408.896484375</v>
      </c>
      <c r="E11916" s="19">
        <v>408.896484375</v>
      </c>
    </row>
    <row r="11917" spans="1:5" hidden="1">
      <c r="A11917" s="16">
        <v>3004</v>
      </c>
      <c r="B11917" s="19">
        <v>408.896484375</v>
      </c>
      <c r="C11917" s="19">
        <v>408.896484375</v>
      </c>
      <c r="D11917" s="19">
        <v>408.896484375</v>
      </c>
      <c r="E11917" s="19">
        <v>408.896484375</v>
      </c>
    </row>
    <row r="11918" spans="1:5" hidden="1">
      <c r="A11918" s="16">
        <v>3004</v>
      </c>
      <c r="B11918" s="19">
        <v>408.896484375</v>
      </c>
      <c r="C11918" s="19">
        <v>408.896484375</v>
      </c>
      <c r="D11918" s="19">
        <v>408.896484375</v>
      </c>
      <c r="E11918" s="19">
        <v>408.896484375</v>
      </c>
    </row>
    <row r="11919" spans="1:5" hidden="1">
      <c r="A11919" s="16">
        <v>3004</v>
      </c>
      <c r="B11919" s="19">
        <v>186.310546875</v>
      </c>
      <c r="C11919" s="19">
        <v>186.310546875</v>
      </c>
      <c r="D11919" s="19">
        <v>186.310546875</v>
      </c>
      <c r="E11919" s="19">
        <v>186.310546875</v>
      </c>
    </row>
    <row r="11920" spans="1:5" hidden="1">
      <c r="A11920" s="16">
        <v>3004</v>
      </c>
      <c r="B11920" s="19">
        <v>1780.8251953125</v>
      </c>
      <c r="C11920" s="19">
        <v>1780.8251953125</v>
      </c>
      <c r="D11920" s="19">
        <v>1780.8251953125</v>
      </c>
      <c r="E11920" s="19">
        <v>1780.8251953125</v>
      </c>
    </row>
    <row r="11921" spans="1:5" hidden="1">
      <c r="A11921" s="16">
        <v>3004</v>
      </c>
      <c r="B11921" s="19">
        <v>408.896484375</v>
      </c>
      <c r="C11921" s="19">
        <v>408.896484375</v>
      </c>
      <c r="D11921" s="19">
        <v>408.896484375</v>
      </c>
      <c r="E11921" s="19">
        <v>408.896484375</v>
      </c>
    </row>
    <row r="11922" spans="1:5" hidden="1">
      <c r="A11922" s="16">
        <v>3004</v>
      </c>
      <c r="B11922" s="19">
        <v>408.896484375</v>
      </c>
      <c r="C11922" s="19">
        <v>408.896484375</v>
      </c>
      <c r="D11922" s="19">
        <v>408.896484375</v>
      </c>
      <c r="E11922" s="19">
        <v>408.896484375</v>
      </c>
    </row>
    <row r="11923" spans="1:5" hidden="1">
      <c r="A11923" s="16">
        <v>3004</v>
      </c>
      <c r="B11923" s="19">
        <v>408.896484375</v>
      </c>
      <c r="C11923" s="19">
        <v>408.896484375</v>
      </c>
      <c r="D11923" s="19">
        <v>408.896484375</v>
      </c>
      <c r="E11923" s="19">
        <v>408.896484375</v>
      </c>
    </row>
    <row r="11924" spans="1:5" hidden="1">
      <c r="A11924" s="16">
        <v>3004</v>
      </c>
      <c r="B11924" s="19">
        <v>186.310546875</v>
      </c>
      <c r="C11924" s="19">
        <v>186.310546875</v>
      </c>
      <c r="D11924" s="19">
        <v>186.310546875</v>
      </c>
      <c r="E11924" s="19">
        <v>186.310546875</v>
      </c>
    </row>
    <row r="11925" spans="1:5" hidden="1">
      <c r="A11925" s="16">
        <v>3004</v>
      </c>
      <c r="B11925" s="19">
        <v>1780.8251953125</v>
      </c>
      <c r="C11925" s="19">
        <v>1780.8251953125</v>
      </c>
      <c r="D11925" s="19">
        <v>1780.8251953125</v>
      </c>
      <c r="E11925" s="19">
        <v>1780.8251953125</v>
      </c>
    </row>
    <row r="11926" spans="1:5" hidden="1">
      <c r="A11926" s="16">
        <v>3004</v>
      </c>
      <c r="B11926" s="19">
        <v>1780.8251953125</v>
      </c>
      <c r="C11926" s="19">
        <v>1780.8251953125</v>
      </c>
      <c r="D11926" s="19">
        <v>1780.8251953125</v>
      </c>
      <c r="E11926" s="19">
        <v>1780.8251953125</v>
      </c>
    </row>
    <row r="11927" spans="1:5" hidden="1">
      <c r="A11927" s="16">
        <v>3004</v>
      </c>
      <c r="B11927" s="19">
        <v>408.896484375</v>
      </c>
      <c r="C11927" s="19">
        <v>408.896484375</v>
      </c>
      <c r="D11927" s="19">
        <v>408.896484375</v>
      </c>
      <c r="E11927" s="19">
        <v>408.896484375</v>
      </c>
    </row>
    <row r="11928" spans="1:5" hidden="1">
      <c r="A11928" s="16">
        <v>3004</v>
      </c>
      <c r="B11928" s="19">
        <v>408.896484375</v>
      </c>
      <c r="C11928" s="19">
        <v>408.896484375</v>
      </c>
      <c r="D11928" s="19">
        <v>408.896484375</v>
      </c>
      <c r="E11928" s="19">
        <v>408.896484375</v>
      </c>
    </row>
    <row r="11929" spans="1:5" hidden="1">
      <c r="A11929" s="16">
        <v>3004</v>
      </c>
      <c r="B11929" s="19">
        <v>0</v>
      </c>
      <c r="C11929" s="19">
        <v>408.896484375</v>
      </c>
      <c r="D11929" s="19">
        <v>408.896484375</v>
      </c>
      <c r="E11929" s="19">
        <v>408.896484375</v>
      </c>
    </row>
    <row r="11930" spans="1:5" hidden="1">
      <c r="A11930" s="16">
        <v>3004</v>
      </c>
      <c r="B11930" s="19">
        <v>1780.8251953125</v>
      </c>
      <c r="C11930" s="19">
        <v>1780.8251953125</v>
      </c>
      <c r="D11930" s="19">
        <v>1780.8251953125</v>
      </c>
      <c r="E11930" s="19">
        <v>1780.8251953125</v>
      </c>
    </row>
    <row r="11931" spans="1:5" hidden="1">
      <c r="A11931" s="16">
        <v>3004</v>
      </c>
      <c r="B11931" s="19">
        <v>1780.8251953125</v>
      </c>
      <c r="C11931" s="19">
        <v>1780.8251953125</v>
      </c>
      <c r="D11931" s="19">
        <v>1780.8251953125</v>
      </c>
      <c r="E11931" s="19">
        <v>1780.8251953125</v>
      </c>
    </row>
    <row r="11932" spans="1:5" hidden="1">
      <c r="A11932" s="16">
        <v>3004</v>
      </c>
      <c r="B11932" s="19">
        <v>408.896484375</v>
      </c>
      <c r="C11932" s="19">
        <v>408.896484375</v>
      </c>
      <c r="D11932" s="19">
        <v>408.896484375</v>
      </c>
      <c r="E11932" s="19">
        <v>408.896484375</v>
      </c>
    </row>
    <row r="11933" spans="1:5" hidden="1">
      <c r="A11933" s="16">
        <v>3004</v>
      </c>
      <c r="B11933" s="19">
        <v>408.896484375</v>
      </c>
      <c r="C11933" s="19">
        <v>408.896484375</v>
      </c>
      <c r="D11933" s="19">
        <v>408.896484375</v>
      </c>
      <c r="E11933" s="19">
        <v>408.896484375</v>
      </c>
    </row>
    <row r="11934" spans="1:5" hidden="1">
      <c r="A11934" s="16">
        <v>3004</v>
      </c>
      <c r="B11934" s="19">
        <v>408.896484375</v>
      </c>
      <c r="C11934" s="19">
        <v>408.896484375</v>
      </c>
      <c r="D11934" s="19">
        <v>408.896484375</v>
      </c>
      <c r="E11934" s="19">
        <v>408.896484375</v>
      </c>
    </row>
    <row r="11935" spans="1:5" hidden="1">
      <c r="A11935" s="16">
        <v>3004</v>
      </c>
      <c r="B11935" s="19">
        <v>186.310546875</v>
      </c>
      <c r="C11935" s="19">
        <v>186.310546875</v>
      </c>
      <c r="D11935" s="19">
        <v>186.310546875</v>
      </c>
      <c r="E11935" s="19">
        <v>186.310546875</v>
      </c>
    </row>
    <row r="11936" spans="1:5" hidden="1">
      <c r="A11936" s="16">
        <v>3004</v>
      </c>
      <c r="B11936" s="19">
        <v>1780.8251953125</v>
      </c>
      <c r="C11936" s="19">
        <v>1780.8251953125</v>
      </c>
      <c r="D11936" s="19">
        <v>1780.8251953125</v>
      </c>
      <c r="E11936" s="19">
        <v>1780.8251953125</v>
      </c>
    </row>
    <row r="11937" spans="1:5" hidden="1">
      <c r="A11937" s="16">
        <v>3004</v>
      </c>
      <c r="B11937" s="19">
        <v>1780.8251953125</v>
      </c>
      <c r="C11937" s="19">
        <v>1780.8251953125</v>
      </c>
      <c r="D11937" s="19">
        <v>1780.8251953125</v>
      </c>
      <c r="E11937" s="19">
        <v>1780.8251953125</v>
      </c>
    </row>
    <row r="11938" spans="1:5" hidden="1">
      <c r="A11938" s="16">
        <v>3004</v>
      </c>
      <c r="B11938" s="19">
        <v>0</v>
      </c>
      <c r="C11938" s="19">
        <v>408.896484375</v>
      </c>
      <c r="D11938" s="19">
        <v>408.896484375</v>
      </c>
      <c r="E11938" s="19">
        <v>408.896484375</v>
      </c>
    </row>
    <row r="11939" spans="1:5" hidden="1">
      <c r="A11939" s="16">
        <v>3004</v>
      </c>
      <c r="B11939" s="19">
        <v>408.896484375</v>
      </c>
      <c r="C11939" s="19">
        <v>408.896484375</v>
      </c>
      <c r="D11939" s="19">
        <v>408.896484375</v>
      </c>
      <c r="E11939" s="19">
        <v>408.896484375</v>
      </c>
    </row>
    <row r="11940" spans="1:5" hidden="1">
      <c r="A11940" s="16">
        <v>3004</v>
      </c>
      <c r="B11940" s="19">
        <v>408.896484375</v>
      </c>
      <c r="C11940" s="19">
        <v>408.896484375</v>
      </c>
      <c r="D11940" s="19">
        <v>408.896484375</v>
      </c>
      <c r="E11940" s="19">
        <v>408.896484375</v>
      </c>
    </row>
    <row r="11941" spans="1:5" hidden="1">
      <c r="A11941" s="16">
        <v>3004</v>
      </c>
      <c r="B11941" s="19">
        <v>1780.8251953125</v>
      </c>
      <c r="C11941" s="19">
        <v>1780.8251953125</v>
      </c>
      <c r="D11941" s="19">
        <v>1780.8251953125</v>
      </c>
      <c r="E11941" s="19">
        <v>1780.8251953125</v>
      </c>
    </row>
    <row r="11942" spans="1:5" hidden="1">
      <c r="A11942" s="16">
        <v>3004</v>
      </c>
      <c r="B11942" s="19">
        <v>1780.8251953125</v>
      </c>
      <c r="C11942" s="19">
        <v>1780.8251953125</v>
      </c>
      <c r="D11942" s="19">
        <v>1780.8251953125</v>
      </c>
      <c r="E11942" s="19">
        <v>1780.8251953125</v>
      </c>
    </row>
    <row r="11943" spans="1:5" hidden="1">
      <c r="A11943" s="16">
        <v>3004</v>
      </c>
      <c r="B11943" s="19">
        <v>408.896484375</v>
      </c>
      <c r="C11943" s="19">
        <v>408.896484375</v>
      </c>
      <c r="D11943" s="19">
        <v>408.896484375</v>
      </c>
      <c r="E11943" s="19">
        <v>408.896484375</v>
      </c>
    </row>
    <row r="11944" spans="1:5" hidden="1">
      <c r="A11944" s="16">
        <v>3004</v>
      </c>
      <c r="B11944" s="19">
        <v>408.896484375</v>
      </c>
      <c r="C11944" s="19">
        <v>408.896484375</v>
      </c>
      <c r="D11944" s="19">
        <v>408.896484375</v>
      </c>
      <c r="E11944" s="19">
        <v>408.896484375</v>
      </c>
    </row>
    <row r="11945" spans="1:5" hidden="1">
      <c r="A11945" s="16">
        <v>3004</v>
      </c>
      <c r="B11945" s="19">
        <v>408.896484375</v>
      </c>
      <c r="C11945" s="19">
        <v>408.896484375</v>
      </c>
      <c r="D11945" s="19">
        <v>408.896484375</v>
      </c>
      <c r="E11945" s="19">
        <v>408.896484375</v>
      </c>
    </row>
    <row r="11946" spans="1:5" hidden="1">
      <c r="A11946" s="16">
        <v>3004</v>
      </c>
      <c r="B11946" s="19">
        <v>186.310546875</v>
      </c>
      <c r="C11946" s="19">
        <v>186.310546875</v>
      </c>
      <c r="D11946" s="19">
        <v>186.310546875</v>
      </c>
      <c r="E11946" s="19">
        <v>186.310546875</v>
      </c>
    </row>
    <row r="11947" spans="1:5" hidden="1">
      <c r="A11947" s="16">
        <v>3004</v>
      </c>
      <c r="B11947" s="19">
        <v>1780.8251953125</v>
      </c>
      <c r="C11947" s="19">
        <v>1780.8251953125</v>
      </c>
      <c r="D11947" s="19">
        <v>1780.8251953125</v>
      </c>
      <c r="E11947" s="19">
        <v>1780.8251953125</v>
      </c>
    </row>
    <row r="11948" spans="1:5" hidden="1">
      <c r="A11948" s="16">
        <v>3004</v>
      </c>
      <c r="B11948" s="19">
        <v>408.896484375</v>
      </c>
      <c r="C11948" s="19">
        <v>408.896484375</v>
      </c>
      <c r="D11948" s="19">
        <v>408.896484375</v>
      </c>
      <c r="E11948" s="19">
        <v>408.896484375</v>
      </c>
    </row>
    <row r="11949" spans="1:5" hidden="1">
      <c r="A11949" s="16">
        <v>3004</v>
      </c>
      <c r="B11949" s="19">
        <v>408.896484375</v>
      </c>
      <c r="C11949" s="19">
        <v>408.896484375</v>
      </c>
      <c r="D11949" s="19">
        <v>408.896484375</v>
      </c>
      <c r="E11949" s="19">
        <v>408.896484375</v>
      </c>
    </row>
    <row r="11950" spans="1:5" hidden="1">
      <c r="A11950" s="16">
        <v>3004</v>
      </c>
      <c r="B11950" s="19">
        <v>408.896484375</v>
      </c>
      <c r="C11950" s="19">
        <v>408.896484375</v>
      </c>
      <c r="D11950" s="19">
        <v>408.896484375</v>
      </c>
      <c r="E11950" s="19">
        <v>408.896484375</v>
      </c>
    </row>
    <row r="11951" spans="1:5" hidden="1">
      <c r="A11951" s="16">
        <v>3004</v>
      </c>
      <c r="B11951" s="19">
        <v>186.310546875</v>
      </c>
      <c r="C11951" s="19">
        <v>186.310546875</v>
      </c>
      <c r="D11951" s="19">
        <v>186.310546875</v>
      </c>
      <c r="E11951" s="19">
        <v>186.310546875</v>
      </c>
    </row>
    <row r="11952" spans="1:5" hidden="1">
      <c r="A11952" s="16">
        <v>3004</v>
      </c>
      <c r="B11952" s="19">
        <v>1780.8251953125</v>
      </c>
      <c r="C11952" s="19">
        <v>1780.8251953125</v>
      </c>
      <c r="D11952" s="19">
        <v>1780.8251953125</v>
      </c>
      <c r="E11952" s="19">
        <v>1780.8251953125</v>
      </c>
    </row>
    <row r="11953" spans="1:5" hidden="1">
      <c r="A11953" s="16">
        <v>3004</v>
      </c>
      <c r="B11953" s="19">
        <v>408.896484375</v>
      </c>
      <c r="C11953" s="19">
        <v>408.896484375</v>
      </c>
      <c r="D11953" s="19">
        <v>408.896484375</v>
      </c>
      <c r="E11953" s="19">
        <v>408.896484375</v>
      </c>
    </row>
    <row r="11954" spans="1:5" hidden="1">
      <c r="A11954" s="16">
        <v>3004</v>
      </c>
      <c r="B11954" s="19">
        <v>408.896484375</v>
      </c>
      <c r="C11954" s="19">
        <v>408.896484375</v>
      </c>
      <c r="D11954" s="19">
        <v>408.896484375</v>
      </c>
      <c r="E11954" s="19">
        <v>408.896484375</v>
      </c>
    </row>
    <row r="11955" spans="1:5" hidden="1">
      <c r="A11955" s="16">
        <v>3004</v>
      </c>
      <c r="B11955" s="19">
        <v>408.896484375</v>
      </c>
      <c r="C11955" s="19">
        <v>408.896484375</v>
      </c>
      <c r="D11955" s="19">
        <v>408.896484375</v>
      </c>
      <c r="E11955" s="19">
        <v>408.896484375</v>
      </c>
    </row>
    <row r="11956" spans="1:5" hidden="1">
      <c r="A11956" s="16">
        <v>3004</v>
      </c>
      <c r="B11956" s="19">
        <v>186.310546875</v>
      </c>
      <c r="C11956" s="19">
        <v>186.310546875</v>
      </c>
      <c r="D11956" s="19">
        <v>186.310546875</v>
      </c>
      <c r="E11956" s="19">
        <v>186.310546875</v>
      </c>
    </row>
    <row r="11957" spans="1:5" hidden="1">
      <c r="A11957" s="16">
        <v>3004</v>
      </c>
      <c r="B11957" s="19">
        <v>1780.8251953125</v>
      </c>
      <c r="C11957" s="19">
        <v>1780.8251953125</v>
      </c>
      <c r="D11957" s="19">
        <v>1780.8251953125</v>
      </c>
      <c r="E11957" s="19">
        <v>1780.8251953125</v>
      </c>
    </row>
    <row r="11958" spans="1:5" hidden="1">
      <c r="A11958" s="16">
        <v>3004</v>
      </c>
      <c r="B11958" s="19">
        <v>408.896484375</v>
      </c>
      <c r="C11958" s="19">
        <v>408.896484375</v>
      </c>
      <c r="D11958" s="19">
        <v>408.896484375</v>
      </c>
      <c r="E11958" s="19">
        <v>408.896484375</v>
      </c>
    </row>
    <row r="11959" spans="1:5" hidden="1">
      <c r="A11959" s="16">
        <v>3004</v>
      </c>
      <c r="B11959" s="19">
        <v>408.896484375</v>
      </c>
      <c r="C11959" s="19">
        <v>408.896484375</v>
      </c>
      <c r="D11959" s="19">
        <v>408.896484375</v>
      </c>
      <c r="E11959" s="19">
        <v>408.896484375</v>
      </c>
    </row>
    <row r="11960" spans="1:5" hidden="1">
      <c r="A11960" s="16">
        <v>3004</v>
      </c>
      <c r="B11960" s="19">
        <v>408.896484375</v>
      </c>
      <c r="C11960" s="19">
        <v>408.896484375</v>
      </c>
      <c r="D11960" s="19">
        <v>408.896484375</v>
      </c>
      <c r="E11960" s="19">
        <v>408.896484375</v>
      </c>
    </row>
    <row r="11961" spans="1:5" hidden="1">
      <c r="A11961" s="16">
        <v>3004</v>
      </c>
      <c r="B11961" s="19">
        <v>186.310546875</v>
      </c>
      <c r="C11961" s="19">
        <v>186.310546875</v>
      </c>
      <c r="D11961" s="19">
        <v>186.310546875</v>
      </c>
      <c r="E11961" s="19">
        <v>186.310546875</v>
      </c>
    </row>
    <row r="11962" spans="1:5" hidden="1">
      <c r="A11962" s="16">
        <v>3004</v>
      </c>
      <c r="B11962" s="19">
        <v>1780.8251953125</v>
      </c>
      <c r="C11962" s="19">
        <v>1780.8251953125</v>
      </c>
      <c r="D11962" s="19">
        <v>1780.8251953125</v>
      </c>
      <c r="E11962" s="19">
        <v>1780.8251953125</v>
      </c>
    </row>
    <row r="11963" spans="1:5" hidden="1">
      <c r="A11963" s="16">
        <v>3004</v>
      </c>
      <c r="B11963" s="19">
        <v>408.896484375</v>
      </c>
      <c r="C11963" s="19">
        <v>408.896484375</v>
      </c>
      <c r="D11963" s="19">
        <v>408.896484375</v>
      </c>
      <c r="E11963" s="19">
        <v>408.896484375</v>
      </c>
    </row>
    <row r="11964" spans="1:5" hidden="1">
      <c r="A11964" s="16">
        <v>3004</v>
      </c>
      <c r="B11964" s="19">
        <v>408.896484375</v>
      </c>
      <c r="C11964" s="19">
        <v>408.896484375</v>
      </c>
      <c r="D11964" s="19">
        <v>408.896484375</v>
      </c>
      <c r="E11964" s="19">
        <v>408.896484375</v>
      </c>
    </row>
    <row r="11965" spans="1:5" hidden="1">
      <c r="A11965" s="16">
        <v>3004</v>
      </c>
      <c r="B11965" s="19">
        <v>408.896484375</v>
      </c>
      <c r="C11965" s="19">
        <v>408.896484375</v>
      </c>
      <c r="D11965" s="19">
        <v>408.896484375</v>
      </c>
      <c r="E11965" s="19">
        <v>408.896484375</v>
      </c>
    </row>
    <row r="11966" spans="1:5" hidden="1">
      <c r="A11966" s="16">
        <v>3004</v>
      </c>
      <c r="B11966" s="19">
        <v>186.310546875</v>
      </c>
      <c r="C11966" s="19">
        <v>186.310546875</v>
      </c>
      <c r="D11966" s="19">
        <v>186.310546875</v>
      </c>
      <c r="E11966" s="19">
        <v>186.310546875</v>
      </c>
    </row>
    <row r="11967" spans="1:5" hidden="1">
      <c r="A11967" s="16">
        <v>3004</v>
      </c>
      <c r="B11967" s="19">
        <v>1780.8251953125</v>
      </c>
      <c r="C11967" s="19">
        <v>1780.8251953125</v>
      </c>
      <c r="D11967" s="19">
        <v>1780.8251953125</v>
      </c>
      <c r="E11967" s="19">
        <v>1780.8251953125</v>
      </c>
    </row>
    <row r="11968" spans="1:5" hidden="1">
      <c r="A11968" s="16">
        <v>3004</v>
      </c>
      <c r="B11968" s="19">
        <v>1780.8251953125</v>
      </c>
      <c r="C11968" s="19">
        <v>1780.8251953125</v>
      </c>
      <c r="D11968" s="19">
        <v>1780.8251953125</v>
      </c>
      <c r="E11968" s="19">
        <v>1780.8251953125</v>
      </c>
    </row>
    <row r="11969" spans="1:5" hidden="1">
      <c r="A11969" s="16">
        <v>3004</v>
      </c>
      <c r="B11969" s="19">
        <v>408.896484375</v>
      </c>
      <c r="C11969" s="19">
        <v>408.896484375</v>
      </c>
      <c r="D11969" s="19">
        <v>408.896484375</v>
      </c>
      <c r="E11969" s="19">
        <v>408.896484375</v>
      </c>
    </row>
    <row r="11970" spans="1:5" hidden="1">
      <c r="A11970" s="16">
        <v>3004</v>
      </c>
      <c r="B11970" s="19">
        <v>408.896484375</v>
      </c>
      <c r="C11970" s="19">
        <v>408.896484375</v>
      </c>
      <c r="D11970" s="19">
        <v>408.896484375</v>
      </c>
      <c r="E11970" s="19">
        <v>408.896484375</v>
      </c>
    </row>
    <row r="11971" spans="1:5" hidden="1">
      <c r="A11971" s="16">
        <v>3004</v>
      </c>
      <c r="B11971" s="19">
        <v>408.896484375</v>
      </c>
      <c r="C11971" s="19">
        <v>408.896484375</v>
      </c>
      <c r="D11971" s="19">
        <v>408.896484375</v>
      </c>
      <c r="E11971" s="19">
        <v>408.896484375</v>
      </c>
    </row>
    <row r="11972" spans="1:5" hidden="1">
      <c r="A11972" s="16">
        <v>3004</v>
      </c>
      <c r="B11972" s="19">
        <v>1780.8251953125</v>
      </c>
      <c r="C11972" s="19">
        <v>1780.8251953125</v>
      </c>
      <c r="D11972" s="19">
        <v>1780.8251953125</v>
      </c>
      <c r="E11972" s="19">
        <v>1780.8251953125</v>
      </c>
    </row>
    <row r="11973" spans="1:5" hidden="1">
      <c r="A11973" s="16">
        <v>3004</v>
      </c>
      <c r="B11973" s="19">
        <v>1780.8251953125</v>
      </c>
      <c r="C11973" s="19">
        <v>1780.8251953125</v>
      </c>
      <c r="D11973" s="19">
        <v>1780.8251953125</v>
      </c>
      <c r="E11973" s="19">
        <v>1780.8251953125</v>
      </c>
    </row>
    <row r="11974" spans="1:5" hidden="1">
      <c r="A11974" s="16">
        <v>3004</v>
      </c>
      <c r="B11974" s="19">
        <v>408.896484375</v>
      </c>
      <c r="C11974" s="19">
        <v>408.896484375</v>
      </c>
      <c r="D11974" s="19">
        <v>408.896484375</v>
      </c>
      <c r="E11974" s="19">
        <v>408.896484375</v>
      </c>
    </row>
    <row r="11975" spans="1:5" hidden="1">
      <c r="A11975" s="16">
        <v>3004</v>
      </c>
      <c r="B11975" s="19">
        <v>408.896484375</v>
      </c>
      <c r="C11975" s="19">
        <v>408.896484375</v>
      </c>
      <c r="D11975" s="19">
        <v>408.896484375</v>
      </c>
      <c r="E11975" s="19">
        <v>408.896484375</v>
      </c>
    </row>
    <row r="11976" spans="1:5" hidden="1">
      <c r="A11976" s="16">
        <v>3004</v>
      </c>
      <c r="B11976" s="19">
        <v>408.896484375</v>
      </c>
      <c r="C11976" s="19">
        <v>408.896484375</v>
      </c>
      <c r="D11976" s="19">
        <v>408.896484375</v>
      </c>
      <c r="E11976" s="19">
        <v>408.896484375</v>
      </c>
    </row>
    <row r="11977" spans="1:5" hidden="1">
      <c r="A11977" s="16">
        <v>3004</v>
      </c>
      <c r="B11977" s="19">
        <v>186.310546875</v>
      </c>
      <c r="C11977" s="19">
        <v>186.310546875</v>
      </c>
      <c r="D11977" s="19">
        <v>186.310546875</v>
      </c>
      <c r="E11977" s="19">
        <v>186.310546875</v>
      </c>
    </row>
    <row r="11978" spans="1:5" hidden="1">
      <c r="A11978" s="16">
        <v>3004</v>
      </c>
      <c r="B11978" s="19">
        <v>1780.8251953125</v>
      </c>
      <c r="C11978" s="19">
        <v>1780.8251953125</v>
      </c>
      <c r="D11978" s="19">
        <v>1780.8251953125</v>
      </c>
      <c r="E11978" s="19">
        <v>1780.8251953125</v>
      </c>
    </row>
    <row r="11979" spans="1:5" hidden="1">
      <c r="A11979" s="16">
        <v>3004</v>
      </c>
      <c r="B11979" s="19">
        <v>1780.8251953125</v>
      </c>
      <c r="C11979" s="19">
        <v>1780.8251953125</v>
      </c>
      <c r="D11979" s="19">
        <v>1780.8251953125</v>
      </c>
      <c r="E11979" s="19">
        <v>1780.8251953125</v>
      </c>
    </row>
    <row r="11980" spans="1:5" hidden="1">
      <c r="A11980" s="16">
        <v>3004</v>
      </c>
      <c r="B11980" s="19">
        <v>0</v>
      </c>
      <c r="C11980" s="19">
        <v>1780.8251953125</v>
      </c>
      <c r="D11980" s="19">
        <v>1780.8251953125</v>
      </c>
      <c r="E11980" s="19">
        <v>1780.8251953125</v>
      </c>
    </row>
    <row r="11981" spans="1:5" hidden="1">
      <c r="A11981" s="16">
        <v>3004</v>
      </c>
      <c r="B11981" s="19">
        <v>408.896484375</v>
      </c>
      <c r="C11981" s="19">
        <v>408.896484375</v>
      </c>
      <c r="D11981" s="19">
        <v>408.896484375</v>
      </c>
      <c r="E11981" s="19">
        <v>408.896484375</v>
      </c>
    </row>
    <row r="11982" spans="1:5" hidden="1">
      <c r="A11982" s="16">
        <v>3004</v>
      </c>
      <c r="B11982" s="19">
        <v>408.896484375</v>
      </c>
      <c r="C11982" s="19">
        <v>408.896484375</v>
      </c>
      <c r="D11982" s="19">
        <v>408.896484375</v>
      </c>
      <c r="E11982" s="19">
        <v>408.896484375</v>
      </c>
    </row>
    <row r="11983" spans="1:5" hidden="1">
      <c r="A11983" s="16">
        <v>3004</v>
      </c>
      <c r="B11983" s="19">
        <v>408.896484375</v>
      </c>
      <c r="C11983" s="19">
        <v>408.896484375</v>
      </c>
      <c r="D11983" s="19">
        <v>408.896484375</v>
      </c>
      <c r="E11983" s="19">
        <v>408.896484375</v>
      </c>
    </row>
    <row r="11984" spans="1:5" hidden="1">
      <c r="A11984" s="16">
        <v>3004</v>
      </c>
      <c r="B11984" s="19">
        <v>1780.8251953125</v>
      </c>
      <c r="C11984" s="19">
        <v>1780.8251953125</v>
      </c>
      <c r="D11984" s="19">
        <v>1780.8251953125</v>
      </c>
      <c r="E11984" s="19">
        <v>1780.8251953125</v>
      </c>
    </row>
    <row r="11985" spans="1:5" hidden="1">
      <c r="A11985" s="16">
        <v>3004</v>
      </c>
      <c r="B11985" s="19">
        <v>1780.8251953125</v>
      </c>
      <c r="C11985" s="19">
        <v>1780.8251953125</v>
      </c>
      <c r="D11985" s="19">
        <v>1780.8251953125</v>
      </c>
      <c r="E11985" s="19">
        <v>1780.8251953125</v>
      </c>
    </row>
    <row r="11986" spans="1:5" hidden="1">
      <c r="A11986" s="16">
        <v>3004</v>
      </c>
      <c r="B11986" s="19">
        <v>408.896484375</v>
      </c>
      <c r="C11986" s="19">
        <v>408.896484375</v>
      </c>
      <c r="D11986" s="19">
        <v>408.896484375</v>
      </c>
      <c r="E11986" s="19">
        <v>408.896484375</v>
      </c>
    </row>
    <row r="11987" spans="1:5" hidden="1">
      <c r="A11987" s="16">
        <v>3004</v>
      </c>
      <c r="B11987" s="19">
        <v>408.896484375</v>
      </c>
      <c r="C11987" s="19">
        <v>408.896484375</v>
      </c>
      <c r="D11987" s="19">
        <v>408.896484375</v>
      </c>
      <c r="E11987" s="19">
        <v>408.896484375</v>
      </c>
    </row>
    <row r="11988" spans="1:5" hidden="1">
      <c r="A11988" s="16">
        <v>3004</v>
      </c>
      <c r="B11988" s="19">
        <v>408.896484375</v>
      </c>
      <c r="C11988" s="19">
        <v>408.896484375</v>
      </c>
      <c r="D11988" s="19">
        <v>408.896484375</v>
      </c>
      <c r="E11988" s="19">
        <v>408.896484375</v>
      </c>
    </row>
    <row r="11989" spans="1:5" hidden="1">
      <c r="A11989" s="16">
        <v>3004</v>
      </c>
      <c r="B11989" s="19">
        <v>186.310546875</v>
      </c>
      <c r="C11989" s="19">
        <v>186.310546875</v>
      </c>
      <c r="D11989" s="19">
        <v>186.310546875</v>
      </c>
      <c r="E11989" s="19">
        <v>186.310546875</v>
      </c>
    </row>
    <row r="11990" spans="1:5" hidden="1">
      <c r="A11990" s="16">
        <v>3004</v>
      </c>
      <c r="B11990" s="19">
        <v>1780.8251953125</v>
      </c>
      <c r="C11990" s="19">
        <v>1780.8251953125</v>
      </c>
      <c r="D11990" s="19">
        <v>1780.8251953125</v>
      </c>
      <c r="E11990" s="19">
        <v>1780.8251953125</v>
      </c>
    </row>
    <row r="11991" spans="1:5" hidden="1">
      <c r="A11991" s="16">
        <v>3004</v>
      </c>
      <c r="B11991" s="19">
        <v>408.896484375</v>
      </c>
      <c r="C11991" s="19">
        <v>408.896484375</v>
      </c>
      <c r="D11991" s="19">
        <v>408.896484375</v>
      </c>
      <c r="E11991" s="19">
        <v>408.896484375</v>
      </c>
    </row>
    <row r="11992" spans="1:5" hidden="1">
      <c r="A11992" s="16">
        <v>3004</v>
      </c>
      <c r="B11992" s="19">
        <v>408.896484375</v>
      </c>
      <c r="C11992" s="19">
        <v>408.896484375</v>
      </c>
      <c r="D11992" s="19">
        <v>408.896484375</v>
      </c>
      <c r="E11992" s="19">
        <v>408.896484375</v>
      </c>
    </row>
    <row r="11993" spans="1:5" hidden="1">
      <c r="A11993" s="16">
        <v>3004</v>
      </c>
      <c r="B11993" s="19">
        <v>408.896484375</v>
      </c>
      <c r="C11993" s="19">
        <v>408.896484375</v>
      </c>
      <c r="D11993" s="19">
        <v>408.896484375</v>
      </c>
      <c r="E11993" s="19">
        <v>408.896484375</v>
      </c>
    </row>
    <row r="11994" spans="1:5" hidden="1">
      <c r="A11994" s="16">
        <v>3004</v>
      </c>
      <c r="B11994" s="19">
        <v>186.310546875</v>
      </c>
      <c r="C11994" s="19">
        <v>186.310546875</v>
      </c>
      <c r="D11994" s="19">
        <v>186.310546875</v>
      </c>
      <c r="E11994" s="19">
        <v>186.310546875</v>
      </c>
    </row>
    <row r="11995" spans="1:5" hidden="1">
      <c r="A11995" s="16">
        <v>3004</v>
      </c>
      <c r="B11995" s="19">
        <v>1780.8251953125</v>
      </c>
      <c r="C11995" s="19">
        <v>1780.8251953125</v>
      </c>
      <c r="D11995" s="19">
        <v>1780.8251953125</v>
      </c>
      <c r="E11995" s="19">
        <v>1780.8251953125</v>
      </c>
    </row>
    <row r="11996" spans="1:5" hidden="1">
      <c r="A11996" s="16">
        <v>3004</v>
      </c>
      <c r="B11996" s="19">
        <v>408.896484375</v>
      </c>
      <c r="C11996" s="19">
        <v>408.896484375</v>
      </c>
      <c r="D11996" s="19">
        <v>408.896484375</v>
      </c>
      <c r="E11996" s="19">
        <v>408.896484375</v>
      </c>
    </row>
    <row r="11997" spans="1:5" hidden="1">
      <c r="A11997" s="16">
        <v>3004</v>
      </c>
      <c r="B11997" s="19">
        <v>408.896484375</v>
      </c>
      <c r="C11997" s="19">
        <v>408.896484375</v>
      </c>
      <c r="D11997" s="19">
        <v>408.896484375</v>
      </c>
      <c r="E11997" s="19">
        <v>408.896484375</v>
      </c>
    </row>
    <row r="11998" spans="1:5" hidden="1">
      <c r="A11998" s="16">
        <v>3004</v>
      </c>
      <c r="B11998" s="19">
        <v>408.896484375</v>
      </c>
      <c r="C11998" s="19">
        <v>408.896484375</v>
      </c>
      <c r="D11998" s="19">
        <v>408.896484375</v>
      </c>
      <c r="E11998" s="19">
        <v>408.896484375</v>
      </c>
    </row>
    <row r="11999" spans="1:5" hidden="1">
      <c r="A11999" s="16">
        <v>3004</v>
      </c>
      <c r="B11999" s="19">
        <v>186.310546875</v>
      </c>
      <c r="C11999" s="19">
        <v>186.310546875</v>
      </c>
      <c r="D11999" s="19">
        <v>186.310546875</v>
      </c>
      <c r="E11999" s="19">
        <v>186.310546875</v>
      </c>
    </row>
    <row r="12000" spans="1:5" hidden="1">
      <c r="A12000" s="16">
        <v>3004</v>
      </c>
      <c r="B12000" s="19">
        <v>1780.8251953125</v>
      </c>
      <c r="C12000" s="19">
        <v>1780.8251953125</v>
      </c>
      <c r="D12000" s="19">
        <v>1780.8251953125</v>
      </c>
      <c r="E12000" s="19">
        <v>1780.8251953125</v>
      </c>
    </row>
    <row r="12001" spans="1:5" hidden="1">
      <c r="A12001" s="16">
        <v>3004</v>
      </c>
      <c r="B12001" s="19">
        <v>408.896484375</v>
      </c>
      <c r="C12001" s="19">
        <v>408.896484375</v>
      </c>
      <c r="D12001" s="19">
        <v>408.896484375</v>
      </c>
      <c r="E12001" s="19">
        <v>408.896484375</v>
      </c>
    </row>
    <row r="12002" spans="1:5" hidden="1">
      <c r="A12002" s="16">
        <v>3004</v>
      </c>
      <c r="B12002" s="19">
        <v>408.896484375</v>
      </c>
      <c r="C12002" s="19">
        <v>408.896484375</v>
      </c>
      <c r="D12002" s="19">
        <v>408.896484375</v>
      </c>
      <c r="E12002" s="19">
        <v>408.896484375</v>
      </c>
    </row>
    <row r="12003" spans="1:5" hidden="1">
      <c r="A12003" s="16">
        <v>3004</v>
      </c>
      <c r="B12003" s="19">
        <v>408.896484375</v>
      </c>
      <c r="C12003" s="19">
        <v>408.896484375</v>
      </c>
      <c r="D12003" s="19">
        <v>408.896484375</v>
      </c>
      <c r="E12003" s="19">
        <v>408.896484375</v>
      </c>
    </row>
    <row r="12004" spans="1:5" hidden="1">
      <c r="A12004" s="16">
        <v>3004</v>
      </c>
      <c r="B12004" s="19">
        <v>186.310546875</v>
      </c>
      <c r="C12004" s="19">
        <v>186.310546875</v>
      </c>
      <c r="D12004" s="19">
        <v>186.310546875</v>
      </c>
      <c r="E12004" s="19">
        <v>186.310546875</v>
      </c>
    </row>
    <row r="12005" spans="1:5" hidden="1">
      <c r="A12005" s="16">
        <v>3004</v>
      </c>
      <c r="B12005" s="19">
        <v>1780.8251953125</v>
      </c>
      <c r="C12005" s="19">
        <v>1780.8251953125</v>
      </c>
      <c r="D12005" s="19">
        <v>1780.8251953125</v>
      </c>
      <c r="E12005" s="19">
        <v>1780.8251953125</v>
      </c>
    </row>
    <row r="12006" spans="1:5" hidden="1">
      <c r="A12006" s="16">
        <v>3004</v>
      </c>
      <c r="B12006" s="19">
        <v>408.896484375</v>
      </c>
      <c r="C12006" s="19">
        <v>408.896484375</v>
      </c>
      <c r="D12006" s="19">
        <v>408.896484375</v>
      </c>
      <c r="E12006" s="19">
        <v>408.896484375</v>
      </c>
    </row>
    <row r="12007" spans="1:5" hidden="1">
      <c r="A12007" s="16">
        <v>3004</v>
      </c>
      <c r="B12007" s="19">
        <v>408.896484375</v>
      </c>
      <c r="C12007" s="19">
        <v>408.896484375</v>
      </c>
      <c r="D12007" s="19">
        <v>408.896484375</v>
      </c>
      <c r="E12007" s="19">
        <v>408.896484375</v>
      </c>
    </row>
    <row r="12008" spans="1:5" hidden="1">
      <c r="A12008" s="16">
        <v>3004</v>
      </c>
      <c r="B12008" s="19">
        <v>408.896484375</v>
      </c>
      <c r="C12008" s="19">
        <v>408.896484375</v>
      </c>
      <c r="D12008" s="19">
        <v>408.896484375</v>
      </c>
      <c r="E12008" s="19">
        <v>408.896484375</v>
      </c>
    </row>
    <row r="12009" spans="1:5" hidden="1">
      <c r="A12009" s="16">
        <v>3004</v>
      </c>
      <c r="B12009" s="19">
        <v>186.310546875</v>
      </c>
      <c r="C12009" s="19">
        <v>186.310546875</v>
      </c>
      <c r="D12009" s="19">
        <v>186.310546875</v>
      </c>
      <c r="E12009" s="19">
        <v>186.310546875</v>
      </c>
    </row>
    <row r="12010" spans="1:5" hidden="1">
      <c r="A12010" s="16">
        <v>3004</v>
      </c>
      <c r="B12010" s="19">
        <v>1780.8251953125</v>
      </c>
      <c r="C12010" s="19">
        <v>1780.8251953125</v>
      </c>
      <c r="D12010" s="19">
        <v>1780.8251953125</v>
      </c>
      <c r="E12010" s="19">
        <v>1780.8251953125</v>
      </c>
    </row>
    <row r="12011" spans="1:5" hidden="1">
      <c r="A12011" s="16">
        <v>3004</v>
      </c>
      <c r="B12011" s="19">
        <v>1780.8251953125</v>
      </c>
      <c r="C12011" s="19">
        <v>1780.8251953125</v>
      </c>
      <c r="D12011" s="19">
        <v>1780.8251953125</v>
      </c>
      <c r="E12011" s="19">
        <v>1780.8251953125</v>
      </c>
    </row>
    <row r="12012" spans="1:5" hidden="1">
      <c r="A12012" s="16">
        <v>3004</v>
      </c>
      <c r="B12012" s="19">
        <v>408.896484375</v>
      </c>
      <c r="C12012" s="19">
        <v>408.896484375</v>
      </c>
      <c r="D12012" s="19">
        <v>408.896484375</v>
      </c>
      <c r="E12012" s="19">
        <v>408.896484375</v>
      </c>
    </row>
    <row r="12013" spans="1:5" hidden="1">
      <c r="A12013" s="16">
        <v>3004</v>
      </c>
      <c r="B12013" s="19">
        <v>408.896484375</v>
      </c>
      <c r="C12013" s="19">
        <v>408.896484375</v>
      </c>
      <c r="D12013" s="19">
        <v>408.896484375</v>
      </c>
      <c r="E12013" s="19">
        <v>408.896484375</v>
      </c>
    </row>
    <row r="12014" spans="1:5" hidden="1">
      <c r="A12014" s="16">
        <v>3004</v>
      </c>
      <c r="B12014" s="19">
        <v>408.896484375</v>
      </c>
      <c r="C12014" s="19">
        <v>408.896484375</v>
      </c>
      <c r="D12014" s="19">
        <v>408.896484375</v>
      </c>
      <c r="E12014" s="19">
        <v>408.896484375</v>
      </c>
    </row>
    <row r="12015" spans="1:5" hidden="1">
      <c r="A12015" s="16">
        <v>3004</v>
      </c>
      <c r="B12015" s="19">
        <v>1780.8251953125</v>
      </c>
      <c r="C12015" s="19">
        <v>1780.8251953125</v>
      </c>
      <c r="D12015" s="19">
        <v>1780.8251953125</v>
      </c>
      <c r="E12015" s="19">
        <v>1780.8251953125</v>
      </c>
    </row>
    <row r="12016" spans="1:5" hidden="1">
      <c r="A12016" s="16">
        <v>3004</v>
      </c>
      <c r="B12016" s="19">
        <v>1780.8251953125</v>
      </c>
      <c r="C12016" s="19">
        <v>1780.8251953125</v>
      </c>
      <c r="D12016" s="19">
        <v>1780.8251953125</v>
      </c>
      <c r="E12016" s="19">
        <v>1780.8251953125</v>
      </c>
    </row>
    <row r="12017" spans="1:5" hidden="1">
      <c r="A12017" s="16">
        <v>3004</v>
      </c>
      <c r="B12017" s="19">
        <v>408.896484375</v>
      </c>
      <c r="C12017" s="19">
        <v>408.896484375</v>
      </c>
      <c r="D12017" s="19">
        <v>408.896484375</v>
      </c>
      <c r="E12017" s="19">
        <v>408.896484375</v>
      </c>
    </row>
    <row r="12018" spans="1:5" hidden="1">
      <c r="A12018" s="16">
        <v>3004</v>
      </c>
      <c r="B12018" s="19">
        <v>408.896484375</v>
      </c>
      <c r="C12018" s="19">
        <v>408.896484375</v>
      </c>
      <c r="D12018" s="19">
        <v>408.896484375</v>
      </c>
      <c r="E12018" s="19">
        <v>408.896484375</v>
      </c>
    </row>
    <row r="12019" spans="1:5" hidden="1">
      <c r="A12019" s="16">
        <v>3004</v>
      </c>
      <c r="B12019" s="19">
        <v>408.896484375</v>
      </c>
      <c r="C12019" s="19">
        <v>408.896484375</v>
      </c>
      <c r="D12019" s="19">
        <v>408.896484375</v>
      </c>
      <c r="E12019" s="19">
        <v>408.896484375</v>
      </c>
    </row>
    <row r="12020" spans="1:5" hidden="1">
      <c r="A12020" s="16">
        <v>3004</v>
      </c>
      <c r="B12020" s="19">
        <v>186.310546875</v>
      </c>
      <c r="C12020" s="19">
        <v>186.310546875</v>
      </c>
      <c r="D12020" s="19">
        <v>186.310546875</v>
      </c>
      <c r="E12020" s="19">
        <v>186.310546875</v>
      </c>
    </row>
    <row r="12021" spans="1:5" hidden="1">
      <c r="A12021" s="16">
        <v>3004</v>
      </c>
      <c r="B12021" s="19">
        <v>1780.8251953125</v>
      </c>
      <c r="C12021" s="19">
        <v>1780.8251953125</v>
      </c>
      <c r="D12021" s="19">
        <v>1780.8251953125</v>
      </c>
      <c r="E12021" s="19">
        <v>1780.8251953125</v>
      </c>
    </row>
    <row r="12022" spans="1:5" hidden="1">
      <c r="A12022" s="16">
        <v>3004</v>
      </c>
      <c r="B12022" s="19">
        <v>1780.8251953125</v>
      </c>
      <c r="C12022" s="19">
        <v>1780.8251953125</v>
      </c>
      <c r="D12022" s="19">
        <v>1780.8251953125</v>
      </c>
      <c r="E12022" s="19">
        <v>1780.8251953125</v>
      </c>
    </row>
    <row r="12023" spans="1:5" hidden="1">
      <c r="A12023" s="16">
        <v>3004</v>
      </c>
      <c r="B12023" s="19">
        <v>0</v>
      </c>
      <c r="C12023" s="19">
        <v>1780.8251953125</v>
      </c>
      <c r="D12023" s="19">
        <v>1780.8251953125</v>
      </c>
      <c r="E12023" s="19">
        <v>1780.8251953125</v>
      </c>
    </row>
    <row r="12024" spans="1:5" hidden="1">
      <c r="A12024" s="16">
        <v>3004</v>
      </c>
      <c r="B12024" s="19">
        <v>408.896484375</v>
      </c>
      <c r="C12024" s="19">
        <v>408.896484375</v>
      </c>
      <c r="D12024" s="19">
        <v>408.896484375</v>
      </c>
      <c r="E12024" s="19">
        <v>408.896484375</v>
      </c>
    </row>
    <row r="12025" spans="1:5" hidden="1">
      <c r="A12025" s="16">
        <v>3004</v>
      </c>
      <c r="B12025" s="19">
        <v>408.896484375</v>
      </c>
      <c r="C12025" s="19">
        <v>408.896484375</v>
      </c>
      <c r="D12025" s="19">
        <v>408.896484375</v>
      </c>
      <c r="E12025" s="19">
        <v>408.896484375</v>
      </c>
    </row>
    <row r="12026" spans="1:5" hidden="1">
      <c r="A12026" s="16">
        <v>3004</v>
      </c>
      <c r="B12026" s="19">
        <v>408.896484375</v>
      </c>
      <c r="C12026" s="19">
        <v>408.896484375</v>
      </c>
      <c r="D12026" s="19">
        <v>408.896484375</v>
      </c>
      <c r="E12026" s="19">
        <v>408.896484375</v>
      </c>
    </row>
    <row r="12027" spans="1:5" hidden="1">
      <c r="A12027" s="16">
        <v>3004</v>
      </c>
      <c r="B12027" s="19">
        <v>1780.8251953125</v>
      </c>
      <c r="C12027" s="19">
        <v>1780.8251953125</v>
      </c>
      <c r="D12027" s="19">
        <v>1780.8251953125</v>
      </c>
      <c r="E12027" s="19">
        <v>1780.8251953125</v>
      </c>
    </row>
    <row r="12028" spans="1:5" hidden="1">
      <c r="A12028" s="16">
        <v>3004</v>
      </c>
      <c r="B12028" s="19">
        <v>1780.8251953125</v>
      </c>
      <c r="C12028" s="19">
        <v>1780.8251953125</v>
      </c>
      <c r="D12028" s="19">
        <v>1780.8251953125</v>
      </c>
      <c r="E12028" s="19">
        <v>1780.8251953125</v>
      </c>
    </row>
    <row r="12029" spans="1:5" hidden="1">
      <c r="A12029" s="16">
        <v>3004</v>
      </c>
      <c r="B12029" s="19">
        <v>408.896484375</v>
      </c>
      <c r="C12029" s="19">
        <v>408.896484375</v>
      </c>
      <c r="D12029" s="19">
        <v>408.896484375</v>
      </c>
      <c r="E12029" s="19">
        <v>408.896484375</v>
      </c>
    </row>
    <row r="12030" spans="1:5" hidden="1">
      <c r="A12030" s="16">
        <v>3004</v>
      </c>
      <c r="B12030" s="19">
        <v>408.896484375</v>
      </c>
      <c r="C12030" s="19">
        <v>408.896484375</v>
      </c>
      <c r="D12030" s="19">
        <v>408.896484375</v>
      </c>
      <c r="E12030" s="19">
        <v>408.896484375</v>
      </c>
    </row>
    <row r="12031" spans="1:5" hidden="1">
      <c r="A12031" s="16">
        <v>3004</v>
      </c>
      <c r="B12031" s="19">
        <v>408.896484375</v>
      </c>
      <c r="C12031" s="19">
        <v>408.896484375</v>
      </c>
      <c r="D12031" s="19">
        <v>408.896484375</v>
      </c>
      <c r="E12031" s="19">
        <v>408.896484375</v>
      </c>
    </row>
    <row r="12032" spans="1:5" hidden="1">
      <c r="A12032" s="16">
        <v>3004</v>
      </c>
      <c r="B12032" s="19">
        <v>186.310546875</v>
      </c>
      <c r="C12032" s="19">
        <v>186.310546875</v>
      </c>
      <c r="D12032" s="19">
        <v>186.310546875</v>
      </c>
      <c r="E12032" s="19">
        <v>186.310546875</v>
      </c>
    </row>
    <row r="12033" spans="1:5" hidden="1">
      <c r="A12033" s="16">
        <v>3004</v>
      </c>
      <c r="B12033" s="19">
        <v>1780.8251953125</v>
      </c>
      <c r="C12033" s="19">
        <v>1780.8251953125</v>
      </c>
      <c r="D12033" s="19">
        <v>1780.8251953125</v>
      </c>
      <c r="E12033" s="19">
        <v>1780.8251953125</v>
      </c>
    </row>
    <row r="12034" spans="1:5" hidden="1">
      <c r="A12034" s="16">
        <v>3004</v>
      </c>
      <c r="B12034" s="19">
        <v>408.896484375</v>
      </c>
      <c r="C12034" s="19">
        <v>408.896484375</v>
      </c>
      <c r="D12034" s="19">
        <v>408.896484375</v>
      </c>
      <c r="E12034" s="19">
        <v>408.896484375</v>
      </c>
    </row>
    <row r="12035" spans="1:5" hidden="1">
      <c r="A12035" s="16">
        <v>3004</v>
      </c>
      <c r="B12035" s="19">
        <v>408.896484375</v>
      </c>
      <c r="C12035" s="19">
        <v>408.896484375</v>
      </c>
      <c r="D12035" s="19">
        <v>408.896484375</v>
      </c>
      <c r="E12035" s="19">
        <v>408.896484375</v>
      </c>
    </row>
    <row r="12036" spans="1:5" hidden="1">
      <c r="A12036" s="16">
        <v>3004</v>
      </c>
      <c r="B12036" s="19">
        <v>408.896484375</v>
      </c>
      <c r="C12036" s="19">
        <v>408.896484375</v>
      </c>
      <c r="D12036" s="19">
        <v>408.896484375</v>
      </c>
      <c r="E12036" s="19">
        <v>408.896484375</v>
      </c>
    </row>
    <row r="12037" spans="1:5" hidden="1">
      <c r="A12037" s="16">
        <v>3004</v>
      </c>
      <c r="B12037" s="19">
        <v>186.310546875</v>
      </c>
      <c r="C12037" s="19">
        <v>186.310546875</v>
      </c>
      <c r="D12037" s="19">
        <v>186.310546875</v>
      </c>
      <c r="E12037" s="19">
        <v>186.310546875</v>
      </c>
    </row>
    <row r="12038" spans="1:5" hidden="1">
      <c r="A12038" s="16">
        <v>3004</v>
      </c>
      <c r="B12038" s="19">
        <v>1780.8251953125</v>
      </c>
      <c r="C12038" s="19">
        <v>1780.8251953125</v>
      </c>
      <c r="D12038" s="19">
        <v>1780.8251953125</v>
      </c>
      <c r="E12038" s="19">
        <v>1780.8251953125</v>
      </c>
    </row>
    <row r="12039" spans="1:5" hidden="1">
      <c r="A12039" s="16">
        <v>3004</v>
      </c>
      <c r="B12039" s="19">
        <v>408.896484375</v>
      </c>
      <c r="C12039" s="19">
        <v>408.896484375</v>
      </c>
      <c r="D12039" s="19">
        <v>408.896484375</v>
      </c>
      <c r="E12039" s="19">
        <v>408.896484375</v>
      </c>
    </row>
    <row r="12040" spans="1:5" hidden="1">
      <c r="A12040" s="16">
        <v>3004</v>
      </c>
      <c r="B12040" s="19">
        <v>408.896484375</v>
      </c>
      <c r="C12040" s="19">
        <v>408.896484375</v>
      </c>
      <c r="D12040" s="19">
        <v>408.896484375</v>
      </c>
      <c r="E12040" s="19">
        <v>408.896484375</v>
      </c>
    </row>
    <row r="12041" spans="1:5" hidden="1">
      <c r="A12041" s="16">
        <v>3004</v>
      </c>
      <c r="B12041" s="19">
        <v>408.896484375</v>
      </c>
      <c r="C12041" s="19">
        <v>408.896484375</v>
      </c>
      <c r="D12041" s="19">
        <v>408.896484375</v>
      </c>
      <c r="E12041" s="19">
        <v>408.896484375</v>
      </c>
    </row>
    <row r="12042" spans="1:5" hidden="1">
      <c r="A12042" s="16">
        <v>3004</v>
      </c>
      <c r="B12042" s="19">
        <v>186.310546875</v>
      </c>
      <c r="C12042" s="19">
        <v>186.310546875</v>
      </c>
      <c r="D12042" s="19">
        <v>186.310546875</v>
      </c>
      <c r="E12042" s="19">
        <v>186.310546875</v>
      </c>
    </row>
    <row r="12043" spans="1:5" hidden="1">
      <c r="A12043" s="16">
        <v>3004</v>
      </c>
      <c r="B12043" s="19">
        <v>1780.8251953125</v>
      </c>
      <c r="C12043" s="19">
        <v>1780.8251953125</v>
      </c>
      <c r="D12043" s="19">
        <v>1780.8251953125</v>
      </c>
      <c r="E12043" s="19">
        <v>1780.8251953125</v>
      </c>
    </row>
    <row r="12044" spans="1:5" hidden="1">
      <c r="A12044" s="16">
        <v>3004</v>
      </c>
      <c r="B12044" s="19">
        <v>408.896484375</v>
      </c>
      <c r="C12044" s="19">
        <v>408.896484375</v>
      </c>
      <c r="D12044" s="19">
        <v>408.896484375</v>
      </c>
      <c r="E12044" s="19">
        <v>408.896484375</v>
      </c>
    </row>
    <row r="12045" spans="1:5" hidden="1">
      <c r="A12045" s="16">
        <v>3004</v>
      </c>
      <c r="B12045" s="19">
        <v>408.896484375</v>
      </c>
      <c r="C12045" s="19">
        <v>408.896484375</v>
      </c>
      <c r="D12045" s="19">
        <v>408.896484375</v>
      </c>
      <c r="E12045" s="19">
        <v>408.896484375</v>
      </c>
    </row>
    <row r="12046" spans="1:5" hidden="1">
      <c r="A12046" s="16">
        <v>3004</v>
      </c>
      <c r="B12046" s="19">
        <v>408.896484375</v>
      </c>
      <c r="C12046" s="19">
        <v>408.896484375</v>
      </c>
      <c r="D12046" s="19">
        <v>408.896484375</v>
      </c>
      <c r="E12046" s="19">
        <v>408.896484375</v>
      </c>
    </row>
    <row r="12047" spans="1:5" hidden="1">
      <c r="A12047" s="16">
        <v>3004</v>
      </c>
      <c r="B12047" s="19">
        <v>186.310546875</v>
      </c>
      <c r="C12047" s="19">
        <v>186.310546875</v>
      </c>
      <c r="D12047" s="19">
        <v>186.310546875</v>
      </c>
      <c r="E12047" s="19">
        <v>186.310546875</v>
      </c>
    </row>
    <row r="12048" spans="1:5" hidden="1">
      <c r="A12048" s="16">
        <v>3004</v>
      </c>
      <c r="B12048" s="19">
        <v>1780.8251953125</v>
      </c>
      <c r="C12048" s="19">
        <v>1780.8251953125</v>
      </c>
      <c r="D12048" s="19">
        <v>1780.8251953125</v>
      </c>
      <c r="E12048" s="19">
        <v>1780.8251953125</v>
      </c>
    </row>
    <row r="12049" spans="1:5" hidden="1">
      <c r="A12049" s="16">
        <v>3004</v>
      </c>
      <c r="B12049" s="19">
        <v>408.896484375</v>
      </c>
      <c r="C12049" s="19">
        <v>408.896484375</v>
      </c>
      <c r="D12049" s="19">
        <v>408.896484375</v>
      </c>
      <c r="E12049" s="19">
        <v>408.896484375</v>
      </c>
    </row>
    <row r="12050" spans="1:5" hidden="1">
      <c r="A12050" s="16">
        <v>3004</v>
      </c>
      <c r="B12050" s="19">
        <v>408.896484375</v>
      </c>
      <c r="C12050" s="19">
        <v>408.896484375</v>
      </c>
      <c r="D12050" s="19">
        <v>408.896484375</v>
      </c>
      <c r="E12050" s="19">
        <v>408.896484375</v>
      </c>
    </row>
    <row r="12051" spans="1:5" hidden="1">
      <c r="A12051" s="16">
        <v>3004</v>
      </c>
      <c r="B12051" s="19">
        <v>408.896484375</v>
      </c>
      <c r="C12051" s="19">
        <v>408.896484375</v>
      </c>
      <c r="D12051" s="19">
        <v>408.896484375</v>
      </c>
      <c r="E12051" s="19">
        <v>408.896484375</v>
      </c>
    </row>
    <row r="12052" spans="1:5" hidden="1">
      <c r="A12052" s="16">
        <v>3004</v>
      </c>
      <c r="B12052" s="19">
        <v>186.310546875</v>
      </c>
      <c r="C12052" s="19">
        <v>186.310546875</v>
      </c>
      <c r="D12052" s="19">
        <v>186.310546875</v>
      </c>
      <c r="E12052" s="19">
        <v>186.310546875</v>
      </c>
    </row>
    <row r="12053" spans="1:5" hidden="1">
      <c r="A12053" s="16">
        <v>3004</v>
      </c>
      <c r="B12053" s="19">
        <v>1780.8251953125</v>
      </c>
      <c r="C12053" s="19">
        <v>1780.8251953125</v>
      </c>
      <c r="D12053" s="19">
        <v>1780.8251953125</v>
      </c>
      <c r="E12053" s="19">
        <v>1780.8251953125</v>
      </c>
    </row>
    <row r="12054" spans="1:5" hidden="1">
      <c r="A12054" s="16">
        <v>3004</v>
      </c>
      <c r="B12054" s="19">
        <v>1780.8251953125</v>
      </c>
      <c r="C12054" s="19">
        <v>1780.8251953125</v>
      </c>
      <c r="D12054" s="19">
        <v>1780.8251953125</v>
      </c>
      <c r="E12054" s="19">
        <v>1780.8251953125</v>
      </c>
    </row>
    <row r="12055" spans="1:5" hidden="1">
      <c r="A12055" s="16">
        <v>3004</v>
      </c>
      <c r="B12055" s="19">
        <v>408.896484375</v>
      </c>
      <c r="C12055" s="19">
        <v>408.896484375</v>
      </c>
      <c r="D12055" s="19">
        <v>408.896484375</v>
      </c>
      <c r="E12055" s="19">
        <v>408.896484375</v>
      </c>
    </row>
    <row r="12056" spans="1:5" hidden="1">
      <c r="A12056" s="16">
        <v>3004</v>
      </c>
      <c r="B12056" s="19">
        <v>408.896484375</v>
      </c>
      <c r="C12056" s="19">
        <v>408.896484375</v>
      </c>
      <c r="D12056" s="19">
        <v>408.896484375</v>
      </c>
      <c r="E12056" s="19">
        <v>408.896484375</v>
      </c>
    </row>
    <row r="12057" spans="1:5" hidden="1">
      <c r="A12057" s="16">
        <v>3004</v>
      </c>
      <c r="B12057" s="19">
        <v>408.896484375</v>
      </c>
      <c r="C12057" s="19">
        <v>408.896484375</v>
      </c>
      <c r="D12057" s="19">
        <v>408.896484375</v>
      </c>
      <c r="E12057" s="19">
        <v>408.896484375</v>
      </c>
    </row>
    <row r="12058" spans="1:5" hidden="1">
      <c r="A12058" s="16">
        <v>3004</v>
      </c>
      <c r="B12058" s="19">
        <v>1780.8251953125</v>
      </c>
      <c r="C12058" s="19">
        <v>1780.8251953125</v>
      </c>
      <c r="D12058" s="19">
        <v>1780.8251953125</v>
      </c>
      <c r="E12058" s="19">
        <v>1780.8251953125</v>
      </c>
    </row>
    <row r="12059" spans="1:5" hidden="1">
      <c r="A12059" s="16">
        <v>3004</v>
      </c>
      <c r="B12059" s="19">
        <v>1780.8251953125</v>
      </c>
      <c r="C12059" s="19">
        <v>1780.8251953125</v>
      </c>
      <c r="D12059" s="19">
        <v>1780.8251953125</v>
      </c>
      <c r="E12059" s="19">
        <v>1780.8251953125</v>
      </c>
    </row>
    <row r="12060" spans="1:5" hidden="1">
      <c r="A12060" s="16">
        <v>3004</v>
      </c>
      <c r="B12060" s="19">
        <v>408.896484375</v>
      </c>
      <c r="C12060" s="19">
        <v>408.896484375</v>
      </c>
      <c r="D12060" s="19">
        <v>408.896484375</v>
      </c>
      <c r="E12060" s="19">
        <v>408.896484375</v>
      </c>
    </row>
    <row r="12061" spans="1:5" hidden="1">
      <c r="A12061" s="16">
        <v>3004</v>
      </c>
      <c r="B12061" s="19">
        <v>408.896484375</v>
      </c>
      <c r="C12061" s="19">
        <v>408.896484375</v>
      </c>
      <c r="D12061" s="19">
        <v>408.896484375</v>
      </c>
      <c r="E12061" s="19">
        <v>408.896484375</v>
      </c>
    </row>
    <row r="12062" spans="1:5" hidden="1">
      <c r="A12062" s="16">
        <v>3004</v>
      </c>
      <c r="B12062" s="19">
        <v>408.896484375</v>
      </c>
      <c r="C12062" s="19">
        <v>408.896484375</v>
      </c>
      <c r="D12062" s="19">
        <v>408.896484375</v>
      </c>
      <c r="E12062" s="19">
        <v>408.896484375</v>
      </c>
    </row>
    <row r="12063" spans="1:5" hidden="1">
      <c r="A12063" s="16">
        <v>3004</v>
      </c>
      <c r="B12063" s="19">
        <v>186.310546875</v>
      </c>
      <c r="C12063" s="19">
        <v>186.310546875</v>
      </c>
      <c r="D12063" s="19">
        <v>186.310546875</v>
      </c>
      <c r="E12063" s="19">
        <v>186.310546875</v>
      </c>
    </row>
    <row r="12064" spans="1:5" hidden="1">
      <c r="A12064" s="16">
        <v>3004</v>
      </c>
      <c r="B12064" s="19">
        <v>1780.8251953125</v>
      </c>
      <c r="C12064" s="19">
        <v>1780.8251953125</v>
      </c>
      <c r="D12064" s="19">
        <v>1780.8251953125</v>
      </c>
      <c r="E12064" s="19">
        <v>1780.8251953125</v>
      </c>
    </row>
    <row r="12065" spans="1:5" hidden="1">
      <c r="A12065" s="16">
        <v>3004</v>
      </c>
      <c r="B12065" s="19">
        <v>1780.8251953125</v>
      </c>
      <c r="C12065" s="19">
        <v>1780.8251953125</v>
      </c>
      <c r="D12065" s="19">
        <v>1780.8251953125</v>
      </c>
      <c r="E12065" s="19">
        <v>1780.8251953125</v>
      </c>
    </row>
    <row r="12066" spans="1:5" hidden="1">
      <c r="A12066" s="16">
        <v>3004</v>
      </c>
      <c r="B12066" s="19">
        <v>408.896484375</v>
      </c>
      <c r="C12066" s="19">
        <v>408.896484375</v>
      </c>
      <c r="D12066" s="19">
        <v>408.896484375</v>
      </c>
      <c r="E12066" s="19">
        <v>408.896484375</v>
      </c>
    </row>
    <row r="12067" spans="1:5" hidden="1">
      <c r="A12067" s="16">
        <v>3004</v>
      </c>
      <c r="B12067" s="19">
        <v>408.896484375</v>
      </c>
      <c r="C12067" s="19">
        <v>408.896484375</v>
      </c>
      <c r="D12067" s="19">
        <v>408.896484375</v>
      </c>
      <c r="E12067" s="19">
        <v>408.896484375</v>
      </c>
    </row>
    <row r="12068" spans="1:5" hidden="1">
      <c r="A12068" s="16">
        <v>3004</v>
      </c>
      <c r="B12068" s="19">
        <v>408.896484375</v>
      </c>
      <c r="C12068" s="19">
        <v>408.896484375</v>
      </c>
      <c r="D12068" s="19">
        <v>408.896484375</v>
      </c>
      <c r="E12068" s="19">
        <v>408.896484375</v>
      </c>
    </row>
    <row r="12069" spans="1:5" hidden="1">
      <c r="A12069" s="16">
        <v>3004</v>
      </c>
      <c r="B12069" s="19">
        <v>1780.8251953125</v>
      </c>
      <c r="C12069" s="19">
        <v>1780.8251953125</v>
      </c>
      <c r="D12069" s="19">
        <v>1780.8251953125</v>
      </c>
      <c r="E12069" s="19">
        <v>1780.8251953125</v>
      </c>
    </row>
    <row r="12070" spans="1:5" hidden="1">
      <c r="A12070" s="16">
        <v>3004</v>
      </c>
      <c r="B12070" s="19">
        <v>1780.8251953125</v>
      </c>
      <c r="C12070" s="19">
        <v>1780.8251953125</v>
      </c>
      <c r="D12070" s="19">
        <v>1780.8251953125</v>
      </c>
      <c r="E12070" s="19">
        <v>1780.8251953125</v>
      </c>
    </row>
    <row r="12071" spans="1:5" hidden="1">
      <c r="A12071" s="16">
        <v>3004</v>
      </c>
      <c r="B12071" s="19">
        <v>408.896484375</v>
      </c>
      <c r="C12071" s="19">
        <v>408.896484375</v>
      </c>
      <c r="D12071" s="19">
        <v>408.896484375</v>
      </c>
      <c r="E12071" s="19">
        <v>408.896484375</v>
      </c>
    </row>
    <row r="12072" spans="1:5" hidden="1">
      <c r="A12072" s="16">
        <v>3004</v>
      </c>
      <c r="B12072" s="19">
        <v>408.896484375</v>
      </c>
      <c r="C12072" s="19">
        <v>408.896484375</v>
      </c>
      <c r="D12072" s="19">
        <v>408.896484375</v>
      </c>
      <c r="E12072" s="19">
        <v>408.896484375</v>
      </c>
    </row>
    <row r="12073" spans="1:5" hidden="1">
      <c r="A12073" s="16">
        <v>3004</v>
      </c>
      <c r="B12073" s="19">
        <v>408.896484375</v>
      </c>
      <c r="C12073" s="19">
        <v>408.896484375</v>
      </c>
      <c r="D12073" s="19">
        <v>408.896484375</v>
      </c>
      <c r="E12073" s="19">
        <v>408.896484375</v>
      </c>
    </row>
    <row r="12074" spans="1:5" hidden="1">
      <c r="A12074" s="16">
        <v>3004</v>
      </c>
      <c r="B12074" s="19">
        <v>186.310546875</v>
      </c>
      <c r="C12074" s="19">
        <v>186.310546875</v>
      </c>
      <c r="D12074" s="19">
        <v>186.310546875</v>
      </c>
      <c r="E12074" s="19">
        <v>186.310546875</v>
      </c>
    </row>
    <row r="12075" spans="1:5" hidden="1">
      <c r="A12075" s="16">
        <v>3004</v>
      </c>
      <c r="B12075" s="19">
        <v>0</v>
      </c>
      <c r="C12075" s="19">
        <v>1780.8251953125</v>
      </c>
      <c r="D12075" s="19">
        <v>1780.8251953125</v>
      </c>
      <c r="E12075" s="19">
        <v>1780.8251953125</v>
      </c>
    </row>
    <row r="12076" spans="1:5" hidden="1">
      <c r="A12076" s="16">
        <v>3004</v>
      </c>
      <c r="B12076" s="19">
        <v>408.896484375</v>
      </c>
      <c r="C12076" s="19">
        <v>408.896484375</v>
      </c>
      <c r="D12076" s="19">
        <v>408.896484375</v>
      </c>
      <c r="E12076" s="19">
        <v>408.896484375</v>
      </c>
    </row>
    <row r="12077" spans="1:5" hidden="1">
      <c r="A12077" s="16">
        <v>3004</v>
      </c>
      <c r="B12077" s="19">
        <v>408.896484375</v>
      </c>
      <c r="C12077" s="19">
        <v>408.896484375</v>
      </c>
      <c r="D12077" s="19">
        <v>408.896484375</v>
      </c>
      <c r="E12077" s="19">
        <v>408.896484375</v>
      </c>
    </row>
    <row r="12078" spans="1:5" hidden="1">
      <c r="A12078" s="16">
        <v>3004</v>
      </c>
      <c r="B12078" s="19">
        <v>408.896484375</v>
      </c>
      <c r="C12078" s="19">
        <v>408.896484375</v>
      </c>
      <c r="D12078" s="19">
        <v>408.896484375</v>
      </c>
      <c r="E12078" s="19">
        <v>408.896484375</v>
      </c>
    </row>
    <row r="12079" spans="1:5" hidden="1">
      <c r="A12079" s="16">
        <v>3004</v>
      </c>
      <c r="B12079" s="19">
        <v>186.310546875</v>
      </c>
      <c r="C12079" s="19">
        <v>186.310546875</v>
      </c>
      <c r="D12079" s="19">
        <v>186.310546875</v>
      </c>
      <c r="E12079" s="19">
        <v>186.310546875</v>
      </c>
    </row>
    <row r="12080" spans="1:5" hidden="1">
      <c r="A12080" s="16">
        <v>3004</v>
      </c>
      <c r="B12080" s="19">
        <v>1780.8251953125</v>
      </c>
      <c r="C12080" s="19">
        <v>1780.8251953125</v>
      </c>
      <c r="D12080" s="19">
        <v>1780.8251953125</v>
      </c>
      <c r="E12080" s="19">
        <v>1780.8251953125</v>
      </c>
    </row>
    <row r="12081" spans="1:5" hidden="1">
      <c r="A12081" s="16">
        <v>349</v>
      </c>
      <c r="B12081" s="19">
        <v>272.59765625</v>
      </c>
      <c r="C12081" s="19">
        <v>272.59765625</v>
      </c>
      <c r="D12081" s="19">
        <v>272.59765625</v>
      </c>
      <c r="E12081" s="19">
        <v>272.59765625</v>
      </c>
    </row>
    <row r="12082" spans="1:5" hidden="1">
      <c r="A12082" s="16">
        <v>349</v>
      </c>
      <c r="B12082" s="19">
        <v>272.59765625</v>
      </c>
      <c r="C12082" s="19">
        <v>272.59765625</v>
      </c>
      <c r="D12082" s="19">
        <v>272.59765625</v>
      </c>
      <c r="E12082" s="19">
        <v>272.59765625</v>
      </c>
    </row>
    <row r="12083" spans="1:5" hidden="1">
      <c r="A12083" s="16">
        <v>349</v>
      </c>
      <c r="B12083" s="19">
        <v>272.59765625</v>
      </c>
      <c r="C12083" s="19">
        <v>272.59765625</v>
      </c>
      <c r="D12083" s="19">
        <v>272.59765625</v>
      </c>
      <c r="E12083" s="19">
        <v>272.59765625</v>
      </c>
    </row>
    <row r="12084" spans="1:5" hidden="1">
      <c r="A12084" s="16">
        <v>349</v>
      </c>
      <c r="B12084" s="19">
        <v>272.59765625</v>
      </c>
      <c r="C12084" s="19">
        <v>272.59765625</v>
      </c>
      <c r="D12084" s="19">
        <v>272.59765625</v>
      </c>
      <c r="E12084" s="19">
        <v>272.59765625</v>
      </c>
    </row>
    <row r="12085" spans="1:5" hidden="1">
      <c r="A12085" s="16">
        <v>349</v>
      </c>
      <c r="B12085" s="19">
        <v>272.59765625</v>
      </c>
      <c r="C12085" s="19">
        <v>272.59765625</v>
      </c>
      <c r="D12085" s="19">
        <v>272.59765625</v>
      </c>
      <c r="E12085" s="19">
        <v>272.59765625</v>
      </c>
    </row>
    <row r="12086" spans="1:5" hidden="1">
      <c r="A12086" s="16">
        <v>349</v>
      </c>
      <c r="B12086" s="19">
        <v>272.59765625</v>
      </c>
      <c r="C12086" s="19">
        <v>272.59765625</v>
      </c>
      <c r="D12086" s="19">
        <v>272.59765625</v>
      </c>
      <c r="E12086" s="19">
        <v>272.59765625</v>
      </c>
    </row>
    <row r="12087" spans="1:5" hidden="1">
      <c r="A12087" s="16">
        <v>349</v>
      </c>
      <c r="B12087" s="19">
        <v>272.59765625</v>
      </c>
      <c r="C12087" s="19">
        <v>272.59765625</v>
      </c>
      <c r="D12087" s="19">
        <v>272.59765625</v>
      </c>
      <c r="E12087" s="19">
        <v>272.59765625</v>
      </c>
    </row>
    <row r="12088" spans="1:5" hidden="1">
      <c r="A12088" s="16">
        <v>349</v>
      </c>
      <c r="B12088" s="19">
        <v>272.59765625</v>
      </c>
      <c r="C12088" s="19">
        <v>272.59765625</v>
      </c>
      <c r="D12088" s="19">
        <v>272.59765625</v>
      </c>
      <c r="E12088" s="19">
        <v>272.59765625</v>
      </c>
    </row>
    <row r="12089" spans="1:5" hidden="1">
      <c r="A12089" s="16">
        <v>349</v>
      </c>
      <c r="B12089" s="19">
        <v>272.59765625</v>
      </c>
      <c r="C12089" s="19">
        <v>272.59765625</v>
      </c>
      <c r="D12089" s="19">
        <v>272.59765625</v>
      </c>
      <c r="E12089" s="19">
        <v>272.59765625</v>
      </c>
    </row>
    <row r="12090" spans="1:5" hidden="1">
      <c r="A12090" s="16">
        <v>349</v>
      </c>
      <c r="B12090" s="19">
        <v>272.59765625</v>
      </c>
      <c r="C12090" s="19">
        <v>272.59765625</v>
      </c>
      <c r="D12090" s="19">
        <v>272.59765625</v>
      </c>
      <c r="E12090" s="19">
        <v>272.59765625</v>
      </c>
    </row>
    <row r="12091" spans="1:5" hidden="1">
      <c r="A12091" s="16">
        <v>349</v>
      </c>
      <c r="B12091" s="19">
        <v>272.59765625</v>
      </c>
      <c r="C12091" s="19">
        <v>272.59765625</v>
      </c>
      <c r="D12091" s="19">
        <v>272.59765625</v>
      </c>
      <c r="E12091" s="19">
        <v>272.59765625</v>
      </c>
    </row>
    <row r="12092" spans="1:5" hidden="1">
      <c r="A12092" s="16">
        <v>349</v>
      </c>
      <c r="B12092" s="19">
        <v>272.59765625</v>
      </c>
      <c r="C12092" s="19">
        <v>272.59765625</v>
      </c>
      <c r="D12092" s="19">
        <v>272.59765625</v>
      </c>
      <c r="E12092" s="19">
        <v>272.59765625</v>
      </c>
    </row>
    <row r="12093" spans="1:5" hidden="1">
      <c r="A12093" s="16">
        <v>349</v>
      </c>
      <c r="B12093" s="19">
        <v>0</v>
      </c>
      <c r="C12093" s="19">
        <v>272.59765625</v>
      </c>
      <c r="D12093" s="19">
        <v>272.59765625</v>
      </c>
      <c r="E12093" s="19">
        <v>272.59765625</v>
      </c>
    </row>
    <row r="12094" spans="1:5" hidden="1">
      <c r="A12094" s="16">
        <v>349</v>
      </c>
      <c r="B12094" s="19">
        <v>272.59765625</v>
      </c>
      <c r="C12094" s="19">
        <v>272.59765625</v>
      </c>
      <c r="D12094" s="19">
        <v>272.59765625</v>
      </c>
      <c r="E12094" s="19">
        <v>272.59765625</v>
      </c>
    </row>
    <row r="12095" spans="1:5" hidden="1">
      <c r="A12095" s="16">
        <v>349</v>
      </c>
      <c r="B12095" s="19">
        <v>272.59765625</v>
      </c>
      <c r="C12095" s="19">
        <v>272.59765625</v>
      </c>
      <c r="D12095" s="19">
        <v>272.59765625</v>
      </c>
      <c r="E12095" s="19">
        <v>272.59765625</v>
      </c>
    </row>
    <row r="12096" spans="1:5" hidden="1">
      <c r="A12096" s="16">
        <v>349</v>
      </c>
      <c r="B12096" s="19">
        <v>93.16015625</v>
      </c>
      <c r="C12096" s="19">
        <v>93.16015625</v>
      </c>
      <c r="D12096" s="19">
        <v>93.16015625</v>
      </c>
      <c r="E12096" s="19">
        <v>93.16015625</v>
      </c>
    </row>
    <row r="12097" spans="1:5" hidden="1">
      <c r="A12097" s="16">
        <v>349</v>
      </c>
      <c r="B12097" s="19">
        <v>93.16015625</v>
      </c>
      <c r="C12097" s="19">
        <v>93.16015625</v>
      </c>
      <c r="D12097" s="19">
        <v>93.16015625</v>
      </c>
      <c r="E12097" s="19">
        <v>93.16015625</v>
      </c>
    </row>
    <row r="12098" spans="1:5" hidden="1">
      <c r="A12098" s="16">
        <v>349</v>
      </c>
      <c r="B12098" s="19">
        <v>931.513671875</v>
      </c>
      <c r="C12098" s="19">
        <v>931.513671875</v>
      </c>
      <c r="D12098" s="19">
        <v>931.513671875</v>
      </c>
      <c r="E12098" s="19">
        <v>931.513671875</v>
      </c>
    </row>
    <row r="12099" spans="1:5" hidden="1">
      <c r="A12099" s="16">
        <v>349</v>
      </c>
      <c r="B12099" s="19">
        <v>931.513671875</v>
      </c>
      <c r="C12099" s="19">
        <v>931.513671875</v>
      </c>
      <c r="D12099" s="19">
        <v>931.513671875</v>
      </c>
      <c r="E12099" s="19">
        <v>931.513671875</v>
      </c>
    </row>
    <row r="12100" spans="1:5" hidden="1">
      <c r="A12100" s="16">
        <v>349</v>
      </c>
      <c r="B12100" s="19">
        <v>931.513671875</v>
      </c>
      <c r="C12100" s="19">
        <v>931.513671875</v>
      </c>
      <c r="D12100" s="19">
        <v>931.513671875</v>
      </c>
      <c r="E12100" s="19">
        <v>931.513671875</v>
      </c>
    </row>
    <row r="12101" spans="1:5" hidden="1">
      <c r="A12101" s="16">
        <v>349</v>
      </c>
      <c r="B12101" s="19">
        <v>931.513671875</v>
      </c>
      <c r="C12101" s="19">
        <v>931.513671875</v>
      </c>
      <c r="D12101" s="19">
        <v>931.513671875</v>
      </c>
      <c r="E12101" s="19">
        <v>931.513671875</v>
      </c>
    </row>
    <row r="12102" spans="1:5" hidden="1">
      <c r="A12102" s="16">
        <v>349</v>
      </c>
      <c r="B12102" s="19">
        <v>272.59765625</v>
      </c>
      <c r="C12102" s="19">
        <v>272.59765625</v>
      </c>
      <c r="D12102" s="19">
        <v>272.59765625</v>
      </c>
      <c r="E12102" s="19">
        <v>272.59765625</v>
      </c>
    </row>
    <row r="12103" spans="1:5" hidden="1">
      <c r="A12103" s="16">
        <v>349</v>
      </c>
      <c r="B12103" s="19">
        <v>272.59765625</v>
      </c>
      <c r="C12103" s="19">
        <v>272.59765625</v>
      </c>
      <c r="D12103" s="19">
        <v>272.59765625</v>
      </c>
      <c r="E12103" s="19">
        <v>272.59765625</v>
      </c>
    </row>
    <row r="12104" spans="1:5" hidden="1">
      <c r="A12104" s="16">
        <v>349</v>
      </c>
      <c r="B12104" s="19">
        <v>272.59765625</v>
      </c>
      <c r="C12104" s="19">
        <v>272.59765625</v>
      </c>
      <c r="D12104" s="19">
        <v>272.59765625</v>
      </c>
      <c r="E12104" s="19">
        <v>272.59765625</v>
      </c>
    </row>
    <row r="12105" spans="1:5" hidden="1">
      <c r="A12105" s="16">
        <v>349</v>
      </c>
      <c r="B12105" s="19">
        <v>272.59765625</v>
      </c>
      <c r="C12105" s="19">
        <v>272.59765625</v>
      </c>
      <c r="D12105" s="19">
        <v>272.59765625</v>
      </c>
      <c r="E12105" s="19">
        <v>272.59765625</v>
      </c>
    </row>
    <row r="12106" spans="1:5" hidden="1">
      <c r="A12106" s="16">
        <v>349</v>
      </c>
      <c r="B12106" s="19">
        <v>272.59765625</v>
      </c>
      <c r="C12106" s="19">
        <v>272.59765625</v>
      </c>
      <c r="D12106" s="19">
        <v>272.59765625</v>
      </c>
      <c r="E12106" s="19">
        <v>272.59765625</v>
      </c>
    </row>
    <row r="12107" spans="1:5" hidden="1">
      <c r="A12107" s="16">
        <v>349</v>
      </c>
      <c r="B12107" s="19">
        <v>272.59765625</v>
      </c>
      <c r="C12107" s="19">
        <v>272.59765625</v>
      </c>
      <c r="D12107" s="19">
        <v>272.59765625</v>
      </c>
      <c r="E12107" s="19">
        <v>272.59765625</v>
      </c>
    </row>
    <row r="12108" spans="1:5" hidden="1">
      <c r="A12108" s="16">
        <v>349</v>
      </c>
      <c r="B12108" s="19">
        <v>272.59765625</v>
      </c>
      <c r="C12108" s="19">
        <v>272.59765625</v>
      </c>
      <c r="D12108" s="19">
        <v>272.59765625</v>
      </c>
      <c r="E12108" s="19">
        <v>272.59765625</v>
      </c>
    </row>
    <row r="12109" spans="1:5" hidden="1">
      <c r="A12109" s="16">
        <v>349</v>
      </c>
      <c r="B12109" s="19">
        <v>272.59765625</v>
      </c>
      <c r="C12109" s="19">
        <v>272.59765625</v>
      </c>
      <c r="D12109" s="19">
        <v>272.59765625</v>
      </c>
      <c r="E12109" s="19">
        <v>272.59765625</v>
      </c>
    </row>
    <row r="12110" spans="1:5" hidden="1">
      <c r="A12110" s="16">
        <v>349</v>
      </c>
      <c r="B12110" s="19">
        <v>272.59765625</v>
      </c>
      <c r="C12110" s="19">
        <v>272.59765625</v>
      </c>
      <c r="D12110" s="19">
        <v>272.59765625</v>
      </c>
      <c r="E12110" s="19">
        <v>272.59765625</v>
      </c>
    </row>
    <row r="12111" spans="1:5" hidden="1">
      <c r="A12111" s="16">
        <v>349</v>
      </c>
      <c r="B12111" s="19">
        <v>272.59765625</v>
      </c>
      <c r="C12111" s="19">
        <v>272.59765625</v>
      </c>
      <c r="D12111" s="19">
        <v>272.59765625</v>
      </c>
      <c r="E12111" s="19">
        <v>272.59765625</v>
      </c>
    </row>
    <row r="12112" spans="1:5" hidden="1">
      <c r="A12112" s="16">
        <v>349</v>
      </c>
      <c r="B12112" s="19">
        <v>272.59765625</v>
      </c>
      <c r="C12112" s="19">
        <v>272.59765625</v>
      </c>
      <c r="D12112" s="19">
        <v>272.59765625</v>
      </c>
      <c r="E12112" s="19">
        <v>272.59765625</v>
      </c>
    </row>
    <row r="12113" spans="1:5" hidden="1">
      <c r="A12113" s="16">
        <v>349</v>
      </c>
      <c r="B12113" s="19">
        <v>272.59765625</v>
      </c>
      <c r="C12113" s="19">
        <v>272.59765625</v>
      </c>
      <c r="D12113" s="19">
        <v>272.59765625</v>
      </c>
      <c r="E12113" s="19">
        <v>272.59765625</v>
      </c>
    </row>
    <row r="12114" spans="1:5" hidden="1">
      <c r="A12114" s="16">
        <v>349</v>
      </c>
      <c r="B12114" s="19">
        <v>272.59765625</v>
      </c>
      <c r="C12114" s="19">
        <v>272.59765625</v>
      </c>
      <c r="D12114" s="19">
        <v>272.59765625</v>
      </c>
      <c r="E12114" s="19">
        <v>272.59765625</v>
      </c>
    </row>
    <row r="12115" spans="1:5" hidden="1">
      <c r="A12115" s="16">
        <v>349</v>
      </c>
      <c r="B12115" s="19">
        <v>272.59765625</v>
      </c>
      <c r="C12115" s="19">
        <v>272.59765625</v>
      </c>
      <c r="D12115" s="19">
        <v>272.59765625</v>
      </c>
      <c r="E12115" s="19">
        <v>272.59765625</v>
      </c>
    </row>
    <row r="12116" spans="1:5" hidden="1">
      <c r="A12116" s="16">
        <v>349</v>
      </c>
      <c r="B12116" s="19">
        <v>93.16015625</v>
      </c>
      <c r="C12116" s="19">
        <v>93.16015625</v>
      </c>
      <c r="D12116" s="19">
        <v>93.16015625</v>
      </c>
      <c r="E12116" s="19">
        <v>93.16015625</v>
      </c>
    </row>
    <row r="12117" spans="1:5" hidden="1">
      <c r="A12117" s="16">
        <v>349</v>
      </c>
      <c r="B12117" s="19">
        <v>93.16015625</v>
      </c>
      <c r="C12117" s="19">
        <v>93.16015625</v>
      </c>
      <c r="D12117" s="19">
        <v>93.16015625</v>
      </c>
      <c r="E12117" s="19">
        <v>93.16015625</v>
      </c>
    </row>
    <row r="12118" spans="1:5" hidden="1">
      <c r="A12118" s="16">
        <v>349</v>
      </c>
      <c r="B12118" s="19">
        <v>931.513671875</v>
      </c>
      <c r="C12118" s="19">
        <v>931.513671875</v>
      </c>
      <c r="D12118" s="19">
        <v>931.513671875</v>
      </c>
      <c r="E12118" s="19">
        <v>931.513671875</v>
      </c>
    </row>
    <row r="12119" spans="1:5" hidden="1">
      <c r="A12119" s="16">
        <v>349</v>
      </c>
      <c r="B12119" s="19">
        <v>931.513671875</v>
      </c>
      <c r="C12119" s="19">
        <v>931.513671875</v>
      </c>
      <c r="D12119" s="19">
        <v>931.513671875</v>
      </c>
      <c r="E12119" s="19">
        <v>931.513671875</v>
      </c>
    </row>
    <row r="12120" spans="1:5" hidden="1">
      <c r="A12120" s="16">
        <v>349</v>
      </c>
      <c r="B12120" s="19">
        <v>931.513671875</v>
      </c>
      <c r="C12120" s="19">
        <v>931.513671875</v>
      </c>
      <c r="D12120" s="19">
        <v>931.513671875</v>
      </c>
      <c r="E12120" s="19">
        <v>931.513671875</v>
      </c>
    </row>
    <row r="12121" spans="1:5" hidden="1">
      <c r="A12121" s="16">
        <v>349</v>
      </c>
      <c r="B12121" s="19">
        <v>931.513671875</v>
      </c>
      <c r="C12121" s="19">
        <v>931.513671875</v>
      </c>
      <c r="D12121" s="19">
        <v>931.513671875</v>
      </c>
      <c r="E12121" s="19">
        <v>931.513671875</v>
      </c>
    </row>
    <row r="12122" spans="1:5" hidden="1">
      <c r="A12122" s="16">
        <v>349</v>
      </c>
      <c r="B12122" s="19">
        <v>931.513671875</v>
      </c>
      <c r="C12122" s="19">
        <v>931.513671875</v>
      </c>
      <c r="D12122" s="19">
        <v>931.513671875</v>
      </c>
      <c r="E12122" s="19">
        <v>931.513671875</v>
      </c>
    </row>
    <row r="12123" spans="1:5" hidden="1">
      <c r="A12123" s="16">
        <v>349</v>
      </c>
      <c r="B12123" s="19">
        <v>272.59765625</v>
      </c>
      <c r="C12123" s="19">
        <v>272.59765625</v>
      </c>
      <c r="D12123" s="19">
        <v>272.59765625</v>
      </c>
      <c r="E12123" s="19">
        <v>272.59765625</v>
      </c>
    </row>
    <row r="12124" spans="1:5" hidden="1">
      <c r="A12124" s="16">
        <v>349</v>
      </c>
      <c r="B12124" s="19">
        <v>272.59765625</v>
      </c>
      <c r="C12124" s="19">
        <v>272.59765625</v>
      </c>
      <c r="D12124" s="19">
        <v>272.59765625</v>
      </c>
      <c r="E12124" s="19">
        <v>272.59765625</v>
      </c>
    </row>
    <row r="12125" spans="1:5" hidden="1">
      <c r="A12125" s="16">
        <v>349</v>
      </c>
      <c r="B12125" s="19">
        <v>272.59765625</v>
      </c>
      <c r="C12125" s="19">
        <v>272.59765625</v>
      </c>
      <c r="D12125" s="19">
        <v>272.59765625</v>
      </c>
      <c r="E12125" s="19">
        <v>272.59765625</v>
      </c>
    </row>
    <row r="12126" spans="1:5" hidden="1">
      <c r="A12126" s="16">
        <v>349</v>
      </c>
      <c r="B12126" s="19">
        <v>272.59765625</v>
      </c>
      <c r="C12126" s="19">
        <v>272.59765625</v>
      </c>
      <c r="D12126" s="19">
        <v>272.59765625</v>
      </c>
      <c r="E12126" s="19">
        <v>272.59765625</v>
      </c>
    </row>
    <row r="12127" spans="1:5" hidden="1">
      <c r="A12127" s="16">
        <v>349</v>
      </c>
      <c r="B12127" s="19">
        <v>272.59765625</v>
      </c>
      <c r="C12127" s="19">
        <v>272.59765625</v>
      </c>
      <c r="D12127" s="19">
        <v>272.59765625</v>
      </c>
      <c r="E12127" s="19">
        <v>272.59765625</v>
      </c>
    </row>
    <row r="12128" spans="1:5" hidden="1">
      <c r="A12128" s="16">
        <v>349</v>
      </c>
      <c r="B12128" s="19">
        <v>272.59765625</v>
      </c>
      <c r="C12128" s="19">
        <v>272.59765625</v>
      </c>
      <c r="D12128" s="19">
        <v>272.59765625</v>
      </c>
      <c r="E12128" s="19">
        <v>272.59765625</v>
      </c>
    </row>
    <row r="12129" spans="1:5" hidden="1">
      <c r="A12129" s="16">
        <v>349</v>
      </c>
      <c r="B12129" s="19">
        <v>272.59765625</v>
      </c>
      <c r="C12129" s="19">
        <v>272.59765625</v>
      </c>
      <c r="D12129" s="19">
        <v>272.59765625</v>
      </c>
      <c r="E12129" s="19">
        <v>272.59765625</v>
      </c>
    </row>
    <row r="12130" spans="1:5" hidden="1">
      <c r="A12130" s="16">
        <v>349</v>
      </c>
      <c r="B12130" s="19">
        <v>272.59765625</v>
      </c>
      <c r="C12130" s="19">
        <v>272.59765625</v>
      </c>
      <c r="D12130" s="19">
        <v>272.59765625</v>
      </c>
      <c r="E12130" s="19">
        <v>272.59765625</v>
      </c>
    </row>
    <row r="12131" spans="1:5" hidden="1">
      <c r="A12131" s="16">
        <v>349</v>
      </c>
      <c r="B12131" s="19">
        <v>272.59765625</v>
      </c>
      <c r="C12131" s="19">
        <v>272.59765625</v>
      </c>
      <c r="D12131" s="19">
        <v>272.59765625</v>
      </c>
      <c r="E12131" s="19">
        <v>272.59765625</v>
      </c>
    </row>
    <row r="12132" spans="1:5" hidden="1">
      <c r="A12132" s="16">
        <v>349</v>
      </c>
      <c r="B12132" s="19">
        <v>272.59765625</v>
      </c>
      <c r="C12132" s="19">
        <v>272.59765625</v>
      </c>
      <c r="D12132" s="19">
        <v>272.59765625</v>
      </c>
      <c r="E12132" s="19">
        <v>272.59765625</v>
      </c>
    </row>
    <row r="12133" spans="1:5" hidden="1">
      <c r="A12133" s="16">
        <v>349</v>
      </c>
      <c r="B12133" s="19">
        <v>272.59765625</v>
      </c>
      <c r="C12133" s="19">
        <v>272.59765625</v>
      </c>
      <c r="D12133" s="19">
        <v>272.59765625</v>
      </c>
      <c r="E12133" s="19">
        <v>272.59765625</v>
      </c>
    </row>
    <row r="12134" spans="1:5" hidden="1">
      <c r="A12134" s="16">
        <v>349</v>
      </c>
      <c r="B12134" s="19">
        <v>272.59765625</v>
      </c>
      <c r="C12134" s="19">
        <v>272.59765625</v>
      </c>
      <c r="D12134" s="19">
        <v>272.59765625</v>
      </c>
      <c r="E12134" s="19">
        <v>272.59765625</v>
      </c>
    </row>
    <row r="12135" spans="1:5" hidden="1">
      <c r="A12135" s="16">
        <v>349</v>
      </c>
      <c r="B12135" s="19">
        <v>272.59765625</v>
      </c>
      <c r="C12135" s="19">
        <v>272.59765625</v>
      </c>
      <c r="D12135" s="19">
        <v>272.59765625</v>
      </c>
      <c r="E12135" s="19">
        <v>272.59765625</v>
      </c>
    </row>
    <row r="12136" spans="1:5" hidden="1">
      <c r="A12136" s="16">
        <v>349</v>
      </c>
      <c r="B12136" s="19">
        <v>272.59765625</v>
      </c>
      <c r="C12136" s="19">
        <v>272.59765625</v>
      </c>
      <c r="D12136" s="19">
        <v>272.59765625</v>
      </c>
      <c r="E12136" s="19">
        <v>272.59765625</v>
      </c>
    </row>
    <row r="12137" spans="1:5" hidden="1">
      <c r="A12137" s="16">
        <v>349</v>
      </c>
      <c r="B12137" s="19">
        <v>93.16015625</v>
      </c>
      <c r="C12137" s="19">
        <v>93.16015625</v>
      </c>
      <c r="D12137" s="19">
        <v>93.16015625</v>
      </c>
      <c r="E12137" s="19">
        <v>93.16015625</v>
      </c>
    </row>
    <row r="12138" spans="1:5" hidden="1">
      <c r="A12138" s="16">
        <v>349</v>
      </c>
      <c r="B12138" s="19">
        <v>93.16015625</v>
      </c>
      <c r="C12138" s="19">
        <v>93.16015625</v>
      </c>
      <c r="D12138" s="19">
        <v>93.16015625</v>
      </c>
      <c r="E12138" s="19">
        <v>93.16015625</v>
      </c>
    </row>
    <row r="12139" spans="1:5" hidden="1">
      <c r="A12139" s="16">
        <v>349</v>
      </c>
      <c r="B12139" s="19">
        <v>931.513671875</v>
      </c>
      <c r="C12139" s="19">
        <v>931.513671875</v>
      </c>
      <c r="D12139" s="19">
        <v>931.513671875</v>
      </c>
      <c r="E12139" s="19">
        <v>931.513671875</v>
      </c>
    </row>
    <row r="12140" spans="1:5" hidden="1">
      <c r="A12140" s="16">
        <v>349</v>
      </c>
      <c r="B12140" s="19">
        <v>931.513671875</v>
      </c>
      <c r="C12140" s="19">
        <v>931.513671875</v>
      </c>
      <c r="D12140" s="19">
        <v>931.513671875</v>
      </c>
      <c r="E12140" s="19">
        <v>931.513671875</v>
      </c>
    </row>
    <row r="12141" spans="1:5" hidden="1">
      <c r="A12141" s="16">
        <v>349</v>
      </c>
      <c r="B12141" s="19">
        <v>931.513671875</v>
      </c>
      <c r="C12141" s="19">
        <v>931.513671875</v>
      </c>
      <c r="D12141" s="19">
        <v>931.513671875</v>
      </c>
      <c r="E12141" s="19">
        <v>931.513671875</v>
      </c>
    </row>
    <row r="12142" spans="1:5" hidden="1">
      <c r="A12142" s="16">
        <v>349</v>
      </c>
      <c r="B12142" s="19">
        <v>931.513671875</v>
      </c>
      <c r="C12142" s="19">
        <v>931.513671875</v>
      </c>
      <c r="D12142" s="19">
        <v>931.513671875</v>
      </c>
      <c r="E12142" s="19">
        <v>931.513671875</v>
      </c>
    </row>
    <row r="12143" spans="1:5" hidden="1">
      <c r="A12143" s="16">
        <v>349</v>
      </c>
      <c r="B12143" s="19">
        <v>931.513671875</v>
      </c>
      <c r="C12143" s="19">
        <v>931.513671875</v>
      </c>
      <c r="D12143" s="19">
        <v>931.513671875</v>
      </c>
      <c r="E12143" s="19">
        <v>931.513671875</v>
      </c>
    </row>
    <row r="12144" spans="1:5" hidden="1">
      <c r="A12144" s="16">
        <v>349</v>
      </c>
      <c r="B12144" s="19">
        <v>272.59765625</v>
      </c>
      <c r="C12144" s="19">
        <v>272.59765625</v>
      </c>
      <c r="D12144" s="19">
        <v>272.59765625</v>
      </c>
      <c r="E12144" s="19">
        <v>272.59765625</v>
      </c>
    </row>
    <row r="12145" spans="1:5" hidden="1">
      <c r="A12145" s="16">
        <v>349</v>
      </c>
      <c r="B12145" s="19">
        <v>272.59765625</v>
      </c>
      <c r="C12145" s="19">
        <v>272.59765625</v>
      </c>
      <c r="D12145" s="19">
        <v>272.59765625</v>
      </c>
      <c r="E12145" s="19">
        <v>272.59765625</v>
      </c>
    </row>
    <row r="12146" spans="1:5" hidden="1">
      <c r="A12146" s="16">
        <v>349</v>
      </c>
      <c r="B12146" s="19">
        <v>272.59765625</v>
      </c>
      <c r="C12146" s="19">
        <v>272.59765625</v>
      </c>
      <c r="D12146" s="19">
        <v>272.59765625</v>
      </c>
      <c r="E12146" s="19">
        <v>272.59765625</v>
      </c>
    </row>
    <row r="12147" spans="1:5" hidden="1">
      <c r="A12147" s="16">
        <v>349</v>
      </c>
      <c r="B12147" s="19">
        <v>272.59765625</v>
      </c>
      <c r="C12147" s="19">
        <v>272.59765625</v>
      </c>
      <c r="D12147" s="19">
        <v>272.59765625</v>
      </c>
      <c r="E12147" s="19">
        <v>272.59765625</v>
      </c>
    </row>
    <row r="12148" spans="1:5" hidden="1">
      <c r="A12148" s="16">
        <v>349</v>
      </c>
      <c r="B12148" s="19">
        <v>272.59765625</v>
      </c>
      <c r="C12148" s="19">
        <v>272.59765625</v>
      </c>
      <c r="D12148" s="19">
        <v>272.59765625</v>
      </c>
      <c r="E12148" s="19">
        <v>272.59765625</v>
      </c>
    </row>
    <row r="12149" spans="1:5" hidden="1">
      <c r="A12149" s="16">
        <v>349</v>
      </c>
      <c r="B12149" s="19">
        <v>272.59765625</v>
      </c>
      <c r="C12149" s="19">
        <v>272.59765625</v>
      </c>
      <c r="D12149" s="19">
        <v>272.59765625</v>
      </c>
      <c r="E12149" s="19">
        <v>272.59765625</v>
      </c>
    </row>
    <row r="12150" spans="1:5" hidden="1">
      <c r="A12150" s="16">
        <v>349</v>
      </c>
      <c r="B12150" s="19">
        <v>272.59765625</v>
      </c>
      <c r="C12150" s="19">
        <v>272.59765625</v>
      </c>
      <c r="D12150" s="19">
        <v>272.59765625</v>
      </c>
      <c r="E12150" s="19">
        <v>272.59765625</v>
      </c>
    </row>
    <row r="12151" spans="1:5" hidden="1">
      <c r="A12151" s="16">
        <v>349</v>
      </c>
      <c r="B12151" s="19">
        <v>272.59765625</v>
      </c>
      <c r="C12151" s="19">
        <v>272.59765625</v>
      </c>
      <c r="D12151" s="19">
        <v>272.59765625</v>
      </c>
      <c r="E12151" s="19">
        <v>272.59765625</v>
      </c>
    </row>
    <row r="12152" spans="1:5" hidden="1">
      <c r="A12152" s="16">
        <v>349</v>
      </c>
      <c r="B12152" s="19">
        <v>272.59765625</v>
      </c>
      <c r="C12152" s="19">
        <v>272.59765625</v>
      </c>
      <c r="D12152" s="19">
        <v>272.59765625</v>
      </c>
      <c r="E12152" s="19">
        <v>272.59765625</v>
      </c>
    </row>
    <row r="12153" spans="1:5" hidden="1">
      <c r="A12153" s="16">
        <v>349</v>
      </c>
      <c r="B12153" s="19">
        <v>272.59765625</v>
      </c>
      <c r="C12153" s="19">
        <v>272.59765625</v>
      </c>
      <c r="D12153" s="19">
        <v>272.59765625</v>
      </c>
      <c r="E12153" s="19">
        <v>272.59765625</v>
      </c>
    </row>
    <row r="12154" spans="1:5" hidden="1">
      <c r="A12154" s="16">
        <v>349</v>
      </c>
      <c r="B12154" s="19">
        <v>272.59765625</v>
      </c>
      <c r="C12154" s="19">
        <v>272.59765625</v>
      </c>
      <c r="D12154" s="19">
        <v>272.59765625</v>
      </c>
      <c r="E12154" s="19">
        <v>272.59765625</v>
      </c>
    </row>
    <row r="12155" spans="1:5" hidden="1">
      <c r="A12155" s="16">
        <v>349</v>
      </c>
      <c r="B12155" s="19">
        <v>272.59765625</v>
      </c>
      <c r="C12155" s="19">
        <v>272.59765625</v>
      </c>
      <c r="D12155" s="19">
        <v>272.59765625</v>
      </c>
      <c r="E12155" s="19">
        <v>272.59765625</v>
      </c>
    </row>
    <row r="12156" spans="1:5" hidden="1">
      <c r="A12156" s="16">
        <v>349</v>
      </c>
      <c r="B12156" s="19">
        <v>0</v>
      </c>
      <c r="C12156" s="19">
        <v>93.16015625</v>
      </c>
      <c r="D12156" s="19">
        <v>93.16015625</v>
      </c>
      <c r="E12156" s="19">
        <v>93.16015625</v>
      </c>
    </row>
    <row r="12157" spans="1:5" hidden="1">
      <c r="A12157" s="16">
        <v>349</v>
      </c>
      <c r="B12157" s="19">
        <v>272.59765625</v>
      </c>
      <c r="C12157" s="19">
        <v>272.59765625</v>
      </c>
      <c r="D12157" s="19">
        <v>272.59765625</v>
      </c>
      <c r="E12157" s="19">
        <v>272.59765625</v>
      </c>
    </row>
    <row r="12158" spans="1:5" hidden="1">
      <c r="A12158" s="16">
        <v>349</v>
      </c>
      <c r="B12158" s="19">
        <v>272.59765625</v>
      </c>
      <c r="C12158" s="19">
        <v>272.59765625</v>
      </c>
      <c r="D12158" s="19">
        <v>272.59765625</v>
      </c>
      <c r="E12158" s="19">
        <v>272.59765625</v>
      </c>
    </row>
    <row r="12159" spans="1:5" hidden="1">
      <c r="A12159" s="16">
        <v>349</v>
      </c>
      <c r="B12159" s="19">
        <v>93.16015625</v>
      </c>
      <c r="C12159" s="19">
        <v>93.16015625</v>
      </c>
      <c r="D12159" s="19">
        <v>93.16015625</v>
      </c>
      <c r="E12159" s="19">
        <v>93.16015625</v>
      </c>
    </row>
    <row r="12160" spans="1:5" hidden="1">
      <c r="A12160" s="16">
        <v>349</v>
      </c>
      <c r="B12160" s="19">
        <v>93.16015625</v>
      </c>
      <c r="C12160" s="19">
        <v>93.16015625</v>
      </c>
      <c r="D12160" s="19">
        <v>93.16015625</v>
      </c>
      <c r="E12160" s="19">
        <v>93.16015625</v>
      </c>
    </row>
    <row r="12161" spans="1:5" hidden="1">
      <c r="A12161" s="16">
        <v>349</v>
      </c>
      <c r="B12161" s="19">
        <v>931.513671875</v>
      </c>
      <c r="C12161" s="19">
        <v>931.513671875</v>
      </c>
      <c r="D12161" s="19">
        <v>931.513671875</v>
      </c>
      <c r="E12161" s="19">
        <v>931.513671875</v>
      </c>
    </row>
    <row r="12162" spans="1:5" hidden="1">
      <c r="A12162" s="16">
        <v>349</v>
      </c>
      <c r="B12162" s="19">
        <v>931.513671875</v>
      </c>
      <c r="C12162" s="19">
        <v>931.513671875</v>
      </c>
      <c r="D12162" s="19">
        <v>931.513671875</v>
      </c>
      <c r="E12162" s="19">
        <v>931.513671875</v>
      </c>
    </row>
    <row r="12163" spans="1:5" hidden="1">
      <c r="A12163" s="16">
        <v>349</v>
      </c>
      <c r="B12163" s="19">
        <v>931.513671875</v>
      </c>
      <c r="C12163" s="19">
        <v>931.513671875</v>
      </c>
      <c r="D12163" s="19">
        <v>931.513671875</v>
      </c>
      <c r="E12163" s="19">
        <v>931.513671875</v>
      </c>
    </row>
    <row r="12164" spans="1:5" hidden="1">
      <c r="A12164" s="16">
        <v>349</v>
      </c>
      <c r="B12164" s="19">
        <v>931.513671875</v>
      </c>
      <c r="C12164" s="19">
        <v>931.513671875</v>
      </c>
      <c r="D12164" s="19">
        <v>931.513671875</v>
      </c>
      <c r="E12164" s="19">
        <v>931.513671875</v>
      </c>
    </row>
    <row r="12165" spans="1:5" hidden="1">
      <c r="A12165" s="16">
        <v>349</v>
      </c>
      <c r="B12165" s="19">
        <v>272.59765625</v>
      </c>
      <c r="C12165" s="19">
        <v>272.59765625</v>
      </c>
      <c r="D12165" s="19">
        <v>272.59765625</v>
      </c>
      <c r="E12165" s="19">
        <v>272.59765625</v>
      </c>
    </row>
    <row r="12166" spans="1:5" hidden="1">
      <c r="A12166" s="16">
        <v>349</v>
      </c>
      <c r="B12166" s="19">
        <v>272.59765625</v>
      </c>
      <c r="C12166" s="19">
        <v>272.59765625</v>
      </c>
      <c r="D12166" s="19">
        <v>272.59765625</v>
      </c>
      <c r="E12166" s="19">
        <v>272.59765625</v>
      </c>
    </row>
    <row r="12167" spans="1:5" hidden="1">
      <c r="A12167" s="16">
        <v>349</v>
      </c>
      <c r="B12167" s="19">
        <v>272.59765625</v>
      </c>
      <c r="C12167" s="19">
        <v>272.59765625</v>
      </c>
      <c r="D12167" s="19">
        <v>272.59765625</v>
      </c>
      <c r="E12167" s="19">
        <v>272.59765625</v>
      </c>
    </row>
    <row r="12168" spans="1:5" hidden="1">
      <c r="A12168" s="16">
        <v>349</v>
      </c>
      <c r="B12168" s="19">
        <v>272.59765625</v>
      </c>
      <c r="C12168" s="19">
        <v>272.59765625</v>
      </c>
      <c r="D12168" s="19">
        <v>272.59765625</v>
      </c>
      <c r="E12168" s="19">
        <v>272.59765625</v>
      </c>
    </row>
    <row r="12169" spans="1:5" hidden="1">
      <c r="A12169" s="16">
        <v>349</v>
      </c>
      <c r="B12169" s="19">
        <v>272.59765625</v>
      </c>
      <c r="C12169" s="19">
        <v>272.59765625</v>
      </c>
      <c r="D12169" s="19">
        <v>272.59765625</v>
      </c>
      <c r="E12169" s="19">
        <v>272.59765625</v>
      </c>
    </row>
    <row r="12170" spans="1:5" hidden="1">
      <c r="A12170" s="16">
        <v>349</v>
      </c>
      <c r="B12170" s="19">
        <v>272.59765625</v>
      </c>
      <c r="C12170" s="19">
        <v>272.59765625</v>
      </c>
      <c r="D12170" s="19">
        <v>272.59765625</v>
      </c>
      <c r="E12170" s="19">
        <v>272.59765625</v>
      </c>
    </row>
    <row r="12171" spans="1:5" hidden="1">
      <c r="A12171" s="16">
        <v>349</v>
      </c>
      <c r="B12171" s="19">
        <v>272.59765625</v>
      </c>
      <c r="C12171" s="19">
        <v>272.59765625</v>
      </c>
      <c r="D12171" s="19">
        <v>272.59765625</v>
      </c>
      <c r="E12171" s="19">
        <v>272.59765625</v>
      </c>
    </row>
    <row r="12172" spans="1:5" hidden="1">
      <c r="A12172" s="16">
        <v>349</v>
      </c>
      <c r="B12172" s="19">
        <v>272.59765625</v>
      </c>
      <c r="C12172" s="19">
        <v>272.59765625</v>
      </c>
      <c r="D12172" s="19">
        <v>272.59765625</v>
      </c>
      <c r="E12172" s="19">
        <v>272.59765625</v>
      </c>
    </row>
    <row r="12173" spans="1:5" hidden="1">
      <c r="A12173" s="16">
        <v>349</v>
      </c>
      <c r="B12173" s="19">
        <v>272.59765625</v>
      </c>
      <c r="C12173" s="19">
        <v>272.59765625</v>
      </c>
      <c r="D12173" s="19">
        <v>272.59765625</v>
      </c>
      <c r="E12173" s="19">
        <v>272.59765625</v>
      </c>
    </row>
    <row r="12174" spans="1:5" hidden="1">
      <c r="A12174" s="16">
        <v>349</v>
      </c>
      <c r="B12174" s="19">
        <v>272.59765625</v>
      </c>
      <c r="C12174" s="19">
        <v>272.59765625</v>
      </c>
      <c r="D12174" s="19">
        <v>272.59765625</v>
      </c>
      <c r="E12174" s="19">
        <v>272.59765625</v>
      </c>
    </row>
    <row r="12175" spans="1:5" hidden="1">
      <c r="A12175" s="16">
        <v>349</v>
      </c>
      <c r="B12175" s="19">
        <v>272.59765625</v>
      </c>
      <c r="C12175" s="19">
        <v>272.59765625</v>
      </c>
      <c r="D12175" s="19">
        <v>272.59765625</v>
      </c>
      <c r="E12175" s="19">
        <v>272.59765625</v>
      </c>
    </row>
    <row r="12176" spans="1:5" hidden="1">
      <c r="A12176" s="16">
        <v>349</v>
      </c>
      <c r="B12176" s="19">
        <v>272.59765625</v>
      </c>
      <c r="C12176" s="19">
        <v>272.59765625</v>
      </c>
      <c r="D12176" s="19">
        <v>272.59765625</v>
      </c>
      <c r="E12176" s="19">
        <v>272.59765625</v>
      </c>
    </row>
    <row r="12177" spans="1:5" hidden="1">
      <c r="A12177" s="16">
        <v>349</v>
      </c>
      <c r="B12177" s="19">
        <v>0</v>
      </c>
      <c r="C12177" s="19">
        <v>272.59765625</v>
      </c>
      <c r="D12177" s="19">
        <v>272.59765625</v>
      </c>
      <c r="E12177" s="19">
        <v>272.59765625</v>
      </c>
    </row>
    <row r="12178" spans="1:5" hidden="1">
      <c r="A12178" s="16">
        <v>349</v>
      </c>
      <c r="B12178" s="19">
        <v>272.59765625</v>
      </c>
      <c r="C12178" s="19">
        <v>272.59765625</v>
      </c>
      <c r="D12178" s="19">
        <v>272.59765625</v>
      </c>
      <c r="E12178" s="19">
        <v>272.59765625</v>
      </c>
    </row>
    <row r="12179" spans="1:5" hidden="1">
      <c r="A12179" s="16">
        <v>349</v>
      </c>
      <c r="B12179" s="19">
        <v>272.59765625</v>
      </c>
      <c r="C12179" s="19">
        <v>272.59765625</v>
      </c>
      <c r="D12179" s="19">
        <v>272.59765625</v>
      </c>
      <c r="E12179" s="19">
        <v>272.59765625</v>
      </c>
    </row>
    <row r="12180" spans="1:5" hidden="1">
      <c r="A12180" s="16">
        <v>349</v>
      </c>
      <c r="B12180" s="19">
        <v>93.16015625</v>
      </c>
      <c r="C12180" s="19">
        <v>93.16015625</v>
      </c>
      <c r="D12180" s="19">
        <v>93.16015625</v>
      </c>
      <c r="E12180" s="19">
        <v>93.16015625</v>
      </c>
    </row>
    <row r="12181" spans="1:5" hidden="1">
      <c r="A12181" s="16">
        <v>349</v>
      </c>
      <c r="B12181" s="19">
        <v>93.16015625</v>
      </c>
      <c r="C12181" s="19">
        <v>93.16015625</v>
      </c>
      <c r="D12181" s="19">
        <v>93.16015625</v>
      </c>
      <c r="E12181" s="19">
        <v>93.16015625</v>
      </c>
    </row>
    <row r="12182" spans="1:5" hidden="1">
      <c r="A12182" s="16">
        <v>349</v>
      </c>
      <c r="B12182" s="19">
        <v>931.513671875</v>
      </c>
      <c r="C12182" s="19">
        <v>931.513671875</v>
      </c>
      <c r="D12182" s="19">
        <v>931.513671875</v>
      </c>
      <c r="E12182" s="19">
        <v>931.513671875</v>
      </c>
    </row>
    <row r="12183" spans="1:5" hidden="1">
      <c r="A12183" s="16">
        <v>349</v>
      </c>
      <c r="B12183" s="19">
        <v>931.513671875</v>
      </c>
      <c r="C12183" s="19">
        <v>931.513671875</v>
      </c>
      <c r="D12183" s="19">
        <v>931.513671875</v>
      </c>
      <c r="E12183" s="19">
        <v>931.513671875</v>
      </c>
    </row>
    <row r="12184" spans="1:5" hidden="1">
      <c r="A12184" s="16">
        <v>349</v>
      </c>
      <c r="B12184" s="19">
        <v>931.513671875</v>
      </c>
      <c r="C12184" s="19">
        <v>931.513671875</v>
      </c>
      <c r="D12184" s="19">
        <v>931.513671875</v>
      </c>
      <c r="E12184" s="19">
        <v>931.513671875</v>
      </c>
    </row>
    <row r="12185" spans="1:5" hidden="1">
      <c r="A12185" s="16">
        <v>349</v>
      </c>
      <c r="B12185" s="19">
        <v>931.513671875</v>
      </c>
      <c r="C12185" s="19">
        <v>931.513671875</v>
      </c>
      <c r="D12185" s="19">
        <v>931.513671875</v>
      </c>
      <c r="E12185" s="19">
        <v>931.513671875</v>
      </c>
    </row>
    <row r="12186" spans="1:5" hidden="1">
      <c r="A12186" s="16">
        <v>349</v>
      </c>
      <c r="B12186" s="19">
        <v>272.59765625</v>
      </c>
      <c r="C12186" s="19">
        <v>272.59765625</v>
      </c>
      <c r="D12186" s="19">
        <v>272.59765625</v>
      </c>
      <c r="E12186" s="19">
        <v>272.59765625</v>
      </c>
    </row>
    <row r="12187" spans="1:5" hidden="1">
      <c r="A12187" s="16">
        <v>349</v>
      </c>
      <c r="B12187" s="19">
        <v>272.59765625</v>
      </c>
      <c r="C12187" s="19">
        <v>272.59765625</v>
      </c>
      <c r="D12187" s="19">
        <v>272.59765625</v>
      </c>
      <c r="E12187" s="19">
        <v>272.59765625</v>
      </c>
    </row>
    <row r="12188" spans="1:5" hidden="1">
      <c r="A12188" s="16">
        <v>349</v>
      </c>
      <c r="B12188" s="19">
        <v>272.59765625</v>
      </c>
      <c r="C12188" s="19">
        <v>272.59765625</v>
      </c>
      <c r="D12188" s="19">
        <v>272.59765625</v>
      </c>
      <c r="E12188" s="19">
        <v>272.59765625</v>
      </c>
    </row>
    <row r="12189" spans="1:5" hidden="1">
      <c r="A12189" s="16">
        <v>349</v>
      </c>
      <c r="B12189" s="19">
        <v>272.59765625</v>
      </c>
      <c r="C12189" s="19">
        <v>272.59765625</v>
      </c>
      <c r="D12189" s="19">
        <v>272.59765625</v>
      </c>
      <c r="E12189" s="19">
        <v>272.59765625</v>
      </c>
    </row>
    <row r="12190" spans="1:5" hidden="1">
      <c r="A12190" s="16">
        <v>349</v>
      </c>
      <c r="B12190" s="19">
        <v>272.59765625</v>
      </c>
      <c r="C12190" s="19">
        <v>272.59765625</v>
      </c>
      <c r="D12190" s="19">
        <v>272.59765625</v>
      </c>
      <c r="E12190" s="19">
        <v>272.59765625</v>
      </c>
    </row>
    <row r="12191" spans="1:5" hidden="1">
      <c r="A12191" s="16">
        <v>349</v>
      </c>
      <c r="B12191" s="19">
        <v>272.59765625</v>
      </c>
      <c r="C12191" s="19">
        <v>272.59765625</v>
      </c>
      <c r="D12191" s="19">
        <v>272.59765625</v>
      </c>
      <c r="E12191" s="19">
        <v>272.59765625</v>
      </c>
    </row>
    <row r="12192" spans="1:5" hidden="1">
      <c r="A12192" s="16">
        <v>349</v>
      </c>
      <c r="B12192" s="19">
        <v>272.59765625</v>
      </c>
      <c r="C12192" s="19">
        <v>272.59765625</v>
      </c>
      <c r="D12192" s="19">
        <v>272.59765625</v>
      </c>
      <c r="E12192" s="19">
        <v>272.59765625</v>
      </c>
    </row>
    <row r="12193" spans="1:5" hidden="1">
      <c r="A12193" s="16">
        <v>349</v>
      </c>
      <c r="B12193" s="19">
        <v>272.59765625</v>
      </c>
      <c r="C12193" s="19">
        <v>272.59765625</v>
      </c>
      <c r="D12193" s="19">
        <v>272.59765625</v>
      </c>
      <c r="E12193" s="19">
        <v>272.59765625</v>
      </c>
    </row>
    <row r="12194" spans="1:5" hidden="1">
      <c r="A12194" s="16">
        <v>349</v>
      </c>
      <c r="B12194" s="19">
        <v>272.59765625</v>
      </c>
      <c r="C12194" s="19">
        <v>272.59765625</v>
      </c>
      <c r="D12194" s="19">
        <v>272.59765625</v>
      </c>
      <c r="E12194" s="19">
        <v>272.59765625</v>
      </c>
    </row>
    <row r="12195" spans="1:5" hidden="1">
      <c r="A12195" s="16">
        <v>349</v>
      </c>
      <c r="B12195" s="19">
        <v>272.59765625</v>
      </c>
      <c r="C12195" s="19">
        <v>272.59765625</v>
      </c>
      <c r="D12195" s="19">
        <v>272.59765625</v>
      </c>
      <c r="E12195" s="19">
        <v>272.59765625</v>
      </c>
    </row>
    <row r="12196" spans="1:5" hidden="1">
      <c r="A12196" s="16">
        <v>349</v>
      </c>
      <c r="B12196" s="19">
        <v>272.59765625</v>
      </c>
      <c r="C12196" s="19">
        <v>272.59765625</v>
      </c>
      <c r="D12196" s="19">
        <v>272.59765625</v>
      </c>
      <c r="E12196" s="19">
        <v>272.59765625</v>
      </c>
    </row>
    <row r="12197" spans="1:5" hidden="1">
      <c r="A12197" s="16">
        <v>349</v>
      </c>
      <c r="B12197" s="19">
        <v>272.59765625</v>
      </c>
      <c r="C12197" s="19">
        <v>272.59765625</v>
      </c>
      <c r="D12197" s="19">
        <v>272.59765625</v>
      </c>
      <c r="E12197" s="19">
        <v>272.59765625</v>
      </c>
    </row>
    <row r="12198" spans="1:5" hidden="1">
      <c r="A12198" s="16">
        <v>349</v>
      </c>
      <c r="B12198" s="19">
        <v>272.59765625</v>
      </c>
      <c r="C12198" s="19">
        <v>272.59765625</v>
      </c>
      <c r="D12198" s="19">
        <v>272.59765625</v>
      </c>
      <c r="E12198" s="19">
        <v>272.59765625</v>
      </c>
    </row>
    <row r="12199" spans="1:5" hidden="1">
      <c r="A12199" s="16">
        <v>349</v>
      </c>
      <c r="B12199" s="19">
        <v>272.59765625</v>
      </c>
      <c r="C12199" s="19">
        <v>272.59765625</v>
      </c>
      <c r="D12199" s="19">
        <v>272.59765625</v>
      </c>
      <c r="E12199" s="19">
        <v>272.59765625</v>
      </c>
    </row>
    <row r="12200" spans="1:5" hidden="1">
      <c r="A12200" s="16">
        <v>349</v>
      </c>
      <c r="B12200" s="19">
        <v>93.16015625</v>
      </c>
      <c r="C12200" s="19">
        <v>93.16015625</v>
      </c>
      <c r="D12200" s="19">
        <v>93.16015625</v>
      </c>
      <c r="E12200" s="19">
        <v>93.16015625</v>
      </c>
    </row>
    <row r="12201" spans="1:5" hidden="1">
      <c r="A12201" s="16">
        <v>349</v>
      </c>
      <c r="B12201" s="19">
        <v>93.16015625</v>
      </c>
      <c r="C12201" s="19">
        <v>93.16015625</v>
      </c>
      <c r="D12201" s="19">
        <v>93.16015625</v>
      </c>
      <c r="E12201" s="19">
        <v>93.16015625</v>
      </c>
    </row>
    <row r="12202" spans="1:5" hidden="1">
      <c r="A12202" s="16">
        <v>349</v>
      </c>
      <c r="B12202" s="19">
        <v>931.513671875</v>
      </c>
      <c r="C12202" s="19">
        <v>931.513671875</v>
      </c>
      <c r="D12202" s="19">
        <v>931.513671875</v>
      </c>
      <c r="E12202" s="19">
        <v>931.513671875</v>
      </c>
    </row>
    <row r="12203" spans="1:5" hidden="1">
      <c r="A12203" s="16">
        <v>349</v>
      </c>
      <c r="B12203" s="19">
        <v>931.513671875</v>
      </c>
      <c r="C12203" s="19">
        <v>931.513671875</v>
      </c>
      <c r="D12203" s="19">
        <v>931.513671875</v>
      </c>
      <c r="E12203" s="19">
        <v>931.513671875</v>
      </c>
    </row>
    <row r="12204" spans="1:5" hidden="1">
      <c r="A12204" s="16">
        <v>349</v>
      </c>
      <c r="B12204" s="19">
        <v>931.513671875</v>
      </c>
      <c r="C12204" s="19">
        <v>931.513671875</v>
      </c>
      <c r="D12204" s="19">
        <v>931.513671875</v>
      </c>
      <c r="E12204" s="19">
        <v>931.513671875</v>
      </c>
    </row>
    <row r="12205" spans="1:5" hidden="1">
      <c r="A12205" s="16">
        <v>349</v>
      </c>
      <c r="B12205" s="19">
        <v>931.513671875</v>
      </c>
      <c r="C12205" s="19">
        <v>931.513671875</v>
      </c>
      <c r="D12205" s="19">
        <v>931.513671875</v>
      </c>
      <c r="E12205" s="19">
        <v>931.513671875</v>
      </c>
    </row>
    <row r="12206" spans="1:5" hidden="1">
      <c r="A12206" s="16">
        <v>349</v>
      </c>
      <c r="B12206" s="19">
        <v>931.513671875</v>
      </c>
      <c r="C12206" s="19">
        <v>931.513671875</v>
      </c>
      <c r="D12206" s="19">
        <v>931.513671875</v>
      </c>
      <c r="E12206" s="19">
        <v>931.513671875</v>
      </c>
    </row>
    <row r="12207" spans="1:5" hidden="1">
      <c r="A12207" s="16">
        <v>349</v>
      </c>
      <c r="B12207" s="19">
        <v>272.59765625</v>
      </c>
      <c r="C12207" s="19">
        <v>272.59765625</v>
      </c>
      <c r="D12207" s="19">
        <v>272.59765625</v>
      </c>
      <c r="E12207" s="19">
        <v>272.59765625</v>
      </c>
    </row>
    <row r="12208" spans="1:5" hidden="1">
      <c r="A12208" s="16">
        <v>349</v>
      </c>
      <c r="B12208" s="19">
        <v>272.59765625</v>
      </c>
      <c r="C12208" s="19">
        <v>272.59765625</v>
      </c>
      <c r="D12208" s="19">
        <v>272.59765625</v>
      </c>
      <c r="E12208" s="19">
        <v>272.59765625</v>
      </c>
    </row>
    <row r="12209" spans="1:5" hidden="1">
      <c r="A12209" s="16">
        <v>349</v>
      </c>
      <c r="B12209" s="19">
        <v>272.59765625</v>
      </c>
      <c r="C12209" s="19">
        <v>272.59765625</v>
      </c>
      <c r="D12209" s="19">
        <v>272.59765625</v>
      </c>
      <c r="E12209" s="19">
        <v>272.59765625</v>
      </c>
    </row>
    <row r="12210" spans="1:5" hidden="1">
      <c r="A12210" s="16">
        <v>349</v>
      </c>
      <c r="B12210" s="19">
        <v>272.59765625</v>
      </c>
      <c r="C12210" s="19">
        <v>272.59765625</v>
      </c>
      <c r="D12210" s="19">
        <v>272.59765625</v>
      </c>
      <c r="E12210" s="19">
        <v>272.59765625</v>
      </c>
    </row>
    <row r="12211" spans="1:5" hidden="1">
      <c r="A12211" s="16">
        <v>349</v>
      </c>
      <c r="B12211" s="19">
        <v>272.59765625</v>
      </c>
      <c r="C12211" s="19">
        <v>272.59765625</v>
      </c>
      <c r="D12211" s="19">
        <v>272.59765625</v>
      </c>
      <c r="E12211" s="19">
        <v>272.59765625</v>
      </c>
    </row>
    <row r="12212" spans="1:5" hidden="1">
      <c r="A12212" s="16">
        <v>349</v>
      </c>
      <c r="B12212" s="19">
        <v>272.59765625</v>
      </c>
      <c r="C12212" s="19">
        <v>272.59765625</v>
      </c>
      <c r="D12212" s="19">
        <v>272.59765625</v>
      </c>
      <c r="E12212" s="19">
        <v>272.59765625</v>
      </c>
    </row>
    <row r="12213" spans="1:5" hidden="1">
      <c r="A12213" s="16">
        <v>349</v>
      </c>
      <c r="B12213" s="19">
        <v>272.59765625</v>
      </c>
      <c r="C12213" s="19">
        <v>272.59765625</v>
      </c>
      <c r="D12213" s="19">
        <v>272.59765625</v>
      </c>
      <c r="E12213" s="19">
        <v>272.59765625</v>
      </c>
    </row>
    <row r="12214" spans="1:5" hidden="1">
      <c r="A12214" s="16">
        <v>349</v>
      </c>
      <c r="B12214" s="19">
        <v>272.59765625</v>
      </c>
      <c r="C12214" s="19">
        <v>272.59765625</v>
      </c>
      <c r="D12214" s="19">
        <v>272.59765625</v>
      </c>
      <c r="E12214" s="19">
        <v>272.59765625</v>
      </c>
    </row>
    <row r="12215" spans="1:5" hidden="1">
      <c r="A12215" s="16">
        <v>349</v>
      </c>
      <c r="B12215" s="19">
        <v>272.59765625</v>
      </c>
      <c r="C12215" s="19">
        <v>272.59765625</v>
      </c>
      <c r="D12215" s="19">
        <v>272.59765625</v>
      </c>
      <c r="E12215" s="19">
        <v>272.59765625</v>
      </c>
    </row>
    <row r="12216" spans="1:5" hidden="1">
      <c r="A12216" s="16">
        <v>349</v>
      </c>
      <c r="B12216" s="19">
        <v>272.59765625</v>
      </c>
      <c r="C12216" s="19">
        <v>272.59765625</v>
      </c>
      <c r="D12216" s="19">
        <v>272.59765625</v>
      </c>
      <c r="E12216" s="19">
        <v>272.59765625</v>
      </c>
    </row>
    <row r="12217" spans="1:5" hidden="1">
      <c r="A12217" s="16">
        <v>349</v>
      </c>
      <c r="B12217" s="19">
        <v>272.59765625</v>
      </c>
      <c r="C12217" s="19">
        <v>272.59765625</v>
      </c>
      <c r="D12217" s="19">
        <v>272.59765625</v>
      </c>
      <c r="E12217" s="19">
        <v>272.59765625</v>
      </c>
    </row>
    <row r="12218" spans="1:5" hidden="1">
      <c r="A12218" s="16">
        <v>349</v>
      </c>
      <c r="B12218" s="19">
        <v>272.59765625</v>
      </c>
      <c r="C12218" s="19">
        <v>272.59765625</v>
      </c>
      <c r="D12218" s="19">
        <v>272.59765625</v>
      </c>
      <c r="E12218" s="19">
        <v>272.59765625</v>
      </c>
    </row>
    <row r="12219" spans="1:5" hidden="1">
      <c r="A12219" s="16">
        <v>349</v>
      </c>
      <c r="B12219" s="19">
        <v>272.59765625</v>
      </c>
      <c r="C12219" s="19">
        <v>272.59765625</v>
      </c>
      <c r="D12219" s="19">
        <v>272.59765625</v>
      </c>
      <c r="E12219" s="19">
        <v>272.59765625</v>
      </c>
    </row>
    <row r="12220" spans="1:5" hidden="1">
      <c r="A12220" s="16">
        <v>349</v>
      </c>
      <c r="B12220" s="19">
        <v>272.59765625</v>
      </c>
      <c r="C12220" s="19">
        <v>272.59765625</v>
      </c>
      <c r="D12220" s="19">
        <v>272.59765625</v>
      </c>
      <c r="E12220" s="19">
        <v>272.59765625</v>
      </c>
    </row>
    <row r="12221" spans="1:5" hidden="1">
      <c r="A12221" s="16">
        <v>349</v>
      </c>
      <c r="B12221" s="19">
        <v>93.16015625</v>
      </c>
      <c r="C12221" s="19">
        <v>93.16015625</v>
      </c>
      <c r="D12221" s="19">
        <v>93.16015625</v>
      </c>
      <c r="E12221" s="19">
        <v>93.16015625</v>
      </c>
    </row>
    <row r="12222" spans="1:5" hidden="1">
      <c r="A12222" s="16">
        <v>349</v>
      </c>
      <c r="B12222" s="19">
        <v>93.16015625</v>
      </c>
      <c r="C12222" s="19">
        <v>93.16015625</v>
      </c>
      <c r="D12222" s="19">
        <v>93.16015625</v>
      </c>
      <c r="E12222" s="19">
        <v>93.16015625</v>
      </c>
    </row>
    <row r="12223" spans="1:5" hidden="1">
      <c r="A12223" s="16">
        <v>349</v>
      </c>
      <c r="B12223" s="19">
        <v>931.513671875</v>
      </c>
      <c r="C12223" s="19">
        <v>931.513671875</v>
      </c>
      <c r="D12223" s="19">
        <v>931.513671875</v>
      </c>
      <c r="E12223" s="19">
        <v>931.513671875</v>
      </c>
    </row>
    <row r="12224" spans="1:5" hidden="1">
      <c r="A12224" s="16">
        <v>349</v>
      </c>
      <c r="B12224" s="19">
        <v>931.513671875</v>
      </c>
      <c r="C12224" s="19">
        <v>931.513671875</v>
      </c>
      <c r="D12224" s="19">
        <v>931.513671875</v>
      </c>
      <c r="E12224" s="19">
        <v>931.513671875</v>
      </c>
    </row>
    <row r="12225" spans="1:5" hidden="1">
      <c r="A12225" s="16">
        <v>349</v>
      </c>
      <c r="B12225" s="19">
        <v>931.513671875</v>
      </c>
      <c r="C12225" s="19">
        <v>931.513671875</v>
      </c>
      <c r="D12225" s="19">
        <v>931.513671875</v>
      </c>
      <c r="E12225" s="19">
        <v>931.513671875</v>
      </c>
    </row>
    <row r="12226" spans="1:5" hidden="1">
      <c r="A12226" s="16">
        <v>349</v>
      </c>
      <c r="B12226" s="19">
        <v>931.513671875</v>
      </c>
      <c r="C12226" s="19">
        <v>931.513671875</v>
      </c>
      <c r="D12226" s="19">
        <v>931.513671875</v>
      </c>
      <c r="E12226" s="19">
        <v>931.513671875</v>
      </c>
    </row>
    <row r="12227" spans="1:5" hidden="1">
      <c r="A12227" s="16">
        <v>349</v>
      </c>
      <c r="B12227" s="19">
        <v>931.513671875</v>
      </c>
      <c r="C12227" s="19">
        <v>931.513671875</v>
      </c>
      <c r="D12227" s="19">
        <v>931.513671875</v>
      </c>
      <c r="E12227" s="19">
        <v>931.513671875</v>
      </c>
    </row>
    <row r="12228" spans="1:5" hidden="1">
      <c r="A12228" s="16">
        <v>349</v>
      </c>
      <c r="B12228" s="19">
        <v>272.59765625</v>
      </c>
      <c r="C12228" s="19">
        <v>272.59765625</v>
      </c>
      <c r="D12228" s="19">
        <v>272.59765625</v>
      </c>
      <c r="E12228" s="19">
        <v>272.59765625</v>
      </c>
    </row>
    <row r="12229" spans="1:5" hidden="1">
      <c r="A12229" s="16">
        <v>349</v>
      </c>
      <c r="B12229" s="19">
        <v>272.59765625</v>
      </c>
      <c r="C12229" s="19">
        <v>272.59765625</v>
      </c>
      <c r="D12229" s="19">
        <v>272.59765625</v>
      </c>
      <c r="E12229" s="19">
        <v>272.59765625</v>
      </c>
    </row>
    <row r="12230" spans="1:5" hidden="1">
      <c r="A12230" s="16">
        <v>349</v>
      </c>
      <c r="B12230" s="19">
        <v>272.59765625</v>
      </c>
      <c r="C12230" s="19">
        <v>272.59765625</v>
      </c>
      <c r="D12230" s="19">
        <v>272.59765625</v>
      </c>
      <c r="E12230" s="19">
        <v>272.59765625</v>
      </c>
    </row>
    <row r="12231" spans="1:5" hidden="1">
      <c r="A12231" s="16">
        <v>349</v>
      </c>
      <c r="B12231" s="19">
        <v>272.59765625</v>
      </c>
      <c r="C12231" s="19">
        <v>272.59765625</v>
      </c>
      <c r="D12231" s="19">
        <v>272.59765625</v>
      </c>
      <c r="E12231" s="19">
        <v>272.59765625</v>
      </c>
    </row>
    <row r="12232" spans="1:5" hidden="1">
      <c r="A12232" s="16">
        <v>349</v>
      </c>
      <c r="B12232" s="19">
        <v>272.59765625</v>
      </c>
      <c r="C12232" s="19">
        <v>272.59765625</v>
      </c>
      <c r="D12232" s="19">
        <v>272.59765625</v>
      </c>
      <c r="E12232" s="19">
        <v>272.59765625</v>
      </c>
    </row>
    <row r="12233" spans="1:5" hidden="1">
      <c r="A12233" s="16">
        <v>349</v>
      </c>
      <c r="B12233" s="19">
        <v>272.59765625</v>
      </c>
      <c r="C12233" s="19">
        <v>272.59765625</v>
      </c>
      <c r="D12233" s="19">
        <v>272.59765625</v>
      </c>
      <c r="E12233" s="19">
        <v>272.59765625</v>
      </c>
    </row>
    <row r="12234" spans="1:5" hidden="1">
      <c r="A12234" s="16">
        <v>349</v>
      </c>
      <c r="B12234" s="19">
        <v>272.59765625</v>
      </c>
      <c r="C12234" s="19">
        <v>272.59765625</v>
      </c>
      <c r="D12234" s="19">
        <v>272.59765625</v>
      </c>
      <c r="E12234" s="19">
        <v>272.59765625</v>
      </c>
    </row>
    <row r="12235" spans="1:5" hidden="1">
      <c r="A12235" s="16">
        <v>349</v>
      </c>
      <c r="B12235" s="19">
        <v>272.59765625</v>
      </c>
      <c r="C12235" s="19">
        <v>272.59765625</v>
      </c>
      <c r="D12235" s="19">
        <v>272.59765625</v>
      </c>
      <c r="E12235" s="19">
        <v>272.59765625</v>
      </c>
    </row>
    <row r="12236" spans="1:5" hidden="1">
      <c r="A12236" s="16">
        <v>349</v>
      </c>
      <c r="B12236" s="19">
        <v>272.59765625</v>
      </c>
      <c r="C12236" s="19">
        <v>272.59765625</v>
      </c>
      <c r="D12236" s="19">
        <v>272.59765625</v>
      </c>
      <c r="E12236" s="19">
        <v>272.59765625</v>
      </c>
    </row>
    <row r="12237" spans="1:5" hidden="1">
      <c r="A12237" s="16">
        <v>349</v>
      </c>
      <c r="B12237" s="19">
        <v>272.59765625</v>
      </c>
      <c r="C12237" s="19">
        <v>272.59765625</v>
      </c>
      <c r="D12237" s="19">
        <v>272.59765625</v>
      </c>
      <c r="E12237" s="19">
        <v>272.59765625</v>
      </c>
    </row>
    <row r="12238" spans="1:5" hidden="1">
      <c r="A12238" s="16">
        <v>349</v>
      </c>
      <c r="B12238" s="19">
        <v>272.59765625</v>
      </c>
      <c r="C12238" s="19">
        <v>272.59765625</v>
      </c>
      <c r="D12238" s="19">
        <v>272.59765625</v>
      </c>
      <c r="E12238" s="19">
        <v>272.59765625</v>
      </c>
    </row>
    <row r="12239" spans="1:5" hidden="1">
      <c r="A12239" s="16">
        <v>349</v>
      </c>
      <c r="B12239" s="19">
        <v>272.59765625</v>
      </c>
      <c r="C12239" s="19">
        <v>272.59765625</v>
      </c>
      <c r="D12239" s="19">
        <v>272.59765625</v>
      </c>
      <c r="E12239" s="19">
        <v>272.59765625</v>
      </c>
    </row>
    <row r="12240" spans="1:5" hidden="1">
      <c r="A12240" s="16">
        <v>349</v>
      </c>
      <c r="B12240" s="19">
        <v>0</v>
      </c>
      <c r="C12240" s="19">
        <v>272.59765625</v>
      </c>
      <c r="D12240" s="19">
        <v>272.59765625</v>
      </c>
      <c r="E12240" s="19">
        <v>272.59765625</v>
      </c>
    </row>
    <row r="12241" spans="1:5" hidden="1">
      <c r="A12241" s="16">
        <v>349</v>
      </c>
      <c r="B12241" s="19">
        <v>272.59765625</v>
      </c>
      <c r="C12241" s="19">
        <v>272.59765625</v>
      </c>
      <c r="D12241" s="19">
        <v>272.59765625</v>
      </c>
      <c r="E12241" s="19">
        <v>272.59765625</v>
      </c>
    </row>
    <row r="12242" spans="1:5" hidden="1">
      <c r="A12242" s="16">
        <v>349</v>
      </c>
      <c r="B12242" s="19">
        <v>272.59765625</v>
      </c>
      <c r="C12242" s="19">
        <v>272.59765625</v>
      </c>
      <c r="D12242" s="19">
        <v>272.59765625</v>
      </c>
      <c r="E12242" s="19">
        <v>272.59765625</v>
      </c>
    </row>
    <row r="12243" spans="1:5" hidden="1">
      <c r="A12243" s="16">
        <v>349</v>
      </c>
      <c r="B12243" s="19">
        <v>93.16015625</v>
      </c>
      <c r="C12243" s="19">
        <v>93.16015625</v>
      </c>
      <c r="D12243" s="19">
        <v>93.16015625</v>
      </c>
      <c r="E12243" s="19">
        <v>93.16015625</v>
      </c>
    </row>
    <row r="12244" spans="1:5" hidden="1">
      <c r="A12244" s="16">
        <v>349</v>
      </c>
      <c r="B12244" s="19">
        <v>93.16015625</v>
      </c>
      <c r="C12244" s="19">
        <v>93.16015625</v>
      </c>
      <c r="D12244" s="19">
        <v>93.16015625</v>
      </c>
      <c r="E12244" s="19">
        <v>93.16015625</v>
      </c>
    </row>
    <row r="12245" spans="1:5" hidden="1">
      <c r="A12245" s="16">
        <v>349</v>
      </c>
      <c r="B12245" s="19">
        <v>931.513671875</v>
      </c>
      <c r="C12245" s="19">
        <v>931.513671875</v>
      </c>
      <c r="D12245" s="19">
        <v>931.513671875</v>
      </c>
      <c r="E12245" s="19">
        <v>931.513671875</v>
      </c>
    </row>
    <row r="12246" spans="1:5" hidden="1">
      <c r="A12246" s="16">
        <v>349</v>
      </c>
      <c r="B12246" s="19">
        <v>931.513671875</v>
      </c>
      <c r="C12246" s="19">
        <v>931.513671875</v>
      </c>
      <c r="D12246" s="19">
        <v>931.513671875</v>
      </c>
      <c r="E12246" s="19">
        <v>931.513671875</v>
      </c>
    </row>
    <row r="12247" spans="1:5" hidden="1">
      <c r="A12247" s="16">
        <v>349</v>
      </c>
      <c r="B12247" s="19">
        <v>931.513671875</v>
      </c>
      <c r="C12247" s="19">
        <v>931.513671875</v>
      </c>
      <c r="D12247" s="19">
        <v>931.513671875</v>
      </c>
      <c r="E12247" s="19">
        <v>931.513671875</v>
      </c>
    </row>
    <row r="12248" spans="1:5" hidden="1">
      <c r="A12248" s="16">
        <v>349</v>
      </c>
      <c r="B12248" s="19">
        <v>931.513671875</v>
      </c>
      <c r="C12248" s="19">
        <v>931.513671875</v>
      </c>
      <c r="D12248" s="19">
        <v>931.513671875</v>
      </c>
      <c r="E12248" s="19">
        <v>931.513671875</v>
      </c>
    </row>
    <row r="12249" spans="1:5" hidden="1">
      <c r="A12249" s="16">
        <v>349</v>
      </c>
      <c r="B12249" s="19">
        <v>272.59765625</v>
      </c>
      <c r="C12249" s="19">
        <v>272.59765625</v>
      </c>
      <c r="D12249" s="19">
        <v>272.59765625</v>
      </c>
      <c r="E12249" s="19">
        <v>272.59765625</v>
      </c>
    </row>
    <row r="12250" spans="1:5" hidden="1">
      <c r="A12250" s="16">
        <v>349</v>
      </c>
      <c r="B12250" s="19">
        <v>272.59765625</v>
      </c>
      <c r="C12250" s="19">
        <v>272.59765625</v>
      </c>
      <c r="D12250" s="19">
        <v>272.59765625</v>
      </c>
      <c r="E12250" s="19">
        <v>272.59765625</v>
      </c>
    </row>
    <row r="12251" spans="1:5" hidden="1">
      <c r="A12251" s="16">
        <v>349</v>
      </c>
      <c r="B12251" s="19">
        <v>272.59765625</v>
      </c>
      <c r="C12251" s="19">
        <v>272.59765625</v>
      </c>
      <c r="D12251" s="19">
        <v>272.59765625</v>
      </c>
      <c r="E12251" s="19">
        <v>272.59765625</v>
      </c>
    </row>
    <row r="12252" spans="1:5" hidden="1">
      <c r="A12252" s="16">
        <v>349</v>
      </c>
      <c r="B12252" s="19">
        <v>272.59765625</v>
      </c>
      <c r="C12252" s="19">
        <v>272.59765625</v>
      </c>
      <c r="D12252" s="19">
        <v>272.59765625</v>
      </c>
      <c r="E12252" s="19">
        <v>272.59765625</v>
      </c>
    </row>
    <row r="12253" spans="1:5" hidden="1">
      <c r="A12253" s="16">
        <v>349</v>
      </c>
      <c r="B12253" s="19">
        <v>272.59765625</v>
      </c>
      <c r="C12253" s="19">
        <v>272.59765625</v>
      </c>
      <c r="D12253" s="19">
        <v>272.59765625</v>
      </c>
      <c r="E12253" s="19">
        <v>272.59765625</v>
      </c>
    </row>
    <row r="12254" spans="1:5" hidden="1">
      <c r="A12254" s="16">
        <v>349</v>
      </c>
      <c r="B12254" s="19">
        <v>272.59765625</v>
      </c>
      <c r="C12254" s="19">
        <v>272.59765625</v>
      </c>
      <c r="D12254" s="19">
        <v>272.59765625</v>
      </c>
      <c r="E12254" s="19">
        <v>272.59765625</v>
      </c>
    </row>
    <row r="12255" spans="1:5" hidden="1">
      <c r="A12255" s="16">
        <v>349</v>
      </c>
      <c r="B12255" s="19">
        <v>272.59765625</v>
      </c>
      <c r="C12255" s="19">
        <v>272.59765625</v>
      </c>
      <c r="D12255" s="19">
        <v>272.59765625</v>
      </c>
      <c r="E12255" s="19">
        <v>272.59765625</v>
      </c>
    </row>
    <row r="12256" spans="1:5" hidden="1">
      <c r="A12256" s="16">
        <v>349</v>
      </c>
      <c r="B12256" s="19">
        <v>272.59765625</v>
      </c>
      <c r="C12256" s="19">
        <v>272.59765625</v>
      </c>
      <c r="D12256" s="19">
        <v>272.59765625</v>
      </c>
      <c r="E12256" s="19">
        <v>272.59765625</v>
      </c>
    </row>
    <row r="12257" spans="1:5" hidden="1">
      <c r="A12257" s="16">
        <v>349</v>
      </c>
      <c r="B12257" s="19">
        <v>272.59765625</v>
      </c>
      <c r="C12257" s="19">
        <v>272.59765625</v>
      </c>
      <c r="D12257" s="19">
        <v>272.59765625</v>
      </c>
      <c r="E12257" s="19">
        <v>272.59765625</v>
      </c>
    </row>
    <row r="12258" spans="1:5" hidden="1">
      <c r="A12258" s="16">
        <v>349</v>
      </c>
      <c r="B12258" s="19">
        <v>272.59765625</v>
      </c>
      <c r="C12258" s="19">
        <v>272.59765625</v>
      </c>
      <c r="D12258" s="19">
        <v>272.59765625</v>
      </c>
      <c r="E12258" s="19">
        <v>272.59765625</v>
      </c>
    </row>
    <row r="12259" spans="1:5" hidden="1">
      <c r="A12259" s="16">
        <v>349</v>
      </c>
      <c r="B12259" s="19">
        <v>272.59765625</v>
      </c>
      <c r="C12259" s="19">
        <v>272.59765625</v>
      </c>
      <c r="D12259" s="19">
        <v>272.59765625</v>
      </c>
      <c r="E12259" s="19">
        <v>272.59765625</v>
      </c>
    </row>
    <row r="12260" spans="1:5" hidden="1">
      <c r="A12260" s="16">
        <v>349</v>
      </c>
      <c r="B12260" s="19">
        <v>272.59765625</v>
      </c>
      <c r="C12260" s="19">
        <v>272.59765625</v>
      </c>
      <c r="D12260" s="19">
        <v>272.59765625</v>
      </c>
      <c r="E12260" s="19">
        <v>272.59765625</v>
      </c>
    </row>
    <row r="12261" spans="1:5" hidden="1">
      <c r="A12261" s="16">
        <v>349</v>
      </c>
      <c r="B12261" s="19">
        <v>0</v>
      </c>
      <c r="C12261" s="19">
        <v>272.59765625</v>
      </c>
      <c r="D12261" s="19">
        <v>272.59765625</v>
      </c>
      <c r="E12261" s="19">
        <v>272.59765625</v>
      </c>
    </row>
    <row r="12262" spans="1:5" hidden="1">
      <c r="A12262" s="16">
        <v>349</v>
      </c>
      <c r="B12262" s="19">
        <v>272.59765625</v>
      </c>
      <c r="C12262" s="19">
        <v>272.59765625</v>
      </c>
      <c r="D12262" s="19">
        <v>272.59765625</v>
      </c>
      <c r="E12262" s="19">
        <v>272.59765625</v>
      </c>
    </row>
    <row r="12263" spans="1:5" hidden="1">
      <c r="A12263" s="16">
        <v>349</v>
      </c>
      <c r="B12263" s="19">
        <v>272.59765625</v>
      </c>
      <c r="C12263" s="19">
        <v>272.59765625</v>
      </c>
      <c r="D12263" s="19">
        <v>272.59765625</v>
      </c>
      <c r="E12263" s="19">
        <v>272.59765625</v>
      </c>
    </row>
    <row r="12264" spans="1:5" hidden="1">
      <c r="A12264" s="16">
        <v>349</v>
      </c>
      <c r="B12264" s="19">
        <v>93.16015625</v>
      </c>
      <c r="C12264" s="19">
        <v>93.16015625</v>
      </c>
      <c r="D12264" s="19">
        <v>93.16015625</v>
      </c>
      <c r="E12264" s="19">
        <v>93.16015625</v>
      </c>
    </row>
    <row r="12265" spans="1:5" hidden="1">
      <c r="A12265" s="16">
        <v>349</v>
      </c>
      <c r="B12265" s="19">
        <v>93.16015625</v>
      </c>
      <c r="C12265" s="19">
        <v>93.16015625</v>
      </c>
      <c r="D12265" s="19">
        <v>93.16015625</v>
      </c>
      <c r="E12265" s="19">
        <v>93.16015625</v>
      </c>
    </row>
    <row r="12266" spans="1:5" hidden="1">
      <c r="A12266" s="16">
        <v>349</v>
      </c>
      <c r="B12266" s="19">
        <v>931.513671875</v>
      </c>
      <c r="C12266" s="19">
        <v>931.513671875</v>
      </c>
      <c r="D12266" s="19">
        <v>931.513671875</v>
      </c>
      <c r="E12266" s="19">
        <v>931.513671875</v>
      </c>
    </row>
    <row r="12267" spans="1:5" hidden="1">
      <c r="A12267" s="16">
        <v>349</v>
      </c>
      <c r="B12267" s="19">
        <v>931.513671875</v>
      </c>
      <c r="C12267" s="19">
        <v>931.513671875</v>
      </c>
      <c r="D12267" s="19">
        <v>931.513671875</v>
      </c>
      <c r="E12267" s="19">
        <v>931.513671875</v>
      </c>
    </row>
    <row r="12268" spans="1:5" hidden="1">
      <c r="A12268" s="16">
        <v>349</v>
      </c>
      <c r="B12268" s="19">
        <v>931.513671875</v>
      </c>
      <c r="C12268" s="19">
        <v>931.513671875</v>
      </c>
      <c r="D12268" s="19">
        <v>931.513671875</v>
      </c>
      <c r="E12268" s="19">
        <v>931.513671875</v>
      </c>
    </row>
    <row r="12269" spans="1:5" hidden="1">
      <c r="A12269" s="16">
        <v>349</v>
      </c>
      <c r="B12269" s="19">
        <v>931.513671875</v>
      </c>
      <c r="C12269" s="19">
        <v>931.513671875</v>
      </c>
      <c r="D12269" s="19">
        <v>931.513671875</v>
      </c>
      <c r="E12269" s="19">
        <v>931.513671875</v>
      </c>
    </row>
    <row r="12270" spans="1:5" hidden="1">
      <c r="A12270" s="16">
        <v>349</v>
      </c>
      <c r="B12270" s="19">
        <v>272.59765625</v>
      </c>
      <c r="C12270" s="19">
        <v>272.59765625</v>
      </c>
      <c r="D12270" s="19">
        <v>272.59765625</v>
      </c>
      <c r="E12270" s="19">
        <v>272.59765625</v>
      </c>
    </row>
    <row r="12271" spans="1:5" hidden="1">
      <c r="A12271" s="16">
        <v>349</v>
      </c>
      <c r="B12271" s="19">
        <v>272.59765625</v>
      </c>
      <c r="C12271" s="19">
        <v>272.59765625</v>
      </c>
      <c r="D12271" s="19">
        <v>272.59765625</v>
      </c>
      <c r="E12271" s="19">
        <v>272.59765625</v>
      </c>
    </row>
    <row r="12272" spans="1:5" hidden="1">
      <c r="A12272" s="16">
        <v>349</v>
      </c>
      <c r="B12272" s="19">
        <v>272.59765625</v>
      </c>
      <c r="C12272" s="19">
        <v>272.59765625</v>
      </c>
      <c r="D12272" s="19">
        <v>272.59765625</v>
      </c>
      <c r="E12272" s="19">
        <v>272.59765625</v>
      </c>
    </row>
    <row r="12273" spans="1:5" hidden="1">
      <c r="A12273" s="16">
        <v>349</v>
      </c>
      <c r="B12273" s="19">
        <v>272.59765625</v>
      </c>
      <c r="C12273" s="19">
        <v>272.59765625</v>
      </c>
      <c r="D12273" s="19">
        <v>272.59765625</v>
      </c>
      <c r="E12273" s="19">
        <v>272.59765625</v>
      </c>
    </row>
    <row r="12274" spans="1:5" hidden="1">
      <c r="A12274" s="16">
        <v>349</v>
      </c>
      <c r="B12274" s="19">
        <v>272.59765625</v>
      </c>
      <c r="C12274" s="19">
        <v>272.59765625</v>
      </c>
      <c r="D12274" s="19">
        <v>272.59765625</v>
      </c>
      <c r="E12274" s="19">
        <v>272.59765625</v>
      </c>
    </row>
    <row r="12275" spans="1:5" hidden="1">
      <c r="A12275" s="16">
        <v>349</v>
      </c>
      <c r="B12275" s="19">
        <v>272.59765625</v>
      </c>
      <c r="C12275" s="19">
        <v>272.59765625</v>
      </c>
      <c r="D12275" s="19">
        <v>272.59765625</v>
      </c>
      <c r="E12275" s="19">
        <v>272.59765625</v>
      </c>
    </row>
    <row r="12276" spans="1:5" hidden="1">
      <c r="A12276" s="16">
        <v>349</v>
      </c>
      <c r="B12276" s="19">
        <v>272.59765625</v>
      </c>
      <c r="C12276" s="19">
        <v>272.59765625</v>
      </c>
      <c r="D12276" s="19">
        <v>272.59765625</v>
      </c>
      <c r="E12276" s="19">
        <v>272.59765625</v>
      </c>
    </row>
    <row r="12277" spans="1:5" hidden="1">
      <c r="A12277" s="16">
        <v>349</v>
      </c>
      <c r="B12277" s="19">
        <v>272.59765625</v>
      </c>
      <c r="C12277" s="19">
        <v>272.59765625</v>
      </c>
      <c r="D12277" s="19">
        <v>272.59765625</v>
      </c>
      <c r="E12277" s="19">
        <v>272.59765625</v>
      </c>
    </row>
    <row r="12278" spans="1:5" hidden="1">
      <c r="A12278" s="16">
        <v>349</v>
      </c>
      <c r="B12278" s="19">
        <v>272.59765625</v>
      </c>
      <c r="C12278" s="19">
        <v>272.59765625</v>
      </c>
      <c r="D12278" s="19">
        <v>272.59765625</v>
      </c>
      <c r="E12278" s="19">
        <v>272.59765625</v>
      </c>
    </row>
    <row r="12279" spans="1:5" hidden="1">
      <c r="A12279" s="16">
        <v>349</v>
      </c>
      <c r="B12279" s="19">
        <v>272.59765625</v>
      </c>
      <c r="C12279" s="19">
        <v>272.59765625</v>
      </c>
      <c r="D12279" s="19">
        <v>272.59765625</v>
      </c>
      <c r="E12279" s="19">
        <v>272.59765625</v>
      </c>
    </row>
    <row r="12280" spans="1:5" hidden="1">
      <c r="A12280" s="16">
        <v>349</v>
      </c>
      <c r="B12280" s="19">
        <v>272.59765625</v>
      </c>
      <c r="C12280" s="19">
        <v>272.59765625</v>
      </c>
      <c r="D12280" s="19">
        <v>272.59765625</v>
      </c>
      <c r="E12280" s="19">
        <v>272.59765625</v>
      </c>
    </row>
    <row r="12281" spans="1:5" hidden="1">
      <c r="A12281" s="16">
        <v>349</v>
      </c>
      <c r="B12281" s="19">
        <v>272.59765625</v>
      </c>
      <c r="C12281" s="19">
        <v>272.59765625</v>
      </c>
      <c r="D12281" s="19">
        <v>272.59765625</v>
      </c>
      <c r="E12281" s="19">
        <v>272.59765625</v>
      </c>
    </row>
    <row r="12282" spans="1:5" hidden="1">
      <c r="A12282" s="16">
        <v>349</v>
      </c>
      <c r="B12282" s="19">
        <v>272.59765625</v>
      </c>
      <c r="C12282" s="19">
        <v>272.59765625</v>
      </c>
      <c r="D12282" s="19">
        <v>272.59765625</v>
      </c>
      <c r="E12282" s="19">
        <v>272.59765625</v>
      </c>
    </row>
    <row r="12283" spans="1:5" hidden="1">
      <c r="A12283" s="16">
        <v>349</v>
      </c>
      <c r="B12283" s="19">
        <v>272.59765625</v>
      </c>
      <c r="C12283" s="19">
        <v>272.59765625</v>
      </c>
      <c r="D12283" s="19">
        <v>272.59765625</v>
      </c>
      <c r="E12283" s="19">
        <v>272.59765625</v>
      </c>
    </row>
    <row r="12284" spans="1:5" hidden="1">
      <c r="A12284" s="16">
        <v>349</v>
      </c>
      <c r="B12284" s="19">
        <v>93.16015625</v>
      </c>
      <c r="C12284" s="19">
        <v>93.16015625</v>
      </c>
      <c r="D12284" s="19">
        <v>93.16015625</v>
      </c>
      <c r="E12284" s="19">
        <v>93.16015625</v>
      </c>
    </row>
    <row r="12285" spans="1:5" hidden="1">
      <c r="A12285" s="16">
        <v>349</v>
      </c>
      <c r="B12285" s="19">
        <v>93.16015625</v>
      </c>
      <c r="C12285" s="19">
        <v>93.16015625</v>
      </c>
      <c r="D12285" s="19">
        <v>93.16015625</v>
      </c>
      <c r="E12285" s="19">
        <v>93.16015625</v>
      </c>
    </row>
    <row r="12286" spans="1:5" hidden="1">
      <c r="A12286" s="16">
        <v>349</v>
      </c>
      <c r="B12286" s="19">
        <v>931.513671875</v>
      </c>
      <c r="C12286" s="19">
        <v>931.513671875</v>
      </c>
      <c r="D12286" s="19">
        <v>931.513671875</v>
      </c>
      <c r="E12286" s="19">
        <v>931.513671875</v>
      </c>
    </row>
    <row r="12287" spans="1:5" hidden="1">
      <c r="A12287" s="16">
        <v>349</v>
      </c>
      <c r="B12287" s="19">
        <v>931.513671875</v>
      </c>
      <c r="C12287" s="19">
        <v>931.513671875</v>
      </c>
      <c r="D12287" s="19">
        <v>931.513671875</v>
      </c>
      <c r="E12287" s="19">
        <v>931.513671875</v>
      </c>
    </row>
    <row r="12288" spans="1:5" hidden="1">
      <c r="A12288" s="16">
        <v>349</v>
      </c>
      <c r="B12288" s="19">
        <v>931.513671875</v>
      </c>
      <c r="C12288" s="19">
        <v>931.513671875</v>
      </c>
      <c r="D12288" s="19">
        <v>931.513671875</v>
      </c>
      <c r="E12288" s="19">
        <v>931.513671875</v>
      </c>
    </row>
    <row r="12289" spans="1:5" hidden="1">
      <c r="A12289" s="16">
        <v>349</v>
      </c>
      <c r="B12289" s="19">
        <v>931.513671875</v>
      </c>
      <c r="C12289" s="19">
        <v>931.513671875</v>
      </c>
      <c r="D12289" s="19">
        <v>931.513671875</v>
      </c>
      <c r="E12289" s="19">
        <v>931.513671875</v>
      </c>
    </row>
    <row r="12290" spans="1:5" hidden="1">
      <c r="A12290" s="16">
        <v>349</v>
      </c>
      <c r="B12290" s="19">
        <v>931.513671875</v>
      </c>
      <c r="C12290" s="19">
        <v>931.513671875</v>
      </c>
      <c r="D12290" s="19">
        <v>931.513671875</v>
      </c>
      <c r="E12290" s="19">
        <v>931.513671875</v>
      </c>
    </row>
    <row r="12291" spans="1:5" hidden="1">
      <c r="A12291" s="16">
        <v>349</v>
      </c>
      <c r="B12291" s="19">
        <v>272.59765625</v>
      </c>
      <c r="C12291" s="19">
        <v>272.59765625</v>
      </c>
      <c r="D12291" s="19">
        <v>272.59765625</v>
      </c>
      <c r="E12291" s="19">
        <v>272.59765625</v>
      </c>
    </row>
    <row r="12292" spans="1:5" hidden="1">
      <c r="A12292" s="16">
        <v>349</v>
      </c>
      <c r="B12292" s="19">
        <v>272.59765625</v>
      </c>
      <c r="C12292" s="19">
        <v>272.59765625</v>
      </c>
      <c r="D12292" s="19">
        <v>272.59765625</v>
      </c>
      <c r="E12292" s="19">
        <v>272.59765625</v>
      </c>
    </row>
    <row r="12293" spans="1:5" hidden="1">
      <c r="A12293" s="16">
        <v>349</v>
      </c>
      <c r="B12293" s="19">
        <v>272.59765625</v>
      </c>
      <c r="C12293" s="19">
        <v>272.59765625</v>
      </c>
      <c r="D12293" s="19">
        <v>272.59765625</v>
      </c>
      <c r="E12293" s="19">
        <v>272.59765625</v>
      </c>
    </row>
    <row r="12294" spans="1:5" hidden="1">
      <c r="A12294" s="16">
        <v>349</v>
      </c>
      <c r="B12294" s="19">
        <v>272.59765625</v>
      </c>
      <c r="C12294" s="19">
        <v>272.59765625</v>
      </c>
      <c r="D12294" s="19">
        <v>272.59765625</v>
      </c>
      <c r="E12294" s="19">
        <v>272.59765625</v>
      </c>
    </row>
    <row r="12295" spans="1:5" hidden="1">
      <c r="A12295" s="16">
        <v>349</v>
      </c>
      <c r="B12295" s="19">
        <v>272.59765625</v>
      </c>
      <c r="C12295" s="19">
        <v>272.59765625</v>
      </c>
      <c r="D12295" s="19">
        <v>272.59765625</v>
      </c>
      <c r="E12295" s="19">
        <v>272.59765625</v>
      </c>
    </row>
    <row r="12296" spans="1:5" hidden="1">
      <c r="A12296" s="16">
        <v>349</v>
      </c>
      <c r="B12296" s="19">
        <v>272.59765625</v>
      </c>
      <c r="C12296" s="19">
        <v>272.59765625</v>
      </c>
      <c r="D12296" s="19">
        <v>272.59765625</v>
      </c>
      <c r="E12296" s="19">
        <v>272.59765625</v>
      </c>
    </row>
    <row r="12297" spans="1:5" hidden="1">
      <c r="A12297" s="16">
        <v>349</v>
      </c>
      <c r="B12297" s="19">
        <v>272.59765625</v>
      </c>
      <c r="C12297" s="19">
        <v>272.59765625</v>
      </c>
      <c r="D12297" s="19">
        <v>272.59765625</v>
      </c>
      <c r="E12297" s="19">
        <v>272.59765625</v>
      </c>
    </row>
    <row r="12298" spans="1:5" hidden="1">
      <c r="A12298" s="16">
        <v>349</v>
      </c>
      <c r="B12298" s="19">
        <v>272.59765625</v>
      </c>
      <c r="C12298" s="19">
        <v>272.59765625</v>
      </c>
      <c r="D12298" s="19">
        <v>272.59765625</v>
      </c>
      <c r="E12298" s="19">
        <v>272.59765625</v>
      </c>
    </row>
    <row r="12299" spans="1:5" hidden="1">
      <c r="A12299" s="16">
        <v>349</v>
      </c>
      <c r="B12299" s="19">
        <v>272.59765625</v>
      </c>
      <c r="C12299" s="19">
        <v>272.59765625</v>
      </c>
      <c r="D12299" s="19">
        <v>272.59765625</v>
      </c>
      <c r="E12299" s="19">
        <v>272.59765625</v>
      </c>
    </row>
    <row r="12300" spans="1:5" hidden="1">
      <c r="A12300" s="16">
        <v>349</v>
      </c>
      <c r="B12300" s="19">
        <v>272.59765625</v>
      </c>
      <c r="C12300" s="19">
        <v>272.59765625</v>
      </c>
      <c r="D12300" s="19">
        <v>272.59765625</v>
      </c>
      <c r="E12300" s="19">
        <v>272.59765625</v>
      </c>
    </row>
    <row r="12301" spans="1:5" hidden="1">
      <c r="A12301" s="16">
        <v>349</v>
      </c>
      <c r="B12301" s="19">
        <v>272.59765625</v>
      </c>
      <c r="C12301" s="19">
        <v>272.59765625</v>
      </c>
      <c r="D12301" s="19">
        <v>272.59765625</v>
      </c>
      <c r="E12301" s="19">
        <v>272.59765625</v>
      </c>
    </row>
    <row r="12302" spans="1:5" hidden="1">
      <c r="A12302" s="16">
        <v>349</v>
      </c>
      <c r="B12302" s="19">
        <v>272.59765625</v>
      </c>
      <c r="C12302" s="19">
        <v>272.59765625</v>
      </c>
      <c r="D12302" s="19">
        <v>272.59765625</v>
      </c>
      <c r="E12302" s="19">
        <v>272.59765625</v>
      </c>
    </row>
    <row r="12303" spans="1:5" hidden="1">
      <c r="A12303" s="16">
        <v>349</v>
      </c>
      <c r="B12303" s="19">
        <v>272.59765625</v>
      </c>
      <c r="C12303" s="19">
        <v>272.59765625</v>
      </c>
      <c r="D12303" s="19">
        <v>272.59765625</v>
      </c>
      <c r="E12303" s="19">
        <v>272.59765625</v>
      </c>
    </row>
    <row r="12304" spans="1:5" hidden="1">
      <c r="A12304" s="16">
        <v>349</v>
      </c>
      <c r="B12304" s="19">
        <v>272.59765625</v>
      </c>
      <c r="C12304" s="19">
        <v>272.59765625</v>
      </c>
      <c r="D12304" s="19">
        <v>272.59765625</v>
      </c>
      <c r="E12304" s="19">
        <v>272.59765625</v>
      </c>
    </row>
    <row r="12305" spans="1:5" hidden="1">
      <c r="A12305" s="16">
        <v>349</v>
      </c>
      <c r="B12305" s="19">
        <v>93.16015625</v>
      </c>
      <c r="C12305" s="19">
        <v>93.16015625</v>
      </c>
      <c r="D12305" s="19">
        <v>93.16015625</v>
      </c>
      <c r="E12305" s="19">
        <v>93.16015625</v>
      </c>
    </row>
    <row r="12306" spans="1:5" hidden="1">
      <c r="A12306" s="16">
        <v>349</v>
      </c>
      <c r="B12306" s="19">
        <v>93.16015625</v>
      </c>
      <c r="C12306" s="19">
        <v>93.16015625</v>
      </c>
      <c r="D12306" s="19">
        <v>93.16015625</v>
      </c>
      <c r="E12306" s="19">
        <v>93.16015625</v>
      </c>
    </row>
    <row r="12307" spans="1:5" hidden="1">
      <c r="A12307" s="16">
        <v>349</v>
      </c>
      <c r="B12307" s="19">
        <v>931.513671875</v>
      </c>
      <c r="C12307" s="19">
        <v>931.513671875</v>
      </c>
      <c r="D12307" s="19">
        <v>931.513671875</v>
      </c>
      <c r="E12307" s="19">
        <v>931.513671875</v>
      </c>
    </row>
    <row r="12308" spans="1:5" hidden="1">
      <c r="A12308" s="16">
        <v>349</v>
      </c>
      <c r="B12308" s="19">
        <v>931.513671875</v>
      </c>
      <c r="C12308" s="19">
        <v>931.513671875</v>
      </c>
      <c r="D12308" s="19">
        <v>931.513671875</v>
      </c>
      <c r="E12308" s="19">
        <v>931.513671875</v>
      </c>
    </row>
    <row r="12309" spans="1:5" hidden="1">
      <c r="A12309" s="16">
        <v>349</v>
      </c>
      <c r="B12309" s="19">
        <v>931.513671875</v>
      </c>
      <c r="C12309" s="19">
        <v>931.513671875</v>
      </c>
      <c r="D12309" s="19">
        <v>931.513671875</v>
      </c>
      <c r="E12309" s="19">
        <v>931.513671875</v>
      </c>
    </row>
    <row r="12310" spans="1:5" hidden="1">
      <c r="A12310" s="16">
        <v>349</v>
      </c>
      <c r="B12310" s="19">
        <v>931.513671875</v>
      </c>
      <c r="C12310" s="19">
        <v>931.513671875</v>
      </c>
      <c r="D12310" s="19">
        <v>931.513671875</v>
      </c>
      <c r="E12310" s="19">
        <v>931.513671875</v>
      </c>
    </row>
    <row r="12311" spans="1:5" hidden="1">
      <c r="A12311" s="16">
        <v>349</v>
      </c>
      <c r="B12311" s="19">
        <v>931.513671875</v>
      </c>
      <c r="C12311" s="19">
        <v>931.513671875</v>
      </c>
      <c r="D12311" s="19">
        <v>931.513671875</v>
      </c>
      <c r="E12311" s="19">
        <v>931.513671875</v>
      </c>
    </row>
    <row r="12312" spans="1:5" hidden="1">
      <c r="A12312" s="16">
        <v>349</v>
      </c>
      <c r="B12312" s="19">
        <v>272.59765625</v>
      </c>
      <c r="C12312" s="19">
        <v>272.59765625</v>
      </c>
      <c r="D12312" s="19">
        <v>272.59765625</v>
      </c>
      <c r="E12312" s="19">
        <v>272.59765625</v>
      </c>
    </row>
    <row r="12313" spans="1:5" hidden="1">
      <c r="A12313" s="16">
        <v>349</v>
      </c>
      <c r="B12313" s="19">
        <v>272.59765625</v>
      </c>
      <c r="C12313" s="19">
        <v>272.59765625</v>
      </c>
      <c r="D12313" s="19">
        <v>272.59765625</v>
      </c>
      <c r="E12313" s="19">
        <v>272.59765625</v>
      </c>
    </row>
    <row r="12314" spans="1:5" hidden="1">
      <c r="A12314" s="16">
        <v>349</v>
      </c>
      <c r="B12314" s="19">
        <v>272.59765625</v>
      </c>
      <c r="C12314" s="19">
        <v>272.59765625</v>
      </c>
      <c r="D12314" s="19">
        <v>272.59765625</v>
      </c>
      <c r="E12314" s="19">
        <v>272.59765625</v>
      </c>
    </row>
    <row r="12315" spans="1:5" hidden="1">
      <c r="A12315" s="16">
        <v>349</v>
      </c>
      <c r="B12315" s="19">
        <v>272.59765625</v>
      </c>
      <c r="C12315" s="19">
        <v>272.59765625</v>
      </c>
      <c r="D12315" s="19">
        <v>272.59765625</v>
      </c>
      <c r="E12315" s="19">
        <v>272.59765625</v>
      </c>
    </row>
    <row r="12316" spans="1:5" hidden="1">
      <c r="A12316" s="16">
        <v>349</v>
      </c>
      <c r="B12316" s="19">
        <v>272.59765625</v>
      </c>
      <c r="C12316" s="19">
        <v>272.59765625</v>
      </c>
      <c r="D12316" s="19">
        <v>272.59765625</v>
      </c>
      <c r="E12316" s="19">
        <v>272.59765625</v>
      </c>
    </row>
    <row r="12317" spans="1:5" hidden="1">
      <c r="A12317" s="16">
        <v>349</v>
      </c>
      <c r="B12317" s="19">
        <v>272.59765625</v>
      </c>
      <c r="C12317" s="19">
        <v>272.59765625</v>
      </c>
      <c r="D12317" s="19">
        <v>272.59765625</v>
      </c>
      <c r="E12317" s="19">
        <v>272.59765625</v>
      </c>
    </row>
    <row r="12318" spans="1:5" hidden="1">
      <c r="A12318" s="16">
        <v>349</v>
      </c>
      <c r="B12318" s="19">
        <v>272.59765625</v>
      </c>
      <c r="C12318" s="19">
        <v>272.59765625</v>
      </c>
      <c r="D12318" s="19">
        <v>272.59765625</v>
      </c>
      <c r="E12318" s="19">
        <v>272.59765625</v>
      </c>
    </row>
    <row r="12319" spans="1:5" hidden="1">
      <c r="A12319" s="16">
        <v>349</v>
      </c>
      <c r="B12319" s="19">
        <v>272.59765625</v>
      </c>
      <c r="C12319" s="19">
        <v>272.59765625</v>
      </c>
      <c r="D12319" s="19">
        <v>272.59765625</v>
      </c>
      <c r="E12319" s="19">
        <v>272.59765625</v>
      </c>
    </row>
    <row r="12320" spans="1:5" hidden="1">
      <c r="A12320" s="16">
        <v>349</v>
      </c>
      <c r="B12320" s="19">
        <v>272.59765625</v>
      </c>
      <c r="C12320" s="19">
        <v>272.59765625</v>
      </c>
      <c r="D12320" s="19">
        <v>272.59765625</v>
      </c>
      <c r="E12320" s="19">
        <v>272.59765625</v>
      </c>
    </row>
    <row r="12321" spans="1:5" hidden="1">
      <c r="A12321" s="16">
        <v>349</v>
      </c>
      <c r="B12321" s="19">
        <v>272.59765625</v>
      </c>
      <c r="C12321" s="19">
        <v>272.59765625</v>
      </c>
      <c r="D12321" s="19">
        <v>272.59765625</v>
      </c>
      <c r="E12321" s="19">
        <v>272.59765625</v>
      </c>
    </row>
    <row r="12322" spans="1:5" hidden="1">
      <c r="A12322" s="16">
        <v>349</v>
      </c>
      <c r="B12322" s="19">
        <v>272.59765625</v>
      </c>
      <c r="C12322" s="19">
        <v>272.59765625</v>
      </c>
      <c r="D12322" s="19">
        <v>272.59765625</v>
      </c>
      <c r="E12322" s="19">
        <v>272.59765625</v>
      </c>
    </row>
    <row r="12323" spans="1:5" hidden="1">
      <c r="A12323" s="16">
        <v>349</v>
      </c>
      <c r="B12323" s="19">
        <v>272.59765625</v>
      </c>
      <c r="C12323" s="19">
        <v>272.59765625</v>
      </c>
      <c r="D12323" s="19">
        <v>272.59765625</v>
      </c>
      <c r="E12323" s="19">
        <v>272.59765625</v>
      </c>
    </row>
    <row r="12324" spans="1:5" hidden="1">
      <c r="A12324" s="16">
        <v>349</v>
      </c>
      <c r="B12324" s="19">
        <v>0</v>
      </c>
      <c r="C12324" s="19">
        <v>272.59765625</v>
      </c>
      <c r="D12324" s="19">
        <v>272.59765625</v>
      </c>
      <c r="E12324" s="19">
        <v>272.59765625</v>
      </c>
    </row>
    <row r="12325" spans="1:5" hidden="1">
      <c r="A12325" s="16">
        <v>349</v>
      </c>
      <c r="B12325" s="19">
        <v>272.59765625</v>
      </c>
      <c r="C12325" s="19">
        <v>272.59765625</v>
      </c>
      <c r="D12325" s="19">
        <v>272.59765625</v>
      </c>
      <c r="E12325" s="19">
        <v>272.59765625</v>
      </c>
    </row>
    <row r="12326" spans="1:5" hidden="1">
      <c r="A12326" s="16">
        <v>349</v>
      </c>
      <c r="B12326" s="19">
        <v>272.59765625</v>
      </c>
      <c r="C12326" s="19">
        <v>272.59765625</v>
      </c>
      <c r="D12326" s="19">
        <v>272.59765625</v>
      </c>
      <c r="E12326" s="19">
        <v>272.59765625</v>
      </c>
    </row>
    <row r="12327" spans="1:5" hidden="1">
      <c r="A12327" s="16">
        <v>349</v>
      </c>
      <c r="B12327" s="19">
        <v>93.16015625</v>
      </c>
      <c r="C12327" s="19">
        <v>93.16015625</v>
      </c>
      <c r="D12327" s="19">
        <v>93.16015625</v>
      </c>
      <c r="E12327" s="19">
        <v>93.16015625</v>
      </c>
    </row>
    <row r="12328" spans="1:5" hidden="1">
      <c r="A12328" s="16">
        <v>349</v>
      </c>
      <c r="B12328" s="19">
        <v>93.16015625</v>
      </c>
      <c r="C12328" s="19">
        <v>93.16015625</v>
      </c>
      <c r="D12328" s="19">
        <v>93.16015625</v>
      </c>
      <c r="E12328" s="19">
        <v>93.16015625</v>
      </c>
    </row>
    <row r="12329" spans="1:5" hidden="1">
      <c r="A12329" s="16">
        <v>349</v>
      </c>
      <c r="B12329" s="19">
        <v>931.513671875</v>
      </c>
      <c r="C12329" s="19">
        <v>931.513671875</v>
      </c>
      <c r="D12329" s="19">
        <v>931.513671875</v>
      </c>
      <c r="E12329" s="19">
        <v>931.513671875</v>
      </c>
    </row>
    <row r="12330" spans="1:5" hidden="1">
      <c r="A12330" s="16">
        <v>349</v>
      </c>
      <c r="B12330" s="19">
        <v>931.513671875</v>
      </c>
      <c r="C12330" s="19">
        <v>931.513671875</v>
      </c>
      <c r="D12330" s="19">
        <v>931.513671875</v>
      </c>
      <c r="E12330" s="19">
        <v>931.513671875</v>
      </c>
    </row>
    <row r="12331" spans="1:5" hidden="1">
      <c r="A12331" s="16">
        <v>349</v>
      </c>
      <c r="B12331" s="19">
        <v>931.513671875</v>
      </c>
      <c r="C12331" s="19">
        <v>931.513671875</v>
      </c>
      <c r="D12331" s="19">
        <v>931.513671875</v>
      </c>
      <c r="E12331" s="19">
        <v>931.513671875</v>
      </c>
    </row>
    <row r="12332" spans="1:5" hidden="1">
      <c r="A12332" s="16">
        <v>349</v>
      </c>
      <c r="B12332" s="19">
        <v>931.513671875</v>
      </c>
      <c r="C12332" s="19">
        <v>931.513671875</v>
      </c>
      <c r="D12332" s="19">
        <v>931.513671875</v>
      </c>
      <c r="E12332" s="19">
        <v>931.513671875</v>
      </c>
    </row>
    <row r="12333" spans="1:5" hidden="1">
      <c r="A12333" s="16">
        <v>349</v>
      </c>
      <c r="B12333" s="19">
        <v>272.59765625</v>
      </c>
      <c r="C12333" s="19">
        <v>272.59765625</v>
      </c>
      <c r="D12333" s="19">
        <v>272.59765625</v>
      </c>
      <c r="E12333" s="19">
        <v>272.59765625</v>
      </c>
    </row>
    <row r="12334" spans="1:5" hidden="1">
      <c r="A12334" s="16">
        <v>349</v>
      </c>
      <c r="B12334" s="19">
        <v>272.59765625</v>
      </c>
      <c r="C12334" s="19">
        <v>272.59765625</v>
      </c>
      <c r="D12334" s="19">
        <v>272.59765625</v>
      </c>
      <c r="E12334" s="19">
        <v>272.59765625</v>
      </c>
    </row>
    <row r="12335" spans="1:5" hidden="1">
      <c r="A12335" s="16">
        <v>349</v>
      </c>
      <c r="B12335" s="19">
        <v>272.59765625</v>
      </c>
      <c r="C12335" s="19">
        <v>272.59765625</v>
      </c>
      <c r="D12335" s="19">
        <v>272.59765625</v>
      </c>
      <c r="E12335" s="19">
        <v>272.59765625</v>
      </c>
    </row>
    <row r="12336" spans="1:5" hidden="1">
      <c r="A12336" s="16">
        <v>349</v>
      </c>
      <c r="B12336" s="19">
        <v>272.59765625</v>
      </c>
      <c r="C12336" s="19">
        <v>272.59765625</v>
      </c>
      <c r="D12336" s="19">
        <v>272.59765625</v>
      </c>
      <c r="E12336" s="19">
        <v>272.59765625</v>
      </c>
    </row>
    <row r="12337" spans="1:5" hidden="1">
      <c r="A12337" s="16">
        <v>349</v>
      </c>
      <c r="B12337" s="19">
        <v>272.59765625</v>
      </c>
      <c r="C12337" s="19">
        <v>272.59765625</v>
      </c>
      <c r="D12337" s="19">
        <v>272.59765625</v>
      </c>
      <c r="E12337" s="19">
        <v>272.59765625</v>
      </c>
    </row>
    <row r="12338" spans="1:5" hidden="1">
      <c r="A12338" s="16">
        <v>349</v>
      </c>
      <c r="B12338" s="19">
        <v>272.59765625</v>
      </c>
      <c r="C12338" s="19">
        <v>272.59765625</v>
      </c>
      <c r="D12338" s="19">
        <v>272.59765625</v>
      </c>
      <c r="E12338" s="19">
        <v>272.59765625</v>
      </c>
    </row>
    <row r="12339" spans="1:5" hidden="1">
      <c r="A12339" s="16">
        <v>349</v>
      </c>
      <c r="B12339" s="19">
        <v>272.59765625</v>
      </c>
      <c r="C12339" s="19">
        <v>272.59765625</v>
      </c>
      <c r="D12339" s="19">
        <v>272.59765625</v>
      </c>
      <c r="E12339" s="19">
        <v>272.59765625</v>
      </c>
    </row>
    <row r="12340" spans="1:5" hidden="1">
      <c r="A12340" s="16">
        <v>349</v>
      </c>
      <c r="B12340" s="19">
        <v>272.59765625</v>
      </c>
      <c r="C12340" s="19">
        <v>272.59765625</v>
      </c>
      <c r="D12340" s="19">
        <v>272.59765625</v>
      </c>
      <c r="E12340" s="19">
        <v>272.59765625</v>
      </c>
    </row>
    <row r="12341" spans="1:5" hidden="1">
      <c r="A12341" s="16">
        <v>349</v>
      </c>
      <c r="B12341" s="19">
        <v>272.59765625</v>
      </c>
      <c r="C12341" s="19">
        <v>272.59765625</v>
      </c>
      <c r="D12341" s="19">
        <v>272.59765625</v>
      </c>
      <c r="E12341" s="19">
        <v>272.59765625</v>
      </c>
    </row>
    <row r="12342" spans="1:5" hidden="1">
      <c r="A12342" s="16">
        <v>349</v>
      </c>
      <c r="B12342" s="19">
        <v>272.59765625</v>
      </c>
      <c r="C12342" s="19">
        <v>272.59765625</v>
      </c>
      <c r="D12342" s="19">
        <v>272.59765625</v>
      </c>
      <c r="E12342" s="19">
        <v>272.59765625</v>
      </c>
    </row>
    <row r="12343" spans="1:5" hidden="1">
      <c r="A12343" s="16">
        <v>349</v>
      </c>
      <c r="B12343" s="19">
        <v>272.59765625</v>
      </c>
      <c r="C12343" s="19">
        <v>272.59765625</v>
      </c>
      <c r="D12343" s="19">
        <v>272.59765625</v>
      </c>
      <c r="E12343" s="19">
        <v>272.59765625</v>
      </c>
    </row>
    <row r="12344" spans="1:5" hidden="1">
      <c r="A12344" s="16">
        <v>349</v>
      </c>
      <c r="B12344" s="19">
        <v>272.59765625</v>
      </c>
      <c r="C12344" s="19">
        <v>272.59765625</v>
      </c>
      <c r="D12344" s="19">
        <v>272.59765625</v>
      </c>
      <c r="E12344" s="19">
        <v>272.59765625</v>
      </c>
    </row>
    <row r="12345" spans="1:5" hidden="1">
      <c r="A12345" s="16">
        <v>349</v>
      </c>
      <c r="B12345" s="19">
        <v>0</v>
      </c>
      <c r="C12345" s="19">
        <v>272.59765625</v>
      </c>
      <c r="D12345" s="19">
        <v>272.59765625</v>
      </c>
      <c r="E12345" s="19">
        <v>272.59765625</v>
      </c>
    </row>
    <row r="12346" spans="1:5" hidden="1">
      <c r="A12346" s="16">
        <v>349</v>
      </c>
      <c r="B12346" s="19">
        <v>272.59765625</v>
      </c>
      <c r="C12346" s="19">
        <v>272.59765625</v>
      </c>
      <c r="D12346" s="19">
        <v>272.59765625</v>
      </c>
      <c r="E12346" s="19">
        <v>272.59765625</v>
      </c>
    </row>
    <row r="12347" spans="1:5" hidden="1">
      <c r="A12347" s="16">
        <v>349</v>
      </c>
      <c r="B12347" s="19">
        <v>272.59765625</v>
      </c>
      <c r="C12347" s="19">
        <v>272.59765625</v>
      </c>
      <c r="D12347" s="19">
        <v>272.59765625</v>
      </c>
      <c r="E12347" s="19">
        <v>272.59765625</v>
      </c>
    </row>
    <row r="12348" spans="1:5" hidden="1">
      <c r="A12348" s="16">
        <v>349</v>
      </c>
      <c r="B12348" s="19">
        <v>93.16015625</v>
      </c>
      <c r="C12348" s="19">
        <v>93.16015625</v>
      </c>
      <c r="D12348" s="19">
        <v>93.16015625</v>
      </c>
      <c r="E12348" s="19">
        <v>93.16015625</v>
      </c>
    </row>
    <row r="12349" spans="1:5" hidden="1">
      <c r="A12349" s="16">
        <v>349</v>
      </c>
      <c r="B12349" s="19">
        <v>93.16015625</v>
      </c>
      <c r="C12349" s="19">
        <v>93.16015625</v>
      </c>
      <c r="D12349" s="19">
        <v>93.16015625</v>
      </c>
      <c r="E12349" s="19">
        <v>93.16015625</v>
      </c>
    </row>
    <row r="12350" spans="1:5" hidden="1">
      <c r="A12350" s="16">
        <v>349</v>
      </c>
      <c r="B12350" s="19">
        <v>931.513671875</v>
      </c>
      <c r="C12350" s="19">
        <v>931.513671875</v>
      </c>
      <c r="D12350" s="19">
        <v>931.513671875</v>
      </c>
      <c r="E12350" s="19">
        <v>931.513671875</v>
      </c>
    </row>
    <row r="12351" spans="1:5" hidden="1">
      <c r="A12351" s="16">
        <v>349</v>
      </c>
      <c r="B12351" s="19">
        <v>931.513671875</v>
      </c>
      <c r="C12351" s="19">
        <v>931.513671875</v>
      </c>
      <c r="D12351" s="19">
        <v>931.513671875</v>
      </c>
      <c r="E12351" s="19">
        <v>931.513671875</v>
      </c>
    </row>
    <row r="12352" spans="1:5" hidden="1">
      <c r="A12352" s="16">
        <v>349</v>
      </c>
      <c r="B12352" s="19">
        <v>931.513671875</v>
      </c>
      <c r="C12352" s="19">
        <v>931.513671875</v>
      </c>
      <c r="D12352" s="19">
        <v>931.513671875</v>
      </c>
      <c r="E12352" s="19">
        <v>931.513671875</v>
      </c>
    </row>
    <row r="12353" spans="1:5" hidden="1">
      <c r="A12353" s="16">
        <v>349</v>
      </c>
      <c r="B12353" s="19">
        <v>931.513671875</v>
      </c>
      <c r="C12353" s="19">
        <v>931.513671875</v>
      </c>
      <c r="D12353" s="19">
        <v>931.513671875</v>
      </c>
      <c r="E12353" s="19">
        <v>931.513671875</v>
      </c>
    </row>
    <row r="12354" spans="1:5" hidden="1">
      <c r="A12354" s="16">
        <v>349</v>
      </c>
      <c r="B12354" s="19">
        <v>272.59765625</v>
      </c>
      <c r="C12354" s="19">
        <v>272.59765625</v>
      </c>
      <c r="D12354" s="19">
        <v>272.59765625</v>
      </c>
      <c r="E12354" s="19">
        <v>272.59765625</v>
      </c>
    </row>
    <row r="12355" spans="1:5" hidden="1">
      <c r="A12355" s="16">
        <v>349</v>
      </c>
      <c r="B12355" s="19">
        <v>272.59765625</v>
      </c>
      <c r="C12355" s="19">
        <v>272.59765625</v>
      </c>
      <c r="D12355" s="19">
        <v>272.59765625</v>
      </c>
      <c r="E12355" s="19">
        <v>272.59765625</v>
      </c>
    </row>
    <row r="12356" spans="1:5" hidden="1">
      <c r="A12356" s="16">
        <v>349</v>
      </c>
      <c r="B12356" s="19">
        <v>272.59765625</v>
      </c>
      <c r="C12356" s="19">
        <v>272.59765625</v>
      </c>
      <c r="D12356" s="19">
        <v>272.59765625</v>
      </c>
      <c r="E12356" s="19">
        <v>272.59765625</v>
      </c>
    </row>
    <row r="12357" spans="1:5" hidden="1">
      <c r="A12357" s="16">
        <v>349</v>
      </c>
      <c r="B12357" s="19">
        <v>272.59765625</v>
      </c>
      <c r="C12357" s="19">
        <v>272.59765625</v>
      </c>
      <c r="D12357" s="19">
        <v>272.59765625</v>
      </c>
      <c r="E12357" s="19">
        <v>272.59765625</v>
      </c>
    </row>
    <row r="12358" spans="1:5" hidden="1">
      <c r="A12358" s="16">
        <v>349</v>
      </c>
      <c r="B12358" s="19">
        <v>272.59765625</v>
      </c>
      <c r="C12358" s="19">
        <v>272.59765625</v>
      </c>
      <c r="D12358" s="19">
        <v>272.59765625</v>
      </c>
      <c r="E12358" s="19">
        <v>272.59765625</v>
      </c>
    </row>
    <row r="12359" spans="1:5" hidden="1">
      <c r="A12359" s="16">
        <v>349</v>
      </c>
      <c r="B12359" s="19">
        <v>272.59765625</v>
      </c>
      <c r="C12359" s="19">
        <v>272.59765625</v>
      </c>
      <c r="D12359" s="19">
        <v>272.59765625</v>
      </c>
      <c r="E12359" s="19">
        <v>272.59765625</v>
      </c>
    </row>
    <row r="12360" spans="1:5" hidden="1">
      <c r="A12360" s="16">
        <v>349</v>
      </c>
      <c r="B12360" s="19">
        <v>272.59765625</v>
      </c>
      <c r="C12360" s="19">
        <v>272.59765625</v>
      </c>
      <c r="D12360" s="19">
        <v>272.59765625</v>
      </c>
      <c r="E12360" s="19">
        <v>272.59765625</v>
      </c>
    </row>
    <row r="12361" spans="1:5" hidden="1">
      <c r="A12361" s="16">
        <v>349</v>
      </c>
      <c r="B12361" s="19">
        <v>272.59765625</v>
      </c>
      <c r="C12361" s="19">
        <v>272.59765625</v>
      </c>
      <c r="D12361" s="19">
        <v>272.59765625</v>
      </c>
      <c r="E12361" s="19">
        <v>272.59765625</v>
      </c>
    </row>
    <row r="12362" spans="1:5" hidden="1">
      <c r="A12362" s="16">
        <v>349</v>
      </c>
      <c r="B12362" s="19">
        <v>272.59765625</v>
      </c>
      <c r="C12362" s="19">
        <v>272.59765625</v>
      </c>
      <c r="D12362" s="19">
        <v>272.59765625</v>
      </c>
      <c r="E12362" s="19">
        <v>272.59765625</v>
      </c>
    </row>
    <row r="12363" spans="1:5" hidden="1">
      <c r="A12363" s="16">
        <v>349</v>
      </c>
      <c r="B12363" s="19">
        <v>272.59765625</v>
      </c>
      <c r="C12363" s="19">
        <v>272.59765625</v>
      </c>
      <c r="D12363" s="19">
        <v>272.59765625</v>
      </c>
      <c r="E12363" s="19">
        <v>272.59765625</v>
      </c>
    </row>
    <row r="12364" spans="1:5" hidden="1">
      <c r="A12364" s="16">
        <v>349</v>
      </c>
      <c r="B12364" s="19">
        <v>272.59765625</v>
      </c>
      <c r="C12364" s="19">
        <v>272.59765625</v>
      </c>
      <c r="D12364" s="19">
        <v>272.59765625</v>
      </c>
      <c r="E12364" s="19">
        <v>272.59765625</v>
      </c>
    </row>
    <row r="12365" spans="1:5" hidden="1">
      <c r="A12365" s="16">
        <v>349</v>
      </c>
      <c r="B12365" s="19">
        <v>272.59765625</v>
      </c>
      <c r="C12365" s="19">
        <v>272.59765625</v>
      </c>
      <c r="D12365" s="19">
        <v>272.59765625</v>
      </c>
      <c r="E12365" s="19">
        <v>272.59765625</v>
      </c>
    </row>
    <row r="12366" spans="1:5" hidden="1">
      <c r="A12366" s="16">
        <v>349</v>
      </c>
      <c r="B12366" s="19">
        <v>272.59765625</v>
      </c>
      <c r="C12366" s="19">
        <v>272.59765625</v>
      </c>
      <c r="D12366" s="19">
        <v>272.59765625</v>
      </c>
      <c r="E12366" s="19">
        <v>272.59765625</v>
      </c>
    </row>
    <row r="12367" spans="1:5" hidden="1">
      <c r="A12367" s="16">
        <v>349</v>
      </c>
      <c r="B12367" s="19">
        <v>272.59765625</v>
      </c>
      <c r="C12367" s="19">
        <v>272.59765625</v>
      </c>
      <c r="D12367" s="19">
        <v>272.59765625</v>
      </c>
      <c r="E12367" s="19">
        <v>272.59765625</v>
      </c>
    </row>
    <row r="12368" spans="1:5" hidden="1">
      <c r="A12368" s="16">
        <v>349</v>
      </c>
      <c r="B12368" s="19">
        <v>93.16015625</v>
      </c>
      <c r="C12368" s="19">
        <v>93.16015625</v>
      </c>
      <c r="D12368" s="19">
        <v>93.16015625</v>
      </c>
      <c r="E12368" s="19">
        <v>93.16015625</v>
      </c>
    </row>
    <row r="12369" spans="1:5" hidden="1">
      <c r="A12369" s="16">
        <v>349</v>
      </c>
      <c r="B12369" s="19">
        <v>93.16015625</v>
      </c>
      <c r="C12369" s="19">
        <v>93.16015625</v>
      </c>
      <c r="D12369" s="19">
        <v>93.16015625</v>
      </c>
      <c r="E12369" s="19">
        <v>93.16015625</v>
      </c>
    </row>
    <row r="12370" spans="1:5" hidden="1">
      <c r="A12370" s="16">
        <v>349</v>
      </c>
      <c r="B12370" s="19">
        <v>931.513671875</v>
      </c>
      <c r="C12370" s="19">
        <v>931.513671875</v>
      </c>
      <c r="D12370" s="19">
        <v>931.513671875</v>
      </c>
      <c r="E12370" s="19">
        <v>931.513671875</v>
      </c>
    </row>
    <row r="12371" spans="1:5" hidden="1">
      <c r="A12371" s="16">
        <v>349</v>
      </c>
      <c r="B12371" s="19">
        <v>931.513671875</v>
      </c>
      <c r="C12371" s="19">
        <v>931.513671875</v>
      </c>
      <c r="D12371" s="19">
        <v>931.513671875</v>
      </c>
      <c r="E12371" s="19">
        <v>931.513671875</v>
      </c>
    </row>
    <row r="12372" spans="1:5" hidden="1">
      <c r="A12372" s="16">
        <v>349</v>
      </c>
      <c r="B12372" s="19">
        <v>931.513671875</v>
      </c>
      <c r="C12372" s="19">
        <v>931.513671875</v>
      </c>
      <c r="D12372" s="19">
        <v>931.513671875</v>
      </c>
      <c r="E12372" s="19">
        <v>931.513671875</v>
      </c>
    </row>
    <row r="12373" spans="1:5" hidden="1">
      <c r="A12373" s="16">
        <v>349</v>
      </c>
      <c r="B12373" s="19">
        <v>931.513671875</v>
      </c>
      <c r="C12373" s="19">
        <v>931.513671875</v>
      </c>
      <c r="D12373" s="19">
        <v>931.513671875</v>
      </c>
      <c r="E12373" s="19">
        <v>931.513671875</v>
      </c>
    </row>
    <row r="12374" spans="1:5" hidden="1">
      <c r="A12374" s="16">
        <v>349</v>
      </c>
      <c r="B12374" s="19">
        <v>931.513671875</v>
      </c>
      <c r="C12374" s="19">
        <v>931.513671875</v>
      </c>
      <c r="D12374" s="19">
        <v>931.513671875</v>
      </c>
      <c r="E12374" s="19">
        <v>931.513671875</v>
      </c>
    </row>
    <row r="12375" spans="1:5" hidden="1">
      <c r="A12375" s="16">
        <v>349</v>
      </c>
      <c r="B12375" s="19">
        <v>272.59765625</v>
      </c>
      <c r="C12375" s="19">
        <v>272.59765625</v>
      </c>
      <c r="D12375" s="19">
        <v>272.59765625</v>
      </c>
      <c r="E12375" s="19">
        <v>272.59765625</v>
      </c>
    </row>
    <row r="12376" spans="1:5" hidden="1">
      <c r="A12376" s="16">
        <v>349</v>
      </c>
      <c r="B12376" s="19">
        <v>272.59765625</v>
      </c>
      <c r="C12376" s="19">
        <v>272.59765625</v>
      </c>
      <c r="D12376" s="19">
        <v>272.59765625</v>
      </c>
      <c r="E12376" s="19">
        <v>272.59765625</v>
      </c>
    </row>
    <row r="12377" spans="1:5" hidden="1">
      <c r="A12377" s="16">
        <v>349</v>
      </c>
      <c r="B12377" s="19">
        <v>272.59765625</v>
      </c>
      <c r="C12377" s="19">
        <v>272.59765625</v>
      </c>
      <c r="D12377" s="19">
        <v>272.59765625</v>
      </c>
      <c r="E12377" s="19">
        <v>272.59765625</v>
      </c>
    </row>
    <row r="12378" spans="1:5" hidden="1">
      <c r="A12378" s="16">
        <v>349</v>
      </c>
      <c r="B12378" s="19">
        <v>272.59765625</v>
      </c>
      <c r="C12378" s="19">
        <v>272.59765625</v>
      </c>
      <c r="D12378" s="19">
        <v>272.59765625</v>
      </c>
      <c r="E12378" s="19">
        <v>272.59765625</v>
      </c>
    </row>
    <row r="12379" spans="1:5" hidden="1">
      <c r="A12379" s="16">
        <v>349</v>
      </c>
      <c r="B12379" s="19">
        <v>272.59765625</v>
      </c>
      <c r="C12379" s="19">
        <v>272.59765625</v>
      </c>
      <c r="D12379" s="19">
        <v>272.59765625</v>
      </c>
      <c r="E12379" s="19">
        <v>272.59765625</v>
      </c>
    </row>
    <row r="12380" spans="1:5" hidden="1">
      <c r="A12380" s="16">
        <v>349</v>
      </c>
      <c r="B12380" s="19">
        <v>272.59765625</v>
      </c>
      <c r="C12380" s="19">
        <v>272.59765625</v>
      </c>
      <c r="D12380" s="19">
        <v>272.59765625</v>
      </c>
      <c r="E12380" s="19">
        <v>272.59765625</v>
      </c>
    </row>
    <row r="12381" spans="1:5" hidden="1">
      <c r="A12381" s="16">
        <v>349</v>
      </c>
      <c r="B12381" s="19">
        <v>272.59765625</v>
      </c>
      <c r="C12381" s="19">
        <v>272.59765625</v>
      </c>
      <c r="D12381" s="19">
        <v>272.59765625</v>
      </c>
      <c r="E12381" s="19">
        <v>272.59765625</v>
      </c>
    </row>
    <row r="12382" spans="1:5" hidden="1">
      <c r="A12382" s="16">
        <v>349</v>
      </c>
      <c r="B12382" s="19">
        <v>272.59765625</v>
      </c>
      <c r="C12382" s="19">
        <v>272.59765625</v>
      </c>
      <c r="D12382" s="19">
        <v>272.59765625</v>
      </c>
      <c r="E12382" s="19">
        <v>272.59765625</v>
      </c>
    </row>
    <row r="12383" spans="1:5" hidden="1">
      <c r="A12383" s="16">
        <v>349</v>
      </c>
      <c r="B12383" s="19">
        <v>272.59765625</v>
      </c>
      <c r="C12383" s="19">
        <v>272.59765625</v>
      </c>
      <c r="D12383" s="19">
        <v>272.59765625</v>
      </c>
      <c r="E12383" s="19">
        <v>272.59765625</v>
      </c>
    </row>
    <row r="12384" spans="1:5" hidden="1">
      <c r="A12384" s="16">
        <v>349</v>
      </c>
      <c r="B12384" s="19">
        <v>272.59765625</v>
      </c>
      <c r="C12384" s="19">
        <v>272.59765625</v>
      </c>
      <c r="D12384" s="19">
        <v>272.59765625</v>
      </c>
      <c r="E12384" s="19">
        <v>272.59765625</v>
      </c>
    </row>
    <row r="12385" spans="1:5" hidden="1">
      <c r="A12385" s="16">
        <v>349</v>
      </c>
      <c r="B12385" s="19">
        <v>272.59765625</v>
      </c>
      <c r="C12385" s="19">
        <v>272.59765625</v>
      </c>
      <c r="D12385" s="19">
        <v>272.59765625</v>
      </c>
      <c r="E12385" s="19">
        <v>272.59765625</v>
      </c>
    </row>
    <row r="12386" spans="1:5" hidden="1">
      <c r="A12386" s="16">
        <v>349</v>
      </c>
      <c r="B12386" s="19">
        <v>272.59765625</v>
      </c>
      <c r="C12386" s="19">
        <v>272.59765625</v>
      </c>
      <c r="D12386" s="19">
        <v>272.59765625</v>
      </c>
      <c r="E12386" s="19">
        <v>272.59765625</v>
      </c>
    </row>
    <row r="12387" spans="1:5" hidden="1">
      <c r="A12387" s="16">
        <v>349</v>
      </c>
      <c r="B12387" s="19">
        <v>272.59765625</v>
      </c>
      <c r="C12387" s="19">
        <v>272.59765625</v>
      </c>
      <c r="D12387" s="19">
        <v>272.59765625</v>
      </c>
      <c r="E12387" s="19">
        <v>272.59765625</v>
      </c>
    </row>
    <row r="12388" spans="1:5" hidden="1">
      <c r="A12388" s="16">
        <v>349</v>
      </c>
      <c r="B12388" s="19">
        <v>272.59765625</v>
      </c>
      <c r="C12388" s="19">
        <v>272.59765625</v>
      </c>
      <c r="D12388" s="19">
        <v>272.59765625</v>
      </c>
      <c r="E12388" s="19">
        <v>272.59765625</v>
      </c>
    </row>
    <row r="12389" spans="1:5" hidden="1">
      <c r="A12389" s="16">
        <v>349</v>
      </c>
      <c r="B12389" s="19">
        <v>93.16015625</v>
      </c>
      <c r="C12389" s="19">
        <v>93.16015625</v>
      </c>
      <c r="D12389" s="19">
        <v>93.16015625</v>
      </c>
      <c r="E12389" s="19">
        <v>93.16015625</v>
      </c>
    </row>
    <row r="12390" spans="1:5" hidden="1">
      <c r="A12390" s="16">
        <v>349</v>
      </c>
      <c r="B12390" s="19">
        <v>93.16015625</v>
      </c>
      <c r="C12390" s="19">
        <v>93.16015625</v>
      </c>
      <c r="D12390" s="19">
        <v>93.16015625</v>
      </c>
      <c r="E12390" s="19">
        <v>93.16015625</v>
      </c>
    </row>
    <row r="12391" spans="1:5" hidden="1">
      <c r="A12391" s="16">
        <v>349</v>
      </c>
      <c r="B12391" s="19">
        <v>931.513671875</v>
      </c>
      <c r="C12391" s="19">
        <v>931.513671875</v>
      </c>
      <c r="D12391" s="19">
        <v>931.513671875</v>
      </c>
      <c r="E12391" s="19">
        <v>931.513671875</v>
      </c>
    </row>
    <row r="12392" spans="1:5" hidden="1">
      <c r="A12392" s="16">
        <v>349</v>
      </c>
      <c r="B12392" s="19">
        <v>931.513671875</v>
      </c>
      <c r="C12392" s="19">
        <v>931.513671875</v>
      </c>
      <c r="D12392" s="19">
        <v>931.513671875</v>
      </c>
      <c r="E12392" s="19">
        <v>931.513671875</v>
      </c>
    </row>
    <row r="12393" spans="1:5" hidden="1">
      <c r="A12393" s="16">
        <v>349</v>
      </c>
      <c r="B12393" s="19">
        <v>931.513671875</v>
      </c>
      <c r="C12393" s="19">
        <v>931.513671875</v>
      </c>
      <c r="D12393" s="19">
        <v>931.513671875</v>
      </c>
      <c r="E12393" s="19">
        <v>931.513671875</v>
      </c>
    </row>
    <row r="12394" spans="1:5" hidden="1">
      <c r="A12394" s="16">
        <v>349</v>
      </c>
      <c r="B12394" s="19">
        <v>931.513671875</v>
      </c>
      <c r="C12394" s="19">
        <v>931.513671875</v>
      </c>
      <c r="D12394" s="19">
        <v>931.513671875</v>
      </c>
      <c r="E12394" s="19">
        <v>931.513671875</v>
      </c>
    </row>
    <row r="12395" spans="1:5" hidden="1">
      <c r="A12395" s="16">
        <v>349</v>
      </c>
      <c r="B12395" s="19">
        <v>931.513671875</v>
      </c>
      <c r="C12395" s="19">
        <v>931.513671875</v>
      </c>
      <c r="D12395" s="19">
        <v>931.513671875</v>
      </c>
      <c r="E12395" s="19">
        <v>931.513671875</v>
      </c>
    </row>
    <row r="12396" spans="1:5" hidden="1">
      <c r="A12396" s="16">
        <v>349</v>
      </c>
      <c r="B12396" s="19">
        <v>272.59765625</v>
      </c>
      <c r="C12396" s="19">
        <v>272.59765625</v>
      </c>
      <c r="D12396" s="19">
        <v>272.59765625</v>
      </c>
      <c r="E12396" s="19">
        <v>272.59765625</v>
      </c>
    </row>
    <row r="12397" spans="1:5" hidden="1">
      <c r="A12397" s="16">
        <v>349</v>
      </c>
      <c r="B12397" s="19">
        <v>272.59765625</v>
      </c>
      <c r="C12397" s="19">
        <v>272.59765625</v>
      </c>
      <c r="D12397" s="19">
        <v>272.59765625</v>
      </c>
      <c r="E12397" s="19">
        <v>272.59765625</v>
      </c>
    </row>
    <row r="12398" spans="1:5" hidden="1">
      <c r="A12398" s="16">
        <v>349</v>
      </c>
      <c r="B12398" s="19">
        <v>272.59765625</v>
      </c>
      <c r="C12398" s="19">
        <v>272.59765625</v>
      </c>
      <c r="D12398" s="19">
        <v>272.59765625</v>
      </c>
      <c r="E12398" s="19">
        <v>272.59765625</v>
      </c>
    </row>
    <row r="12399" spans="1:5" hidden="1">
      <c r="A12399" s="16">
        <v>349</v>
      </c>
      <c r="B12399" s="19">
        <v>272.59765625</v>
      </c>
      <c r="C12399" s="19">
        <v>272.59765625</v>
      </c>
      <c r="D12399" s="19">
        <v>272.59765625</v>
      </c>
      <c r="E12399" s="19">
        <v>272.59765625</v>
      </c>
    </row>
    <row r="12400" spans="1:5" hidden="1">
      <c r="A12400" s="16">
        <v>349</v>
      </c>
      <c r="B12400" s="19">
        <v>272.59765625</v>
      </c>
      <c r="C12400" s="19">
        <v>272.59765625</v>
      </c>
      <c r="D12400" s="19">
        <v>272.59765625</v>
      </c>
      <c r="E12400" s="19">
        <v>272.59765625</v>
      </c>
    </row>
    <row r="12401" spans="1:5" hidden="1">
      <c r="A12401" s="16">
        <v>349</v>
      </c>
      <c r="B12401" s="19">
        <v>272.59765625</v>
      </c>
      <c r="C12401" s="19">
        <v>272.59765625</v>
      </c>
      <c r="D12401" s="19">
        <v>272.59765625</v>
      </c>
      <c r="E12401" s="19">
        <v>272.59765625</v>
      </c>
    </row>
    <row r="12402" spans="1:5" hidden="1">
      <c r="A12402" s="16">
        <v>349</v>
      </c>
      <c r="B12402" s="19">
        <v>272.59765625</v>
      </c>
      <c r="C12402" s="19">
        <v>272.59765625</v>
      </c>
      <c r="D12402" s="19">
        <v>272.59765625</v>
      </c>
      <c r="E12402" s="19">
        <v>272.59765625</v>
      </c>
    </row>
    <row r="12403" spans="1:5" hidden="1">
      <c r="A12403" s="16">
        <v>349</v>
      </c>
      <c r="B12403" s="19">
        <v>272.59765625</v>
      </c>
      <c r="C12403" s="19">
        <v>272.59765625</v>
      </c>
      <c r="D12403" s="19">
        <v>272.59765625</v>
      </c>
      <c r="E12403" s="19">
        <v>272.59765625</v>
      </c>
    </row>
    <row r="12404" spans="1:5" hidden="1">
      <c r="A12404" s="16">
        <v>349</v>
      </c>
      <c r="B12404" s="19">
        <v>272.59765625</v>
      </c>
      <c r="C12404" s="19">
        <v>272.59765625</v>
      </c>
      <c r="D12404" s="19">
        <v>272.59765625</v>
      </c>
      <c r="E12404" s="19">
        <v>272.59765625</v>
      </c>
    </row>
    <row r="12405" spans="1:5" hidden="1">
      <c r="A12405" s="16">
        <v>349</v>
      </c>
      <c r="B12405" s="19">
        <v>272.59765625</v>
      </c>
      <c r="C12405" s="19">
        <v>272.59765625</v>
      </c>
      <c r="D12405" s="19">
        <v>272.59765625</v>
      </c>
      <c r="E12405" s="19">
        <v>272.59765625</v>
      </c>
    </row>
    <row r="12406" spans="1:5" hidden="1">
      <c r="A12406" s="16">
        <v>349</v>
      </c>
      <c r="B12406" s="19">
        <v>272.59765625</v>
      </c>
      <c r="C12406" s="19">
        <v>272.59765625</v>
      </c>
      <c r="D12406" s="19">
        <v>272.59765625</v>
      </c>
      <c r="E12406" s="19">
        <v>272.59765625</v>
      </c>
    </row>
    <row r="12407" spans="1:5" hidden="1">
      <c r="A12407" s="16">
        <v>349</v>
      </c>
      <c r="B12407" s="19">
        <v>272.59765625</v>
      </c>
      <c r="C12407" s="19">
        <v>272.59765625</v>
      </c>
      <c r="D12407" s="19">
        <v>272.59765625</v>
      </c>
      <c r="E12407" s="19">
        <v>272.59765625</v>
      </c>
    </row>
    <row r="12408" spans="1:5" hidden="1">
      <c r="A12408" s="16">
        <v>349</v>
      </c>
      <c r="B12408" s="19">
        <v>0</v>
      </c>
      <c r="C12408" s="19">
        <v>93.16015625</v>
      </c>
      <c r="D12408" s="19">
        <v>93.16015625</v>
      </c>
      <c r="E12408" s="19">
        <v>93.16015625</v>
      </c>
    </row>
    <row r="12409" spans="1:5" hidden="1">
      <c r="A12409" s="16">
        <v>349</v>
      </c>
      <c r="B12409" s="19">
        <v>272.59765625</v>
      </c>
      <c r="C12409" s="19">
        <v>272.59765625</v>
      </c>
      <c r="D12409" s="19">
        <v>272.59765625</v>
      </c>
      <c r="E12409" s="19">
        <v>272.59765625</v>
      </c>
    </row>
    <row r="12410" spans="1:5" hidden="1">
      <c r="A12410" s="16">
        <v>349</v>
      </c>
      <c r="B12410" s="19">
        <v>272.59765625</v>
      </c>
      <c r="C12410" s="19">
        <v>272.59765625</v>
      </c>
      <c r="D12410" s="19">
        <v>272.59765625</v>
      </c>
      <c r="E12410" s="19">
        <v>272.59765625</v>
      </c>
    </row>
    <row r="12411" spans="1:5" hidden="1">
      <c r="A12411" s="16">
        <v>349</v>
      </c>
      <c r="B12411" s="19">
        <v>93.16015625</v>
      </c>
      <c r="C12411" s="19">
        <v>93.16015625</v>
      </c>
      <c r="D12411" s="19">
        <v>93.16015625</v>
      </c>
      <c r="E12411" s="19">
        <v>93.16015625</v>
      </c>
    </row>
    <row r="12412" spans="1:5" hidden="1">
      <c r="A12412" s="16">
        <v>349</v>
      </c>
      <c r="B12412" s="19">
        <v>93.16015625</v>
      </c>
      <c r="C12412" s="19">
        <v>93.16015625</v>
      </c>
      <c r="D12412" s="19">
        <v>93.16015625</v>
      </c>
      <c r="E12412" s="19">
        <v>93.16015625</v>
      </c>
    </row>
    <row r="12413" spans="1:5" hidden="1">
      <c r="A12413" s="16">
        <v>349</v>
      </c>
      <c r="B12413" s="19">
        <v>931.513671875</v>
      </c>
      <c r="C12413" s="19">
        <v>931.513671875</v>
      </c>
      <c r="D12413" s="19">
        <v>931.513671875</v>
      </c>
      <c r="E12413" s="19">
        <v>931.513671875</v>
      </c>
    </row>
    <row r="12414" spans="1:5" hidden="1">
      <c r="A12414" s="16">
        <v>349</v>
      </c>
      <c r="B12414" s="19">
        <v>931.513671875</v>
      </c>
      <c r="C12414" s="19">
        <v>931.513671875</v>
      </c>
      <c r="D12414" s="19">
        <v>931.513671875</v>
      </c>
      <c r="E12414" s="19">
        <v>931.513671875</v>
      </c>
    </row>
    <row r="12415" spans="1:5" hidden="1">
      <c r="A12415" s="16">
        <v>349</v>
      </c>
      <c r="B12415" s="19">
        <v>931.513671875</v>
      </c>
      <c r="C12415" s="19">
        <v>931.513671875</v>
      </c>
      <c r="D12415" s="19">
        <v>931.513671875</v>
      </c>
      <c r="E12415" s="19">
        <v>931.513671875</v>
      </c>
    </row>
    <row r="12416" spans="1:5" hidden="1">
      <c r="A12416" s="16">
        <v>349</v>
      </c>
      <c r="B12416" s="19">
        <v>931.513671875</v>
      </c>
      <c r="C12416" s="19">
        <v>931.513671875</v>
      </c>
      <c r="D12416" s="19">
        <v>931.513671875</v>
      </c>
      <c r="E12416" s="19">
        <v>931.513671875</v>
      </c>
    </row>
    <row r="12417" spans="1:5" hidden="1">
      <c r="A12417" s="16">
        <v>349</v>
      </c>
      <c r="B12417" s="19">
        <v>272.59765625</v>
      </c>
      <c r="C12417" s="19">
        <v>272.59765625</v>
      </c>
      <c r="D12417" s="19">
        <v>272.59765625</v>
      </c>
      <c r="E12417" s="19">
        <v>272.59765625</v>
      </c>
    </row>
    <row r="12418" spans="1:5" hidden="1">
      <c r="A12418" s="16">
        <v>349</v>
      </c>
      <c r="B12418" s="19">
        <v>272.59765625</v>
      </c>
      <c r="C12418" s="19">
        <v>272.59765625</v>
      </c>
      <c r="D12418" s="19">
        <v>272.59765625</v>
      </c>
      <c r="E12418" s="19">
        <v>272.59765625</v>
      </c>
    </row>
    <row r="12419" spans="1:5" hidden="1">
      <c r="A12419" s="16">
        <v>349</v>
      </c>
      <c r="B12419" s="19">
        <v>272.59765625</v>
      </c>
      <c r="C12419" s="19">
        <v>272.59765625</v>
      </c>
      <c r="D12419" s="19">
        <v>272.59765625</v>
      </c>
      <c r="E12419" s="19">
        <v>272.59765625</v>
      </c>
    </row>
    <row r="12420" spans="1:5" hidden="1">
      <c r="A12420" s="16">
        <v>349</v>
      </c>
      <c r="B12420" s="19">
        <v>272.59765625</v>
      </c>
      <c r="C12420" s="19">
        <v>272.59765625</v>
      </c>
      <c r="D12420" s="19">
        <v>272.59765625</v>
      </c>
      <c r="E12420" s="19">
        <v>272.59765625</v>
      </c>
    </row>
    <row r="12421" spans="1:5" hidden="1">
      <c r="A12421" s="16">
        <v>349</v>
      </c>
      <c r="B12421" s="19">
        <v>272.59765625</v>
      </c>
      <c r="C12421" s="19">
        <v>272.59765625</v>
      </c>
      <c r="D12421" s="19">
        <v>272.59765625</v>
      </c>
      <c r="E12421" s="19">
        <v>272.59765625</v>
      </c>
    </row>
    <row r="12422" spans="1:5" hidden="1">
      <c r="A12422" s="16">
        <v>349</v>
      </c>
      <c r="B12422" s="19">
        <v>272.59765625</v>
      </c>
      <c r="C12422" s="19">
        <v>272.59765625</v>
      </c>
      <c r="D12422" s="19">
        <v>272.59765625</v>
      </c>
      <c r="E12422" s="19">
        <v>272.59765625</v>
      </c>
    </row>
    <row r="12423" spans="1:5" hidden="1">
      <c r="A12423" s="16">
        <v>349</v>
      </c>
      <c r="B12423" s="19">
        <v>272.59765625</v>
      </c>
      <c r="C12423" s="19">
        <v>272.59765625</v>
      </c>
      <c r="D12423" s="19">
        <v>272.59765625</v>
      </c>
      <c r="E12423" s="19">
        <v>272.59765625</v>
      </c>
    </row>
    <row r="12424" spans="1:5" hidden="1">
      <c r="A12424" s="16">
        <v>349</v>
      </c>
      <c r="B12424" s="19">
        <v>272.59765625</v>
      </c>
      <c r="C12424" s="19">
        <v>272.59765625</v>
      </c>
      <c r="D12424" s="19">
        <v>272.59765625</v>
      </c>
      <c r="E12424" s="19">
        <v>272.59765625</v>
      </c>
    </row>
    <row r="12425" spans="1:5" hidden="1">
      <c r="A12425" s="16">
        <v>349</v>
      </c>
      <c r="B12425" s="19">
        <v>272.59765625</v>
      </c>
      <c r="C12425" s="19">
        <v>272.59765625</v>
      </c>
      <c r="D12425" s="19">
        <v>272.59765625</v>
      </c>
      <c r="E12425" s="19">
        <v>272.59765625</v>
      </c>
    </row>
    <row r="12426" spans="1:5" hidden="1">
      <c r="A12426" s="16">
        <v>349</v>
      </c>
      <c r="B12426" s="19">
        <v>272.59765625</v>
      </c>
      <c r="C12426" s="19">
        <v>272.59765625</v>
      </c>
      <c r="D12426" s="19">
        <v>272.59765625</v>
      </c>
      <c r="E12426" s="19">
        <v>272.59765625</v>
      </c>
    </row>
    <row r="12427" spans="1:5" hidden="1">
      <c r="A12427" s="16">
        <v>349</v>
      </c>
      <c r="B12427" s="19">
        <v>272.59765625</v>
      </c>
      <c r="C12427" s="19">
        <v>272.59765625</v>
      </c>
      <c r="D12427" s="19">
        <v>272.59765625</v>
      </c>
      <c r="E12427" s="19">
        <v>272.59765625</v>
      </c>
    </row>
    <row r="12428" spans="1:5" hidden="1">
      <c r="A12428" s="16">
        <v>349</v>
      </c>
      <c r="B12428" s="19">
        <v>272.59765625</v>
      </c>
      <c r="C12428" s="19">
        <v>272.59765625</v>
      </c>
      <c r="D12428" s="19">
        <v>272.59765625</v>
      </c>
      <c r="E12428" s="19">
        <v>272.59765625</v>
      </c>
    </row>
    <row r="12429" spans="1:5" hidden="1">
      <c r="A12429" s="16">
        <v>349</v>
      </c>
      <c r="B12429" s="19">
        <v>272.59765625</v>
      </c>
      <c r="C12429" s="19">
        <v>272.59765625</v>
      </c>
      <c r="D12429" s="19">
        <v>272.59765625</v>
      </c>
      <c r="E12429" s="19">
        <v>272.59765625</v>
      </c>
    </row>
    <row r="12430" spans="1:5" hidden="1">
      <c r="A12430" s="16">
        <v>349</v>
      </c>
      <c r="B12430" s="19">
        <v>272.59765625</v>
      </c>
      <c r="C12430" s="19">
        <v>272.59765625</v>
      </c>
      <c r="D12430" s="19">
        <v>272.59765625</v>
      </c>
      <c r="E12430" s="19">
        <v>272.59765625</v>
      </c>
    </row>
    <row r="12431" spans="1:5" hidden="1">
      <c r="A12431" s="16">
        <v>349</v>
      </c>
      <c r="B12431" s="19">
        <v>93.16015625</v>
      </c>
      <c r="C12431" s="19">
        <v>93.16015625</v>
      </c>
      <c r="D12431" s="19">
        <v>93.16015625</v>
      </c>
      <c r="E12431" s="19">
        <v>93.16015625</v>
      </c>
    </row>
    <row r="12432" spans="1:5" hidden="1">
      <c r="A12432" s="16">
        <v>349</v>
      </c>
      <c r="B12432" s="19">
        <v>93.16015625</v>
      </c>
      <c r="C12432" s="19">
        <v>93.16015625</v>
      </c>
      <c r="D12432" s="19">
        <v>93.16015625</v>
      </c>
      <c r="E12432" s="19">
        <v>93.16015625</v>
      </c>
    </row>
    <row r="12433" spans="1:5" hidden="1">
      <c r="A12433" s="16">
        <v>349</v>
      </c>
      <c r="B12433" s="19">
        <v>931.513671875</v>
      </c>
      <c r="C12433" s="19">
        <v>931.513671875</v>
      </c>
      <c r="D12433" s="19">
        <v>931.513671875</v>
      </c>
      <c r="E12433" s="19">
        <v>931.513671875</v>
      </c>
    </row>
    <row r="12434" spans="1:5" hidden="1">
      <c r="A12434" s="16">
        <v>349</v>
      </c>
      <c r="B12434" s="19">
        <v>931.513671875</v>
      </c>
      <c r="C12434" s="19">
        <v>931.513671875</v>
      </c>
      <c r="D12434" s="19">
        <v>931.513671875</v>
      </c>
      <c r="E12434" s="19">
        <v>931.513671875</v>
      </c>
    </row>
    <row r="12435" spans="1:5" hidden="1">
      <c r="A12435" s="16">
        <v>349</v>
      </c>
      <c r="B12435" s="19">
        <v>931.513671875</v>
      </c>
      <c r="C12435" s="19">
        <v>931.513671875</v>
      </c>
      <c r="D12435" s="19">
        <v>931.513671875</v>
      </c>
      <c r="E12435" s="19">
        <v>931.513671875</v>
      </c>
    </row>
    <row r="12436" spans="1:5" hidden="1">
      <c r="A12436" s="16">
        <v>349</v>
      </c>
      <c r="B12436" s="19">
        <v>931.513671875</v>
      </c>
      <c r="C12436" s="19">
        <v>931.513671875</v>
      </c>
      <c r="D12436" s="19">
        <v>931.513671875</v>
      </c>
      <c r="E12436" s="19">
        <v>931.513671875</v>
      </c>
    </row>
    <row r="12437" spans="1:5" hidden="1">
      <c r="A12437" s="16">
        <v>349</v>
      </c>
      <c r="B12437" s="19">
        <v>931.513671875</v>
      </c>
      <c r="C12437" s="19">
        <v>931.513671875</v>
      </c>
      <c r="D12437" s="19">
        <v>931.513671875</v>
      </c>
      <c r="E12437" s="19">
        <v>931.513671875</v>
      </c>
    </row>
    <row r="12438" spans="1:5" hidden="1">
      <c r="A12438" s="16">
        <v>349</v>
      </c>
      <c r="B12438" s="19">
        <v>272.59765625</v>
      </c>
      <c r="C12438" s="19">
        <v>272.59765625</v>
      </c>
      <c r="D12438" s="19">
        <v>272.59765625</v>
      </c>
      <c r="E12438" s="19">
        <v>272.59765625</v>
      </c>
    </row>
    <row r="12439" spans="1:5" hidden="1">
      <c r="A12439" s="16">
        <v>349</v>
      </c>
      <c r="B12439" s="19">
        <v>272.59765625</v>
      </c>
      <c r="C12439" s="19">
        <v>272.59765625</v>
      </c>
      <c r="D12439" s="19">
        <v>272.59765625</v>
      </c>
      <c r="E12439" s="19">
        <v>272.59765625</v>
      </c>
    </row>
    <row r="12440" spans="1:5" hidden="1">
      <c r="A12440" s="16">
        <v>349</v>
      </c>
      <c r="B12440" s="19">
        <v>272.59765625</v>
      </c>
      <c r="C12440" s="19">
        <v>272.59765625</v>
      </c>
      <c r="D12440" s="19">
        <v>272.59765625</v>
      </c>
      <c r="E12440" s="19">
        <v>272.59765625</v>
      </c>
    </row>
    <row r="12441" spans="1:5" hidden="1">
      <c r="A12441" s="16">
        <v>349</v>
      </c>
      <c r="B12441" s="19">
        <v>272.59765625</v>
      </c>
      <c r="C12441" s="19">
        <v>272.59765625</v>
      </c>
      <c r="D12441" s="19">
        <v>272.59765625</v>
      </c>
      <c r="E12441" s="19">
        <v>272.59765625</v>
      </c>
    </row>
    <row r="12442" spans="1:5" hidden="1">
      <c r="A12442" s="16">
        <v>349</v>
      </c>
      <c r="B12442" s="19">
        <v>272.59765625</v>
      </c>
      <c r="C12442" s="19">
        <v>272.59765625</v>
      </c>
      <c r="D12442" s="19">
        <v>272.59765625</v>
      </c>
      <c r="E12442" s="19">
        <v>272.59765625</v>
      </c>
    </row>
    <row r="12443" spans="1:5" hidden="1">
      <c r="A12443" s="16">
        <v>349</v>
      </c>
      <c r="B12443" s="19">
        <v>272.59765625</v>
      </c>
      <c r="C12443" s="19">
        <v>272.59765625</v>
      </c>
      <c r="D12443" s="19">
        <v>272.59765625</v>
      </c>
      <c r="E12443" s="19">
        <v>272.59765625</v>
      </c>
    </row>
    <row r="12444" spans="1:5" hidden="1">
      <c r="A12444" s="16">
        <v>349</v>
      </c>
      <c r="B12444" s="19">
        <v>272.59765625</v>
      </c>
      <c r="C12444" s="19">
        <v>272.59765625</v>
      </c>
      <c r="D12444" s="19">
        <v>272.59765625</v>
      </c>
      <c r="E12444" s="19">
        <v>272.59765625</v>
      </c>
    </row>
    <row r="12445" spans="1:5" hidden="1">
      <c r="A12445" s="16">
        <v>349</v>
      </c>
      <c r="B12445" s="19">
        <v>272.59765625</v>
      </c>
      <c r="C12445" s="19">
        <v>272.59765625</v>
      </c>
      <c r="D12445" s="19">
        <v>272.59765625</v>
      </c>
      <c r="E12445" s="19">
        <v>272.59765625</v>
      </c>
    </row>
    <row r="12446" spans="1:5" hidden="1">
      <c r="A12446" s="16">
        <v>349</v>
      </c>
      <c r="B12446" s="19">
        <v>272.59765625</v>
      </c>
      <c r="C12446" s="19">
        <v>272.59765625</v>
      </c>
      <c r="D12446" s="19">
        <v>272.59765625</v>
      </c>
      <c r="E12446" s="19">
        <v>272.59765625</v>
      </c>
    </row>
    <row r="12447" spans="1:5" hidden="1">
      <c r="A12447" s="16">
        <v>349</v>
      </c>
      <c r="B12447" s="19">
        <v>272.59765625</v>
      </c>
      <c r="C12447" s="19">
        <v>272.59765625</v>
      </c>
      <c r="D12447" s="19">
        <v>272.59765625</v>
      </c>
      <c r="E12447" s="19">
        <v>272.59765625</v>
      </c>
    </row>
    <row r="12448" spans="1:5" hidden="1">
      <c r="A12448" s="16">
        <v>349</v>
      </c>
      <c r="B12448" s="19">
        <v>272.59765625</v>
      </c>
      <c r="C12448" s="19">
        <v>272.59765625</v>
      </c>
      <c r="D12448" s="19">
        <v>272.59765625</v>
      </c>
      <c r="E12448" s="19">
        <v>272.59765625</v>
      </c>
    </row>
    <row r="12449" spans="1:5" hidden="1">
      <c r="A12449" s="16">
        <v>349</v>
      </c>
      <c r="B12449" s="19">
        <v>272.59765625</v>
      </c>
      <c r="C12449" s="19">
        <v>272.59765625</v>
      </c>
      <c r="D12449" s="19">
        <v>272.59765625</v>
      </c>
      <c r="E12449" s="19">
        <v>272.59765625</v>
      </c>
    </row>
    <row r="12450" spans="1:5" hidden="1">
      <c r="A12450" s="16">
        <v>349</v>
      </c>
      <c r="B12450" s="19">
        <v>0</v>
      </c>
      <c r="C12450" s="19">
        <v>931.513671875</v>
      </c>
      <c r="D12450" s="19">
        <v>931.513671875</v>
      </c>
      <c r="E12450" s="19">
        <v>931.513671875</v>
      </c>
    </row>
    <row r="12451" spans="1:5" hidden="1">
      <c r="A12451" s="16">
        <v>349</v>
      </c>
      <c r="B12451" s="19">
        <v>272.59765625</v>
      </c>
      <c r="C12451" s="19">
        <v>272.59765625</v>
      </c>
      <c r="D12451" s="19">
        <v>272.59765625</v>
      </c>
      <c r="E12451" s="19">
        <v>272.59765625</v>
      </c>
    </row>
    <row r="12452" spans="1:5" hidden="1">
      <c r="A12452" s="16">
        <v>349</v>
      </c>
      <c r="B12452" s="19">
        <v>272.59765625</v>
      </c>
      <c r="C12452" s="19">
        <v>272.59765625</v>
      </c>
      <c r="D12452" s="19">
        <v>272.59765625</v>
      </c>
      <c r="E12452" s="19">
        <v>272.59765625</v>
      </c>
    </row>
    <row r="12453" spans="1:5" hidden="1">
      <c r="A12453" s="16">
        <v>349</v>
      </c>
      <c r="B12453" s="19">
        <v>93.16015625</v>
      </c>
      <c r="C12453" s="19">
        <v>93.16015625</v>
      </c>
      <c r="D12453" s="19">
        <v>93.16015625</v>
      </c>
      <c r="E12453" s="19">
        <v>93.16015625</v>
      </c>
    </row>
    <row r="12454" spans="1:5" hidden="1">
      <c r="A12454" s="16">
        <v>349</v>
      </c>
      <c r="B12454" s="19">
        <v>93.16015625</v>
      </c>
      <c r="C12454" s="19">
        <v>93.16015625</v>
      </c>
      <c r="D12454" s="19">
        <v>93.16015625</v>
      </c>
      <c r="E12454" s="19">
        <v>93.16015625</v>
      </c>
    </row>
    <row r="12455" spans="1:5" hidden="1">
      <c r="A12455" s="16">
        <v>349</v>
      </c>
      <c r="B12455" s="19">
        <v>931.513671875</v>
      </c>
      <c r="C12455" s="19">
        <v>931.513671875</v>
      </c>
      <c r="D12455" s="19">
        <v>931.513671875</v>
      </c>
      <c r="E12455" s="19">
        <v>931.513671875</v>
      </c>
    </row>
    <row r="12456" spans="1:5" hidden="1">
      <c r="A12456" s="16">
        <v>349</v>
      </c>
      <c r="B12456" s="19">
        <v>931.513671875</v>
      </c>
      <c r="C12456" s="19">
        <v>931.513671875</v>
      </c>
      <c r="D12456" s="19">
        <v>931.513671875</v>
      </c>
      <c r="E12456" s="19">
        <v>931.513671875</v>
      </c>
    </row>
    <row r="12457" spans="1:5" hidden="1">
      <c r="A12457" s="16">
        <v>349</v>
      </c>
      <c r="B12457" s="19">
        <v>931.513671875</v>
      </c>
      <c r="C12457" s="19">
        <v>931.513671875</v>
      </c>
      <c r="D12457" s="19">
        <v>931.513671875</v>
      </c>
      <c r="E12457" s="19">
        <v>931.513671875</v>
      </c>
    </row>
    <row r="12458" spans="1:5" hidden="1">
      <c r="A12458" s="16">
        <v>349</v>
      </c>
      <c r="B12458" s="19">
        <v>931.513671875</v>
      </c>
      <c r="C12458" s="19">
        <v>931.513671875</v>
      </c>
      <c r="D12458" s="19">
        <v>931.513671875</v>
      </c>
      <c r="E12458" s="19">
        <v>931.513671875</v>
      </c>
    </row>
    <row r="12459" spans="1:5" hidden="1">
      <c r="A12459" s="16">
        <v>349</v>
      </c>
      <c r="B12459" s="19">
        <v>272.59765625</v>
      </c>
      <c r="C12459" s="19">
        <v>272.59765625</v>
      </c>
      <c r="D12459" s="19">
        <v>272.59765625</v>
      </c>
      <c r="E12459" s="19">
        <v>272.59765625</v>
      </c>
    </row>
    <row r="12460" spans="1:5" hidden="1">
      <c r="A12460" s="16">
        <v>349</v>
      </c>
      <c r="B12460" s="19">
        <v>272.59765625</v>
      </c>
      <c r="C12460" s="19">
        <v>272.59765625</v>
      </c>
      <c r="D12460" s="19">
        <v>272.59765625</v>
      </c>
      <c r="E12460" s="19">
        <v>272.59765625</v>
      </c>
    </row>
    <row r="12461" spans="1:5" hidden="1">
      <c r="A12461" s="16">
        <v>349</v>
      </c>
      <c r="B12461" s="19">
        <v>272.59765625</v>
      </c>
      <c r="C12461" s="19">
        <v>272.59765625</v>
      </c>
      <c r="D12461" s="19">
        <v>272.59765625</v>
      </c>
      <c r="E12461" s="19">
        <v>272.59765625</v>
      </c>
    </row>
    <row r="12462" spans="1:5" hidden="1">
      <c r="A12462" s="16">
        <v>349</v>
      </c>
      <c r="B12462" s="19">
        <v>272.59765625</v>
      </c>
      <c r="C12462" s="19">
        <v>272.59765625</v>
      </c>
      <c r="D12462" s="19">
        <v>272.59765625</v>
      </c>
      <c r="E12462" s="19">
        <v>272.59765625</v>
      </c>
    </row>
    <row r="12463" spans="1:5" hidden="1">
      <c r="A12463" s="16">
        <v>349</v>
      </c>
      <c r="B12463" s="19">
        <v>272.59765625</v>
      </c>
      <c r="C12463" s="19">
        <v>272.59765625</v>
      </c>
      <c r="D12463" s="19">
        <v>272.59765625</v>
      </c>
      <c r="E12463" s="19">
        <v>272.59765625</v>
      </c>
    </row>
    <row r="12464" spans="1:5" hidden="1">
      <c r="A12464" s="16">
        <v>349</v>
      </c>
      <c r="B12464" s="19">
        <v>272.59765625</v>
      </c>
      <c r="C12464" s="19">
        <v>272.59765625</v>
      </c>
      <c r="D12464" s="19">
        <v>272.59765625</v>
      </c>
      <c r="E12464" s="19">
        <v>272.59765625</v>
      </c>
    </row>
    <row r="12465" spans="1:5" hidden="1">
      <c r="A12465" s="16">
        <v>349</v>
      </c>
      <c r="B12465" s="19">
        <v>272.59765625</v>
      </c>
      <c r="C12465" s="19">
        <v>272.59765625</v>
      </c>
      <c r="D12465" s="19">
        <v>272.59765625</v>
      </c>
      <c r="E12465" s="19">
        <v>272.59765625</v>
      </c>
    </row>
    <row r="12466" spans="1:5" hidden="1">
      <c r="A12466" s="16">
        <v>349</v>
      </c>
      <c r="B12466" s="19">
        <v>272.59765625</v>
      </c>
      <c r="C12466" s="19">
        <v>272.59765625</v>
      </c>
      <c r="D12466" s="19">
        <v>272.59765625</v>
      </c>
      <c r="E12466" s="19">
        <v>272.59765625</v>
      </c>
    </row>
    <row r="12467" spans="1:5" hidden="1">
      <c r="A12467" s="16">
        <v>349</v>
      </c>
      <c r="B12467" s="19">
        <v>272.59765625</v>
      </c>
      <c r="C12467" s="19">
        <v>272.59765625</v>
      </c>
      <c r="D12467" s="19">
        <v>272.59765625</v>
      </c>
      <c r="E12467" s="19">
        <v>272.59765625</v>
      </c>
    </row>
    <row r="12468" spans="1:5" hidden="1">
      <c r="A12468" s="16">
        <v>349</v>
      </c>
      <c r="B12468" s="19">
        <v>272.59765625</v>
      </c>
      <c r="C12468" s="19">
        <v>272.59765625</v>
      </c>
      <c r="D12468" s="19">
        <v>272.59765625</v>
      </c>
      <c r="E12468" s="19">
        <v>272.59765625</v>
      </c>
    </row>
    <row r="12469" spans="1:5" hidden="1">
      <c r="A12469" s="16">
        <v>349</v>
      </c>
      <c r="B12469" s="19">
        <v>272.59765625</v>
      </c>
      <c r="C12469" s="19">
        <v>272.59765625</v>
      </c>
      <c r="D12469" s="19">
        <v>272.59765625</v>
      </c>
      <c r="E12469" s="19">
        <v>272.59765625</v>
      </c>
    </row>
    <row r="12470" spans="1:5" hidden="1">
      <c r="A12470" s="16">
        <v>349</v>
      </c>
      <c r="B12470" s="19">
        <v>272.59765625</v>
      </c>
      <c r="C12470" s="19">
        <v>272.59765625</v>
      </c>
      <c r="D12470" s="19">
        <v>272.59765625</v>
      </c>
      <c r="E12470" s="19">
        <v>272.59765625</v>
      </c>
    </row>
    <row r="12471" spans="1:5" hidden="1">
      <c r="A12471" s="16">
        <v>349</v>
      </c>
      <c r="B12471" s="19">
        <v>0</v>
      </c>
      <c r="C12471" s="19">
        <v>272.59765625</v>
      </c>
      <c r="D12471" s="19">
        <v>272.59765625</v>
      </c>
      <c r="E12471" s="19">
        <v>272.59765625</v>
      </c>
    </row>
    <row r="12472" spans="1:5" hidden="1">
      <c r="A12472" s="16">
        <v>349</v>
      </c>
      <c r="B12472" s="19">
        <v>272.59765625</v>
      </c>
      <c r="C12472" s="19">
        <v>272.59765625</v>
      </c>
      <c r="D12472" s="19">
        <v>272.59765625</v>
      </c>
      <c r="E12472" s="19">
        <v>272.59765625</v>
      </c>
    </row>
    <row r="12473" spans="1:5" hidden="1">
      <c r="A12473" s="16">
        <v>349</v>
      </c>
      <c r="B12473" s="19">
        <v>272.59765625</v>
      </c>
      <c r="C12473" s="19">
        <v>272.59765625</v>
      </c>
      <c r="D12473" s="19">
        <v>272.59765625</v>
      </c>
      <c r="E12473" s="19">
        <v>272.59765625</v>
      </c>
    </row>
    <row r="12474" spans="1:5" hidden="1">
      <c r="A12474" s="16">
        <v>349</v>
      </c>
      <c r="B12474" s="19">
        <v>93.16015625</v>
      </c>
      <c r="C12474" s="19">
        <v>93.16015625</v>
      </c>
      <c r="D12474" s="19">
        <v>93.16015625</v>
      </c>
      <c r="E12474" s="19">
        <v>93.16015625</v>
      </c>
    </row>
    <row r="12475" spans="1:5" hidden="1">
      <c r="A12475" s="16">
        <v>349</v>
      </c>
      <c r="B12475" s="19">
        <v>93.16015625</v>
      </c>
      <c r="C12475" s="19">
        <v>93.16015625</v>
      </c>
      <c r="D12475" s="19">
        <v>93.16015625</v>
      </c>
      <c r="E12475" s="19">
        <v>93.16015625</v>
      </c>
    </row>
    <row r="12476" spans="1:5" hidden="1">
      <c r="A12476" s="16">
        <v>349</v>
      </c>
      <c r="B12476" s="19">
        <v>931.513671875</v>
      </c>
      <c r="C12476" s="19">
        <v>931.513671875</v>
      </c>
      <c r="D12476" s="19">
        <v>931.513671875</v>
      </c>
      <c r="E12476" s="19">
        <v>931.513671875</v>
      </c>
    </row>
    <row r="12477" spans="1:5" hidden="1">
      <c r="A12477" s="16">
        <v>349</v>
      </c>
      <c r="B12477" s="19">
        <v>931.513671875</v>
      </c>
      <c r="C12477" s="19">
        <v>931.513671875</v>
      </c>
      <c r="D12477" s="19">
        <v>931.513671875</v>
      </c>
      <c r="E12477" s="19">
        <v>931.513671875</v>
      </c>
    </row>
    <row r="12478" spans="1:5" hidden="1">
      <c r="A12478" s="16">
        <v>349</v>
      </c>
      <c r="B12478" s="19">
        <v>931.513671875</v>
      </c>
      <c r="C12478" s="19">
        <v>931.513671875</v>
      </c>
      <c r="D12478" s="19">
        <v>931.513671875</v>
      </c>
      <c r="E12478" s="19">
        <v>931.513671875</v>
      </c>
    </row>
    <row r="12479" spans="1:5" hidden="1">
      <c r="A12479" s="16">
        <v>349</v>
      </c>
      <c r="B12479" s="19">
        <v>931.513671875</v>
      </c>
      <c r="C12479" s="19">
        <v>931.513671875</v>
      </c>
      <c r="D12479" s="19">
        <v>931.513671875</v>
      </c>
      <c r="E12479" s="19">
        <v>931.513671875</v>
      </c>
    </row>
    <row r="12480" spans="1:5" hidden="1">
      <c r="A12480" s="16">
        <v>349</v>
      </c>
      <c r="B12480" s="19">
        <v>272.59765625</v>
      </c>
      <c r="C12480" s="19">
        <v>272.59765625</v>
      </c>
      <c r="D12480" s="19">
        <v>272.59765625</v>
      </c>
      <c r="E12480" s="19">
        <v>272.59765625</v>
      </c>
    </row>
    <row r="12481" spans="1:5" hidden="1">
      <c r="A12481" s="16">
        <v>349</v>
      </c>
      <c r="B12481" s="19">
        <v>272.59765625</v>
      </c>
      <c r="C12481" s="19">
        <v>272.59765625</v>
      </c>
      <c r="D12481" s="19">
        <v>272.59765625</v>
      </c>
      <c r="E12481" s="19">
        <v>272.59765625</v>
      </c>
    </row>
    <row r="12482" spans="1:5" hidden="1">
      <c r="A12482" s="16">
        <v>349</v>
      </c>
      <c r="B12482" s="19">
        <v>272.59765625</v>
      </c>
      <c r="C12482" s="19">
        <v>272.59765625</v>
      </c>
      <c r="D12482" s="19">
        <v>272.59765625</v>
      </c>
      <c r="E12482" s="19">
        <v>272.59765625</v>
      </c>
    </row>
    <row r="12483" spans="1:5" hidden="1">
      <c r="A12483" s="16">
        <v>349</v>
      </c>
      <c r="B12483" s="19">
        <v>272.59765625</v>
      </c>
      <c r="C12483" s="19">
        <v>272.59765625</v>
      </c>
      <c r="D12483" s="19">
        <v>272.59765625</v>
      </c>
      <c r="E12483" s="19">
        <v>272.59765625</v>
      </c>
    </row>
    <row r="12484" spans="1:5" hidden="1">
      <c r="A12484" s="16">
        <v>349</v>
      </c>
      <c r="B12484" s="19">
        <v>272.59765625</v>
      </c>
      <c r="C12484" s="19">
        <v>272.59765625</v>
      </c>
      <c r="D12484" s="19">
        <v>272.59765625</v>
      </c>
      <c r="E12484" s="19">
        <v>272.59765625</v>
      </c>
    </row>
    <row r="12485" spans="1:5" hidden="1">
      <c r="A12485" s="16">
        <v>349</v>
      </c>
      <c r="B12485" s="19">
        <v>272.59765625</v>
      </c>
      <c r="C12485" s="19">
        <v>272.59765625</v>
      </c>
      <c r="D12485" s="19">
        <v>272.59765625</v>
      </c>
      <c r="E12485" s="19">
        <v>272.59765625</v>
      </c>
    </row>
    <row r="12486" spans="1:5" hidden="1">
      <c r="A12486" s="16">
        <v>349</v>
      </c>
      <c r="B12486" s="19">
        <v>272.59765625</v>
      </c>
      <c r="C12486" s="19">
        <v>272.59765625</v>
      </c>
      <c r="D12486" s="19">
        <v>272.59765625</v>
      </c>
      <c r="E12486" s="19">
        <v>272.59765625</v>
      </c>
    </row>
    <row r="12487" spans="1:5" hidden="1">
      <c r="A12487" s="16">
        <v>349</v>
      </c>
      <c r="B12487" s="19">
        <v>272.59765625</v>
      </c>
      <c r="C12487" s="19">
        <v>272.59765625</v>
      </c>
      <c r="D12487" s="19">
        <v>272.59765625</v>
      </c>
      <c r="E12487" s="19">
        <v>272.59765625</v>
      </c>
    </row>
    <row r="12488" spans="1:5" hidden="1">
      <c r="A12488" s="16">
        <v>349</v>
      </c>
      <c r="B12488" s="19">
        <v>272.59765625</v>
      </c>
      <c r="C12488" s="19">
        <v>272.59765625</v>
      </c>
      <c r="D12488" s="19">
        <v>272.59765625</v>
      </c>
      <c r="E12488" s="19">
        <v>272.59765625</v>
      </c>
    </row>
    <row r="12489" spans="1:5" hidden="1">
      <c r="A12489" s="16">
        <v>349</v>
      </c>
      <c r="B12489" s="19">
        <v>272.59765625</v>
      </c>
      <c r="C12489" s="19">
        <v>272.59765625</v>
      </c>
      <c r="D12489" s="19">
        <v>272.59765625</v>
      </c>
      <c r="E12489" s="19">
        <v>272.59765625</v>
      </c>
    </row>
    <row r="12490" spans="1:5" hidden="1">
      <c r="A12490" s="16">
        <v>349</v>
      </c>
      <c r="B12490" s="19">
        <v>272.59765625</v>
      </c>
      <c r="C12490" s="19">
        <v>272.59765625</v>
      </c>
      <c r="D12490" s="19">
        <v>272.59765625</v>
      </c>
      <c r="E12490" s="19">
        <v>272.59765625</v>
      </c>
    </row>
    <row r="12491" spans="1:5" hidden="1">
      <c r="A12491" s="16">
        <v>349</v>
      </c>
      <c r="B12491" s="19">
        <v>272.59765625</v>
      </c>
      <c r="C12491" s="19">
        <v>272.59765625</v>
      </c>
      <c r="D12491" s="19">
        <v>272.59765625</v>
      </c>
      <c r="E12491" s="19">
        <v>272.59765625</v>
      </c>
    </row>
    <row r="12492" spans="1:5" hidden="1">
      <c r="A12492" s="16">
        <v>349</v>
      </c>
      <c r="B12492" s="19">
        <v>272.59765625</v>
      </c>
      <c r="C12492" s="19">
        <v>272.59765625</v>
      </c>
      <c r="D12492" s="19">
        <v>272.59765625</v>
      </c>
      <c r="E12492" s="19">
        <v>272.59765625</v>
      </c>
    </row>
    <row r="12493" spans="1:5" hidden="1">
      <c r="A12493" s="16">
        <v>349</v>
      </c>
      <c r="B12493" s="19">
        <v>272.59765625</v>
      </c>
      <c r="C12493" s="19">
        <v>272.59765625</v>
      </c>
      <c r="D12493" s="19">
        <v>272.59765625</v>
      </c>
      <c r="E12493" s="19">
        <v>272.59765625</v>
      </c>
    </row>
    <row r="12494" spans="1:5" hidden="1">
      <c r="A12494" s="16">
        <v>349</v>
      </c>
      <c r="B12494" s="19">
        <v>93.16015625</v>
      </c>
      <c r="C12494" s="19">
        <v>93.16015625</v>
      </c>
      <c r="D12494" s="19">
        <v>93.16015625</v>
      </c>
      <c r="E12494" s="19">
        <v>93.16015625</v>
      </c>
    </row>
    <row r="12495" spans="1:5" hidden="1">
      <c r="A12495" s="16">
        <v>349</v>
      </c>
      <c r="B12495" s="19">
        <v>93.16015625</v>
      </c>
      <c r="C12495" s="19">
        <v>93.16015625</v>
      </c>
      <c r="D12495" s="19">
        <v>93.16015625</v>
      </c>
      <c r="E12495" s="19">
        <v>93.16015625</v>
      </c>
    </row>
    <row r="12496" spans="1:5" hidden="1">
      <c r="A12496" s="16">
        <v>349</v>
      </c>
      <c r="B12496" s="19">
        <v>931.513671875</v>
      </c>
      <c r="C12496" s="19">
        <v>931.513671875</v>
      </c>
      <c r="D12496" s="19">
        <v>931.513671875</v>
      </c>
      <c r="E12496" s="19">
        <v>931.513671875</v>
      </c>
    </row>
    <row r="12497" spans="1:5" hidden="1">
      <c r="A12497" s="16">
        <v>349</v>
      </c>
      <c r="B12497" s="19">
        <v>931.513671875</v>
      </c>
      <c r="C12497" s="19">
        <v>931.513671875</v>
      </c>
      <c r="D12497" s="19">
        <v>931.513671875</v>
      </c>
      <c r="E12497" s="19">
        <v>931.513671875</v>
      </c>
    </row>
    <row r="12498" spans="1:5" hidden="1">
      <c r="A12498" s="16">
        <v>349</v>
      </c>
      <c r="B12498" s="19">
        <v>931.513671875</v>
      </c>
      <c r="C12498" s="19">
        <v>931.513671875</v>
      </c>
      <c r="D12498" s="19">
        <v>931.513671875</v>
      </c>
      <c r="E12498" s="19">
        <v>931.513671875</v>
      </c>
    </row>
    <row r="12499" spans="1:5" hidden="1">
      <c r="A12499" s="16">
        <v>349</v>
      </c>
      <c r="B12499" s="19">
        <v>931.513671875</v>
      </c>
      <c r="C12499" s="19">
        <v>931.513671875</v>
      </c>
      <c r="D12499" s="19">
        <v>931.513671875</v>
      </c>
      <c r="E12499" s="19">
        <v>931.513671875</v>
      </c>
    </row>
    <row r="12500" spans="1:5" hidden="1">
      <c r="A12500" s="16">
        <v>349</v>
      </c>
      <c r="B12500" s="19">
        <v>931.513671875</v>
      </c>
      <c r="C12500" s="19">
        <v>931.513671875</v>
      </c>
      <c r="D12500" s="19">
        <v>931.513671875</v>
      </c>
      <c r="E12500" s="19">
        <v>931.513671875</v>
      </c>
    </row>
    <row r="12501" spans="1:5" hidden="1">
      <c r="A12501" s="16">
        <v>349</v>
      </c>
      <c r="B12501" s="19">
        <v>272.59765625</v>
      </c>
      <c r="C12501" s="19">
        <v>272.59765625</v>
      </c>
      <c r="D12501" s="19">
        <v>272.59765625</v>
      </c>
      <c r="E12501" s="19">
        <v>272.59765625</v>
      </c>
    </row>
    <row r="12502" spans="1:5" hidden="1">
      <c r="A12502" s="16">
        <v>349</v>
      </c>
      <c r="B12502" s="19">
        <v>272.59765625</v>
      </c>
      <c r="C12502" s="19">
        <v>272.59765625</v>
      </c>
      <c r="D12502" s="19">
        <v>272.59765625</v>
      </c>
      <c r="E12502" s="19">
        <v>272.59765625</v>
      </c>
    </row>
    <row r="12503" spans="1:5" hidden="1">
      <c r="A12503" s="16">
        <v>349</v>
      </c>
      <c r="B12503" s="19">
        <v>272.59765625</v>
      </c>
      <c r="C12503" s="19">
        <v>272.59765625</v>
      </c>
      <c r="D12503" s="19">
        <v>272.59765625</v>
      </c>
      <c r="E12503" s="19">
        <v>272.59765625</v>
      </c>
    </row>
    <row r="12504" spans="1:5" hidden="1">
      <c r="A12504" s="16">
        <v>349</v>
      </c>
      <c r="B12504" s="19">
        <v>272.59765625</v>
      </c>
      <c r="C12504" s="19">
        <v>272.59765625</v>
      </c>
      <c r="D12504" s="19">
        <v>272.59765625</v>
      </c>
      <c r="E12504" s="19">
        <v>272.59765625</v>
      </c>
    </row>
    <row r="12505" spans="1:5" hidden="1">
      <c r="A12505" s="16">
        <v>349</v>
      </c>
      <c r="B12505" s="19">
        <v>272.59765625</v>
      </c>
      <c r="C12505" s="19">
        <v>272.59765625</v>
      </c>
      <c r="D12505" s="19">
        <v>272.59765625</v>
      </c>
      <c r="E12505" s="19">
        <v>272.59765625</v>
      </c>
    </row>
    <row r="12506" spans="1:5" hidden="1">
      <c r="A12506" s="16">
        <v>349</v>
      </c>
      <c r="B12506" s="19">
        <v>272.59765625</v>
      </c>
      <c r="C12506" s="19">
        <v>272.59765625</v>
      </c>
      <c r="D12506" s="19">
        <v>272.59765625</v>
      </c>
      <c r="E12506" s="19">
        <v>272.59765625</v>
      </c>
    </row>
    <row r="12507" spans="1:5" hidden="1">
      <c r="A12507" s="16">
        <v>349</v>
      </c>
      <c r="B12507" s="19">
        <v>272.59765625</v>
      </c>
      <c r="C12507" s="19">
        <v>272.59765625</v>
      </c>
      <c r="D12507" s="19">
        <v>272.59765625</v>
      </c>
      <c r="E12507" s="19">
        <v>272.59765625</v>
      </c>
    </row>
    <row r="12508" spans="1:5" hidden="1">
      <c r="A12508" s="16">
        <v>349</v>
      </c>
      <c r="B12508" s="19">
        <v>272.59765625</v>
      </c>
      <c r="C12508" s="19">
        <v>272.59765625</v>
      </c>
      <c r="D12508" s="19">
        <v>272.59765625</v>
      </c>
      <c r="E12508" s="19">
        <v>272.59765625</v>
      </c>
    </row>
    <row r="12509" spans="1:5" hidden="1">
      <c r="A12509" s="16">
        <v>349</v>
      </c>
      <c r="B12509" s="19">
        <v>272.59765625</v>
      </c>
      <c r="C12509" s="19">
        <v>272.59765625</v>
      </c>
      <c r="D12509" s="19">
        <v>272.59765625</v>
      </c>
      <c r="E12509" s="19">
        <v>272.59765625</v>
      </c>
    </row>
    <row r="12510" spans="1:5" hidden="1">
      <c r="A12510" s="16">
        <v>349</v>
      </c>
      <c r="B12510" s="19">
        <v>272.59765625</v>
      </c>
      <c r="C12510" s="19">
        <v>272.59765625</v>
      </c>
      <c r="D12510" s="19">
        <v>272.59765625</v>
      </c>
      <c r="E12510" s="19">
        <v>272.59765625</v>
      </c>
    </row>
    <row r="12511" spans="1:5" hidden="1">
      <c r="A12511" s="16">
        <v>349</v>
      </c>
      <c r="B12511" s="19">
        <v>272.59765625</v>
      </c>
      <c r="C12511" s="19">
        <v>272.59765625</v>
      </c>
      <c r="D12511" s="19">
        <v>272.59765625</v>
      </c>
      <c r="E12511" s="19">
        <v>272.59765625</v>
      </c>
    </row>
    <row r="12512" spans="1:5" hidden="1">
      <c r="A12512" s="16">
        <v>349</v>
      </c>
      <c r="B12512" s="19">
        <v>272.59765625</v>
      </c>
      <c r="C12512" s="19">
        <v>272.59765625</v>
      </c>
      <c r="D12512" s="19">
        <v>272.59765625</v>
      </c>
      <c r="E12512" s="19">
        <v>272.59765625</v>
      </c>
    </row>
    <row r="12513" spans="1:5" hidden="1">
      <c r="A12513" s="16">
        <v>349</v>
      </c>
      <c r="B12513" s="19">
        <v>272.59765625</v>
      </c>
      <c r="C12513" s="19">
        <v>272.59765625</v>
      </c>
      <c r="D12513" s="19">
        <v>272.59765625</v>
      </c>
      <c r="E12513" s="19">
        <v>272.59765625</v>
      </c>
    </row>
    <row r="12514" spans="1:5" hidden="1">
      <c r="A12514" s="16">
        <v>349</v>
      </c>
      <c r="B12514" s="19">
        <v>272.59765625</v>
      </c>
      <c r="C12514" s="19">
        <v>272.59765625</v>
      </c>
      <c r="D12514" s="19">
        <v>272.59765625</v>
      </c>
      <c r="E12514" s="19">
        <v>272.59765625</v>
      </c>
    </row>
    <row r="12515" spans="1:5" hidden="1">
      <c r="A12515" s="16">
        <v>349</v>
      </c>
      <c r="B12515" s="19">
        <v>93.16015625</v>
      </c>
      <c r="C12515" s="19">
        <v>93.16015625</v>
      </c>
      <c r="D12515" s="19">
        <v>93.16015625</v>
      </c>
      <c r="E12515" s="19">
        <v>93.16015625</v>
      </c>
    </row>
    <row r="12516" spans="1:5" hidden="1">
      <c r="A12516" s="16">
        <v>349</v>
      </c>
      <c r="B12516" s="19">
        <v>93.16015625</v>
      </c>
      <c r="C12516" s="19">
        <v>93.16015625</v>
      </c>
      <c r="D12516" s="19">
        <v>93.16015625</v>
      </c>
      <c r="E12516" s="19">
        <v>93.16015625</v>
      </c>
    </row>
    <row r="12517" spans="1:5" hidden="1">
      <c r="A12517" s="16">
        <v>349</v>
      </c>
      <c r="B12517" s="19">
        <v>931.513671875</v>
      </c>
      <c r="C12517" s="19">
        <v>931.513671875</v>
      </c>
      <c r="D12517" s="19">
        <v>931.513671875</v>
      </c>
      <c r="E12517" s="19">
        <v>931.513671875</v>
      </c>
    </row>
    <row r="12518" spans="1:5" hidden="1">
      <c r="A12518" s="16">
        <v>349</v>
      </c>
      <c r="B12518" s="19">
        <v>931.513671875</v>
      </c>
      <c r="C12518" s="19">
        <v>931.513671875</v>
      </c>
      <c r="D12518" s="19">
        <v>931.513671875</v>
      </c>
      <c r="E12518" s="19">
        <v>931.513671875</v>
      </c>
    </row>
    <row r="12519" spans="1:5" hidden="1">
      <c r="A12519" s="16">
        <v>349</v>
      </c>
      <c r="B12519" s="19">
        <v>931.513671875</v>
      </c>
      <c r="C12519" s="19">
        <v>931.513671875</v>
      </c>
      <c r="D12519" s="19">
        <v>931.513671875</v>
      </c>
      <c r="E12519" s="19">
        <v>931.513671875</v>
      </c>
    </row>
    <row r="12520" spans="1:5" hidden="1">
      <c r="A12520" s="16">
        <v>349</v>
      </c>
      <c r="B12520" s="19">
        <v>931.513671875</v>
      </c>
      <c r="C12520" s="19">
        <v>931.513671875</v>
      </c>
      <c r="D12520" s="19">
        <v>931.513671875</v>
      </c>
      <c r="E12520" s="19">
        <v>931.513671875</v>
      </c>
    </row>
    <row r="12521" spans="1:5" hidden="1">
      <c r="A12521" s="16">
        <v>349</v>
      </c>
      <c r="B12521" s="19">
        <v>931.513671875</v>
      </c>
      <c r="C12521" s="19">
        <v>931.513671875</v>
      </c>
      <c r="D12521" s="19">
        <v>931.513671875</v>
      </c>
      <c r="E12521" s="19">
        <v>931.513671875</v>
      </c>
    </row>
    <row r="12522" spans="1:5" hidden="1">
      <c r="A12522" s="16">
        <v>349</v>
      </c>
      <c r="B12522" s="19">
        <v>272.59765625</v>
      </c>
      <c r="C12522" s="19">
        <v>272.59765625</v>
      </c>
      <c r="D12522" s="19">
        <v>272.59765625</v>
      </c>
      <c r="E12522" s="19">
        <v>272.59765625</v>
      </c>
    </row>
    <row r="12523" spans="1:5" hidden="1">
      <c r="A12523" s="16">
        <v>349</v>
      </c>
      <c r="B12523" s="19">
        <v>272.59765625</v>
      </c>
      <c r="C12523" s="19">
        <v>272.59765625</v>
      </c>
      <c r="D12523" s="19">
        <v>272.59765625</v>
      </c>
      <c r="E12523" s="19">
        <v>272.59765625</v>
      </c>
    </row>
    <row r="12524" spans="1:5" hidden="1">
      <c r="A12524" s="16">
        <v>349</v>
      </c>
      <c r="B12524" s="19">
        <v>272.59765625</v>
      </c>
      <c r="C12524" s="19">
        <v>272.59765625</v>
      </c>
      <c r="D12524" s="19">
        <v>272.59765625</v>
      </c>
      <c r="E12524" s="19">
        <v>272.59765625</v>
      </c>
    </row>
    <row r="12525" spans="1:5" hidden="1">
      <c r="A12525" s="16">
        <v>349</v>
      </c>
      <c r="B12525" s="19">
        <v>272.59765625</v>
      </c>
      <c r="C12525" s="19">
        <v>272.59765625</v>
      </c>
      <c r="D12525" s="19">
        <v>272.59765625</v>
      </c>
      <c r="E12525" s="19">
        <v>272.59765625</v>
      </c>
    </row>
    <row r="12526" spans="1:5" hidden="1">
      <c r="A12526" s="16">
        <v>349</v>
      </c>
      <c r="B12526" s="19">
        <v>272.59765625</v>
      </c>
      <c r="C12526" s="19">
        <v>272.59765625</v>
      </c>
      <c r="D12526" s="19">
        <v>272.59765625</v>
      </c>
      <c r="E12526" s="19">
        <v>272.59765625</v>
      </c>
    </row>
    <row r="12527" spans="1:5" hidden="1">
      <c r="A12527" s="16">
        <v>349</v>
      </c>
      <c r="B12527" s="19">
        <v>272.59765625</v>
      </c>
      <c r="C12527" s="19">
        <v>272.59765625</v>
      </c>
      <c r="D12527" s="19">
        <v>272.59765625</v>
      </c>
      <c r="E12527" s="19">
        <v>272.59765625</v>
      </c>
    </row>
    <row r="12528" spans="1:5" hidden="1">
      <c r="A12528" s="16">
        <v>349</v>
      </c>
      <c r="B12528" s="19">
        <v>272.59765625</v>
      </c>
      <c r="C12528" s="19">
        <v>272.59765625</v>
      </c>
      <c r="D12528" s="19">
        <v>272.59765625</v>
      </c>
      <c r="E12528" s="19">
        <v>272.59765625</v>
      </c>
    </row>
    <row r="12529" spans="1:5" hidden="1">
      <c r="A12529" s="16">
        <v>349</v>
      </c>
      <c r="B12529" s="19">
        <v>272.59765625</v>
      </c>
      <c r="C12529" s="19">
        <v>272.59765625</v>
      </c>
      <c r="D12529" s="19">
        <v>272.59765625</v>
      </c>
      <c r="E12529" s="19">
        <v>272.59765625</v>
      </c>
    </row>
    <row r="12530" spans="1:5" hidden="1">
      <c r="A12530" s="16">
        <v>349</v>
      </c>
      <c r="B12530" s="19">
        <v>272.59765625</v>
      </c>
      <c r="C12530" s="19">
        <v>272.59765625</v>
      </c>
      <c r="D12530" s="19">
        <v>272.59765625</v>
      </c>
      <c r="E12530" s="19">
        <v>272.59765625</v>
      </c>
    </row>
    <row r="12531" spans="1:5" hidden="1">
      <c r="A12531" s="16">
        <v>349</v>
      </c>
      <c r="B12531" s="19">
        <v>272.59765625</v>
      </c>
      <c r="C12531" s="19">
        <v>272.59765625</v>
      </c>
      <c r="D12531" s="19">
        <v>272.59765625</v>
      </c>
      <c r="E12531" s="19">
        <v>272.59765625</v>
      </c>
    </row>
    <row r="12532" spans="1:5" hidden="1">
      <c r="A12532" s="16">
        <v>349</v>
      </c>
      <c r="B12532" s="19">
        <v>272.59765625</v>
      </c>
      <c r="C12532" s="19">
        <v>272.59765625</v>
      </c>
      <c r="D12532" s="19">
        <v>272.59765625</v>
      </c>
      <c r="E12532" s="19">
        <v>272.59765625</v>
      </c>
    </row>
    <row r="12533" spans="1:5" hidden="1">
      <c r="A12533" s="16">
        <v>349</v>
      </c>
      <c r="B12533" s="19">
        <v>272.59765625</v>
      </c>
      <c r="C12533" s="19">
        <v>272.59765625</v>
      </c>
      <c r="D12533" s="19">
        <v>272.59765625</v>
      </c>
      <c r="E12533" s="19">
        <v>272.59765625</v>
      </c>
    </row>
    <row r="12534" spans="1:5" hidden="1">
      <c r="A12534" s="16">
        <v>349</v>
      </c>
      <c r="B12534" s="19">
        <v>0</v>
      </c>
      <c r="C12534" s="19">
        <v>93.16015625</v>
      </c>
      <c r="D12534" s="19">
        <v>93.16015625</v>
      </c>
      <c r="E12534" s="19">
        <v>93.16015625</v>
      </c>
    </row>
    <row r="12535" spans="1:5" hidden="1">
      <c r="A12535" s="16">
        <v>349</v>
      </c>
      <c r="B12535" s="19">
        <v>272.59765625</v>
      </c>
      <c r="C12535" s="19">
        <v>272.59765625</v>
      </c>
      <c r="D12535" s="19">
        <v>272.59765625</v>
      </c>
      <c r="E12535" s="19">
        <v>272.59765625</v>
      </c>
    </row>
    <row r="12536" spans="1:5" hidden="1">
      <c r="A12536" s="16">
        <v>349</v>
      </c>
      <c r="B12536" s="19">
        <v>272.59765625</v>
      </c>
      <c r="C12536" s="19">
        <v>272.59765625</v>
      </c>
      <c r="D12536" s="19">
        <v>272.59765625</v>
      </c>
      <c r="E12536" s="19">
        <v>272.59765625</v>
      </c>
    </row>
    <row r="12537" spans="1:5" hidden="1">
      <c r="A12537" s="16">
        <v>349</v>
      </c>
      <c r="B12537" s="19">
        <v>93.16015625</v>
      </c>
      <c r="C12537" s="19">
        <v>93.16015625</v>
      </c>
      <c r="D12537" s="19">
        <v>93.16015625</v>
      </c>
      <c r="E12537" s="19">
        <v>93.16015625</v>
      </c>
    </row>
    <row r="12538" spans="1:5" hidden="1">
      <c r="A12538" s="16">
        <v>349</v>
      </c>
      <c r="B12538" s="19">
        <v>93.16015625</v>
      </c>
      <c r="C12538" s="19">
        <v>93.16015625</v>
      </c>
      <c r="D12538" s="19">
        <v>93.16015625</v>
      </c>
      <c r="E12538" s="19">
        <v>93.16015625</v>
      </c>
    </row>
    <row r="12539" spans="1:5" hidden="1">
      <c r="A12539" s="16">
        <v>349</v>
      </c>
      <c r="B12539" s="19">
        <v>931.513671875</v>
      </c>
      <c r="C12539" s="19">
        <v>931.513671875</v>
      </c>
      <c r="D12539" s="19">
        <v>931.513671875</v>
      </c>
      <c r="E12539" s="19">
        <v>931.513671875</v>
      </c>
    </row>
    <row r="12540" spans="1:5" hidden="1">
      <c r="A12540" s="16">
        <v>349</v>
      </c>
      <c r="B12540" s="19">
        <v>931.513671875</v>
      </c>
      <c r="C12540" s="19">
        <v>931.513671875</v>
      </c>
      <c r="D12540" s="19">
        <v>931.513671875</v>
      </c>
      <c r="E12540" s="19">
        <v>931.513671875</v>
      </c>
    </row>
    <row r="12541" spans="1:5" hidden="1">
      <c r="A12541" s="16">
        <v>349</v>
      </c>
      <c r="B12541" s="19">
        <v>931.513671875</v>
      </c>
      <c r="C12541" s="19">
        <v>931.513671875</v>
      </c>
      <c r="D12541" s="19">
        <v>931.513671875</v>
      </c>
      <c r="E12541" s="19">
        <v>931.513671875</v>
      </c>
    </row>
    <row r="12542" spans="1:5" hidden="1">
      <c r="A12542" s="16">
        <v>349</v>
      </c>
      <c r="B12542" s="19">
        <v>931.513671875</v>
      </c>
      <c r="C12542" s="19">
        <v>931.513671875</v>
      </c>
      <c r="D12542" s="19">
        <v>931.513671875</v>
      </c>
      <c r="E12542" s="19">
        <v>931.513671875</v>
      </c>
    </row>
    <row r="12543" spans="1:5" hidden="1">
      <c r="A12543" s="16">
        <v>349</v>
      </c>
      <c r="B12543" s="19">
        <v>272.59765625</v>
      </c>
      <c r="C12543" s="19">
        <v>272.59765625</v>
      </c>
      <c r="D12543" s="19">
        <v>272.59765625</v>
      </c>
      <c r="E12543" s="19">
        <v>272.59765625</v>
      </c>
    </row>
    <row r="12544" spans="1:5" hidden="1">
      <c r="A12544" s="16">
        <v>349</v>
      </c>
      <c r="B12544" s="19">
        <v>272.59765625</v>
      </c>
      <c r="C12544" s="19">
        <v>272.59765625</v>
      </c>
      <c r="D12544" s="19">
        <v>272.59765625</v>
      </c>
      <c r="E12544" s="19">
        <v>272.59765625</v>
      </c>
    </row>
    <row r="12545" spans="1:5" hidden="1">
      <c r="A12545" s="16">
        <v>349</v>
      </c>
      <c r="B12545" s="19">
        <v>272.59765625</v>
      </c>
      <c r="C12545" s="19">
        <v>272.59765625</v>
      </c>
      <c r="D12545" s="19">
        <v>272.59765625</v>
      </c>
      <c r="E12545" s="19">
        <v>272.59765625</v>
      </c>
    </row>
    <row r="12546" spans="1:5" hidden="1">
      <c r="A12546" s="16">
        <v>349</v>
      </c>
      <c r="B12546" s="19">
        <v>272.59765625</v>
      </c>
      <c r="C12546" s="19">
        <v>272.59765625</v>
      </c>
      <c r="D12546" s="19">
        <v>272.59765625</v>
      </c>
      <c r="E12546" s="19">
        <v>272.59765625</v>
      </c>
    </row>
    <row r="12547" spans="1:5" hidden="1">
      <c r="A12547" s="16">
        <v>349</v>
      </c>
      <c r="B12547" s="19">
        <v>272.59765625</v>
      </c>
      <c r="C12547" s="19">
        <v>272.59765625</v>
      </c>
      <c r="D12547" s="19">
        <v>272.59765625</v>
      </c>
      <c r="E12547" s="19">
        <v>272.59765625</v>
      </c>
    </row>
    <row r="12548" spans="1:5" hidden="1">
      <c r="A12548" s="16">
        <v>349</v>
      </c>
      <c r="B12548" s="19">
        <v>272.59765625</v>
      </c>
      <c r="C12548" s="19">
        <v>272.59765625</v>
      </c>
      <c r="D12548" s="19">
        <v>272.59765625</v>
      </c>
      <c r="E12548" s="19">
        <v>272.59765625</v>
      </c>
    </row>
    <row r="12549" spans="1:5" hidden="1">
      <c r="A12549" s="16">
        <v>349</v>
      </c>
      <c r="B12549" s="19">
        <v>272.59765625</v>
      </c>
      <c r="C12549" s="19">
        <v>272.59765625</v>
      </c>
      <c r="D12549" s="19">
        <v>272.59765625</v>
      </c>
      <c r="E12549" s="19">
        <v>272.59765625</v>
      </c>
    </row>
    <row r="12550" spans="1:5" hidden="1">
      <c r="A12550" s="16">
        <v>349</v>
      </c>
      <c r="B12550" s="19">
        <v>272.59765625</v>
      </c>
      <c r="C12550" s="19">
        <v>272.59765625</v>
      </c>
      <c r="D12550" s="19">
        <v>272.59765625</v>
      </c>
      <c r="E12550" s="19">
        <v>272.59765625</v>
      </c>
    </row>
    <row r="12551" spans="1:5" hidden="1">
      <c r="A12551" s="16">
        <v>349</v>
      </c>
      <c r="B12551" s="19">
        <v>272.59765625</v>
      </c>
      <c r="C12551" s="19">
        <v>272.59765625</v>
      </c>
      <c r="D12551" s="19">
        <v>272.59765625</v>
      </c>
      <c r="E12551" s="19">
        <v>272.59765625</v>
      </c>
    </row>
    <row r="12552" spans="1:5" hidden="1">
      <c r="A12552" s="16">
        <v>349</v>
      </c>
      <c r="B12552" s="19">
        <v>272.59765625</v>
      </c>
      <c r="C12552" s="19">
        <v>272.59765625</v>
      </c>
      <c r="D12552" s="19">
        <v>272.59765625</v>
      </c>
      <c r="E12552" s="19">
        <v>272.59765625</v>
      </c>
    </row>
    <row r="12553" spans="1:5" hidden="1">
      <c r="A12553" s="16">
        <v>349</v>
      </c>
      <c r="B12553" s="19">
        <v>272.59765625</v>
      </c>
      <c r="C12553" s="19">
        <v>272.59765625</v>
      </c>
      <c r="D12553" s="19">
        <v>272.59765625</v>
      </c>
      <c r="E12553" s="19">
        <v>272.59765625</v>
      </c>
    </row>
    <row r="12554" spans="1:5" hidden="1">
      <c r="A12554" s="16">
        <v>349</v>
      </c>
      <c r="B12554" s="19">
        <v>272.59765625</v>
      </c>
      <c r="C12554" s="19">
        <v>272.59765625</v>
      </c>
      <c r="D12554" s="19">
        <v>272.59765625</v>
      </c>
      <c r="E12554" s="19">
        <v>272.59765625</v>
      </c>
    </row>
    <row r="12555" spans="1:5" hidden="1">
      <c r="A12555" s="16">
        <v>349</v>
      </c>
      <c r="B12555" s="19">
        <v>0</v>
      </c>
      <c r="C12555" s="19">
        <v>272.59765625</v>
      </c>
      <c r="D12555" s="19">
        <v>272.59765625</v>
      </c>
      <c r="E12555" s="19">
        <v>272.59765625</v>
      </c>
    </row>
    <row r="12556" spans="1:5" hidden="1">
      <c r="A12556" s="16">
        <v>349</v>
      </c>
      <c r="B12556" s="19">
        <v>272.59765625</v>
      </c>
      <c r="C12556" s="19">
        <v>272.59765625</v>
      </c>
      <c r="D12556" s="19">
        <v>272.59765625</v>
      </c>
      <c r="E12556" s="19">
        <v>272.59765625</v>
      </c>
    </row>
    <row r="12557" spans="1:5" hidden="1">
      <c r="A12557" s="16">
        <v>349</v>
      </c>
      <c r="B12557" s="19">
        <v>272.59765625</v>
      </c>
      <c r="C12557" s="19">
        <v>272.59765625</v>
      </c>
      <c r="D12557" s="19">
        <v>272.59765625</v>
      </c>
      <c r="E12557" s="19">
        <v>272.59765625</v>
      </c>
    </row>
    <row r="12558" spans="1:5" hidden="1">
      <c r="A12558" s="16">
        <v>349</v>
      </c>
      <c r="B12558" s="19">
        <v>93.16015625</v>
      </c>
      <c r="C12558" s="19">
        <v>93.16015625</v>
      </c>
      <c r="D12558" s="19">
        <v>93.16015625</v>
      </c>
      <c r="E12558" s="19">
        <v>93.16015625</v>
      </c>
    </row>
    <row r="12559" spans="1:5" hidden="1">
      <c r="A12559" s="16">
        <v>349</v>
      </c>
      <c r="B12559" s="19">
        <v>93.16015625</v>
      </c>
      <c r="C12559" s="19">
        <v>93.16015625</v>
      </c>
      <c r="D12559" s="19">
        <v>93.16015625</v>
      </c>
      <c r="E12559" s="19">
        <v>93.16015625</v>
      </c>
    </row>
    <row r="12560" spans="1:5" hidden="1">
      <c r="A12560" s="16">
        <v>349</v>
      </c>
      <c r="B12560" s="19">
        <v>931.513671875</v>
      </c>
      <c r="C12560" s="19">
        <v>931.513671875</v>
      </c>
      <c r="D12560" s="19">
        <v>931.513671875</v>
      </c>
      <c r="E12560" s="19">
        <v>931.513671875</v>
      </c>
    </row>
    <row r="12561" spans="1:5" hidden="1">
      <c r="A12561" s="16">
        <v>349</v>
      </c>
      <c r="B12561" s="19">
        <v>931.513671875</v>
      </c>
      <c r="C12561" s="19">
        <v>931.513671875</v>
      </c>
      <c r="D12561" s="19">
        <v>931.513671875</v>
      </c>
      <c r="E12561" s="19">
        <v>931.513671875</v>
      </c>
    </row>
    <row r="12562" spans="1:5" hidden="1">
      <c r="A12562" s="16">
        <v>349</v>
      </c>
      <c r="B12562" s="19">
        <v>931.513671875</v>
      </c>
      <c r="C12562" s="19">
        <v>931.513671875</v>
      </c>
      <c r="D12562" s="19">
        <v>931.513671875</v>
      </c>
      <c r="E12562" s="19">
        <v>931.513671875</v>
      </c>
    </row>
    <row r="12563" spans="1:5" hidden="1">
      <c r="A12563" s="16">
        <v>349</v>
      </c>
      <c r="B12563" s="19">
        <v>931.513671875</v>
      </c>
      <c r="C12563" s="19">
        <v>931.513671875</v>
      </c>
      <c r="D12563" s="19">
        <v>931.513671875</v>
      </c>
      <c r="E12563" s="19">
        <v>931.513671875</v>
      </c>
    </row>
    <row r="12564" spans="1:5" hidden="1">
      <c r="A12564" s="16">
        <v>349</v>
      </c>
      <c r="B12564" s="19">
        <v>272.59765625</v>
      </c>
      <c r="C12564" s="19">
        <v>272.59765625</v>
      </c>
      <c r="D12564" s="19">
        <v>272.59765625</v>
      </c>
      <c r="E12564" s="19">
        <v>272.59765625</v>
      </c>
    </row>
    <row r="12565" spans="1:5" hidden="1">
      <c r="A12565" s="16">
        <v>349</v>
      </c>
      <c r="B12565" s="19">
        <v>272.59765625</v>
      </c>
      <c r="C12565" s="19">
        <v>272.59765625</v>
      </c>
      <c r="D12565" s="19">
        <v>272.59765625</v>
      </c>
      <c r="E12565" s="19">
        <v>272.59765625</v>
      </c>
    </row>
    <row r="12566" spans="1:5" hidden="1">
      <c r="A12566" s="16">
        <v>349</v>
      </c>
      <c r="B12566" s="19">
        <v>272.59765625</v>
      </c>
      <c r="C12566" s="19">
        <v>272.59765625</v>
      </c>
      <c r="D12566" s="19">
        <v>272.59765625</v>
      </c>
      <c r="E12566" s="19">
        <v>272.59765625</v>
      </c>
    </row>
    <row r="12567" spans="1:5" hidden="1">
      <c r="A12567" s="16">
        <v>349</v>
      </c>
      <c r="B12567" s="19">
        <v>272.59765625</v>
      </c>
      <c r="C12567" s="19">
        <v>272.59765625</v>
      </c>
      <c r="D12567" s="19">
        <v>272.59765625</v>
      </c>
      <c r="E12567" s="19">
        <v>272.59765625</v>
      </c>
    </row>
    <row r="12568" spans="1:5" hidden="1">
      <c r="A12568" s="16">
        <v>349</v>
      </c>
      <c r="B12568" s="19">
        <v>272.59765625</v>
      </c>
      <c r="C12568" s="19">
        <v>272.59765625</v>
      </c>
      <c r="D12568" s="19">
        <v>272.59765625</v>
      </c>
      <c r="E12568" s="19">
        <v>272.59765625</v>
      </c>
    </row>
    <row r="12569" spans="1:5" hidden="1">
      <c r="A12569" s="16">
        <v>349</v>
      </c>
      <c r="B12569" s="19">
        <v>272.59765625</v>
      </c>
      <c r="C12569" s="19">
        <v>272.59765625</v>
      </c>
      <c r="D12569" s="19">
        <v>272.59765625</v>
      </c>
      <c r="E12569" s="19">
        <v>272.59765625</v>
      </c>
    </row>
    <row r="12570" spans="1:5" hidden="1">
      <c r="A12570" s="16">
        <v>349</v>
      </c>
      <c r="B12570" s="19">
        <v>272.59765625</v>
      </c>
      <c r="C12570" s="19">
        <v>272.59765625</v>
      </c>
      <c r="D12570" s="19">
        <v>272.59765625</v>
      </c>
      <c r="E12570" s="19">
        <v>272.59765625</v>
      </c>
    </row>
    <row r="12571" spans="1:5" hidden="1">
      <c r="A12571" s="16">
        <v>349</v>
      </c>
      <c r="B12571" s="19">
        <v>272.59765625</v>
      </c>
      <c r="C12571" s="19">
        <v>272.59765625</v>
      </c>
      <c r="D12571" s="19">
        <v>272.59765625</v>
      </c>
      <c r="E12571" s="19">
        <v>272.59765625</v>
      </c>
    </row>
    <row r="12572" spans="1:5" hidden="1">
      <c r="A12572" s="16">
        <v>349</v>
      </c>
      <c r="B12572" s="19">
        <v>272.59765625</v>
      </c>
      <c r="C12572" s="19">
        <v>272.59765625</v>
      </c>
      <c r="D12572" s="19">
        <v>272.59765625</v>
      </c>
      <c r="E12572" s="19">
        <v>272.59765625</v>
      </c>
    </row>
    <row r="12573" spans="1:5" hidden="1">
      <c r="A12573" s="16">
        <v>349</v>
      </c>
      <c r="B12573" s="19">
        <v>272.59765625</v>
      </c>
      <c r="C12573" s="19">
        <v>272.59765625</v>
      </c>
      <c r="D12573" s="19">
        <v>272.59765625</v>
      </c>
      <c r="E12573" s="19">
        <v>272.59765625</v>
      </c>
    </row>
    <row r="12574" spans="1:5" hidden="1">
      <c r="A12574" s="16">
        <v>349</v>
      </c>
      <c r="B12574" s="19">
        <v>272.59765625</v>
      </c>
      <c r="C12574" s="19">
        <v>272.59765625</v>
      </c>
      <c r="D12574" s="19">
        <v>272.59765625</v>
      </c>
      <c r="E12574" s="19">
        <v>272.59765625</v>
      </c>
    </row>
    <row r="12575" spans="1:5" hidden="1">
      <c r="A12575" s="16">
        <v>349</v>
      </c>
      <c r="B12575" s="19">
        <v>272.59765625</v>
      </c>
      <c r="C12575" s="19">
        <v>272.59765625</v>
      </c>
      <c r="D12575" s="19">
        <v>272.59765625</v>
      </c>
      <c r="E12575" s="19">
        <v>272.59765625</v>
      </c>
    </row>
    <row r="12576" spans="1:5" hidden="1">
      <c r="A12576" s="16">
        <v>349</v>
      </c>
      <c r="B12576" s="19">
        <v>272.59765625</v>
      </c>
      <c r="C12576" s="19">
        <v>272.59765625</v>
      </c>
      <c r="D12576" s="19">
        <v>272.59765625</v>
      </c>
      <c r="E12576" s="19">
        <v>272.59765625</v>
      </c>
    </row>
    <row r="12577" spans="1:5" hidden="1">
      <c r="A12577" s="16">
        <v>349</v>
      </c>
      <c r="B12577" s="19">
        <v>272.59765625</v>
      </c>
      <c r="C12577" s="19">
        <v>272.59765625</v>
      </c>
      <c r="D12577" s="19">
        <v>272.59765625</v>
      </c>
      <c r="E12577" s="19">
        <v>272.59765625</v>
      </c>
    </row>
    <row r="12578" spans="1:5" hidden="1">
      <c r="A12578" s="16">
        <v>349</v>
      </c>
      <c r="B12578" s="19">
        <v>93.16015625</v>
      </c>
      <c r="C12578" s="19">
        <v>93.16015625</v>
      </c>
      <c r="D12578" s="19">
        <v>93.16015625</v>
      </c>
      <c r="E12578" s="19">
        <v>93.16015625</v>
      </c>
    </row>
    <row r="12579" spans="1:5" hidden="1">
      <c r="A12579" s="16">
        <v>349</v>
      </c>
      <c r="B12579" s="19">
        <v>93.16015625</v>
      </c>
      <c r="C12579" s="19">
        <v>93.16015625</v>
      </c>
      <c r="D12579" s="19">
        <v>93.16015625</v>
      </c>
      <c r="E12579" s="19">
        <v>93.16015625</v>
      </c>
    </row>
    <row r="12580" spans="1:5" hidden="1">
      <c r="A12580" s="16">
        <v>349</v>
      </c>
      <c r="B12580" s="19">
        <v>931.513671875</v>
      </c>
      <c r="C12580" s="19">
        <v>931.513671875</v>
      </c>
      <c r="D12580" s="19">
        <v>931.513671875</v>
      </c>
      <c r="E12580" s="19">
        <v>931.513671875</v>
      </c>
    </row>
    <row r="12581" spans="1:5" hidden="1">
      <c r="A12581" s="16">
        <v>349</v>
      </c>
      <c r="B12581" s="19">
        <v>931.513671875</v>
      </c>
      <c r="C12581" s="19">
        <v>931.513671875</v>
      </c>
      <c r="D12581" s="19">
        <v>931.513671875</v>
      </c>
      <c r="E12581" s="19">
        <v>931.513671875</v>
      </c>
    </row>
    <row r="12582" spans="1:5" hidden="1">
      <c r="A12582" s="16">
        <v>349</v>
      </c>
      <c r="B12582" s="19">
        <v>931.513671875</v>
      </c>
      <c r="C12582" s="19">
        <v>931.513671875</v>
      </c>
      <c r="D12582" s="19">
        <v>931.513671875</v>
      </c>
      <c r="E12582" s="19">
        <v>931.513671875</v>
      </c>
    </row>
    <row r="12583" spans="1:5" hidden="1">
      <c r="A12583" s="16">
        <v>349</v>
      </c>
      <c r="B12583" s="19">
        <v>931.513671875</v>
      </c>
      <c r="C12583" s="19">
        <v>931.513671875</v>
      </c>
      <c r="D12583" s="19">
        <v>931.513671875</v>
      </c>
      <c r="E12583" s="19">
        <v>931.513671875</v>
      </c>
    </row>
    <row r="12584" spans="1:5" hidden="1">
      <c r="A12584" s="16">
        <v>349</v>
      </c>
      <c r="B12584" s="19">
        <v>931.513671875</v>
      </c>
      <c r="C12584" s="19">
        <v>931.513671875</v>
      </c>
      <c r="D12584" s="19">
        <v>931.513671875</v>
      </c>
      <c r="E12584" s="19">
        <v>931.513671875</v>
      </c>
    </row>
    <row r="12585" spans="1:5" hidden="1">
      <c r="A12585" s="16">
        <v>349</v>
      </c>
      <c r="B12585" s="19">
        <v>272.59765625</v>
      </c>
      <c r="C12585" s="19">
        <v>272.59765625</v>
      </c>
      <c r="D12585" s="19">
        <v>272.59765625</v>
      </c>
      <c r="E12585" s="19">
        <v>272.59765625</v>
      </c>
    </row>
    <row r="12586" spans="1:5" hidden="1">
      <c r="A12586" s="16">
        <v>349</v>
      </c>
      <c r="B12586" s="19">
        <v>272.59765625</v>
      </c>
      <c r="C12586" s="19">
        <v>272.59765625</v>
      </c>
      <c r="D12586" s="19">
        <v>272.59765625</v>
      </c>
      <c r="E12586" s="19">
        <v>272.59765625</v>
      </c>
    </row>
    <row r="12587" spans="1:5" hidden="1">
      <c r="A12587" s="16">
        <v>349</v>
      </c>
      <c r="B12587" s="19">
        <v>272.59765625</v>
      </c>
      <c r="C12587" s="19">
        <v>272.59765625</v>
      </c>
      <c r="D12587" s="19">
        <v>272.59765625</v>
      </c>
      <c r="E12587" s="19">
        <v>272.59765625</v>
      </c>
    </row>
    <row r="12588" spans="1:5" hidden="1">
      <c r="A12588" s="16">
        <v>349</v>
      </c>
      <c r="B12588" s="19">
        <v>272.59765625</v>
      </c>
      <c r="C12588" s="19">
        <v>272.59765625</v>
      </c>
      <c r="D12588" s="19">
        <v>272.59765625</v>
      </c>
      <c r="E12588" s="19">
        <v>272.59765625</v>
      </c>
    </row>
    <row r="12589" spans="1:5" hidden="1">
      <c r="A12589" s="16">
        <v>349</v>
      </c>
      <c r="B12589" s="19">
        <v>272.59765625</v>
      </c>
      <c r="C12589" s="19">
        <v>272.59765625</v>
      </c>
      <c r="D12589" s="19">
        <v>272.59765625</v>
      </c>
      <c r="E12589" s="19">
        <v>272.59765625</v>
      </c>
    </row>
    <row r="12590" spans="1:5" hidden="1">
      <c r="A12590" s="16">
        <v>349</v>
      </c>
      <c r="B12590" s="19">
        <v>272.59765625</v>
      </c>
      <c r="C12590" s="19">
        <v>272.59765625</v>
      </c>
      <c r="D12590" s="19">
        <v>272.59765625</v>
      </c>
      <c r="E12590" s="19">
        <v>272.59765625</v>
      </c>
    </row>
    <row r="12591" spans="1:5" hidden="1">
      <c r="A12591" s="16">
        <v>349</v>
      </c>
      <c r="B12591" s="19">
        <v>272.59765625</v>
      </c>
      <c r="C12591" s="19">
        <v>272.59765625</v>
      </c>
      <c r="D12591" s="19">
        <v>272.59765625</v>
      </c>
      <c r="E12591" s="19">
        <v>272.59765625</v>
      </c>
    </row>
    <row r="12592" spans="1:5" hidden="1">
      <c r="A12592" s="16">
        <v>349</v>
      </c>
      <c r="B12592" s="19">
        <v>272.59765625</v>
      </c>
      <c r="C12592" s="19">
        <v>272.59765625</v>
      </c>
      <c r="D12592" s="19">
        <v>272.59765625</v>
      </c>
      <c r="E12592" s="19">
        <v>272.59765625</v>
      </c>
    </row>
    <row r="12593" spans="1:5" hidden="1">
      <c r="A12593" s="16">
        <v>349</v>
      </c>
      <c r="B12593" s="19">
        <v>272.59765625</v>
      </c>
      <c r="C12593" s="19">
        <v>272.59765625</v>
      </c>
      <c r="D12593" s="19">
        <v>272.59765625</v>
      </c>
      <c r="E12593" s="19">
        <v>272.59765625</v>
      </c>
    </row>
    <row r="12594" spans="1:5" hidden="1">
      <c r="A12594" s="16">
        <v>349</v>
      </c>
      <c r="B12594" s="19">
        <v>272.59765625</v>
      </c>
      <c r="C12594" s="19">
        <v>272.59765625</v>
      </c>
      <c r="D12594" s="19">
        <v>272.59765625</v>
      </c>
      <c r="E12594" s="19">
        <v>272.59765625</v>
      </c>
    </row>
    <row r="12595" spans="1:5" hidden="1">
      <c r="A12595" s="16">
        <v>349</v>
      </c>
      <c r="B12595" s="19">
        <v>272.59765625</v>
      </c>
      <c r="C12595" s="19">
        <v>272.59765625</v>
      </c>
      <c r="D12595" s="19">
        <v>272.59765625</v>
      </c>
      <c r="E12595" s="19">
        <v>272.59765625</v>
      </c>
    </row>
    <row r="12596" spans="1:5" hidden="1">
      <c r="A12596" s="16">
        <v>349</v>
      </c>
      <c r="B12596" s="19">
        <v>272.59765625</v>
      </c>
      <c r="C12596" s="19">
        <v>272.59765625</v>
      </c>
      <c r="D12596" s="19">
        <v>272.59765625</v>
      </c>
      <c r="E12596" s="19">
        <v>272.59765625</v>
      </c>
    </row>
    <row r="12597" spans="1:5" hidden="1">
      <c r="A12597" s="16">
        <v>349</v>
      </c>
      <c r="B12597" s="19">
        <v>272.59765625</v>
      </c>
      <c r="C12597" s="19">
        <v>272.59765625</v>
      </c>
      <c r="D12597" s="19">
        <v>272.59765625</v>
      </c>
      <c r="E12597" s="19">
        <v>272.59765625</v>
      </c>
    </row>
    <row r="12598" spans="1:5" hidden="1">
      <c r="A12598" s="16">
        <v>349</v>
      </c>
      <c r="B12598" s="19">
        <v>272.59765625</v>
      </c>
      <c r="C12598" s="19">
        <v>272.59765625</v>
      </c>
      <c r="D12598" s="19">
        <v>272.59765625</v>
      </c>
      <c r="E12598" s="19">
        <v>272.59765625</v>
      </c>
    </row>
    <row r="12599" spans="1:5" hidden="1">
      <c r="A12599" s="16">
        <v>349</v>
      </c>
      <c r="B12599" s="19">
        <v>93.16015625</v>
      </c>
      <c r="C12599" s="19">
        <v>93.16015625</v>
      </c>
      <c r="D12599" s="19">
        <v>93.16015625</v>
      </c>
      <c r="E12599" s="19">
        <v>93.16015625</v>
      </c>
    </row>
    <row r="12600" spans="1:5" hidden="1">
      <c r="A12600" s="16">
        <v>349</v>
      </c>
      <c r="B12600" s="19">
        <v>93.16015625</v>
      </c>
      <c r="C12600" s="19">
        <v>93.16015625</v>
      </c>
      <c r="D12600" s="19">
        <v>93.16015625</v>
      </c>
      <c r="E12600" s="19">
        <v>93.16015625</v>
      </c>
    </row>
    <row r="12601" spans="1:5" hidden="1">
      <c r="A12601" s="16">
        <v>349</v>
      </c>
      <c r="B12601" s="19">
        <v>931.513671875</v>
      </c>
      <c r="C12601" s="19">
        <v>931.513671875</v>
      </c>
      <c r="D12601" s="19">
        <v>931.513671875</v>
      </c>
      <c r="E12601" s="19">
        <v>931.513671875</v>
      </c>
    </row>
    <row r="12602" spans="1:5" hidden="1">
      <c r="A12602" s="16">
        <v>349</v>
      </c>
      <c r="B12602" s="19">
        <v>931.513671875</v>
      </c>
      <c r="C12602" s="19">
        <v>931.513671875</v>
      </c>
      <c r="D12602" s="19">
        <v>931.513671875</v>
      </c>
      <c r="E12602" s="19">
        <v>931.513671875</v>
      </c>
    </row>
    <row r="12603" spans="1:5" hidden="1">
      <c r="A12603" s="16">
        <v>349</v>
      </c>
      <c r="B12603" s="19">
        <v>931.513671875</v>
      </c>
      <c r="C12603" s="19">
        <v>931.513671875</v>
      </c>
      <c r="D12603" s="19">
        <v>931.513671875</v>
      </c>
      <c r="E12603" s="19">
        <v>931.513671875</v>
      </c>
    </row>
    <row r="12604" spans="1:5" hidden="1">
      <c r="A12604" s="16">
        <v>349</v>
      </c>
      <c r="B12604" s="19">
        <v>931.513671875</v>
      </c>
      <c r="C12604" s="19">
        <v>931.513671875</v>
      </c>
      <c r="D12604" s="19">
        <v>931.513671875</v>
      </c>
      <c r="E12604" s="19">
        <v>931.513671875</v>
      </c>
    </row>
    <row r="12605" spans="1:5" hidden="1">
      <c r="A12605" s="16">
        <v>349</v>
      </c>
      <c r="B12605" s="19">
        <v>931.513671875</v>
      </c>
      <c r="C12605" s="19">
        <v>931.513671875</v>
      </c>
      <c r="D12605" s="19">
        <v>931.513671875</v>
      </c>
      <c r="E12605" s="19">
        <v>931.513671875</v>
      </c>
    </row>
    <row r="12606" spans="1:5" hidden="1">
      <c r="A12606" s="16">
        <v>349</v>
      </c>
      <c r="B12606" s="19">
        <v>272.59765625</v>
      </c>
      <c r="C12606" s="19">
        <v>272.59765625</v>
      </c>
      <c r="D12606" s="19">
        <v>272.59765625</v>
      </c>
      <c r="E12606" s="19">
        <v>272.59765625</v>
      </c>
    </row>
    <row r="12607" spans="1:5" hidden="1">
      <c r="A12607" s="16">
        <v>349</v>
      </c>
      <c r="B12607" s="19">
        <v>272.59765625</v>
      </c>
      <c r="C12607" s="19">
        <v>272.59765625</v>
      </c>
      <c r="D12607" s="19">
        <v>272.59765625</v>
      </c>
      <c r="E12607" s="19">
        <v>272.59765625</v>
      </c>
    </row>
    <row r="12608" spans="1:5" hidden="1">
      <c r="A12608" s="16">
        <v>349</v>
      </c>
      <c r="B12608" s="19">
        <v>272.59765625</v>
      </c>
      <c r="C12608" s="19">
        <v>272.59765625</v>
      </c>
      <c r="D12608" s="19">
        <v>272.59765625</v>
      </c>
      <c r="E12608" s="19">
        <v>272.59765625</v>
      </c>
    </row>
    <row r="12609" spans="1:5" hidden="1">
      <c r="A12609" s="16">
        <v>349</v>
      </c>
      <c r="B12609" s="19">
        <v>272.59765625</v>
      </c>
      <c r="C12609" s="19">
        <v>272.59765625</v>
      </c>
      <c r="D12609" s="19">
        <v>272.59765625</v>
      </c>
      <c r="E12609" s="19">
        <v>272.59765625</v>
      </c>
    </row>
    <row r="12610" spans="1:5" hidden="1">
      <c r="A12610" s="16">
        <v>349</v>
      </c>
      <c r="B12610" s="19">
        <v>272.59765625</v>
      </c>
      <c r="C12610" s="19">
        <v>272.59765625</v>
      </c>
      <c r="D12610" s="19">
        <v>272.59765625</v>
      </c>
      <c r="E12610" s="19">
        <v>272.59765625</v>
      </c>
    </row>
    <row r="12611" spans="1:5" hidden="1">
      <c r="A12611" s="16">
        <v>349</v>
      </c>
      <c r="B12611" s="19">
        <v>272.59765625</v>
      </c>
      <c r="C12611" s="19">
        <v>272.59765625</v>
      </c>
      <c r="D12611" s="19">
        <v>272.59765625</v>
      </c>
      <c r="E12611" s="19">
        <v>272.59765625</v>
      </c>
    </row>
    <row r="12612" spans="1:5" hidden="1">
      <c r="A12612" s="16">
        <v>349</v>
      </c>
      <c r="B12612" s="19">
        <v>272.59765625</v>
      </c>
      <c r="C12612" s="19">
        <v>272.59765625</v>
      </c>
      <c r="D12612" s="19">
        <v>272.59765625</v>
      </c>
      <c r="E12612" s="19">
        <v>272.59765625</v>
      </c>
    </row>
    <row r="12613" spans="1:5" hidden="1">
      <c r="A12613" s="16">
        <v>349</v>
      </c>
      <c r="B12613" s="19">
        <v>272.59765625</v>
      </c>
      <c r="C12613" s="19">
        <v>272.59765625</v>
      </c>
      <c r="D12613" s="19">
        <v>272.59765625</v>
      </c>
      <c r="E12613" s="19">
        <v>272.59765625</v>
      </c>
    </row>
    <row r="12614" spans="1:5" hidden="1">
      <c r="A12614" s="16">
        <v>349</v>
      </c>
      <c r="B12614" s="19">
        <v>272.59765625</v>
      </c>
      <c r="C12614" s="19">
        <v>272.59765625</v>
      </c>
      <c r="D12614" s="19">
        <v>272.59765625</v>
      </c>
      <c r="E12614" s="19">
        <v>272.59765625</v>
      </c>
    </row>
    <row r="12615" spans="1:5" hidden="1">
      <c r="A12615" s="16">
        <v>349</v>
      </c>
      <c r="B12615" s="19">
        <v>272.59765625</v>
      </c>
      <c r="C12615" s="19">
        <v>272.59765625</v>
      </c>
      <c r="D12615" s="19">
        <v>272.59765625</v>
      </c>
      <c r="E12615" s="19">
        <v>272.59765625</v>
      </c>
    </row>
    <row r="12616" spans="1:5" hidden="1">
      <c r="A12616" s="16">
        <v>349</v>
      </c>
      <c r="B12616" s="19">
        <v>272.59765625</v>
      </c>
      <c r="C12616" s="19">
        <v>272.59765625</v>
      </c>
      <c r="D12616" s="19">
        <v>272.59765625</v>
      </c>
      <c r="E12616" s="19">
        <v>272.59765625</v>
      </c>
    </row>
    <row r="12617" spans="1:5" hidden="1">
      <c r="A12617" s="16">
        <v>349</v>
      </c>
      <c r="B12617" s="19">
        <v>272.59765625</v>
      </c>
      <c r="C12617" s="19">
        <v>272.59765625</v>
      </c>
      <c r="D12617" s="19">
        <v>272.59765625</v>
      </c>
      <c r="E12617" s="19">
        <v>272.59765625</v>
      </c>
    </row>
    <row r="12618" spans="1:5" hidden="1">
      <c r="A12618" s="16">
        <v>349</v>
      </c>
      <c r="B12618" s="19">
        <v>0</v>
      </c>
      <c r="C12618" s="19">
        <v>93.16015625</v>
      </c>
      <c r="D12618" s="19">
        <v>93.16015625</v>
      </c>
      <c r="E12618" s="19">
        <v>93.16015625</v>
      </c>
    </row>
    <row r="12619" spans="1:5" hidden="1">
      <c r="A12619" s="16">
        <v>349</v>
      </c>
      <c r="B12619" s="19">
        <v>272.59765625</v>
      </c>
      <c r="C12619" s="19">
        <v>272.59765625</v>
      </c>
      <c r="D12619" s="19">
        <v>272.59765625</v>
      </c>
      <c r="E12619" s="19">
        <v>272.59765625</v>
      </c>
    </row>
    <row r="12620" spans="1:5" hidden="1">
      <c r="A12620" s="16">
        <v>349</v>
      </c>
      <c r="B12620" s="19">
        <v>272.59765625</v>
      </c>
      <c r="C12620" s="19">
        <v>272.59765625</v>
      </c>
      <c r="D12620" s="19">
        <v>272.59765625</v>
      </c>
      <c r="E12620" s="19">
        <v>272.59765625</v>
      </c>
    </row>
    <row r="12621" spans="1:5" hidden="1">
      <c r="A12621" s="16">
        <v>349</v>
      </c>
      <c r="B12621" s="19">
        <v>93.16015625</v>
      </c>
      <c r="C12621" s="19">
        <v>93.16015625</v>
      </c>
      <c r="D12621" s="19">
        <v>93.16015625</v>
      </c>
      <c r="E12621" s="19">
        <v>93.16015625</v>
      </c>
    </row>
    <row r="12622" spans="1:5" hidden="1">
      <c r="A12622" s="16">
        <v>349</v>
      </c>
      <c r="B12622" s="19">
        <v>93.16015625</v>
      </c>
      <c r="C12622" s="19">
        <v>93.16015625</v>
      </c>
      <c r="D12622" s="19">
        <v>93.16015625</v>
      </c>
      <c r="E12622" s="19">
        <v>93.16015625</v>
      </c>
    </row>
    <row r="12623" spans="1:5" hidden="1">
      <c r="A12623" s="16">
        <v>349</v>
      </c>
      <c r="B12623" s="19">
        <v>931.513671875</v>
      </c>
      <c r="C12623" s="19">
        <v>931.513671875</v>
      </c>
      <c r="D12623" s="19">
        <v>931.513671875</v>
      </c>
      <c r="E12623" s="19">
        <v>931.513671875</v>
      </c>
    </row>
    <row r="12624" spans="1:5" hidden="1">
      <c r="A12624" s="16">
        <v>349</v>
      </c>
      <c r="B12624" s="19">
        <v>931.513671875</v>
      </c>
      <c r="C12624" s="19">
        <v>931.513671875</v>
      </c>
      <c r="D12624" s="19">
        <v>931.513671875</v>
      </c>
      <c r="E12624" s="19">
        <v>931.513671875</v>
      </c>
    </row>
    <row r="12625" spans="1:5" hidden="1">
      <c r="A12625" s="16">
        <v>349</v>
      </c>
      <c r="B12625" s="19">
        <v>931.513671875</v>
      </c>
      <c r="C12625" s="19">
        <v>931.513671875</v>
      </c>
      <c r="D12625" s="19">
        <v>931.513671875</v>
      </c>
      <c r="E12625" s="19">
        <v>931.513671875</v>
      </c>
    </row>
    <row r="12626" spans="1:5" hidden="1">
      <c r="A12626" s="16">
        <v>349</v>
      </c>
      <c r="B12626" s="19">
        <v>931.513671875</v>
      </c>
      <c r="C12626" s="19">
        <v>931.513671875</v>
      </c>
      <c r="D12626" s="19">
        <v>931.513671875</v>
      </c>
      <c r="E12626" s="19">
        <v>931.513671875</v>
      </c>
    </row>
    <row r="12627" spans="1:5" hidden="1">
      <c r="A12627" s="16">
        <v>349</v>
      </c>
      <c r="B12627" s="19">
        <v>272.59765625</v>
      </c>
      <c r="C12627" s="19">
        <v>272.59765625</v>
      </c>
      <c r="D12627" s="19">
        <v>272.59765625</v>
      </c>
      <c r="E12627" s="19">
        <v>272.59765625</v>
      </c>
    </row>
    <row r="12628" spans="1:5" hidden="1">
      <c r="A12628" s="16">
        <v>349</v>
      </c>
      <c r="B12628" s="19">
        <v>272.59765625</v>
      </c>
      <c r="C12628" s="19">
        <v>272.59765625</v>
      </c>
      <c r="D12628" s="19">
        <v>272.59765625</v>
      </c>
      <c r="E12628" s="19">
        <v>272.59765625</v>
      </c>
    </row>
    <row r="12629" spans="1:5" hidden="1">
      <c r="A12629" s="16">
        <v>349</v>
      </c>
      <c r="B12629" s="19">
        <v>272.59765625</v>
      </c>
      <c r="C12629" s="19">
        <v>272.59765625</v>
      </c>
      <c r="D12629" s="19">
        <v>272.59765625</v>
      </c>
      <c r="E12629" s="19">
        <v>272.59765625</v>
      </c>
    </row>
    <row r="12630" spans="1:5" hidden="1">
      <c r="A12630" s="16">
        <v>349</v>
      </c>
      <c r="B12630" s="19">
        <v>272.59765625</v>
      </c>
      <c r="C12630" s="19">
        <v>272.59765625</v>
      </c>
      <c r="D12630" s="19">
        <v>272.59765625</v>
      </c>
      <c r="E12630" s="19">
        <v>272.59765625</v>
      </c>
    </row>
    <row r="12631" spans="1:5" hidden="1">
      <c r="A12631" s="16">
        <v>349</v>
      </c>
      <c r="B12631" s="19">
        <v>272.59765625</v>
      </c>
      <c r="C12631" s="19">
        <v>272.59765625</v>
      </c>
      <c r="D12631" s="19">
        <v>272.59765625</v>
      </c>
      <c r="E12631" s="19">
        <v>272.59765625</v>
      </c>
    </row>
    <row r="12632" spans="1:5" hidden="1">
      <c r="A12632" s="16">
        <v>349</v>
      </c>
      <c r="B12632" s="19">
        <v>272.59765625</v>
      </c>
      <c r="C12632" s="19">
        <v>272.59765625</v>
      </c>
      <c r="D12632" s="19">
        <v>272.59765625</v>
      </c>
      <c r="E12632" s="19">
        <v>272.59765625</v>
      </c>
    </row>
    <row r="12633" spans="1:5" hidden="1">
      <c r="A12633" s="16">
        <v>349</v>
      </c>
      <c r="B12633" s="19">
        <v>272.59765625</v>
      </c>
      <c r="C12633" s="19">
        <v>272.59765625</v>
      </c>
      <c r="D12633" s="19">
        <v>272.59765625</v>
      </c>
      <c r="E12633" s="19">
        <v>272.59765625</v>
      </c>
    </row>
    <row r="12634" spans="1:5" hidden="1">
      <c r="A12634" s="16">
        <v>349</v>
      </c>
      <c r="B12634" s="19">
        <v>272.59765625</v>
      </c>
      <c r="C12634" s="19">
        <v>272.59765625</v>
      </c>
      <c r="D12634" s="19">
        <v>272.59765625</v>
      </c>
      <c r="E12634" s="19">
        <v>272.59765625</v>
      </c>
    </row>
    <row r="12635" spans="1:5" hidden="1">
      <c r="A12635" s="16">
        <v>349</v>
      </c>
      <c r="B12635" s="19">
        <v>272.59765625</v>
      </c>
      <c r="C12635" s="19">
        <v>272.59765625</v>
      </c>
      <c r="D12635" s="19">
        <v>272.59765625</v>
      </c>
      <c r="E12635" s="19">
        <v>272.59765625</v>
      </c>
    </row>
    <row r="12636" spans="1:5" hidden="1">
      <c r="A12636" s="16">
        <v>349</v>
      </c>
      <c r="B12636" s="19">
        <v>272.59765625</v>
      </c>
      <c r="C12636" s="19">
        <v>272.59765625</v>
      </c>
      <c r="D12636" s="19">
        <v>272.59765625</v>
      </c>
      <c r="E12636" s="19">
        <v>272.59765625</v>
      </c>
    </row>
    <row r="12637" spans="1:5" hidden="1">
      <c r="A12637" s="16">
        <v>349</v>
      </c>
      <c r="B12637" s="19">
        <v>272.59765625</v>
      </c>
      <c r="C12637" s="19">
        <v>272.59765625</v>
      </c>
      <c r="D12637" s="19">
        <v>272.59765625</v>
      </c>
      <c r="E12637" s="19">
        <v>272.59765625</v>
      </c>
    </row>
    <row r="12638" spans="1:5" hidden="1">
      <c r="A12638" s="16">
        <v>349</v>
      </c>
      <c r="B12638" s="19">
        <v>272.59765625</v>
      </c>
      <c r="C12638" s="19">
        <v>272.59765625</v>
      </c>
      <c r="D12638" s="19">
        <v>272.59765625</v>
      </c>
      <c r="E12638" s="19">
        <v>272.59765625</v>
      </c>
    </row>
    <row r="12639" spans="1:5" hidden="1">
      <c r="A12639" s="16">
        <v>349</v>
      </c>
      <c r="B12639" s="19">
        <v>0</v>
      </c>
      <c r="C12639" s="19">
        <v>272.59765625</v>
      </c>
      <c r="D12639" s="19">
        <v>272.59765625</v>
      </c>
      <c r="E12639" s="19">
        <v>272.59765625</v>
      </c>
    </row>
    <row r="12640" spans="1:5" hidden="1">
      <c r="A12640" s="16">
        <v>349</v>
      </c>
      <c r="B12640" s="19">
        <v>272.59765625</v>
      </c>
      <c r="C12640" s="19">
        <v>272.59765625</v>
      </c>
      <c r="D12640" s="19">
        <v>272.59765625</v>
      </c>
      <c r="E12640" s="19">
        <v>272.59765625</v>
      </c>
    </row>
    <row r="12641" spans="1:5" hidden="1">
      <c r="A12641" s="16">
        <v>349</v>
      </c>
      <c r="B12641" s="19">
        <v>272.59765625</v>
      </c>
      <c r="C12641" s="19">
        <v>272.59765625</v>
      </c>
      <c r="D12641" s="19">
        <v>272.59765625</v>
      </c>
      <c r="E12641" s="19">
        <v>272.59765625</v>
      </c>
    </row>
    <row r="12642" spans="1:5" hidden="1">
      <c r="A12642" s="16">
        <v>349</v>
      </c>
      <c r="B12642" s="19">
        <v>93.16015625</v>
      </c>
      <c r="C12642" s="19">
        <v>93.16015625</v>
      </c>
      <c r="D12642" s="19">
        <v>93.16015625</v>
      </c>
      <c r="E12642" s="19">
        <v>93.16015625</v>
      </c>
    </row>
    <row r="12643" spans="1:5" hidden="1">
      <c r="A12643" s="16">
        <v>349</v>
      </c>
      <c r="B12643" s="19">
        <v>93.16015625</v>
      </c>
      <c r="C12643" s="19">
        <v>93.16015625</v>
      </c>
      <c r="D12643" s="19">
        <v>93.16015625</v>
      </c>
      <c r="E12643" s="19">
        <v>93.16015625</v>
      </c>
    </row>
    <row r="12644" spans="1:5" hidden="1">
      <c r="A12644" s="16">
        <v>349</v>
      </c>
      <c r="B12644" s="19">
        <v>931.513671875</v>
      </c>
      <c r="C12644" s="19">
        <v>931.513671875</v>
      </c>
      <c r="D12644" s="19">
        <v>931.513671875</v>
      </c>
      <c r="E12644" s="19">
        <v>931.513671875</v>
      </c>
    </row>
    <row r="12645" spans="1:5" hidden="1">
      <c r="A12645" s="16">
        <v>349</v>
      </c>
      <c r="B12645" s="19">
        <v>931.513671875</v>
      </c>
      <c r="C12645" s="19">
        <v>931.513671875</v>
      </c>
      <c r="D12645" s="19">
        <v>931.513671875</v>
      </c>
      <c r="E12645" s="19">
        <v>931.513671875</v>
      </c>
    </row>
    <row r="12646" spans="1:5" hidden="1">
      <c r="A12646" s="16">
        <v>349</v>
      </c>
      <c r="B12646" s="19">
        <v>931.513671875</v>
      </c>
      <c r="C12646" s="19">
        <v>931.513671875</v>
      </c>
      <c r="D12646" s="19">
        <v>931.513671875</v>
      </c>
      <c r="E12646" s="19">
        <v>931.513671875</v>
      </c>
    </row>
    <row r="12647" spans="1:5" hidden="1">
      <c r="A12647" s="16">
        <v>349</v>
      </c>
      <c r="B12647" s="19">
        <v>931.513671875</v>
      </c>
      <c r="C12647" s="19">
        <v>931.513671875</v>
      </c>
      <c r="D12647" s="19">
        <v>931.513671875</v>
      </c>
      <c r="E12647" s="19">
        <v>931.513671875</v>
      </c>
    </row>
    <row r="12648" spans="1:5" hidden="1">
      <c r="A12648" s="16">
        <v>349</v>
      </c>
      <c r="B12648" s="19">
        <v>272.59765625</v>
      </c>
      <c r="C12648" s="19">
        <v>272.59765625</v>
      </c>
      <c r="D12648" s="19">
        <v>272.59765625</v>
      </c>
      <c r="E12648" s="19">
        <v>272.59765625</v>
      </c>
    </row>
    <row r="12649" spans="1:5" hidden="1">
      <c r="A12649" s="16">
        <v>349</v>
      </c>
      <c r="B12649" s="19">
        <v>272.59765625</v>
      </c>
      <c r="C12649" s="19">
        <v>272.59765625</v>
      </c>
      <c r="D12649" s="19">
        <v>272.59765625</v>
      </c>
      <c r="E12649" s="19">
        <v>272.59765625</v>
      </c>
    </row>
    <row r="12650" spans="1:5" hidden="1">
      <c r="A12650" s="16">
        <v>349</v>
      </c>
      <c r="B12650" s="19">
        <v>272.59765625</v>
      </c>
      <c r="C12650" s="19">
        <v>272.59765625</v>
      </c>
      <c r="D12650" s="19">
        <v>272.59765625</v>
      </c>
      <c r="E12650" s="19">
        <v>272.59765625</v>
      </c>
    </row>
    <row r="12651" spans="1:5" hidden="1">
      <c r="A12651" s="16">
        <v>349</v>
      </c>
      <c r="B12651" s="19">
        <v>272.59765625</v>
      </c>
      <c r="C12651" s="19">
        <v>272.59765625</v>
      </c>
      <c r="D12651" s="19">
        <v>272.59765625</v>
      </c>
      <c r="E12651" s="19">
        <v>272.59765625</v>
      </c>
    </row>
    <row r="12652" spans="1:5" hidden="1">
      <c r="A12652" s="16">
        <v>349</v>
      </c>
      <c r="B12652" s="19">
        <v>272.59765625</v>
      </c>
      <c r="C12652" s="19">
        <v>272.59765625</v>
      </c>
      <c r="D12652" s="19">
        <v>272.59765625</v>
      </c>
      <c r="E12652" s="19">
        <v>272.59765625</v>
      </c>
    </row>
    <row r="12653" spans="1:5" hidden="1">
      <c r="A12653" s="16">
        <v>349</v>
      </c>
      <c r="B12653" s="19">
        <v>272.59765625</v>
      </c>
      <c r="C12653" s="19">
        <v>272.59765625</v>
      </c>
      <c r="D12653" s="19">
        <v>272.59765625</v>
      </c>
      <c r="E12653" s="19">
        <v>272.59765625</v>
      </c>
    </row>
    <row r="12654" spans="1:5" hidden="1">
      <c r="A12654" s="16">
        <v>349</v>
      </c>
      <c r="B12654" s="19">
        <v>272.59765625</v>
      </c>
      <c r="C12654" s="19">
        <v>272.59765625</v>
      </c>
      <c r="D12654" s="19">
        <v>272.59765625</v>
      </c>
      <c r="E12654" s="19">
        <v>272.59765625</v>
      </c>
    </row>
    <row r="12655" spans="1:5" hidden="1">
      <c r="A12655" s="16">
        <v>349</v>
      </c>
      <c r="B12655" s="19">
        <v>272.59765625</v>
      </c>
      <c r="C12655" s="19">
        <v>272.59765625</v>
      </c>
      <c r="D12655" s="19">
        <v>272.59765625</v>
      </c>
      <c r="E12655" s="19">
        <v>272.59765625</v>
      </c>
    </row>
    <row r="12656" spans="1:5" hidden="1">
      <c r="A12656" s="16">
        <v>349</v>
      </c>
      <c r="B12656" s="19">
        <v>272.59765625</v>
      </c>
      <c r="C12656" s="19">
        <v>272.59765625</v>
      </c>
      <c r="D12656" s="19">
        <v>272.59765625</v>
      </c>
      <c r="E12656" s="19">
        <v>272.59765625</v>
      </c>
    </row>
    <row r="12657" spans="1:5" hidden="1">
      <c r="A12657" s="16">
        <v>349</v>
      </c>
      <c r="B12657" s="19">
        <v>272.59765625</v>
      </c>
      <c r="C12657" s="19">
        <v>272.59765625</v>
      </c>
      <c r="D12657" s="19">
        <v>272.59765625</v>
      </c>
      <c r="E12657" s="19">
        <v>272.59765625</v>
      </c>
    </row>
    <row r="12658" spans="1:5" hidden="1">
      <c r="A12658" s="16">
        <v>349</v>
      </c>
      <c r="B12658" s="19">
        <v>272.59765625</v>
      </c>
      <c r="C12658" s="19">
        <v>272.59765625</v>
      </c>
      <c r="D12658" s="19">
        <v>272.59765625</v>
      </c>
      <c r="E12658" s="19">
        <v>272.59765625</v>
      </c>
    </row>
    <row r="12659" spans="1:5" hidden="1">
      <c r="A12659" s="16">
        <v>349</v>
      </c>
      <c r="B12659" s="19">
        <v>272.59765625</v>
      </c>
      <c r="C12659" s="19">
        <v>272.59765625</v>
      </c>
      <c r="D12659" s="19">
        <v>272.59765625</v>
      </c>
      <c r="E12659" s="19">
        <v>272.59765625</v>
      </c>
    </row>
    <row r="12660" spans="1:5" hidden="1">
      <c r="A12660" s="16">
        <v>349</v>
      </c>
      <c r="B12660" s="19">
        <v>272.59765625</v>
      </c>
      <c r="C12660" s="19">
        <v>272.59765625</v>
      </c>
      <c r="D12660" s="19">
        <v>272.59765625</v>
      </c>
      <c r="E12660" s="19">
        <v>272.59765625</v>
      </c>
    </row>
    <row r="12661" spans="1:5" hidden="1">
      <c r="A12661" s="16">
        <v>349</v>
      </c>
      <c r="B12661" s="19">
        <v>272.59765625</v>
      </c>
      <c r="C12661" s="19">
        <v>272.59765625</v>
      </c>
      <c r="D12661" s="19">
        <v>272.59765625</v>
      </c>
      <c r="E12661" s="19">
        <v>272.59765625</v>
      </c>
    </row>
    <row r="12662" spans="1:5" hidden="1">
      <c r="A12662" s="16">
        <v>349</v>
      </c>
      <c r="B12662" s="19">
        <v>93.16015625</v>
      </c>
      <c r="C12662" s="19">
        <v>93.16015625</v>
      </c>
      <c r="D12662" s="19">
        <v>93.16015625</v>
      </c>
      <c r="E12662" s="19">
        <v>93.16015625</v>
      </c>
    </row>
    <row r="12663" spans="1:5" hidden="1">
      <c r="A12663" s="16">
        <v>349</v>
      </c>
      <c r="B12663" s="19">
        <v>93.16015625</v>
      </c>
      <c r="C12663" s="19">
        <v>93.16015625</v>
      </c>
      <c r="D12663" s="19">
        <v>93.16015625</v>
      </c>
      <c r="E12663" s="19">
        <v>93.16015625</v>
      </c>
    </row>
    <row r="12664" spans="1:5" hidden="1">
      <c r="A12664" s="16">
        <v>349</v>
      </c>
      <c r="B12664" s="19">
        <v>931.513671875</v>
      </c>
      <c r="C12664" s="19">
        <v>931.513671875</v>
      </c>
      <c r="D12664" s="19">
        <v>931.513671875</v>
      </c>
      <c r="E12664" s="19">
        <v>931.513671875</v>
      </c>
    </row>
    <row r="12665" spans="1:5" hidden="1">
      <c r="A12665" s="16">
        <v>349</v>
      </c>
      <c r="B12665" s="19">
        <v>931.513671875</v>
      </c>
      <c r="C12665" s="19">
        <v>931.513671875</v>
      </c>
      <c r="D12665" s="19">
        <v>931.513671875</v>
      </c>
      <c r="E12665" s="19">
        <v>931.513671875</v>
      </c>
    </row>
    <row r="12666" spans="1:5" hidden="1">
      <c r="A12666" s="16">
        <v>349</v>
      </c>
      <c r="B12666" s="19">
        <v>931.513671875</v>
      </c>
      <c r="C12666" s="19">
        <v>931.513671875</v>
      </c>
      <c r="D12666" s="19">
        <v>931.513671875</v>
      </c>
      <c r="E12666" s="19">
        <v>931.513671875</v>
      </c>
    </row>
    <row r="12667" spans="1:5" hidden="1">
      <c r="A12667" s="16">
        <v>349</v>
      </c>
      <c r="B12667" s="19">
        <v>931.513671875</v>
      </c>
      <c r="C12667" s="19">
        <v>931.513671875</v>
      </c>
      <c r="D12667" s="19">
        <v>931.513671875</v>
      </c>
      <c r="E12667" s="19">
        <v>931.513671875</v>
      </c>
    </row>
    <row r="12668" spans="1:5" hidden="1">
      <c r="A12668" s="16">
        <v>349</v>
      </c>
      <c r="B12668" s="19">
        <v>931.513671875</v>
      </c>
      <c r="C12668" s="19">
        <v>931.513671875</v>
      </c>
      <c r="D12668" s="19">
        <v>931.513671875</v>
      </c>
      <c r="E12668" s="19">
        <v>931.513671875</v>
      </c>
    </row>
    <row r="12669" spans="1:5" hidden="1">
      <c r="A12669" s="16">
        <v>349</v>
      </c>
      <c r="B12669" s="19">
        <v>272.59765625</v>
      </c>
      <c r="C12669" s="19">
        <v>272.59765625</v>
      </c>
      <c r="D12669" s="19">
        <v>272.59765625</v>
      </c>
      <c r="E12669" s="19">
        <v>272.59765625</v>
      </c>
    </row>
    <row r="12670" spans="1:5" hidden="1">
      <c r="A12670" s="16">
        <v>349</v>
      </c>
      <c r="B12670" s="19">
        <v>272.59765625</v>
      </c>
      <c r="C12670" s="19">
        <v>272.59765625</v>
      </c>
      <c r="D12670" s="19">
        <v>272.59765625</v>
      </c>
      <c r="E12670" s="19">
        <v>272.59765625</v>
      </c>
    </row>
    <row r="12671" spans="1:5" hidden="1">
      <c r="A12671" s="16">
        <v>349</v>
      </c>
      <c r="B12671" s="19">
        <v>272.59765625</v>
      </c>
      <c r="C12671" s="19">
        <v>272.59765625</v>
      </c>
      <c r="D12671" s="19">
        <v>272.59765625</v>
      </c>
      <c r="E12671" s="19">
        <v>272.59765625</v>
      </c>
    </row>
    <row r="12672" spans="1:5" hidden="1">
      <c r="A12672" s="16">
        <v>349</v>
      </c>
      <c r="B12672" s="19">
        <v>272.59765625</v>
      </c>
      <c r="C12672" s="19">
        <v>272.59765625</v>
      </c>
      <c r="D12672" s="19">
        <v>272.59765625</v>
      </c>
      <c r="E12672" s="19">
        <v>272.59765625</v>
      </c>
    </row>
    <row r="12673" spans="1:5" hidden="1">
      <c r="A12673" s="16">
        <v>349</v>
      </c>
      <c r="B12673" s="19">
        <v>272.59765625</v>
      </c>
      <c r="C12673" s="19">
        <v>272.59765625</v>
      </c>
      <c r="D12673" s="19">
        <v>272.59765625</v>
      </c>
      <c r="E12673" s="19">
        <v>272.59765625</v>
      </c>
    </row>
    <row r="12674" spans="1:5" hidden="1">
      <c r="A12674" s="16">
        <v>349</v>
      </c>
      <c r="B12674" s="19">
        <v>272.59765625</v>
      </c>
      <c r="C12674" s="19">
        <v>272.59765625</v>
      </c>
      <c r="D12674" s="19">
        <v>272.59765625</v>
      </c>
      <c r="E12674" s="19">
        <v>272.59765625</v>
      </c>
    </row>
    <row r="12675" spans="1:5" hidden="1">
      <c r="A12675" s="16">
        <v>349</v>
      </c>
      <c r="B12675" s="19">
        <v>272.59765625</v>
      </c>
      <c r="C12675" s="19">
        <v>272.59765625</v>
      </c>
      <c r="D12675" s="19">
        <v>272.59765625</v>
      </c>
      <c r="E12675" s="19">
        <v>272.59765625</v>
      </c>
    </row>
    <row r="12676" spans="1:5" hidden="1">
      <c r="A12676" s="16">
        <v>349</v>
      </c>
      <c r="B12676" s="19">
        <v>272.59765625</v>
      </c>
      <c r="C12676" s="19">
        <v>272.59765625</v>
      </c>
      <c r="D12676" s="19">
        <v>272.59765625</v>
      </c>
      <c r="E12676" s="19">
        <v>272.59765625</v>
      </c>
    </row>
    <row r="12677" spans="1:5" hidden="1">
      <c r="A12677" s="16">
        <v>349</v>
      </c>
      <c r="B12677" s="19">
        <v>272.59765625</v>
      </c>
      <c r="C12677" s="19">
        <v>272.59765625</v>
      </c>
      <c r="D12677" s="19">
        <v>272.59765625</v>
      </c>
      <c r="E12677" s="19">
        <v>272.59765625</v>
      </c>
    </row>
    <row r="12678" spans="1:5" hidden="1">
      <c r="A12678" s="16">
        <v>349</v>
      </c>
      <c r="B12678" s="19">
        <v>272.59765625</v>
      </c>
      <c r="C12678" s="19">
        <v>272.59765625</v>
      </c>
      <c r="D12678" s="19">
        <v>272.59765625</v>
      </c>
      <c r="E12678" s="19">
        <v>272.59765625</v>
      </c>
    </row>
    <row r="12679" spans="1:5" hidden="1">
      <c r="A12679" s="16">
        <v>349</v>
      </c>
      <c r="B12679" s="19">
        <v>272.59765625</v>
      </c>
      <c r="C12679" s="19">
        <v>272.59765625</v>
      </c>
      <c r="D12679" s="19">
        <v>272.59765625</v>
      </c>
      <c r="E12679" s="19">
        <v>272.59765625</v>
      </c>
    </row>
    <row r="12680" spans="1:5" hidden="1">
      <c r="A12680" s="16">
        <v>349</v>
      </c>
      <c r="B12680" s="19">
        <v>272.59765625</v>
      </c>
      <c r="C12680" s="19">
        <v>272.59765625</v>
      </c>
      <c r="D12680" s="19">
        <v>272.59765625</v>
      </c>
      <c r="E12680" s="19">
        <v>272.59765625</v>
      </c>
    </row>
    <row r="12681" spans="1:5" hidden="1">
      <c r="A12681" s="16">
        <v>349</v>
      </c>
      <c r="B12681" s="19">
        <v>272.59765625</v>
      </c>
      <c r="C12681" s="19">
        <v>272.59765625</v>
      </c>
      <c r="D12681" s="19">
        <v>272.59765625</v>
      </c>
      <c r="E12681" s="19">
        <v>272.59765625</v>
      </c>
    </row>
    <row r="12682" spans="1:5" hidden="1">
      <c r="A12682" s="16">
        <v>349</v>
      </c>
      <c r="B12682" s="19">
        <v>272.59765625</v>
      </c>
      <c r="C12682" s="19">
        <v>272.59765625</v>
      </c>
      <c r="D12682" s="19">
        <v>272.59765625</v>
      </c>
      <c r="E12682" s="19">
        <v>272.59765625</v>
      </c>
    </row>
    <row r="12683" spans="1:5" hidden="1">
      <c r="A12683" s="16">
        <v>349</v>
      </c>
      <c r="B12683" s="19">
        <v>93.16015625</v>
      </c>
      <c r="C12683" s="19">
        <v>93.16015625</v>
      </c>
      <c r="D12683" s="19">
        <v>93.16015625</v>
      </c>
      <c r="E12683" s="19">
        <v>93.16015625</v>
      </c>
    </row>
    <row r="12684" spans="1:5" hidden="1">
      <c r="A12684" s="16">
        <v>349</v>
      </c>
      <c r="B12684" s="19">
        <v>93.16015625</v>
      </c>
      <c r="C12684" s="19">
        <v>93.16015625</v>
      </c>
      <c r="D12684" s="19">
        <v>93.16015625</v>
      </c>
      <c r="E12684" s="19">
        <v>93.16015625</v>
      </c>
    </row>
    <row r="12685" spans="1:5" hidden="1">
      <c r="A12685" s="16">
        <v>349</v>
      </c>
      <c r="B12685" s="19">
        <v>931.513671875</v>
      </c>
      <c r="C12685" s="19">
        <v>931.513671875</v>
      </c>
      <c r="D12685" s="19">
        <v>931.513671875</v>
      </c>
      <c r="E12685" s="19">
        <v>931.513671875</v>
      </c>
    </row>
    <row r="12686" spans="1:5" hidden="1">
      <c r="A12686" s="16">
        <v>349</v>
      </c>
      <c r="B12686" s="19">
        <v>931.513671875</v>
      </c>
      <c r="C12686" s="19">
        <v>931.513671875</v>
      </c>
      <c r="D12686" s="19">
        <v>931.513671875</v>
      </c>
      <c r="E12686" s="19">
        <v>931.513671875</v>
      </c>
    </row>
    <row r="12687" spans="1:5" hidden="1">
      <c r="A12687" s="16">
        <v>349</v>
      </c>
      <c r="B12687" s="19">
        <v>931.513671875</v>
      </c>
      <c r="C12687" s="19">
        <v>931.513671875</v>
      </c>
      <c r="D12687" s="19">
        <v>931.513671875</v>
      </c>
      <c r="E12687" s="19">
        <v>931.513671875</v>
      </c>
    </row>
    <row r="12688" spans="1:5" hidden="1">
      <c r="A12688" s="16">
        <v>349</v>
      </c>
      <c r="B12688" s="19">
        <v>931.513671875</v>
      </c>
      <c r="C12688" s="19">
        <v>931.513671875</v>
      </c>
      <c r="D12688" s="19">
        <v>931.513671875</v>
      </c>
      <c r="E12688" s="19">
        <v>931.513671875</v>
      </c>
    </row>
    <row r="12689" spans="1:5" hidden="1">
      <c r="A12689" s="16">
        <v>349</v>
      </c>
      <c r="B12689" s="19">
        <v>931.513671875</v>
      </c>
      <c r="C12689" s="19">
        <v>931.513671875</v>
      </c>
      <c r="D12689" s="19">
        <v>931.513671875</v>
      </c>
      <c r="E12689" s="19">
        <v>931.513671875</v>
      </c>
    </row>
    <row r="12690" spans="1:5" hidden="1">
      <c r="A12690" s="16">
        <v>349</v>
      </c>
      <c r="B12690" s="19">
        <v>272.59765625</v>
      </c>
      <c r="C12690" s="19">
        <v>272.59765625</v>
      </c>
      <c r="D12690" s="19">
        <v>272.59765625</v>
      </c>
      <c r="E12690" s="19">
        <v>272.59765625</v>
      </c>
    </row>
    <row r="12691" spans="1:5" hidden="1">
      <c r="A12691" s="16">
        <v>349</v>
      </c>
      <c r="B12691" s="19">
        <v>272.59765625</v>
      </c>
      <c r="C12691" s="19">
        <v>272.59765625</v>
      </c>
      <c r="D12691" s="19">
        <v>272.59765625</v>
      </c>
      <c r="E12691" s="19">
        <v>272.59765625</v>
      </c>
    </row>
    <row r="12692" spans="1:5" hidden="1">
      <c r="A12692" s="16">
        <v>349</v>
      </c>
      <c r="B12692" s="19">
        <v>272.59765625</v>
      </c>
      <c r="C12692" s="19">
        <v>272.59765625</v>
      </c>
      <c r="D12692" s="19">
        <v>272.59765625</v>
      </c>
      <c r="E12692" s="19">
        <v>272.59765625</v>
      </c>
    </row>
    <row r="12693" spans="1:5" hidden="1">
      <c r="A12693" s="16">
        <v>349</v>
      </c>
      <c r="B12693" s="19">
        <v>272.59765625</v>
      </c>
      <c r="C12693" s="19">
        <v>272.59765625</v>
      </c>
      <c r="D12693" s="19">
        <v>272.59765625</v>
      </c>
      <c r="E12693" s="19">
        <v>272.59765625</v>
      </c>
    </row>
    <row r="12694" spans="1:5" hidden="1">
      <c r="A12694" s="16">
        <v>349</v>
      </c>
      <c r="B12694" s="19">
        <v>272.59765625</v>
      </c>
      <c r="C12694" s="19">
        <v>272.59765625</v>
      </c>
      <c r="D12694" s="19">
        <v>272.59765625</v>
      </c>
      <c r="E12694" s="19">
        <v>272.59765625</v>
      </c>
    </row>
    <row r="12695" spans="1:5" hidden="1">
      <c r="A12695" s="16">
        <v>349</v>
      </c>
      <c r="B12695" s="19">
        <v>272.59765625</v>
      </c>
      <c r="C12695" s="19">
        <v>272.59765625</v>
      </c>
      <c r="D12695" s="19">
        <v>272.59765625</v>
      </c>
      <c r="E12695" s="19">
        <v>272.59765625</v>
      </c>
    </row>
    <row r="12696" spans="1:5" hidden="1">
      <c r="A12696" s="16">
        <v>349</v>
      </c>
      <c r="B12696" s="19">
        <v>272.59765625</v>
      </c>
      <c r="C12696" s="19">
        <v>272.59765625</v>
      </c>
      <c r="D12696" s="19">
        <v>272.59765625</v>
      </c>
      <c r="E12696" s="19">
        <v>272.59765625</v>
      </c>
    </row>
    <row r="12697" spans="1:5" hidden="1">
      <c r="A12697" s="16">
        <v>349</v>
      </c>
      <c r="B12697" s="19">
        <v>272.59765625</v>
      </c>
      <c r="C12697" s="19">
        <v>272.59765625</v>
      </c>
      <c r="D12697" s="19">
        <v>272.59765625</v>
      </c>
      <c r="E12697" s="19">
        <v>272.59765625</v>
      </c>
    </row>
    <row r="12698" spans="1:5" hidden="1">
      <c r="A12698" s="16">
        <v>349</v>
      </c>
      <c r="B12698" s="19">
        <v>272.59765625</v>
      </c>
      <c r="C12698" s="19">
        <v>272.59765625</v>
      </c>
      <c r="D12698" s="19">
        <v>272.59765625</v>
      </c>
      <c r="E12698" s="19">
        <v>272.59765625</v>
      </c>
    </row>
    <row r="12699" spans="1:5" hidden="1">
      <c r="A12699" s="16">
        <v>349</v>
      </c>
      <c r="B12699" s="19">
        <v>272.59765625</v>
      </c>
      <c r="C12699" s="19">
        <v>272.59765625</v>
      </c>
      <c r="D12699" s="19">
        <v>272.59765625</v>
      </c>
      <c r="E12699" s="19">
        <v>272.59765625</v>
      </c>
    </row>
    <row r="12700" spans="1:5" hidden="1">
      <c r="A12700" s="16">
        <v>349</v>
      </c>
      <c r="B12700" s="19">
        <v>272.59765625</v>
      </c>
      <c r="C12700" s="19">
        <v>272.59765625</v>
      </c>
      <c r="D12700" s="19">
        <v>272.59765625</v>
      </c>
      <c r="E12700" s="19">
        <v>272.59765625</v>
      </c>
    </row>
    <row r="12701" spans="1:5" hidden="1">
      <c r="A12701" s="16">
        <v>349</v>
      </c>
      <c r="B12701" s="19">
        <v>272.59765625</v>
      </c>
      <c r="C12701" s="19">
        <v>272.59765625</v>
      </c>
      <c r="D12701" s="19">
        <v>272.59765625</v>
      </c>
      <c r="E12701" s="19">
        <v>272.59765625</v>
      </c>
    </row>
    <row r="12702" spans="1:5" hidden="1">
      <c r="A12702" s="16">
        <v>349</v>
      </c>
      <c r="B12702" s="19">
        <v>0</v>
      </c>
      <c r="C12702" s="19">
        <v>931.513671875</v>
      </c>
      <c r="D12702" s="19">
        <v>931.513671875</v>
      </c>
      <c r="E12702" s="19">
        <v>931.513671875</v>
      </c>
    </row>
    <row r="12703" spans="1:5" hidden="1">
      <c r="A12703" s="16">
        <v>349</v>
      </c>
      <c r="B12703" s="19">
        <v>272.59765625</v>
      </c>
      <c r="C12703" s="19">
        <v>272.59765625</v>
      </c>
      <c r="D12703" s="19">
        <v>272.59765625</v>
      </c>
      <c r="E12703" s="19">
        <v>272.59765625</v>
      </c>
    </row>
    <row r="12704" spans="1:5" hidden="1">
      <c r="A12704" s="16">
        <v>349</v>
      </c>
      <c r="B12704" s="19">
        <v>272.59765625</v>
      </c>
      <c r="C12704" s="19">
        <v>272.59765625</v>
      </c>
      <c r="D12704" s="19">
        <v>272.59765625</v>
      </c>
      <c r="E12704" s="19">
        <v>272.59765625</v>
      </c>
    </row>
    <row r="12705" spans="1:5" hidden="1">
      <c r="A12705" s="16">
        <v>349</v>
      </c>
      <c r="B12705" s="19">
        <v>93.16015625</v>
      </c>
      <c r="C12705" s="19">
        <v>93.16015625</v>
      </c>
      <c r="D12705" s="19">
        <v>93.16015625</v>
      </c>
      <c r="E12705" s="19">
        <v>93.16015625</v>
      </c>
    </row>
    <row r="12706" spans="1:5" hidden="1">
      <c r="A12706" s="16">
        <v>349</v>
      </c>
      <c r="B12706" s="19">
        <v>93.16015625</v>
      </c>
      <c r="C12706" s="19">
        <v>93.16015625</v>
      </c>
      <c r="D12706" s="19">
        <v>93.16015625</v>
      </c>
      <c r="E12706" s="19">
        <v>93.16015625</v>
      </c>
    </row>
    <row r="12707" spans="1:5" hidden="1">
      <c r="A12707" s="16">
        <v>349</v>
      </c>
      <c r="B12707" s="19">
        <v>931.513671875</v>
      </c>
      <c r="C12707" s="19">
        <v>931.513671875</v>
      </c>
      <c r="D12707" s="19">
        <v>931.513671875</v>
      </c>
      <c r="E12707" s="19">
        <v>931.513671875</v>
      </c>
    </row>
    <row r="12708" spans="1:5" hidden="1">
      <c r="A12708" s="16">
        <v>349</v>
      </c>
      <c r="B12708" s="19">
        <v>931.513671875</v>
      </c>
      <c r="C12708" s="19">
        <v>931.513671875</v>
      </c>
      <c r="D12708" s="19">
        <v>931.513671875</v>
      </c>
      <c r="E12708" s="19">
        <v>931.513671875</v>
      </c>
    </row>
    <row r="12709" spans="1:5" hidden="1">
      <c r="A12709" s="16">
        <v>349</v>
      </c>
      <c r="B12709" s="19">
        <v>931.513671875</v>
      </c>
      <c r="C12709" s="19">
        <v>931.513671875</v>
      </c>
      <c r="D12709" s="19">
        <v>931.513671875</v>
      </c>
      <c r="E12709" s="19">
        <v>931.513671875</v>
      </c>
    </row>
    <row r="12710" spans="1:5" hidden="1">
      <c r="A12710" s="16">
        <v>349</v>
      </c>
      <c r="B12710" s="19">
        <v>931.513671875</v>
      </c>
      <c r="C12710" s="19">
        <v>931.513671875</v>
      </c>
      <c r="D12710" s="19">
        <v>931.513671875</v>
      </c>
      <c r="E12710" s="19">
        <v>931.513671875</v>
      </c>
    </row>
    <row r="12711" spans="1:5" hidden="1">
      <c r="A12711" s="16">
        <v>349</v>
      </c>
      <c r="B12711" s="19">
        <v>272.59765625</v>
      </c>
      <c r="C12711" s="19">
        <v>272.59765625</v>
      </c>
      <c r="D12711" s="19">
        <v>272.59765625</v>
      </c>
      <c r="E12711" s="19">
        <v>272.59765625</v>
      </c>
    </row>
    <row r="12712" spans="1:5" hidden="1">
      <c r="A12712" s="16">
        <v>349</v>
      </c>
      <c r="B12712" s="19">
        <v>272.59765625</v>
      </c>
      <c r="C12712" s="19">
        <v>272.59765625</v>
      </c>
      <c r="D12712" s="19">
        <v>272.59765625</v>
      </c>
      <c r="E12712" s="19">
        <v>272.59765625</v>
      </c>
    </row>
    <row r="12713" spans="1:5" hidden="1">
      <c r="A12713" s="16">
        <v>349</v>
      </c>
      <c r="B12713" s="19">
        <v>272.59765625</v>
      </c>
      <c r="C12713" s="19">
        <v>272.59765625</v>
      </c>
      <c r="D12713" s="19">
        <v>272.59765625</v>
      </c>
      <c r="E12713" s="19">
        <v>272.59765625</v>
      </c>
    </row>
    <row r="12714" spans="1:5" hidden="1">
      <c r="A12714" s="16">
        <v>349</v>
      </c>
      <c r="B12714" s="19">
        <v>272.59765625</v>
      </c>
      <c r="C12714" s="19">
        <v>272.59765625</v>
      </c>
      <c r="D12714" s="19">
        <v>272.59765625</v>
      </c>
      <c r="E12714" s="19">
        <v>272.59765625</v>
      </c>
    </row>
    <row r="12715" spans="1:5" hidden="1">
      <c r="A12715" s="16">
        <v>349</v>
      </c>
      <c r="B12715" s="19">
        <v>272.59765625</v>
      </c>
      <c r="C12715" s="19">
        <v>272.59765625</v>
      </c>
      <c r="D12715" s="19">
        <v>272.59765625</v>
      </c>
      <c r="E12715" s="19">
        <v>272.59765625</v>
      </c>
    </row>
    <row r="12716" spans="1:5" hidden="1">
      <c r="A12716" s="16">
        <v>349</v>
      </c>
      <c r="B12716" s="19">
        <v>272.59765625</v>
      </c>
      <c r="C12716" s="19">
        <v>272.59765625</v>
      </c>
      <c r="D12716" s="19">
        <v>272.59765625</v>
      </c>
      <c r="E12716" s="19">
        <v>272.59765625</v>
      </c>
    </row>
    <row r="12717" spans="1:5" hidden="1">
      <c r="A12717" s="16">
        <v>349</v>
      </c>
      <c r="B12717" s="19">
        <v>272.59765625</v>
      </c>
      <c r="C12717" s="19">
        <v>272.59765625</v>
      </c>
      <c r="D12717" s="19">
        <v>272.59765625</v>
      </c>
      <c r="E12717" s="19">
        <v>272.59765625</v>
      </c>
    </row>
    <row r="12718" spans="1:5" hidden="1">
      <c r="A12718" s="16">
        <v>349</v>
      </c>
      <c r="B12718" s="19">
        <v>272.59765625</v>
      </c>
      <c r="C12718" s="19">
        <v>272.59765625</v>
      </c>
      <c r="D12718" s="19">
        <v>272.59765625</v>
      </c>
      <c r="E12718" s="19">
        <v>272.59765625</v>
      </c>
    </row>
    <row r="12719" spans="1:5" hidden="1">
      <c r="A12719" s="16">
        <v>349</v>
      </c>
      <c r="B12719" s="19">
        <v>272.59765625</v>
      </c>
      <c r="C12719" s="19">
        <v>272.59765625</v>
      </c>
      <c r="D12719" s="19">
        <v>272.59765625</v>
      </c>
      <c r="E12719" s="19">
        <v>272.59765625</v>
      </c>
    </row>
    <row r="12720" spans="1:5" hidden="1">
      <c r="A12720" s="16">
        <v>349</v>
      </c>
      <c r="B12720" s="19">
        <v>272.59765625</v>
      </c>
      <c r="C12720" s="19">
        <v>272.59765625</v>
      </c>
      <c r="D12720" s="19">
        <v>272.59765625</v>
      </c>
      <c r="E12720" s="19">
        <v>272.59765625</v>
      </c>
    </row>
    <row r="12721" spans="1:5" hidden="1">
      <c r="A12721" s="16">
        <v>349</v>
      </c>
      <c r="B12721" s="19">
        <v>272.59765625</v>
      </c>
      <c r="C12721" s="19">
        <v>272.59765625</v>
      </c>
      <c r="D12721" s="19">
        <v>272.59765625</v>
      </c>
      <c r="E12721" s="19">
        <v>272.59765625</v>
      </c>
    </row>
    <row r="12722" spans="1:5" hidden="1">
      <c r="A12722" s="16">
        <v>349</v>
      </c>
      <c r="B12722" s="19">
        <v>272.59765625</v>
      </c>
      <c r="C12722" s="19">
        <v>272.59765625</v>
      </c>
      <c r="D12722" s="19">
        <v>272.59765625</v>
      </c>
      <c r="E12722" s="19">
        <v>272.59765625</v>
      </c>
    </row>
    <row r="12723" spans="1:5" hidden="1">
      <c r="A12723" s="16">
        <v>349</v>
      </c>
      <c r="B12723" s="19">
        <v>0</v>
      </c>
      <c r="C12723" s="19">
        <v>272.59765625</v>
      </c>
      <c r="D12723" s="19">
        <v>272.59765625</v>
      </c>
      <c r="E12723" s="19">
        <v>272.59765625</v>
      </c>
    </row>
    <row r="12724" spans="1:5" hidden="1">
      <c r="A12724" s="16">
        <v>349</v>
      </c>
      <c r="B12724" s="19">
        <v>272.59765625</v>
      </c>
      <c r="C12724" s="19">
        <v>272.59765625</v>
      </c>
      <c r="D12724" s="19">
        <v>272.59765625</v>
      </c>
      <c r="E12724" s="19">
        <v>272.59765625</v>
      </c>
    </row>
    <row r="12725" spans="1:5" hidden="1">
      <c r="A12725" s="16">
        <v>349</v>
      </c>
      <c r="B12725" s="19">
        <v>272.59765625</v>
      </c>
      <c r="C12725" s="19">
        <v>272.59765625</v>
      </c>
      <c r="D12725" s="19">
        <v>272.59765625</v>
      </c>
      <c r="E12725" s="19">
        <v>272.59765625</v>
      </c>
    </row>
    <row r="12726" spans="1:5" hidden="1">
      <c r="A12726" s="16">
        <v>349</v>
      </c>
      <c r="B12726" s="19">
        <v>93.16015625</v>
      </c>
      <c r="C12726" s="19">
        <v>93.16015625</v>
      </c>
      <c r="D12726" s="19">
        <v>93.16015625</v>
      </c>
      <c r="E12726" s="19">
        <v>93.16015625</v>
      </c>
    </row>
    <row r="12727" spans="1:5" hidden="1">
      <c r="A12727" s="16">
        <v>349</v>
      </c>
      <c r="B12727" s="19">
        <v>93.16015625</v>
      </c>
      <c r="C12727" s="19">
        <v>93.16015625</v>
      </c>
      <c r="D12727" s="19">
        <v>93.16015625</v>
      </c>
      <c r="E12727" s="19">
        <v>93.16015625</v>
      </c>
    </row>
    <row r="12728" spans="1:5" hidden="1">
      <c r="A12728" s="16">
        <v>349</v>
      </c>
      <c r="B12728" s="19">
        <v>931.513671875</v>
      </c>
      <c r="C12728" s="19">
        <v>931.513671875</v>
      </c>
      <c r="D12728" s="19">
        <v>931.513671875</v>
      </c>
      <c r="E12728" s="19">
        <v>931.513671875</v>
      </c>
    </row>
    <row r="12729" spans="1:5" hidden="1">
      <c r="A12729" s="16">
        <v>349</v>
      </c>
      <c r="B12729" s="19">
        <v>931.513671875</v>
      </c>
      <c r="C12729" s="19">
        <v>931.513671875</v>
      </c>
      <c r="D12729" s="19">
        <v>931.513671875</v>
      </c>
      <c r="E12729" s="19">
        <v>931.513671875</v>
      </c>
    </row>
    <row r="12730" spans="1:5" hidden="1">
      <c r="A12730" s="16">
        <v>349</v>
      </c>
      <c r="B12730" s="19">
        <v>931.513671875</v>
      </c>
      <c r="C12730" s="19">
        <v>931.513671875</v>
      </c>
      <c r="D12730" s="19">
        <v>931.513671875</v>
      </c>
      <c r="E12730" s="19">
        <v>931.513671875</v>
      </c>
    </row>
    <row r="12731" spans="1:5" hidden="1">
      <c r="A12731" s="16">
        <v>349</v>
      </c>
      <c r="B12731" s="19">
        <v>931.513671875</v>
      </c>
      <c r="C12731" s="19">
        <v>931.513671875</v>
      </c>
      <c r="D12731" s="19">
        <v>931.513671875</v>
      </c>
      <c r="E12731" s="19">
        <v>931.513671875</v>
      </c>
    </row>
    <row r="12732" spans="1:5" hidden="1">
      <c r="A12732" s="16">
        <v>349</v>
      </c>
      <c r="B12732" s="19">
        <v>272.59765625</v>
      </c>
      <c r="C12732" s="19">
        <v>272.59765625</v>
      </c>
      <c r="D12732" s="19">
        <v>272.59765625</v>
      </c>
      <c r="E12732" s="19">
        <v>272.59765625</v>
      </c>
    </row>
    <row r="12733" spans="1:5" hidden="1">
      <c r="A12733" s="16">
        <v>349</v>
      </c>
      <c r="B12733" s="19">
        <v>272.59765625</v>
      </c>
      <c r="C12733" s="19">
        <v>272.59765625</v>
      </c>
      <c r="D12733" s="19">
        <v>272.59765625</v>
      </c>
      <c r="E12733" s="19">
        <v>272.59765625</v>
      </c>
    </row>
    <row r="12734" spans="1:5" hidden="1">
      <c r="A12734" s="16">
        <v>349</v>
      </c>
      <c r="B12734" s="19">
        <v>272.59765625</v>
      </c>
      <c r="C12734" s="19">
        <v>272.59765625</v>
      </c>
      <c r="D12734" s="19">
        <v>272.59765625</v>
      </c>
      <c r="E12734" s="19">
        <v>272.59765625</v>
      </c>
    </row>
    <row r="12735" spans="1:5" hidden="1">
      <c r="A12735" s="16">
        <v>349</v>
      </c>
      <c r="B12735" s="19">
        <v>272.59765625</v>
      </c>
      <c r="C12735" s="19">
        <v>272.59765625</v>
      </c>
      <c r="D12735" s="19">
        <v>272.59765625</v>
      </c>
      <c r="E12735" s="19">
        <v>272.59765625</v>
      </c>
    </row>
    <row r="12736" spans="1:5" hidden="1">
      <c r="A12736" s="16">
        <v>349</v>
      </c>
      <c r="B12736" s="19">
        <v>272.59765625</v>
      </c>
      <c r="C12736" s="19">
        <v>272.59765625</v>
      </c>
      <c r="D12736" s="19">
        <v>272.59765625</v>
      </c>
      <c r="E12736" s="19">
        <v>272.59765625</v>
      </c>
    </row>
    <row r="12737" spans="1:5" hidden="1">
      <c r="A12737" s="16">
        <v>349</v>
      </c>
      <c r="B12737" s="19">
        <v>272.59765625</v>
      </c>
      <c r="C12737" s="19">
        <v>272.59765625</v>
      </c>
      <c r="D12737" s="19">
        <v>272.59765625</v>
      </c>
      <c r="E12737" s="19">
        <v>272.59765625</v>
      </c>
    </row>
    <row r="12738" spans="1:5" hidden="1">
      <c r="A12738" s="16">
        <v>349</v>
      </c>
      <c r="B12738" s="19">
        <v>272.59765625</v>
      </c>
      <c r="C12738" s="19">
        <v>272.59765625</v>
      </c>
      <c r="D12738" s="19">
        <v>272.59765625</v>
      </c>
      <c r="E12738" s="19">
        <v>272.59765625</v>
      </c>
    </row>
    <row r="12739" spans="1:5" hidden="1">
      <c r="A12739" s="16">
        <v>349</v>
      </c>
      <c r="B12739" s="19">
        <v>272.59765625</v>
      </c>
      <c r="C12739" s="19">
        <v>272.59765625</v>
      </c>
      <c r="D12739" s="19">
        <v>272.59765625</v>
      </c>
      <c r="E12739" s="19">
        <v>272.59765625</v>
      </c>
    </row>
    <row r="12740" spans="1:5" hidden="1">
      <c r="A12740" s="16">
        <v>349</v>
      </c>
      <c r="B12740" s="19">
        <v>272.59765625</v>
      </c>
      <c r="C12740" s="19">
        <v>272.59765625</v>
      </c>
      <c r="D12740" s="19">
        <v>272.59765625</v>
      </c>
      <c r="E12740" s="19">
        <v>272.59765625</v>
      </c>
    </row>
    <row r="12741" spans="1:5" hidden="1">
      <c r="A12741" s="16">
        <v>349</v>
      </c>
      <c r="B12741" s="19">
        <v>272.59765625</v>
      </c>
      <c r="C12741" s="19">
        <v>272.59765625</v>
      </c>
      <c r="D12741" s="19">
        <v>272.59765625</v>
      </c>
      <c r="E12741" s="19">
        <v>272.59765625</v>
      </c>
    </row>
    <row r="12742" spans="1:5" hidden="1">
      <c r="A12742" s="16">
        <v>349</v>
      </c>
      <c r="B12742" s="19">
        <v>272.59765625</v>
      </c>
      <c r="C12742" s="19">
        <v>272.59765625</v>
      </c>
      <c r="D12742" s="19">
        <v>272.59765625</v>
      </c>
      <c r="E12742" s="19">
        <v>272.59765625</v>
      </c>
    </row>
    <row r="12743" spans="1:5" hidden="1">
      <c r="A12743" s="16">
        <v>349</v>
      </c>
      <c r="B12743" s="19">
        <v>272.59765625</v>
      </c>
      <c r="C12743" s="19">
        <v>272.59765625</v>
      </c>
      <c r="D12743" s="19">
        <v>272.59765625</v>
      </c>
      <c r="E12743" s="19">
        <v>272.59765625</v>
      </c>
    </row>
    <row r="12744" spans="1:5" hidden="1">
      <c r="A12744" s="16">
        <v>349</v>
      </c>
      <c r="B12744" s="19">
        <v>272.59765625</v>
      </c>
      <c r="C12744" s="19">
        <v>272.59765625</v>
      </c>
      <c r="D12744" s="19">
        <v>272.59765625</v>
      </c>
      <c r="E12744" s="19">
        <v>272.59765625</v>
      </c>
    </row>
    <row r="12745" spans="1:5" hidden="1">
      <c r="A12745" s="16">
        <v>349</v>
      </c>
      <c r="B12745" s="19">
        <v>272.59765625</v>
      </c>
      <c r="C12745" s="19">
        <v>272.59765625</v>
      </c>
      <c r="D12745" s="19">
        <v>272.59765625</v>
      </c>
      <c r="E12745" s="19">
        <v>272.59765625</v>
      </c>
    </row>
    <row r="12746" spans="1:5" hidden="1">
      <c r="A12746" s="16">
        <v>349</v>
      </c>
      <c r="B12746" s="19">
        <v>93.16015625</v>
      </c>
      <c r="C12746" s="19">
        <v>93.16015625</v>
      </c>
      <c r="D12746" s="19">
        <v>93.16015625</v>
      </c>
      <c r="E12746" s="19">
        <v>93.16015625</v>
      </c>
    </row>
    <row r="12747" spans="1:5" hidden="1">
      <c r="A12747" s="16">
        <v>349</v>
      </c>
      <c r="B12747" s="19">
        <v>93.16015625</v>
      </c>
      <c r="C12747" s="19">
        <v>93.16015625</v>
      </c>
      <c r="D12747" s="19">
        <v>93.16015625</v>
      </c>
      <c r="E12747" s="19">
        <v>93.16015625</v>
      </c>
    </row>
    <row r="12748" spans="1:5" hidden="1">
      <c r="A12748" s="16">
        <v>349</v>
      </c>
      <c r="B12748" s="19">
        <v>931.513671875</v>
      </c>
      <c r="C12748" s="19">
        <v>931.513671875</v>
      </c>
      <c r="D12748" s="19">
        <v>931.513671875</v>
      </c>
      <c r="E12748" s="19">
        <v>931.513671875</v>
      </c>
    </row>
    <row r="12749" spans="1:5" hidden="1">
      <c r="A12749" s="16">
        <v>349</v>
      </c>
      <c r="B12749" s="19">
        <v>931.513671875</v>
      </c>
      <c r="C12749" s="19">
        <v>931.513671875</v>
      </c>
      <c r="D12749" s="19">
        <v>931.513671875</v>
      </c>
      <c r="E12749" s="19">
        <v>931.513671875</v>
      </c>
    </row>
    <row r="12750" spans="1:5" hidden="1">
      <c r="A12750" s="16">
        <v>349</v>
      </c>
      <c r="B12750" s="19">
        <v>931.513671875</v>
      </c>
      <c r="C12750" s="19">
        <v>931.513671875</v>
      </c>
      <c r="D12750" s="19">
        <v>931.513671875</v>
      </c>
      <c r="E12750" s="19">
        <v>931.513671875</v>
      </c>
    </row>
    <row r="12751" spans="1:5" hidden="1">
      <c r="A12751" s="16">
        <v>349</v>
      </c>
      <c r="B12751" s="19">
        <v>931.513671875</v>
      </c>
      <c r="C12751" s="19">
        <v>931.513671875</v>
      </c>
      <c r="D12751" s="19">
        <v>931.513671875</v>
      </c>
      <c r="E12751" s="19">
        <v>931.513671875</v>
      </c>
    </row>
    <row r="12752" spans="1:5" hidden="1">
      <c r="A12752" s="16">
        <v>349</v>
      </c>
      <c r="B12752" s="19">
        <v>931.513671875</v>
      </c>
      <c r="C12752" s="19">
        <v>931.513671875</v>
      </c>
      <c r="D12752" s="19">
        <v>931.513671875</v>
      </c>
      <c r="E12752" s="19">
        <v>931.513671875</v>
      </c>
    </row>
    <row r="12753" spans="1:5" hidden="1">
      <c r="A12753" s="16">
        <v>349</v>
      </c>
      <c r="B12753" s="19">
        <v>272.59765625</v>
      </c>
      <c r="C12753" s="19">
        <v>272.59765625</v>
      </c>
      <c r="D12753" s="19">
        <v>272.59765625</v>
      </c>
      <c r="E12753" s="19">
        <v>272.59765625</v>
      </c>
    </row>
    <row r="12754" spans="1:5" hidden="1">
      <c r="A12754" s="16">
        <v>349</v>
      </c>
      <c r="B12754" s="19">
        <v>272.59765625</v>
      </c>
      <c r="C12754" s="19">
        <v>272.59765625</v>
      </c>
      <c r="D12754" s="19">
        <v>272.59765625</v>
      </c>
      <c r="E12754" s="19">
        <v>272.59765625</v>
      </c>
    </row>
    <row r="12755" spans="1:5" hidden="1">
      <c r="A12755" s="16">
        <v>349</v>
      </c>
      <c r="B12755" s="19">
        <v>272.59765625</v>
      </c>
      <c r="C12755" s="19">
        <v>272.59765625</v>
      </c>
      <c r="D12755" s="19">
        <v>272.59765625</v>
      </c>
      <c r="E12755" s="19">
        <v>272.59765625</v>
      </c>
    </row>
    <row r="12756" spans="1:5" hidden="1">
      <c r="A12756" s="16">
        <v>349</v>
      </c>
      <c r="B12756" s="19">
        <v>272.59765625</v>
      </c>
      <c r="C12756" s="19">
        <v>272.59765625</v>
      </c>
      <c r="D12756" s="19">
        <v>272.59765625</v>
      </c>
      <c r="E12756" s="19">
        <v>272.59765625</v>
      </c>
    </row>
    <row r="12757" spans="1:5" hidden="1">
      <c r="A12757" s="16">
        <v>349</v>
      </c>
      <c r="B12757" s="19">
        <v>272.59765625</v>
      </c>
      <c r="C12757" s="19">
        <v>272.59765625</v>
      </c>
      <c r="D12757" s="19">
        <v>272.59765625</v>
      </c>
      <c r="E12757" s="19">
        <v>272.59765625</v>
      </c>
    </row>
    <row r="12758" spans="1:5" hidden="1">
      <c r="A12758" s="16">
        <v>349</v>
      </c>
      <c r="B12758" s="19">
        <v>272.59765625</v>
      </c>
      <c r="C12758" s="19">
        <v>272.59765625</v>
      </c>
      <c r="D12758" s="19">
        <v>272.59765625</v>
      </c>
      <c r="E12758" s="19">
        <v>272.59765625</v>
      </c>
    </row>
    <row r="12759" spans="1:5" hidden="1">
      <c r="A12759" s="16">
        <v>349</v>
      </c>
      <c r="B12759" s="19">
        <v>272.59765625</v>
      </c>
      <c r="C12759" s="19">
        <v>272.59765625</v>
      </c>
      <c r="D12759" s="19">
        <v>272.59765625</v>
      </c>
      <c r="E12759" s="19">
        <v>272.59765625</v>
      </c>
    </row>
    <row r="12760" spans="1:5" hidden="1">
      <c r="A12760" s="16">
        <v>349</v>
      </c>
      <c r="B12760" s="19">
        <v>272.59765625</v>
      </c>
      <c r="C12760" s="19">
        <v>272.59765625</v>
      </c>
      <c r="D12760" s="19">
        <v>272.59765625</v>
      </c>
      <c r="E12760" s="19">
        <v>272.59765625</v>
      </c>
    </row>
    <row r="12761" spans="1:5" hidden="1">
      <c r="A12761" s="16">
        <v>349</v>
      </c>
      <c r="B12761" s="19">
        <v>272.59765625</v>
      </c>
      <c r="C12761" s="19">
        <v>272.59765625</v>
      </c>
      <c r="D12761" s="19">
        <v>272.59765625</v>
      </c>
      <c r="E12761" s="19">
        <v>272.59765625</v>
      </c>
    </row>
    <row r="12762" spans="1:5" hidden="1">
      <c r="A12762" s="16">
        <v>349</v>
      </c>
      <c r="B12762" s="19">
        <v>272.59765625</v>
      </c>
      <c r="C12762" s="19">
        <v>272.59765625</v>
      </c>
      <c r="D12762" s="19">
        <v>272.59765625</v>
      </c>
      <c r="E12762" s="19">
        <v>272.59765625</v>
      </c>
    </row>
    <row r="12763" spans="1:5" hidden="1">
      <c r="A12763" s="16">
        <v>349</v>
      </c>
      <c r="B12763" s="19">
        <v>272.59765625</v>
      </c>
      <c r="C12763" s="19">
        <v>272.59765625</v>
      </c>
      <c r="D12763" s="19">
        <v>272.59765625</v>
      </c>
      <c r="E12763" s="19">
        <v>272.59765625</v>
      </c>
    </row>
    <row r="12764" spans="1:5" hidden="1">
      <c r="A12764" s="16">
        <v>349</v>
      </c>
      <c r="B12764" s="19">
        <v>272.59765625</v>
      </c>
      <c r="C12764" s="19">
        <v>272.59765625</v>
      </c>
      <c r="D12764" s="19">
        <v>272.59765625</v>
      </c>
      <c r="E12764" s="19">
        <v>272.59765625</v>
      </c>
    </row>
    <row r="12765" spans="1:5" hidden="1">
      <c r="A12765" s="16">
        <v>349</v>
      </c>
      <c r="B12765" s="19">
        <v>0</v>
      </c>
      <c r="C12765" s="19">
        <v>272.59765625</v>
      </c>
      <c r="D12765" s="19">
        <v>272.59765625</v>
      </c>
      <c r="E12765" s="19">
        <v>272.59765625</v>
      </c>
    </row>
    <row r="12766" spans="1:5" hidden="1">
      <c r="A12766" s="16">
        <v>349</v>
      </c>
      <c r="B12766" s="19">
        <v>272.59765625</v>
      </c>
      <c r="C12766" s="19">
        <v>272.59765625</v>
      </c>
      <c r="D12766" s="19">
        <v>272.59765625</v>
      </c>
      <c r="E12766" s="19">
        <v>272.59765625</v>
      </c>
    </row>
    <row r="12767" spans="1:5" hidden="1">
      <c r="A12767" s="16">
        <v>349</v>
      </c>
      <c r="B12767" s="19">
        <v>272.59765625</v>
      </c>
      <c r="C12767" s="19">
        <v>272.59765625</v>
      </c>
      <c r="D12767" s="19">
        <v>272.59765625</v>
      </c>
      <c r="E12767" s="19">
        <v>272.59765625</v>
      </c>
    </row>
    <row r="12768" spans="1:5" hidden="1">
      <c r="A12768" s="16">
        <v>349</v>
      </c>
      <c r="B12768" s="19">
        <v>93.16015625</v>
      </c>
      <c r="C12768" s="19">
        <v>93.16015625</v>
      </c>
      <c r="D12768" s="19">
        <v>93.16015625</v>
      </c>
      <c r="E12768" s="19">
        <v>93.16015625</v>
      </c>
    </row>
    <row r="12769" spans="1:5" hidden="1">
      <c r="A12769" s="16">
        <v>349</v>
      </c>
      <c r="B12769" s="19">
        <v>93.16015625</v>
      </c>
      <c r="C12769" s="19">
        <v>93.16015625</v>
      </c>
      <c r="D12769" s="19">
        <v>93.16015625</v>
      </c>
      <c r="E12769" s="19">
        <v>93.16015625</v>
      </c>
    </row>
    <row r="12770" spans="1:5" hidden="1">
      <c r="A12770" s="16">
        <v>349</v>
      </c>
      <c r="B12770" s="19">
        <v>931.513671875</v>
      </c>
      <c r="C12770" s="19">
        <v>931.513671875</v>
      </c>
      <c r="D12770" s="19">
        <v>931.513671875</v>
      </c>
      <c r="E12770" s="19">
        <v>931.513671875</v>
      </c>
    </row>
    <row r="12771" spans="1:5" hidden="1">
      <c r="A12771" s="16">
        <v>349</v>
      </c>
      <c r="B12771" s="19">
        <v>931.513671875</v>
      </c>
      <c r="C12771" s="19">
        <v>931.513671875</v>
      </c>
      <c r="D12771" s="19">
        <v>931.513671875</v>
      </c>
      <c r="E12771" s="19">
        <v>931.513671875</v>
      </c>
    </row>
    <row r="12772" spans="1:5" hidden="1">
      <c r="A12772" s="16">
        <v>349</v>
      </c>
      <c r="B12772" s="19">
        <v>931.513671875</v>
      </c>
      <c r="C12772" s="19">
        <v>931.513671875</v>
      </c>
      <c r="D12772" s="19">
        <v>931.513671875</v>
      </c>
      <c r="E12772" s="19">
        <v>931.513671875</v>
      </c>
    </row>
    <row r="12773" spans="1:5" hidden="1">
      <c r="A12773" s="16">
        <v>349</v>
      </c>
      <c r="B12773" s="19">
        <v>931.513671875</v>
      </c>
      <c r="C12773" s="19">
        <v>931.513671875</v>
      </c>
      <c r="D12773" s="19">
        <v>931.513671875</v>
      </c>
      <c r="E12773" s="19">
        <v>931.513671875</v>
      </c>
    </row>
    <row r="12774" spans="1:5" hidden="1">
      <c r="A12774" s="16">
        <v>349</v>
      </c>
      <c r="B12774" s="19">
        <v>272.59765625</v>
      </c>
      <c r="C12774" s="19">
        <v>272.59765625</v>
      </c>
      <c r="D12774" s="19">
        <v>272.59765625</v>
      </c>
      <c r="E12774" s="19">
        <v>272.59765625</v>
      </c>
    </row>
    <row r="12775" spans="1:5" hidden="1">
      <c r="A12775" s="16">
        <v>349</v>
      </c>
      <c r="B12775" s="19">
        <v>272.59765625</v>
      </c>
      <c r="C12775" s="19">
        <v>272.59765625</v>
      </c>
      <c r="D12775" s="19">
        <v>272.59765625</v>
      </c>
      <c r="E12775" s="19">
        <v>272.59765625</v>
      </c>
    </row>
    <row r="12776" spans="1:5" hidden="1">
      <c r="A12776" s="16">
        <v>349</v>
      </c>
      <c r="B12776" s="19">
        <v>272.59765625</v>
      </c>
      <c r="C12776" s="19">
        <v>272.59765625</v>
      </c>
      <c r="D12776" s="19">
        <v>272.59765625</v>
      </c>
      <c r="E12776" s="19">
        <v>272.59765625</v>
      </c>
    </row>
    <row r="12777" spans="1:5" hidden="1">
      <c r="A12777" s="16">
        <v>349</v>
      </c>
      <c r="B12777" s="19">
        <v>272.59765625</v>
      </c>
      <c r="C12777" s="19">
        <v>272.59765625</v>
      </c>
      <c r="D12777" s="19">
        <v>272.59765625</v>
      </c>
      <c r="E12777" s="19">
        <v>272.59765625</v>
      </c>
    </row>
    <row r="12778" spans="1:5" hidden="1">
      <c r="A12778" s="16">
        <v>349</v>
      </c>
      <c r="B12778" s="19">
        <v>272.59765625</v>
      </c>
      <c r="C12778" s="19">
        <v>272.59765625</v>
      </c>
      <c r="D12778" s="19">
        <v>272.59765625</v>
      </c>
      <c r="E12778" s="19">
        <v>272.59765625</v>
      </c>
    </row>
    <row r="12779" spans="1:5" hidden="1">
      <c r="A12779" s="16">
        <v>349</v>
      </c>
      <c r="B12779" s="19">
        <v>272.59765625</v>
      </c>
      <c r="C12779" s="19">
        <v>272.59765625</v>
      </c>
      <c r="D12779" s="19">
        <v>272.59765625</v>
      </c>
      <c r="E12779" s="19">
        <v>272.59765625</v>
      </c>
    </row>
    <row r="12780" spans="1:5" hidden="1">
      <c r="A12780" s="16">
        <v>349</v>
      </c>
      <c r="B12780" s="19">
        <v>272.59765625</v>
      </c>
      <c r="C12780" s="19">
        <v>272.59765625</v>
      </c>
      <c r="D12780" s="19">
        <v>272.59765625</v>
      </c>
      <c r="E12780" s="19">
        <v>272.59765625</v>
      </c>
    </row>
    <row r="12781" spans="1:5" hidden="1">
      <c r="A12781" s="16">
        <v>349</v>
      </c>
      <c r="B12781" s="19">
        <v>272.59765625</v>
      </c>
      <c r="C12781" s="19">
        <v>272.59765625</v>
      </c>
      <c r="D12781" s="19">
        <v>272.59765625</v>
      </c>
      <c r="E12781" s="19">
        <v>272.59765625</v>
      </c>
    </row>
    <row r="12782" spans="1:5" hidden="1">
      <c r="A12782" s="16">
        <v>349</v>
      </c>
      <c r="B12782" s="19">
        <v>272.59765625</v>
      </c>
      <c r="C12782" s="19">
        <v>272.59765625</v>
      </c>
      <c r="D12782" s="19">
        <v>272.59765625</v>
      </c>
      <c r="E12782" s="19">
        <v>272.59765625</v>
      </c>
    </row>
    <row r="12783" spans="1:5" hidden="1">
      <c r="A12783" s="16">
        <v>349</v>
      </c>
      <c r="B12783" s="19">
        <v>272.59765625</v>
      </c>
      <c r="C12783" s="19">
        <v>272.59765625</v>
      </c>
      <c r="D12783" s="19">
        <v>272.59765625</v>
      </c>
      <c r="E12783" s="19">
        <v>272.59765625</v>
      </c>
    </row>
    <row r="12784" spans="1:5" hidden="1">
      <c r="A12784" s="16">
        <v>349</v>
      </c>
      <c r="B12784" s="19">
        <v>272.59765625</v>
      </c>
      <c r="C12784" s="19">
        <v>272.59765625</v>
      </c>
      <c r="D12784" s="19">
        <v>272.59765625</v>
      </c>
      <c r="E12784" s="19">
        <v>272.59765625</v>
      </c>
    </row>
    <row r="12785" spans="1:5" hidden="1">
      <c r="A12785" s="16">
        <v>349</v>
      </c>
      <c r="B12785" s="19">
        <v>272.59765625</v>
      </c>
      <c r="C12785" s="19">
        <v>272.59765625</v>
      </c>
      <c r="D12785" s="19">
        <v>272.59765625</v>
      </c>
      <c r="E12785" s="19">
        <v>272.59765625</v>
      </c>
    </row>
    <row r="12786" spans="1:5" hidden="1">
      <c r="A12786" s="16">
        <v>349</v>
      </c>
      <c r="B12786" s="19">
        <v>272.59765625</v>
      </c>
      <c r="C12786" s="19">
        <v>272.59765625</v>
      </c>
      <c r="D12786" s="19">
        <v>272.59765625</v>
      </c>
      <c r="E12786" s="19">
        <v>272.59765625</v>
      </c>
    </row>
    <row r="12787" spans="1:5" hidden="1">
      <c r="A12787" s="16">
        <v>349</v>
      </c>
      <c r="B12787" s="19">
        <v>272.59765625</v>
      </c>
      <c r="C12787" s="19">
        <v>272.59765625</v>
      </c>
      <c r="D12787" s="19">
        <v>272.59765625</v>
      </c>
      <c r="E12787" s="19">
        <v>272.59765625</v>
      </c>
    </row>
    <row r="12788" spans="1:5" hidden="1">
      <c r="A12788" s="16">
        <v>349</v>
      </c>
      <c r="B12788" s="19">
        <v>93.16015625</v>
      </c>
      <c r="C12788" s="19">
        <v>93.16015625</v>
      </c>
      <c r="D12788" s="19">
        <v>93.16015625</v>
      </c>
      <c r="E12788" s="19">
        <v>93.16015625</v>
      </c>
    </row>
    <row r="12789" spans="1:5" hidden="1">
      <c r="A12789" s="16">
        <v>349</v>
      </c>
      <c r="B12789" s="19">
        <v>93.16015625</v>
      </c>
      <c r="C12789" s="19">
        <v>93.16015625</v>
      </c>
      <c r="D12789" s="19">
        <v>93.16015625</v>
      </c>
      <c r="E12789" s="19">
        <v>93.16015625</v>
      </c>
    </row>
    <row r="12790" spans="1:5" hidden="1">
      <c r="A12790" s="16">
        <v>349</v>
      </c>
      <c r="B12790" s="19">
        <v>931.513671875</v>
      </c>
      <c r="C12790" s="19">
        <v>931.513671875</v>
      </c>
      <c r="D12790" s="19">
        <v>931.513671875</v>
      </c>
      <c r="E12790" s="19">
        <v>931.513671875</v>
      </c>
    </row>
    <row r="12791" spans="1:5" hidden="1">
      <c r="A12791" s="16">
        <v>349</v>
      </c>
      <c r="B12791" s="19">
        <v>931.513671875</v>
      </c>
      <c r="C12791" s="19">
        <v>931.513671875</v>
      </c>
      <c r="D12791" s="19">
        <v>931.513671875</v>
      </c>
      <c r="E12791" s="19">
        <v>931.513671875</v>
      </c>
    </row>
    <row r="12792" spans="1:5" hidden="1">
      <c r="A12792" s="16">
        <v>349</v>
      </c>
      <c r="B12792" s="19">
        <v>931.513671875</v>
      </c>
      <c r="C12792" s="19">
        <v>931.513671875</v>
      </c>
      <c r="D12792" s="19">
        <v>931.513671875</v>
      </c>
      <c r="E12792" s="19">
        <v>931.513671875</v>
      </c>
    </row>
    <row r="12793" spans="1:5" hidden="1">
      <c r="A12793" s="16">
        <v>349</v>
      </c>
      <c r="B12793" s="19">
        <v>931.513671875</v>
      </c>
      <c r="C12793" s="19">
        <v>931.513671875</v>
      </c>
      <c r="D12793" s="19">
        <v>931.513671875</v>
      </c>
      <c r="E12793" s="19">
        <v>931.513671875</v>
      </c>
    </row>
    <row r="12794" spans="1:5" hidden="1">
      <c r="A12794" s="16">
        <v>349</v>
      </c>
      <c r="B12794" s="19">
        <v>931.513671875</v>
      </c>
      <c r="C12794" s="19">
        <v>931.513671875</v>
      </c>
      <c r="D12794" s="19">
        <v>931.513671875</v>
      </c>
      <c r="E12794" s="19">
        <v>931.513671875</v>
      </c>
    </row>
    <row r="12795" spans="1:5" hidden="1">
      <c r="A12795" s="16">
        <v>349</v>
      </c>
      <c r="B12795" s="19">
        <v>272.59765625</v>
      </c>
      <c r="C12795" s="19">
        <v>272.59765625</v>
      </c>
      <c r="D12795" s="19">
        <v>272.59765625</v>
      </c>
      <c r="E12795" s="19">
        <v>272.59765625</v>
      </c>
    </row>
    <row r="12796" spans="1:5" hidden="1">
      <c r="A12796" s="16">
        <v>349</v>
      </c>
      <c r="B12796" s="19">
        <v>272.59765625</v>
      </c>
      <c r="C12796" s="19">
        <v>272.59765625</v>
      </c>
      <c r="D12796" s="19">
        <v>272.59765625</v>
      </c>
      <c r="E12796" s="19">
        <v>272.59765625</v>
      </c>
    </row>
    <row r="12797" spans="1:5" hidden="1">
      <c r="A12797" s="16">
        <v>349</v>
      </c>
      <c r="B12797" s="19">
        <v>272.59765625</v>
      </c>
      <c r="C12797" s="19">
        <v>272.59765625</v>
      </c>
      <c r="D12797" s="19">
        <v>272.59765625</v>
      </c>
      <c r="E12797" s="19">
        <v>272.59765625</v>
      </c>
    </row>
    <row r="12798" spans="1:5" hidden="1">
      <c r="A12798" s="16">
        <v>349</v>
      </c>
      <c r="B12798" s="19">
        <v>272.59765625</v>
      </c>
      <c r="C12798" s="19">
        <v>272.59765625</v>
      </c>
      <c r="D12798" s="19">
        <v>272.59765625</v>
      </c>
      <c r="E12798" s="19">
        <v>272.59765625</v>
      </c>
    </row>
    <row r="12799" spans="1:5" hidden="1">
      <c r="A12799" s="16">
        <v>349</v>
      </c>
      <c r="B12799" s="19">
        <v>272.59765625</v>
      </c>
      <c r="C12799" s="19">
        <v>272.59765625</v>
      </c>
      <c r="D12799" s="19">
        <v>272.59765625</v>
      </c>
      <c r="E12799" s="19">
        <v>272.59765625</v>
      </c>
    </row>
    <row r="12800" spans="1:5" hidden="1">
      <c r="A12800" s="16">
        <v>349</v>
      </c>
      <c r="B12800" s="19">
        <v>272.59765625</v>
      </c>
      <c r="C12800" s="19">
        <v>272.59765625</v>
      </c>
      <c r="D12800" s="19">
        <v>272.59765625</v>
      </c>
      <c r="E12800" s="19">
        <v>272.59765625</v>
      </c>
    </row>
    <row r="12801" spans="1:5" hidden="1">
      <c r="A12801" s="16">
        <v>349</v>
      </c>
      <c r="B12801" s="19">
        <v>272.59765625</v>
      </c>
      <c r="C12801" s="19">
        <v>272.59765625</v>
      </c>
      <c r="D12801" s="19">
        <v>272.59765625</v>
      </c>
      <c r="E12801" s="19">
        <v>272.59765625</v>
      </c>
    </row>
    <row r="12802" spans="1:5" hidden="1">
      <c r="A12802" s="16">
        <v>349</v>
      </c>
      <c r="B12802" s="19">
        <v>272.59765625</v>
      </c>
      <c r="C12802" s="19">
        <v>272.59765625</v>
      </c>
      <c r="D12802" s="19">
        <v>272.59765625</v>
      </c>
      <c r="E12802" s="19">
        <v>272.59765625</v>
      </c>
    </row>
    <row r="12803" spans="1:5" hidden="1">
      <c r="A12803" s="16">
        <v>349</v>
      </c>
      <c r="B12803" s="19">
        <v>272.59765625</v>
      </c>
      <c r="C12803" s="19">
        <v>272.59765625</v>
      </c>
      <c r="D12803" s="19">
        <v>272.59765625</v>
      </c>
      <c r="E12803" s="19">
        <v>272.59765625</v>
      </c>
    </row>
    <row r="12804" spans="1:5" hidden="1">
      <c r="A12804" s="16">
        <v>349</v>
      </c>
      <c r="B12804" s="19">
        <v>272.59765625</v>
      </c>
      <c r="C12804" s="19">
        <v>272.59765625</v>
      </c>
      <c r="D12804" s="19">
        <v>272.59765625</v>
      </c>
      <c r="E12804" s="19">
        <v>272.59765625</v>
      </c>
    </row>
    <row r="12805" spans="1:5" hidden="1">
      <c r="A12805" s="16">
        <v>349</v>
      </c>
      <c r="B12805" s="19">
        <v>272.59765625</v>
      </c>
      <c r="C12805" s="19">
        <v>272.59765625</v>
      </c>
      <c r="D12805" s="19">
        <v>272.59765625</v>
      </c>
      <c r="E12805" s="19">
        <v>272.59765625</v>
      </c>
    </row>
    <row r="12806" spans="1:5" hidden="1">
      <c r="A12806" s="16">
        <v>349</v>
      </c>
      <c r="B12806" s="19">
        <v>272.59765625</v>
      </c>
      <c r="C12806" s="19">
        <v>272.59765625</v>
      </c>
      <c r="D12806" s="19">
        <v>272.59765625</v>
      </c>
      <c r="E12806" s="19">
        <v>272.59765625</v>
      </c>
    </row>
    <row r="12807" spans="1:5" hidden="1">
      <c r="A12807" s="16">
        <v>349</v>
      </c>
      <c r="B12807" s="19">
        <v>272.59765625</v>
      </c>
      <c r="C12807" s="19">
        <v>272.59765625</v>
      </c>
      <c r="D12807" s="19">
        <v>272.59765625</v>
      </c>
      <c r="E12807" s="19">
        <v>272.59765625</v>
      </c>
    </row>
    <row r="12808" spans="1:5" hidden="1">
      <c r="A12808" s="16">
        <v>349</v>
      </c>
      <c r="B12808" s="19">
        <v>272.59765625</v>
      </c>
      <c r="C12808" s="19">
        <v>272.59765625</v>
      </c>
      <c r="D12808" s="19">
        <v>272.59765625</v>
      </c>
      <c r="E12808" s="19">
        <v>272.59765625</v>
      </c>
    </row>
    <row r="12809" spans="1:5" hidden="1">
      <c r="A12809" s="16">
        <v>349</v>
      </c>
      <c r="B12809" s="19">
        <v>93.16015625</v>
      </c>
      <c r="C12809" s="19">
        <v>93.16015625</v>
      </c>
      <c r="D12809" s="19">
        <v>93.16015625</v>
      </c>
      <c r="E12809" s="19">
        <v>93.16015625</v>
      </c>
    </row>
    <row r="12810" spans="1:5" hidden="1">
      <c r="A12810" s="16">
        <v>349</v>
      </c>
      <c r="B12810" s="19">
        <v>93.16015625</v>
      </c>
      <c r="C12810" s="19">
        <v>93.16015625</v>
      </c>
      <c r="D12810" s="19">
        <v>93.16015625</v>
      </c>
      <c r="E12810" s="19">
        <v>93.16015625</v>
      </c>
    </row>
    <row r="12811" spans="1:5" hidden="1">
      <c r="A12811" s="16">
        <v>349</v>
      </c>
      <c r="B12811" s="19">
        <v>931.513671875</v>
      </c>
      <c r="C12811" s="19">
        <v>931.513671875</v>
      </c>
      <c r="D12811" s="19">
        <v>931.513671875</v>
      </c>
      <c r="E12811" s="19">
        <v>931.513671875</v>
      </c>
    </row>
    <row r="12812" spans="1:5" hidden="1">
      <c r="A12812" s="16">
        <v>349</v>
      </c>
      <c r="B12812" s="19">
        <v>931.513671875</v>
      </c>
      <c r="C12812" s="19">
        <v>931.513671875</v>
      </c>
      <c r="D12812" s="19">
        <v>931.513671875</v>
      </c>
      <c r="E12812" s="19">
        <v>931.513671875</v>
      </c>
    </row>
    <row r="12813" spans="1:5" hidden="1">
      <c r="A12813" s="16">
        <v>349</v>
      </c>
      <c r="B12813" s="19">
        <v>931.513671875</v>
      </c>
      <c r="C12813" s="19">
        <v>931.513671875</v>
      </c>
      <c r="D12813" s="19">
        <v>931.513671875</v>
      </c>
      <c r="E12813" s="19">
        <v>931.513671875</v>
      </c>
    </row>
    <row r="12814" spans="1:5" hidden="1">
      <c r="A12814" s="16">
        <v>349</v>
      </c>
      <c r="B12814" s="19">
        <v>931.513671875</v>
      </c>
      <c r="C12814" s="19">
        <v>931.513671875</v>
      </c>
      <c r="D12814" s="19">
        <v>931.513671875</v>
      </c>
      <c r="E12814" s="19">
        <v>931.513671875</v>
      </c>
    </row>
    <row r="12815" spans="1:5" hidden="1">
      <c r="A12815" s="16">
        <v>349</v>
      </c>
      <c r="B12815" s="19">
        <v>931.513671875</v>
      </c>
      <c r="C12815" s="19">
        <v>931.513671875</v>
      </c>
      <c r="D12815" s="19">
        <v>931.513671875</v>
      </c>
      <c r="E12815" s="19">
        <v>931.513671875</v>
      </c>
    </row>
    <row r="12816" spans="1:5" hidden="1">
      <c r="A12816" s="16">
        <v>349</v>
      </c>
      <c r="B12816" s="19">
        <v>272.59765625</v>
      </c>
      <c r="C12816" s="19">
        <v>272.59765625</v>
      </c>
      <c r="D12816" s="19">
        <v>272.59765625</v>
      </c>
      <c r="E12816" s="19">
        <v>272.59765625</v>
      </c>
    </row>
    <row r="12817" spans="1:5" hidden="1">
      <c r="A12817" s="16">
        <v>349</v>
      </c>
      <c r="B12817" s="19">
        <v>272.59765625</v>
      </c>
      <c r="C12817" s="19">
        <v>272.59765625</v>
      </c>
      <c r="D12817" s="19">
        <v>272.59765625</v>
      </c>
      <c r="E12817" s="19">
        <v>272.59765625</v>
      </c>
    </row>
    <row r="12818" spans="1:5" hidden="1">
      <c r="A12818" s="16">
        <v>349</v>
      </c>
      <c r="B12818" s="19">
        <v>272.59765625</v>
      </c>
      <c r="C12818" s="19">
        <v>272.59765625</v>
      </c>
      <c r="D12818" s="19">
        <v>272.59765625</v>
      </c>
      <c r="E12818" s="19">
        <v>272.59765625</v>
      </c>
    </row>
    <row r="12819" spans="1:5" hidden="1">
      <c r="A12819" s="16">
        <v>349</v>
      </c>
      <c r="B12819" s="19">
        <v>272.59765625</v>
      </c>
      <c r="C12819" s="19">
        <v>272.59765625</v>
      </c>
      <c r="D12819" s="19">
        <v>272.59765625</v>
      </c>
      <c r="E12819" s="19">
        <v>272.59765625</v>
      </c>
    </row>
    <row r="12820" spans="1:5" hidden="1">
      <c r="A12820" s="16">
        <v>349</v>
      </c>
      <c r="B12820" s="19">
        <v>272.59765625</v>
      </c>
      <c r="C12820" s="19">
        <v>272.59765625</v>
      </c>
      <c r="D12820" s="19">
        <v>272.59765625</v>
      </c>
      <c r="E12820" s="19">
        <v>272.59765625</v>
      </c>
    </row>
    <row r="12821" spans="1:5" hidden="1">
      <c r="A12821" s="16">
        <v>349</v>
      </c>
      <c r="B12821" s="19">
        <v>272.59765625</v>
      </c>
      <c r="C12821" s="19">
        <v>272.59765625</v>
      </c>
      <c r="D12821" s="19">
        <v>272.59765625</v>
      </c>
      <c r="E12821" s="19">
        <v>272.59765625</v>
      </c>
    </row>
    <row r="12822" spans="1:5" hidden="1">
      <c r="A12822" s="16">
        <v>349</v>
      </c>
      <c r="B12822" s="19">
        <v>272.59765625</v>
      </c>
      <c r="C12822" s="19">
        <v>272.59765625</v>
      </c>
      <c r="D12822" s="19">
        <v>272.59765625</v>
      </c>
      <c r="E12822" s="19">
        <v>272.59765625</v>
      </c>
    </row>
    <row r="12823" spans="1:5" hidden="1">
      <c r="A12823" s="16">
        <v>349</v>
      </c>
      <c r="B12823" s="19">
        <v>272.59765625</v>
      </c>
      <c r="C12823" s="19">
        <v>272.59765625</v>
      </c>
      <c r="D12823" s="19">
        <v>272.59765625</v>
      </c>
      <c r="E12823" s="19">
        <v>272.59765625</v>
      </c>
    </row>
    <row r="12824" spans="1:5" hidden="1">
      <c r="A12824" s="16">
        <v>349</v>
      </c>
      <c r="B12824" s="19">
        <v>272.59765625</v>
      </c>
      <c r="C12824" s="19">
        <v>272.59765625</v>
      </c>
      <c r="D12824" s="19">
        <v>272.59765625</v>
      </c>
      <c r="E12824" s="19">
        <v>272.59765625</v>
      </c>
    </row>
    <row r="12825" spans="1:5" hidden="1">
      <c r="A12825" s="16">
        <v>349</v>
      </c>
      <c r="B12825" s="19">
        <v>272.59765625</v>
      </c>
      <c r="C12825" s="19">
        <v>272.59765625</v>
      </c>
      <c r="D12825" s="19">
        <v>272.59765625</v>
      </c>
      <c r="E12825" s="19">
        <v>272.59765625</v>
      </c>
    </row>
    <row r="12826" spans="1:5" hidden="1">
      <c r="A12826" s="16">
        <v>349</v>
      </c>
      <c r="B12826" s="19">
        <v>272.59765625</v>
      </c>
      <c r="C12826" s="19">
        <v>272.59765625</v>
      </c>
      <c r="D12826" s="19">
        <v>272.59765625</v>
      </c>
      <c r="E12826" s="19">
        <v>272.59765625</v>
      </c>
    </row>
    <row r="12827" spans="1:5" hidden="1">
      <c r="A12827" s="16">
        <v>349</v>
      </c>
      <c r="B12827" s="19">
        <v>272.59765625</v>
      </c>
      <c r="C12827" s="19">
        <v>272.59765625</v>
      </c>
      <c r="D12827" s="19">
        <v>272.59765625</v>
      </c>
      <c r="E12827" s="19">
        <v>272.59765625</v>
      </c>
    </row>
    <row r="12828" spans="1:5" hidden="1">
      <c r="A12828" s="16">
        <v>349</v>
      </c>
      <c r="B12828" s="19">
        <v>0</v>
      </c>
      <c r="C12828" s="19">
        <v>931.513671875</v>
      </c>
      <c r="D12828" s="19">
        <v>931.513671875</v>
      </c>
      <c r="E12828" s="19">
        <v>931.513671875</v>
      </c>
    </row>
    <row r="12829" spans="1:5" hidden="1">
      <c r="A12829" s="16">
        <v>349</v>
      </c>
      <c r="B12829" s="19">
        <v>272.59765625</v>
      </c>
      <c r="C12829" s="19">
        <v>272.59765625</v>
      </c>
      <c r="D12829" s="19">
        <v>272.59765625</v>
      </c>
      <c r="E12829" s="19">
        <v>272.59765625</v>
      </c>
    </row>
    <row r="12830" spans="1:5" hidden="1">
      <c r="A12830" s="16">
        <v>349</v>
      </c>
      <c r="B12830" s="19">
        <v>272.59765625</v>
      </c>
      <c r="C12830" s="19">
        <v>272.59765625</v>
      </c>
      <c r="D12830" s="19">
        <v>272.59765625</v>
      </c>
      <c r="E12830" s="19">
        <v>272.59765625</v>
      </c>
    </row>
    <row r="12831" spans="1:5" hidden="1">
      <c r="A12831" s="16">
        <v>349</v>
      </c>
      <c r="B12831" s="19">
        <v>93.16015625</v>
      </c>
      <c r="C12831" s="19">
        <v>93.16015625</v>
      </c>
      <c r="D12831" s="19">
        <v>93.16015625</v>
      </c>
      <c r="E12831" s="19">
        <v>93.16015625</v>
      </c>
    </row>
    <row r="12832" spans="1:5" hidden="1">
      <c r="A12832" s="16">
        <v>349</v>
      </c>
      <c r="B12832" s="19">
        <v>93.16015625</v>
      </c>
      <c r="C12832" s="19">
        <v>93.16015625</v>
      </c>
      <c r="D12832" s="19">
        <v>93.16015625</v>
      </c>
      <c r="E12832" s="19">
        <v>93.16015625</v>
      </c>
    </row>
    <row r="12833" spans="1:5" hidden="1">
      <c r="A12833" s="16">
        <v>349</v>
      </c>
      <c r="B12833" s="19">
        <v>931.513671875</v>
      </c>
      <c r="C12833" s="19">
        <v>931.513671875</v>
      </c>
      <c r="D12833" s="19">
        <v>931.513671875</v>
      </c>
      <c r="E12833" s="19">
        <v>931.513671875</v>
      </c>
    </row>
    <row r="12834" spans="1:5" hidden="1">
      <c r="A12834" s="16">
        <v>349</v>
      </c>
      <c r="B12834" s="19">
        <v>931.513671875</v>
      </c>
      <c r="C12834" s="19">
        <v>931.513671875</v>
      </c>
      <c r="D12834" s="19">
        <v>931.513671875</v>
      </c>
      <c r="E12834" s="19">
        <v>931.513671875</v>
      </c>
    </row>
    <row r="12835" spans="1:5" hidden="1">
      <c r="A12835" s="16">
        <v>349</v>
      </c>
      <c r="B12835" s="19">
        <v>931.513671875</v>
      </c>
      <c r="C12835" s="19">
        <v>931.513671875</v>
      </c>
      <c r="D12835" s="19">
        <v>931.513671875</v>
      </c>
      <c r="E12835" s="19">
        <v>931.513671875</v>
      </c>
    </row>
    <row r="12836" spans="1:5" hidden="1">
      <c r="A12836" s="16">
        <v>349</v>
      </c>
      <c r="B12836" s="19">
        <v>931.513671875</v>
      </c>
      <c r="C12836" s="19">
        <v>931.513671875</v>
      </c>
      <c r="D12836" s="19">
        <v>931.513671875</v>
      </c>
      <c r="E12836" s="19">
        <v>931.513671875</v>
      </c>
    </row>
    <row r="12837" spans="1:5" hidden="1">
      <c r="A12837" s="16">
        <v>349</v>
      </c>
      <c r="B12837" s="19">
        <v>272.59765625</v>
      </c>
      <c r="C12837" s="19">
        <v>272.59765625</v>
      </c>
      <c r="D12837" s="19">
        <v>272.59765625</v>
      </c>
      <c r="E12837" s="19">
        <v>272.59765625</v>
      </c>
    </row>
    <row r="12838" spans="1:5" hidden="1">
      <c r="A12838" s="16">
        <v>349</v>
      </c>
      <c r="B12838" s="19">
        <v>272.59765625</v>
      </c>
      <c r="C12838" s="19">
        <v>272.59765625</v>
      </c>
      <c r="D12838" s="19">
        <v>272.59765625</v>
      </c>
      <c r="E12838" s="19">
        <v>272.59765625</v>
      </c>
    </row>
    <row r="12839" spans="1:5" hidden="1">
      <c r="A12839" s="16">
        <v>349</v>
      </c>
      <c r="B12839" s="19">
        <v>272.59765625</v>
      </c>
      <c r="C12839" s="19">
        <v>272.59765625</v>
      </c>
      <c r="D12839" s="19">
        <v>272.59765625</v>
      </c>
      <c r="E12839" s="19">
        <v>272.59765625</v>
      </c>
    </row>
    <row r="12840" spans="1:5" hidden="1">
      <c r="A12840" s="16">
        <v>349</v>
      </c>
      <c r="B12840" s="19">
        <v>272.59765625</v>
      </c>
      <c r="C12840" s="19">
        <v>272.59765625</v>
      </c>
      <c r="D12840" s="19">
        <v>272.59765625</v>
      </c>
      <c r="E12840" s="19">
        <v>272.59765625</v>
      </c>
    </row>
    <row r="12841" spans="1:5" hidden="1">
      <c r="A12841" s="16">
        <v>349</v>
      </c>
      <c r="B12841" s="19">
        <v>272.59765625</v>
      </c>
      <c r="C12841" s="19">
        <v>272.59765625</v>
      </c>
      <c r="D12841" s="19">
        <v>272.59765625</v>
      </c>
      <c r="E12841" s="19">
        <v>272.59765625</v>
      </c>
    </row>
    <row r="12842" spans="1:5" hidden="1">
      <c r="A12842" s="16">
        <v>349</v>
      </c>
      <c r="B12842" s="19">
        <v>272.59765625</v>
      </c>
      <c r="C12842" s="19">
        <v>272.59765625</v>
      </c>
      <c r="D12842" s="19">
        <v>272.59765625</v>
      </c>
      <c r="E12842" s="19">
        <v>272.59765625</v>
      </c>
    </row>
    <row r="12843" spans="1:5" hidden="1">
      <c r="A12843" s="16">
        <v>349</v>
      </c>
      <c r="B12843" s="19">
        <v>272.59765625</v>
      </c>
      <c r="C12843" s="19">
        <v>272.59765625</v>
      </c>
      <c r="D12843" s="19">
        <v>272.59765625</v>
      </c>
      <c r="E12843" s="19">
        <v>272.59765625</v>
      </c>
    </row>
    <row r="12844" spans="1:5" hidden="1">
      <c r="A12844" s="16">
        <v>349</v>
      </c>
      <c r="B12844" s="19">
        <v>272.59765625</v>
      </c>
      <c r="C12844" s="19">
        <v>272.59765625</v>
      </c>
      <c r="D12844" s="19">
        <v>272.59765625</v>
      </c>
      <c r="E12844" s="19">
        <v>272.59765625</v>
      </c>
    </row>
    <row r="12845" spans="1:5" hidden="1">
      <c r="A12845" s="16">
        <v>349</v>
      </c>
      <c r="B12845" s="19">
        <v>272.59765625</v>
      </c>
      <c r="C12845" s="19">
        <v>272.59765625</v>
      </c>
      <c r="D12845" s="19">
        <v>272.59765625</v>
      </c>
      <c r="E12845" s="19">
        <v>272.59765625</v>
      </c>
    </row>
    <row r="12846" spans="1:5" hidden="1">
      <c r="A12846" s="16">
        <v>349</v>
      </c>
      <c r="B12846" s="19">
        <v>272.59765625</v>
      </c>
      <c r="C12846" s="19">
        <v>272.59765625</v>
      </c>
      <c r="D12846" s="19">
        <v>272.59765625</v>
      </c>
      <c r="E12846" s="19">
        <v>272.59765625</v>
      </c>
    </row>
    <row r="12847" spans="1:5" hidden="1">
      <c r="A12847" s="16">
        <v>349</v>
      </c>
      <c r="B12847" s="19">
        <v>272.59765625</v>
      </c>
      <c r="C12847" s="19">
        <v>272.59765625</v>
      </c>
      <c r="D12847" s="19">
        <v>272.59765625</v>
      </c>
      <c r="E12847" s="19">
        <v>272.59765625</v>
      </c>
    </row>
    <row r="12848" spans="1:5" hidden="1">
      <c r="A12848" s="16">
        <v>349</v>
      </c>
      <c r="B12848" s="19">
        <v>272.59765625</v>
      </c>
      <c r="C12848" s="19">
        <v>272.59765625</v>
      </c>
      <c r="D12848" s="19">
        <v>272.59765625</v>
      </c>
      <c r="E12848" s="19">
        <v>272.59765625</v>
      </c>
    </row>
    <row r="12849" spans="1:5" hidden="1">
      <c r="A12849" s="16">
        <v>349</v>
      </c>
      <c r="B12849" s="19">
        <v>0</v>
      </c>
      <c r="C12849" s="19">
        <v>272.59765625</v>
      </c>
      <c r="D12849" s="19">
        <v>272.59765625</v>
      </c>
      <c r="E12849" s="19">
        <v>272.59765625</v>
      </c>
    </row>
    <row r="12850" spans="1:5" hidden="1">
      <c r="A12850" s="16">
        <v>349</v>
      </c>
      <c r="B12850" s="19">
        <v>272.59765625</v>
      </c>
      <c r="C12850" s="19">
        <v>272.59765625</v>
      </c>
      <c r="D12850" s="19">
        <v>272.59765625</v>
      </c>
      <c r="E12850" s="19">
        <v>272.59765625</v>
      </c>
    </row>
    <row r="12851" spans="1:5" hidden="1">
      <c r="A12851" s="16">
        <v>349</v>
      </c>
      <c r="B12851" s="19">
        <v>272.59765625</v>
      </c>
      <c r="C12851" s="19">
        <v>272.59765625</v>
      </c>
      <c r="D12851" s="19">
        <v>272.59765625</v>
      </c>
      <c r="E12851" s="19">
        <v>272.59765625</v>
      </c>
    </row>
    <row r="12852" spans="1:5" hidden="1">
      <c r="A12852" s="16">
        <v>349</v>
      </c>
      <c r="B12852" s="19">
        <v>93.16015625</v>
      </c>
      <c r="C12852" s="19">
        <v>93.16015625</v>
      </c>
      <c r="D12852" s="19">
        <v>93.16015625</v>
      </c>
      <c r="E12852" s="19">
        <v>93.16015625</v>
      </c>
    </row>
    <row r="12853" spans="1:5" hidden="1">
      <c r="A12853" s="16">
        <v>349</v>
      </c>
      <c r="B12853" s="19">
        <v>93.16015625</v>
      </c>
      <c r="C12853" s="19">
        <v>93.16015625</v>
      </c>
      <c r="D12853" s="19">
        <v>93.16015625</v>
      </c>
      <c r="E12853" s="19">
        <v>93.16015625</v>
      </c>
    </row>
    <row r="12854" spans="1:5" hidden="1">
      <c r="A12854" s="16">
        <v>349</v>
      </c>
      <c r="B12854" s="19">
        <v>931.513671875</v>
      </c>
      <c r="C12854" s="19">
        <v>931.513671875</v>
      </c>
      <c r="D12854" s="19">
        <v>931.513671875</v>
      </c>
      <c r="E12854" s="19">
        <v>931.513671875</v>
      </c>
    </row>
    <row r="12855" spans="1:5" hidden="1">
      <c r="A12855" s="16">
        <v>349</v>
      </c>
      <c r="B12855" s="19">
        <v>931.513671875</v>
      </c>
      <c r="C12855" s="19">
        <v>931.513671875</v>
      </c>
      <c r="D12855" s="19">
        <v>931.513671875</v>
      </c>
      <c r="E12855" s="19">
        <v>931.513671875</v>
      </c>
    </row>
    <row r="12856" spans="1:5" hidden="1">
      <c r="A12856" s="16">
        <v>349</v>
      </c>
      <c r="B12856" s="19">
        <v>931.513671875</v>
      </c>
      <c r="C12856" s="19">
        <v>931.513671875</v>
      </c>
      <c r="D12856" s="19">
        <v>931.513671875</v>
      </c>
      <c r="E12856" s="19">
        <v>931.513671875</v>
      </c>
    </row>
    <row r="12857" spans="1:5" hidden="1">
      <c r="A12857" s="16">
        <v>349</v>
      </c>
      <c r="B12857" s="19">
        <v>931.513671875</v>
      </c>
      <c r="C12857" s="19">
        <v>931.513671875</v>
      </c>
      <c r="D12857" s="19">
        <v>931.513671875</v>
      </c>
      <c r="E12857" s="19">
        <v>931.513671875</v>
      </c>
    </row>
    <row r="12858" spans="1:5" hidden="1">
      <c r="A12858" s="16">
        <v>349</v>
      </c>
      <c r="B12858" s="19">
        <v>272.59765625</v>
      </c>
      <c r="C12858" s="19">
        <v>272.59765625</v>
      </c>
      <c r="D12858" s="19">
        <v>272.59765625</v>
      </c>
      <c r="E12858" s="19">
        <v>272.59765625</v>
      </c>
    </row>
    <row r="12859" spans="1:5" hidden="1">
      <c r="A12859" s="16">
        <v>349</v>
      </c>
      <c r="B12859" s="19">
        <v>272.59765625</v>
      </c>
      <c r="C12859" s="19">
        <v>272.59765625</v>
      </c>
      <c r="D12859" s="19">
        <v>272.59765625</v>
      </c>
      <c r="E12859" s="19">
        <v>272.59765625</v>
      </c>
    </row>
    <row r="12860" spans="1:5" hidden="1">
      <c r="A12860" s="16">
        <v>349</v>
      </c>
      <c r="B12860" s="19">
        <v>272.59765625</v>
      </c>
      <c r="C12860" s="19">
        <v>272.59765625</v>
      </c>
      <c r="D12860" s="19">
        <v>272.59765625</v>
      </c>
      <c r="E12860" s="19">
        <v>272.59765625</v>
      </c>
    </row>
    <row r="12861" spans="1:5" hidden="1">
      <c r="A12861" s="16">
        <v>349</v>
      </c>
      <c r="B12861" s="19">
        <v>272.59765625</v>
      </c>
      <c r="C12861" s="19">
        <v>272.59765625</v>
      </c>
      <c r="D12861" s="19">
        <v>272.59765625</v>
      </c>
      <c r="E12861" s="19">
        <v>272.59765625</v>
      </c>
    </row>
    <row r="12862" spans="1:5" hidden="1">
      <c r="A12862" s="16">
        <v>349</v>
      </c>
      <c r="B12862" s="19">
        <v>272.59765625</v>
      </c>
      <c r="C12862" s="19">
        <v>272.59765625</v>
      </c>
      <c r="D12862" s="19">
        <v>272.59765625</v>
      </c>
      <c r="E12862" s="19">
        <v>272.59765625</v>
      </c>
    </row>
    <row r="12863" spans="1:5" hidden="1">
      <c r="A12863" s="16">
        <v>349</v>
      </c>
      <c r="B12863" s="19">
        <v>272.59765625</v>
      </c>
      <c r="C12863" s="19">
        <v>272.59765625</v>
      </c>
      <c r="D12863" s="19">
        <v>272.59765625</v>
      </c>
      <c r="E12863" s="19">
        <v>272.59765625</v>
      </c>
    </row>
    <row r="12864" spans="1:5" hidden="1">
      <c r="A12864" s="16">
        <v>349</v>
      </c>
      <c r="B12864" s="19">
        <v>272.59765625</v>
      </c>
      <c r="C12864" s="19">
        <v>272.59765625</v>
      </c>
      <c r="D12864" s="19">
        <v>272.59765625</v>
      </c>
      <c r="E12864" s="19">
        <v>272.59765625</v>
      </c>
    </row>
    <row r="12865" spans="1:5" hidden="1">
      <c r="A12865" s="16">
        <v>349</v>
      </c>
      <c r="B12865" s="19">
        <v>272.59765625</v>
      </c>
      <c r="C12865" s="19">
        <v>272.59765625</v>
      </c>
      <c r="D12865" s="19">
        <v>272.59765625</v>
      </c>
      <c r="E12865" s="19">
        <v>272.59765625</v>
      </c>
    </row>
    <row r="12866" spans="1:5" hidden="1">
      <c r="A12866" s="16">
        <v>349</v>
      </c>
      <c r="B12866" s="19">
        <v>272.59765625</v>
      </c>
      <c r="C12866" s="19">
        <v>272.59765625</v>
      </c>
      <c r="D12866" s="19">
        <v>272.59765625</v>
      </c>
      <c r="E12866" s="19">
        <v>272.59765625</v>
      </c>
    </row>
    <row r="12867" spans="1:5" hidden="1">
      <c r="A12867" s="16">
        <v>349</v>
      </c>
      <c r="B12867" s="19">
        <v>272.59765625</v>
      </c>
      <c r="C12867" s="19">
        <v>272.59765625</v>
      </c>
      <c r="D12867" s="19">
        <v>272.59765625</v>
      </c>
      <c r="E12867" s="19">
        <v>272.59765625</v>
      </c>
    </row>
    <row r="12868" spans="1:5" hidden="1">
      <c r="A12868" s="16">
        <v>349</v>
      </c>
      <c r="B12868" s="19">
        <v>272.59765625</v>
      </c>
      <c r="C12868" s="19">
        <v>272.59765625</v>
      </c>
      <c r="D12868" s="19">
        <v>272.59765625</v>
      </c>
      <c r="E12868" s="19">
        <v>272.59765625</v>
      </c>
    </row>
    <row r="12869" spans="1:5" hidden="1">
      <c r="A12869" s="16">
        <v>349</v>
      </c>
      <c r="B12869" s="19">
        <v>272.59765625</v>
      </c>
      <c r="C12869" s="19">
        <v>272.59765625</v>
      </c>
      <c r="D12869" s="19">
        <v>272.59765625</v>
      </c>
      <c r="E12869" s="19">
        <v>272.59765625</v>
      </c>
    </row>
    <row r="12870" spans="1:5" hidden="1">
      <c r="A12870" s="16">
        <v>349</v>
      </c>
      <c r="B12870" s="19">
        <v>272.59765625</v>
      </c>
      <c r="C12870" s="19">
        <v>272.59765625</v>
      </c>
      <c r="D12870" s="19">
        <v>272.59765625</v>
      </c>
      <c r="E12870" s="19">
        <v>272.59765625</v>
      </c>
    </row>
    <row r="12871" spans="1:5" hidden="1">
      <c r="A12871" s="16">
        <v>349</v>
      </c>
      <c r="B12871" s="19">
        <v>272.59765625</v>
      </c>
      <c r="C12871" s="19">
        <v>272.59765625</v>
      </c>
      <c r="D12871" s="19">
        <v>272.59765625</v>
      </c>
      <c r="E12871" s="19">
        <v>272.59765625</v>
      </c>
    </row>
    <row r="12872" spans="1:5" hidden="1">
      <c r="A12872" s="16">
        <v>349</v>
      </c>
      <c r="B12872" s="19">
        <v>93.16015625</v>
      </c>
      <c r="C12872" s="19">
        <v>93.16015625</v>
      </c>
      <c r="D12872" s="19">
        <v>93.16015625</v>
      </c>
      <c r="E12872" s="19">
        <v>93.16015625</v>
      </c>
    </row>
    <row r="12873" spans="1:5" hidden="1">
      <c r="A12873" s="16">
        <v>349</v>
      </c>
      <c r="B12873" s="19">
        <v>93.16015625</v>
      </c>
      <c r="C12873" s="19">
        <v>93.16015625</v>
      </c>
      <c r="D12873" s="19">
        <v>93.16015625</v>
      </c>
      <c r="E12873" s="19">
        <v>93.16015625</v>
      </c>
    </row>
    <row r="12874" spans="1:5" hidden="1">
      <c r="A12874" s="16">
        <v>349</v>
      </c>
      <c r="B12874" s="19">
        <v>931.513671875</v>
      </c>
      <c r="C12874" s="19">
        <v>931.513671875</v>
      </c>
      <c r="D12874" s="19">
        <v>931.513671875</v>
      </c>
      <c r="E12874" s="19">
        <v>931.513671875</v>
      </c>
    </row>
    <row r="12875" spans="1:5" hidden="1">
      <c r="A12875" s="16">
        <v>349</v>
      </c>
      <c r="B12875" s="19">
        <v>931.513671875</v>
      </c>
      <c r="C12875" s="19">
        <v>931.513671875</v>
      </c>
      <c r="D12875" s="19">
        <v>931.513671875</v>
      </c>
      <c r="E12875" s="19">
        <v>931.513671875</v>
      </c>
    </row>
    <row r="12876" spans="1:5" hidden="1">
      <c r="A12876" s="16">
        <v>349</v>
      </c>
      <c r="B12876" s="19">
        <v>931.513671875</v>
      </c>
      <c r="C12876" s="19">
        <v>931.513671875</v>
      </c>
      <c r="D12876" s="19">
        <v>931.513671875</v>
      </c>
      <c r="E12876" s="19">
        <v>931.513671875</v>
      </c>
    </row>
    <row r="12877" spans="1:5" hidden="1">
      <c r="A12877" s="16">
        <v>349</v>
      </c>
      <c r="B12877" s="19">
        <v>931.513671875</v>
      </c>
      <c r="C12877" s="19">
        <v>931.513671875</v>
      </c>
      <c r="D12877" s="19">
        <v>931.513671875</v>
      </c>
      <c r="E12877" s="19">
        <v>931.513671875</v>
      </c>
    </row>
    <row r="12878" spans="1:5" hidden="1">
      <c r="A12878" s="16">
        <v>349</v>
      </c>
      <c r="B12878" s="19">
        <v>931.513671875</v>
      </c>
      <c r="C12878" s="19">
        <v>931.513671875</v>
      </c>
      <c r="D12878" s="19">
        <v>931.513671875</v>
      </c>
      <c r="E12878" s="19">
        <v>931.513671875</v>
      </c>
    </row>
    <row r="12879" spans="1:5" hidden="1">
      <c r="A12879" s="16">
        <v>349</v>
      </c>
      <c r="B12879" s="19">
        <v>272.59765625</v>
      </c>
      <c r="C12879" s="19">
        <v>272.59765625</v>
      </c>
      <c r="D12879" s="19">
        <v>272.59765625</v>
      </c>
      <c r="E12879" s="19">
        <v>272.59765625</v>
      </c>
    </row>
    <row r="12880" spans="1:5" hidden="1">
      <c r="A12880" s="16">
        <v>349</v>
      </c>
      <c r="B12880" s="19">
        <v>272.59765625</v>
      </c>
      <c r="C12880" s="19">
        <v>272.59765625</v>
      </c>
      <c r="D12880" s="19">
        <v>272.59765625</v>
      </c>
      <c r="E12880" s="19">
        <v>272.59765625</v>
      </c>
    </row>
    <row r="12881" spans="1:5" hidden="1">
      <c r="A12881" s="16">
        <v>349</v>
      </c>
      <c r="B12881" s="19">
        <v>272.59765625</v>
      </c>
      <c r="C12881" s="19">
        <v>272.59765625</v>
      </c>
      <c r="D12881" s="19">
        <v>272.59765625</v>
      </c>
      <c r="E12881" s="19">
        <v>272.59765625</v>
      </c>
    </row>
    <row r="12882" spans="1:5" hidden="1">
      <c r="A12882" s="16">
        <v>349</v>
      </c>
      <c r="B12882" s="19">
        <v>272.59765625</v>
      </c>
      <c r="C12882" s="19">
        <v>272.59765625</v>
      </c>
      <c r="D12882" s="19">
        <v>272.59765625</v>
      </c>
      <c r="E12882" s="19">
        <v>272.59765625</v>
      </c>
    </row>
    <row r="12883" spans="1:5" hidden="1">
      <c r="A12883" s="16">
        <v>349</v>
      </c>
      <c r="B12883" s="19">
        <v>272.59765625</v>
      </c>
      <c r="C12883" s="19">
        <v>272.59765625</v>
      </c>
      <c r="D12883" s="19">
        <v>272.59765625</v>
      </c>
      <c r="E12883" s="19">
        <v>272.59765625</v>
      </c>
    </row>
    <row r="12884" spans="1:5" hidden="1">
      <c r="A12884" s="16">
        <v>349</v>
      </c>
      <c r="B12884" s="19">
        <v>272.59765625</v>
      </c>
      <c r="C12884" s="19">
        <v>272.59765625</v>
      </c>
      <c r="D12884" s="19">
        <v>272.59765625</v>
      </c>
      <c r="E12884" s="19">
        <v>272.59765625</v>
      </c>
    </row>
    <row r="12885" spans="1:5" hidden="1">
      <c r="A12885" s="16">
        <v>349</v>
      </c>
      <c r="B12885" s="19">
        <v>272.59765625</v>
      </c>
      <c r="C12885" s="19">
        <v>272.59765625</v>
      </c>
      <c r="D12885" s="19">
        <v>272.59765625</v>
      </c>
      <c r="E12885" s="19">
        <v>272.59765625</v>
      </c>
    </row>
    <row r="12886" spans="1:5" hidden="1">
      <c r="A12886" s="16">
        <v>349</v>
      </c>
      <c r="B12886" s="19">
        <v>272.59765625</v>
      </c>
      <c r="C12886" s="19">
        <v>272.59765625</v>
      </c>
      <c r="D12886" s="19">
        <v>272.59765625</v>
      </c>
      <c r="E12886" s="19">
        <v>272.59765625</v>
      </c>
    </row>
    <row r="12887" spans="1:5" hidden="1">
      <c r="A12887" s="16">
        <v>349</v>
      </c>
      <c r="B12887" s="19">
        <v>272.59765625</v>
      </c>
      <c r="C12887" s="19">
        <v>272.59765625</v>
      </c>
      <c r="D12887" s="19">
        <v>272.59765625</v>
      </c>
      <c r="E12887" s="19">
        <v>272.59765625</v>
      </c>
    </row>
    <row r="12888" spans="1:5" hidden="1">
      <c r="A12888" s="16">
        <v>349</v>
      </c>
      <c r="B12888" s="19">
        <v>272.59765625</v>
      </c>
      <c r="C12888" s="19">
        <v>272.59765625</v>
      </c>
      <c r="D12888" s="19">
        <v>272.59765625</v>
      </c>
      <c r="E12888" s="19">
        <v>272.59765625</v>
      </c>
    </row>
    <row r="12889" spans="1:5" hidden="1">
      <c r="A12889" s="16">
        <v>349</v>
      </c>
      <c r="B12889" s="19">
        <v>272.59765625</v>
      </c>
      <c r="C12889" s="19">
        <v>272.59765625</v>
      </c>
      <c r="D12889" s="19">
        <v>272.59765625</v>
      </c>
      <c r="E12889" s="19">
        <v>272.59765625</v>
      </c>
    </row>
    <row r="12890" spans="1:5" hidden="1">
      <c r="A12890" s="16">
        <v>349</v>
      </c>
      <c r="B12890" s="19">
        <v>272.59765625</v>
      </c>
      <c r="C12890" s="19">
        <v>272.59765625</v>
      </c>
      <c r="D12890" s="19">
        <v>272.59765625</v>
      </c>
      <c r="E12890" s="19">
        <v>272.59765625</v>
      </c>
    </row>
    <row r="12891" spans="1:5" hidden="1">
      <c r="A12891" s="16">
        <v>349</v>
      </c>
      <c r="B12891" s="19">
        <v>272.59765625</v>
      </c>
      <c r="C12891" s="19">
        <v>272.59765625</v>
      </c>
      <c r="D12891" s="19">
        <v>272.59765625</v>
      </c>
      <c r="E12891" s="19">
        <v>272.59765625</v>
      </c>
    </row>
    <row r="12892" spans="1:5" hidden="1">
      <c r="A12892" s="16">
        <v>349</v>
      </c>
      <c r="B12892" s="19">
        <v>272.59765625</v>
      </c>
      <c r="C12892" s="19">
        <v>272.59765625</v>
      </c>
      <c r="D12892" s="19">
        <v>272.59765625</v>
      </c>
      <c r="E12892" s="19">
        <v>272.59765625</v>
      </c>
    </row>
    <row r="12893" spans="1:5" hidden="1">
      <c r="A12893" s="16">
        <v>349</v>
      </c>
      <c r="B12893" s="19">
        <v>93.16015625</v>
      </c>
      <c r="C12893" s="19">
        <v>93.16015625</v>
      </c>
      <c r="D12893" s="19">
        <v>93.16015625</v>
      </c>
      <c r="E12893" s="19">
        <v>93.16015625</v>
      </c>
    </row>
    <row r="12894" spans="1:5" hidden="1">
      <c r="A12894" s="16">
        <v>349</v>
      </c>
      <c r="B12894" s="19">
        <v>93.16015625</v>
      </c>
      <c r="C12894" s="19">
        <v>93.16015625</v>
      </c>
      <c r="D12894" s="19">
        <v>93.16015625</v>
      </c>
      <c r="E12894" s="19">
        <v>93.16015625</v>
      </c>
    </row>
    <row r="12895" spans="1:5" hidden="1">
      <c r="A12895" s="16">
        <v>349</v>
      </c>
      <c r="B12895" s="19">
        <v>931.513671875</v>
      </c>
      <c r="C12895" s="19">
        <v>931.513671875</v>
      </c>
      <c r="D12895" s="19">
        <v>931.513671875</v>
      </c>
      <c r="E12895" s="19">
        <v>931.513671875</v>
      </c>
    </row>
    <row r="12896" spans="1:5" hidden="1">
      <c r="A12896" s="16">
        <v>349</v>
      </c>
      <c r="B12896" s="19">
        <v>931.513671875</v>
      </c>
      <c r="C12896" s="19">
        <v>931.513671875</v>
      </c>
      <c r="D12896" s="19">
        <v>931.513671875</v>
      </c>
      <c r="E12896" s="19">
        <v>931.513671875</v>
      </c>
    </row>
    <row r="12897" spans="1:5" hidden="1">
      <c r="A12897" s="16">
        <v>349</v>
      </c>
      <c r="B12897" s="19">
        <v>931.513671875</v>
      </c>
      <c r="C12897" s="19">
        <v>931.513671875</v>
      </c>
      <c r="D12897" s="19">
        <v>931.513671875</v>
      </c>
      <c r="E12897" s="19">
        <v>931.513671875</v>
      </c>
    </row>
    <row r="12898" spans="1:5" hidden="1">
      <c r="A12898" s="16">
        <v>349</v>
      </c>
      <c r="B12898" s="19">
        <v>931.513671875</v>
      </c>
      <c r="C12898" s="19">
        <v>931.513671875</v>
      </c>
      <c r="D12898" s="19">
        <v>931.513671875</v>
      </c>
      <c r="E12898" s="19">
        <v>931.513671875</v>
      </c>
    </row>
    <row r="12899" spans="1:5" hidden="1">
      <c r="A12899" s="16">
        <v>349</v>
      </c>
      <c r="B12899" s="19">
        <v>931.513671875</v>
      </c>
      <c r="C12899" s="19">
        <v>931.513671875</v>
      </c>
      <c r="D12899" s="19">
        <v>931.513671875</v>
      </c>
      <c r="E12899" s="19">
        <v>931.513671875</v>
      </c>
    </row>
    <row r="12900" spans="1:5" hidden="1">
      <c r="A12900" s="16">
        <v>349</v>
      </c>
      <c r="B12900" s="19">
        <v>272.59765625</v>
      </c>
      <c r="C12900" s="19">
        <v>272.59765625</v>
      </c>
      <c r="D12900" s="19">
        <v>272.59765625</v>
      </c>
      <c r="E12900" s="19">
        <v>272.59765625</v>
      </c>
    </row>
    <row r="12901" spans="1:5" hidden="1">
      <c r="A12901" s="16">
        <v>349</v>
      </c>
      <c r="B12901" s="19">
        <v>272.59765625</v>
      </c>
      <c r="C12901" s="19">
        <v>272.59765625</v>
      </c>
      <c r="D12901" s="19">
        <v>272.59765625</v>
      </c>
      <c r="E12901" s="19">
        <v>272.59765625</v>
      </c>
    </row>
    <row r="12902" spans="1:5" hidden="1">
      <c r="A12902" s="16">
        <v>349</v>
      </c>
      <c r="B12902" s="19">
        <v>272.59765625</v>
      </c>
      <c r="C12902" s="19">
        <v>272.59765625</v>
      </c>
      <c r="D12902" s="19">
        <v>272.59765625</v>
      </c>
      <c r="E12902" s="19">
        <v>272.59765625</v>
      </c>
    </row>
    <row r="12903" spans="1:5" hidden="1">
      <c r="A12903" s="16">
        <v>349</v>
      </c>
      <c r="B12903" s="19">
        <v>272.59765625</v>
      </c>
      <c r="C12903" s="19">
        <v>272.59765625</v>
      </c>
      <c r="D12903" s="19">
        <v>272.59765625</v>
      </c>
      <c r="E12903" s="19">
        <v>272.59765625</v>
      </c>
    </row>
    <row r="12904" spans="1:5" hidden="1">
      <c r="A12904" s="16">
        <v>349</v>
      </c>
      <c r="B12904" s="19">
        <v>272.59765625</v>
      </c>
      <c r="C12904" s="19">
        <v>272.59765625</v>
      </c>
      <c r="D12904" s="19">
        <v>272.59765625</v>
      </c>
      <c r="E12904" s="19">
        <v>272.59765625</v>
      </c>
    </row>
    <row r="12905" spans="1:5" hidden="1">
      <c r="A12905" s="16">
        <v>349</v>
      </c>
      <c r="B12905" s="19">
        <v>272.59765625</v>
      </c>
      <c r="C12905" s="19">
        <v>272.59765625</v>
      </c>
      <c r="D12905" s="19">
        <v>272.59765625</v>
      </c>
      <c r="E12905" s="19">
        <v>272.59765625</v>
      </c>
    </row>
    <row r="12906" spans="1:5" hidden="1">
      <c r="A12906" s="16">
        <v>349</v>
      </c>
      <c r="B12906" s="19">
        <v>272.59765625</v>
      </c>
      <c r="C12906" s="19">
        <v>272.59765625</v>
      </c>
      <c r="D12906" s="19">
        <v>272.59765625</v>
      </c>
      <c r="E12906" s="19">
        <v>272.59765625</v>
      </c>
    </row>
    <row r="12907" spans="1:5" hidden="1">
      <c r="A12907" s="16">
        <v>349</v>
      </c>
      <c r="B12907" s="19">
        <v>272.59765625</v>
      </c>
      <c r="C12907" s="19">
        <v>272.59765625</v>
      </c>
      <c r="D12907" s="19">
        <v>272.59765625</v>
      </c>
      <c r="E12907" s="19">
        <v>272.59765625</v>
      </c>
    </row>
    <row r="12908" spans="1:5" hidden="1">
      <c r="A12908" s="16">
        <v>349</v>
      </c>
      <c r="B12908" s="19">
        <v>272.59765625</v>
      </c>
      <c r="C12908" s="19">
        <v>272.59765625</v>
      </c>
      <c r="D12908" s="19">
        <v>272.59765625</v>
      </c>
      <c r="E12908" s="19">
        <v>272.59765625</v>
      </c>
    </row>
    <row r="12909" spans="1:5" hidden="1">
      <c r="A12909" s="16">
        <v>349</v>
      </c>
      <c r="B12909" s="19">
        <v>272.59765625</v>
      </c>
      <c r="C12909" s="19">
        <v>272.59765625</v>
      </c>
      <c r="D12909" s="19">
        <v>272.59765625</v>
      </c>
      <c r="E12909" s="19">
        <v>272.59765625</v>
      </c>
    </row>
    <row r="12910" spans="1:5" hidden="1">
      <c r="A12910" s="16">
        <v>349</v>
      </c>
      <c r="B12910" s="19">
        <v>272.59765625</v>
      </c>
      <c r="C12910" s="19">
        <v>272.59765625</v>
      </c>
      <c r="D12910" s="19">
        <v>272.59765625</v>
      </c>
      <c r="E12910" s="19">
        <v>272.59765625</v>
      </c>
    </row>
    <row r="12911" spans="1:5" hidden="1">
      <c r="A12911" s="16">
        <v>349</v>
      </c>
      <c r="B12911" s="19">
        <v>272.59765625</v>
      </c>
      <c r="C12911" s="19">
        <v>272.59765625</v>
      </c>
      <c r="D12911" s="19">
        <v>272.59765625</v>
      </c>
      <c r="E12911" s="19">
        <v>272.59765625</v>
      </c>
    </row>
    <row r="12912" spans="1:5" hidden="1">
      <c r="A12912" s="16">
        <v>349</v>
      </c>
      <c r="B12912" s="19">
        <v>0</v>
      </c>
      <c r="C12912" s="19">
        <v>931.513671875</v>
      </c>
      <c r="D12912" s="19">
        <v>931.513671875</v>
      </c>
      <c r="E12912" s="19">
        <v>931.513671875</v>
      </c>
    </row>
    <row r="12913" spans="1:5" hidden="1">
      <c r="A12913" s="16">
        <v>349</v>
      </c>
      <c r="B12913" s="19">
        <v>272.59765625</v>
      </c>
      <c r="C12913" s="19">
        <v>272.59765625</v>
      </c>
      <c r="D12913" s="19">
        <v>272.59765625</v>
      </c>
      <c r="E12913" s="19">
        <v>272.59765625</v>
      </c>
    </row>
    <row r="12914" spans="1:5" hidden="1">
      <c r="A12914" s="16">
        <v>349</v>
      </c>
      <c r="B12914" s="19">
        <v>272.59765625</v>
      </c>
      <c r="C12914" s="19">
        <v>272.59765625</v>
      </c>
      <c r="D12914" s="19">
        <v>272.59765625</v>
      </c>
      <c r="E12914" s="19">
        <v>272.59765625</v>
      </c>
    </row>
    <row r="12915" spans="1:5" hidden="1">
      <c r="A12915" s="16">
        <v>349</v>
      </c>
      <c r="B12915" s="19">
        <v>93.16015625</v>
      </c>
      <c r="C12915" s="19">
        <v>93.16015625</v>
      </c>
      <c r="D12915" s="19">
        <v>93.16015625</v>
      </c>
      <c r="E12915" s="19">
        <v>93.16015625</v>
      </c>
    </row>
    <row r="12916" spans="1:5" hidden="1">
      <c r="A12916" s="16">
        <v>349</v>
      </c>
      <c r="B12916" s="19">
        <v>93.16015625</v>
      </c>
      <c r="C12916" s="19">
        <v>93.16015625</v>
      </c>
      <c r="D12916" s="19">
        <v>93.16015625</v>
      </c>
      <c r="E12916" s="19">
        <v>93.16015625</v>
      </c>
    </row>
    <row r="12917" spans="1:5" hidden="1">
      <c r="A12917" s="16">
        <v>349</v>
      </c>
      <c r="B12917" s="19">
        <v>931.513671875</v>
      </c>
      <c r="C12917" s="19">
        <v>931.513671875</v>
      </c>
      <c r="D12917" s="19">
        <v>931.513671875</v>
      </c>
      <c r="E12917" s="19">
        <v>931.513671875</v>
      </c>
    </row>
    <row r="12918" spans="1:5" hidden="1">
      <c r="A12918" s="16">
        <v>349</v>
      </c>
      <c r="B12918" s="19">
        <v>931.513671875</v>
      </c>
      <c r="C12918" s="19">
        <v>931.513671875</v>
      </c>
      <c r="D12918" s="19">
        <v>931.513671875</v>
      </c>
      <c r="E12918" s="19">
        <v>931.513671875</v>
      </c>
    </row>
    <row r="12919" spans="1:5" hidden="1">
      <c r="A12919" s="16">
        <v>349</v>
      </c>
      <c r="B12919" s="19">
        <v>931.513671875</v>
      </c>
      <c r="C12919" s="19">
        <v>931.513671875</v>
      </c>
      <c r="D12919" s="19">
        <v>931.513671875</v>
      </c>
      <c r="E12919" s="19">
        <v>931.513671875</v>
      </c>
    </row>
    <row r="12920" spans="1:5" hidden="1">
      <c r="A12920" s="16">
        <v>349</v>
      </c>
      <c r="B12920" s="19">
        <v>931.513671875</v>
      </c>
      <c r="C12920" s="19">
        <v>931.513671875</v>
      </c>
      <c r="D12920" s="19">
        <v>931.513671875</v>
      </c>
      <c r="E12920" s="19">
        <v>931.513671875</v>
      </c>
    </row>
    <row r="12921" spans="1:5" hidden="1">
      <c r="A12921" s="16">
        <v>349</v>
      </c>
      <c r="B12921" s="19">
        <v>272.59765625</v>
      </c>
      <c r="C12921" s="19">
        <v>272.59765625</v>
      </c>
      <c r="D12921" s="19">
        <v>272.59765625</v>
      </c>
      <c r="E12921" s="19">
        <v>272.59765625</v>
      </c>
    </row>
    <row r="12922" spans="1:5" hidden="1">
      <c r="A12922" s="16">
        <v>349</v>
      </c>
      <c r="B12922" s="19">
        <v>272.59765625</v>
      </c>
      <c r="C12922" s="19">
        <v>272.59765625</v>
      </c>
      <c r="D12922" s="19">
        <v>272.59765625</v>
      </c>
      <c r="E12922" s="19">
        <v>272.59765625</v>
      </c>
    </row>
    <row r="12923" spans="1:5" hidden="1">
      <c r="A12923" s="16">
        <v>349</v>
      </c>
      <c r="B12923" s="19">
        <v>272.59765625</v>
      </c>
      <c r="C12923" s="19">
        <v>272.59765625</v>
      </c>
      <c r="D12923" s="19">
        <v>272.59765625</v>
      </c>
      <c r="E12923" s="19">
        <v>272.59765625</v>
      </c>
    </row>
    <row r="12924" spans="1:5" hidden="1">
      <c r="A12924" s="16">
        <v>349</v>
      </c>
      <c r="B12924" s="19">
        <v>272.59765625</v>
      </c>
      <c r="C12924" s="19">
        <v>272.59765625</v>
      </c>
      <c r="D12924" s="19">
        <v>272.59765625</v>
      </c>
      <c r="E12924" s="19">
        <v>272.59765625</v>
      </c>
    </row>
    <row r="12925" spans="1:5" hidden="1">
      <c r="A12925" s="16">
        <v>349</v>
      </c>
      <c r="B12925" s="19">
        <v>272.59765625</v>
      </c>
      <c r="C12925" s="19">
        <v>272.59765625</v>
      </c>
      <c r="D12925" s="19">
        <v>272.59765625</v>
      </c>
      <c r="E12925" s="19">
        <v>272.59765625</v>
      </c>
    </row>
    <row r="12926" spans="1:5" hidden="1">
      <c r="A12926" s="16">
        <v>349</v>
      </c>
      <c r="B12926" s="19">
        <v>272.59765625</v>
      </c>
      <c r="C12926" s="19">
        <v>272.59765625</v>
      </c>
      <c r="D12926" s="19">
        <v>272.59765625</v>
      </c>
      <c r="E12926" s="19">
        <v>272.59765625</v>
      </c>
    </row>
    <row r="12927" spans="1:5" hidden="1">
      <c r="A12927" s="16">
        <v>349</v>
      </c>
      <c r="B12927" s="19">
        <v>272.59765625</v>
      </c>
      <c r="C12927" s="19">
        <v>272.59765625</v>
      </c>
      <c r="D12927" s="19">
        <v>272.59765625</v>
      </c>
      <c r="E12927" s="19">
        <v>272.59765625</v>
      </c>
    </row>
    <row r="12928" spans="1:5" hidden="1">
      <c r="A12928" s="16">
        <v>349</v>
      </c>
      <c r="B12928" s="19">
        <v>272.59765625</v>
      </c>
      <c r="C12928" s="19">
        <v>272.59765625</v>
      </c>
      <c r="D12928" s="19">
        <v>272.59765625</v>
      </c>
      <c r="E12928" s="19">
        <v>272.59765625</v>
      </c>
    </row>
    <row r="12929" spans="1:5" hidden="1">
      <c r="A12929" s="16">
        <v>349</v>
      </c>
      <c r="B12929" s="19">
        <v>272.59765625</v>
      </c>
      <c r="C12929" s="19">
        <v>272.59765625</v>
      </c>
      <c r="D12929" s="19">
        <v>272.59765625</v>
      </c>
      <c r="E12929" s="19">
        <v>272.59765625</v>
      </c>
    </row>
    <row r="12930" spans="1:5" hidden="1">
      <c r="A12930" s="16">
        <v>349</v>
      </c>
      <c r="B12930" s="19">
        <v>272.59765625</v>
      </c>
      <c r="C12930" s="19">
        <v>272.59765625</v>
      </c>
      <c r="D12930" s="19">
        <v>272.59765625</v>
      </c>
      <c r="E12930" s="19">
        <v>272.59765625</v>
      </c>
    </row>
    <row r="12931" spans="1:5" hidden="1">
      <c r="A12931" s="16">
        <v>349</v>
      </c>
      <c r="B12931" s="19">
        <v>272.59765625</v>
      </c>
      <c r="C12931" s="19">
        <v>272.59765625</v>
      </c>
      <c r="D12931" s="19">
        <v>272.59765625</v>
      </c>
      <c r="E12931" s="19">
        <v>272.59765625</v>
      </c>
    </row>
    <row r="12932" spans="1:5" hidden="1">
      <c r="A12932" s="16">
        <v>349</v>
      </c>
      <c r="B12932" s="19">
        <v>272.59765625</v>
      </c>
      <c r="C12932" s="19">
        <v>272.59765625</v>
      </c>
      <c r="D12932" s="19">
        <v>272.59765625</v>
      </c>
      <c r="E12932" s="19">
        <v>272.59765625</v>
      </c>
    </row>
    <row r="12933" spans="1:5" hidden="1">
      <c r="A12933" s="16">
        <v>349</v>
      </c>
      <c r="B12933" s="19">
        <v>0</v>
      </c>
      <c r="C12933" s="19">
        <v>272.59765625</v>
      </c>
      <c r="D12933" s="19">
        <v>272.59765625</v>
      </c>
      <c r="E12933" s="19">
        <v>272.59765625</v>
      </c>
    </row>
    <row r="12934" spans="1:5" hidden="1">
      <c r="A12934" s="16">
        <v>349</v>
      </c>
      <c r="B12934" s="19">
        <v>272.59765625</v>
      </c>
      <c r="C12934" s="19">
        <v>272.59765625</v>
      </c>
      <c r="D12934" s="19">
        <v>272.59765625</v>
      </c>
      <c r="E12934" s="19">
        <v>272.59765625</v>
      </c>
    </row>
    <row r="12935" spans="1:5" hidden="1">
      <c r="A12935" s="16">
        <v>349</v>
      </c>
      <c r="B12935" s="19">
        <v>272.59765625</v>
      </c>
      <c r="C12935" s="19">
        <v>272.59765625</v>
      </c>
      <c r="D12935" s="19">
        <v>272.59765625</v>
      </c>
      <c r="E12935" s="19">
        <v>272.59765625</v>
      </c>
    </row>
    <row r="12936" spans="1:5" hidden="1">
      <c r="A12936" s="16">
        <v>349</v>
      </c>
      <c r="B12936" s="19">
        <v>93.16015625</v>
      </c>
      <c r="C12936" s="19">
        <v>93.16015625</v>
      </c>
      <c r="D12936" s="19">
        <v>93.16015625</v>
      </c>
      <c r="E12936" s="19">
        <v>93.16015625</v>
      </c>
    </row>
    <row r="12937" spans="1:5" hidden="1">
      <c r="A12937" s="16">
        <v>349</v>
      </c>
      <c r="B12937" s="19">
        <v>93.16015625</v>
      </c>
      <c r="C12937" s="19">
        <v>93.16015625</v>
      </c>
      <c r="D12937" s="19">
        <v>93.16015625</v>
      </c>
      <c r="E12937" s="19">
        <v>93.16015625</v>
      </c>
    </row>
    <row r="12938" spans="1:5" hidden="1">
      <c r="A12938" s="16">
        <v>349</v>
      </c>
      <c r="B12938" s="19">
        <v>931.513671875</v>
      </c>
      <c r="C12938" s="19">
        <v>931.513671875</v>
      </c>
      <c r="D12938" s="19">
        <v>931.513671875</v>
      </c>
      <c r="E12938" s="19">
        <v>931.513671875</v>
      </c>
    </row>
    <row r="12939" spans="1:5" hidden="1">
      <c r="A12939" s="16">
        <v>349</v>
      </c>
      <c r="B12939" s="19">
        <v>931.513671875</v>
      </c>
      <c r="C12939" s="19">
        <v>931.513671875</v>
      </c>
      <c r="D12939" s="19">
        <v>931.513671875</v>
      </c>
      <c r="E12939" s="19">
        <v>931.513671875</v>
      </c>
    </row>
    <row r="12940" spans="1:5" hidden="1">
      <c r="A12940" s="16">
        <v>349</v>
      </c>
      <c r="B12940" s="19">
        <v>931.513671875</v>
      </c>
      <c r="C12940" s="19">
        <v>931.513671875</v>
      </c>
      <c r="D12940" s="19">
        <v>931.513671875</v>
      </c>
      <c r="E12940" s="19">
        <v>931.513671875</v>
      </c>
    </row>
    <row r="12941" spans="1:5" hidden="1">
      <c r="A12941" s="16">
        <v>349</v>
      </c>
      <c r="B12941" s="19">
        <v>931.513671875</v>
      </c>
      <c r="C12941" s="19">
        <v>931.513671875</v>
      </c>
      <c r="D12941" s="19">
        <v>931.513671875</v>
      </c>
      <c r="E12941" s="19">
        <v>931.513671875</v>
      </c>
    </row>
    <row r="12942" spans="1:5" hidden="1">
      <c r="A12942" s="16">
        <v>349</v>
      </c>
      <c r="B12942" s="19">
        <v>272.59765625</v>
      </c>
      <c r="C12942" s="19">
        <v>272.59765625</v>
      </c>
      <c r="D12942" s="19">
        <v>272.59765625</v>
      </c>
      <c r="E12942" s="19">
        <v>272.59765625</v>
      </c>
    </row>
    <row r="12943" spans="1:5" hidden="1">
      <c r="A12943" s="16">
        <v>349</v>
      </c>
      <c r="B12943" s="19">
        <v>272.59765625</v>
      </c>
      <c r="C12943" s="19">
        <v>272.59765625</v>
      </c>
      <c r="D12943" s="19">
        <v>272.59765625</v>
      </c>
      <c r="E12943" s="19">
        <v>272.59765625</v>
      </c>
    </row>
    <row r="12944" spans="1:5" hidden="1">
      <c r="A12944" s="16">
        <v>349</v>
      </c>
      <c r="B12944" s="19">
        <v>272.59765625</v>
      </c>
      <c r="C12944" s="19">
        <v>272.59765625</v>
      </c>
      <c r="D12944" s="19">
        <v>272.59765625</v>
      </c>
      <c r="E12944" s="19">
        <v>272.59765625</v>
      </c>
    </row>
    <row r="12945" spans="1:5" hidden="1">
      <c r="A12945" s="16">
        <v>349</v>
      </c>
      <c r="B12945" s="19">
        <v>272.59765625</v>
      </c>
      <c r="C12945" s="19">
        <v>272.59765625</v>
      </c>
      <c r="D12945" s="19">
        <v>272.59765625</v>
      </c>
      <c r="E12945" s="19">
        <v>272.59765625</v>
      </c>
    </row>
    <row r="12946" spans="1:5" hidden="1">
      <c r="A12946" s="16">
        <v>349</v>
      </c>
      <c r="B12946" s="19">
        <v>272.59765625</v>
      </c>
      <c r="C12946" s="19">
        <v>272.59765625</v>
      </c>
      <c r="D12946" s="19">
        <v>272.59765625</v>
      </c>
      <c r="E12946" s="19">
        <v>272.59765625</v>
      </c>
    </row>
    <row r="12947" spans="1:5" hidden="1">
      <c r="A12947" s="16">
        <v>349</v>
      </c>
      <c r="B12947" s="19">
        <v>272.59765625</v>
      </c>
      <c r="C12947" s="19">
        <v>272.59765625</v>
      </c>
      <c r="D12947" s="19">
        <v>272.59765625</v>
      </c>
      <c r="E12947" s="19">
        <v>272.59765625</v>
      </c>
    </row>
    <row r="12948" spans="1:5" hidden="1">
      <c r="A12948" s="16">
        <v>349</v>
      </c>
      <c r="B12948" s="19">
        <v>272.59765625</v>
      </c>
      <c r="C12948" s="19">
        <v>272.59765625</v>
      </c>
      <c r="D12948" s="19">
        <v>272.59765625</v>
      </c>
      <c r="E12948" s="19">
        <v>272.59765625</v>
      </c>
    </row>
    <row r="12949" spans="1:5" hidden="1">
      <c r="A12949" s="16">
        <v>349</v>
      </c>
      <c r="B12949" s="19">
        <v>272.59765625</v>
      </c>
      <c r="C12949" s="19">
        <v>272.59765625</v>
      </c>
      <c r="D12949" s="19">
        <v>272.59765625</v>
      </c>
      <c r="E12949" s="19">
        <v>272.59765625</v>
      </c>
    </row>
    <row r="12950" spans="1:5" hidden="1">
      <c r="A12950" s="16">
        <v>349</v>
      </c>
      <c r="B12950" s="19">
        <v>272.59765625</v>
      </c>
      <c r="C12950" s="19">
        <v>272.59765625</v>
      </c>
      <c r="D12950" s="19">
        <v>272.59765625</v>
      </c>
      <c r="E12950" s="19">
        <v>272.59765625</v>
      </c>
    </row>
    <row r="12951" spans="1:5" hidden="1">
      <c r="A12951" s="16">
        <v>349</v>
      </c>
      <c r="B12951" s="19">
        <v>272.59765625</v>
      </c>
      <c r="C12951" s="19">
        <v>272.59765625</v>
      </c>
      <c r="D12951" s="19">
        <v>272.59765625</v>
      </c>
      <c r="E12951" s="19">
        <v>272.59765625</v>
      </c>
    </row>
    <row r="12952" spans="1:5" hidden="1">
      <c r="A12952" s="16">
        <v>349</v>
      </c>
      <c r="B12952" s="19">
        <v>272.59765625</v>
      </c>
      <c r="C12952" s="19">
        <v>272.59765625</v>
      </c>
      <c r="D12952" s="19">
        <v>272.59765625</v>
      </c>
      <c r="E12952" s="19">
        <v>272.59765625</v>
      </c>
    </row>
    <row r="12953" spans="1:5" hidden="1">
      <c r="A12953" s="16">
        <v>349</v>
      </c>
      <c r="B12953" s="19">
        <v>272.59765625</v>
      </c>
      <c r="C12953" s="19">
        <v>272.59765625</v>
      </c>
      <c r="D12953" s="19">
        <v>272.59765625</v>
      </c>
      <c r="E12953" s="19">
        <v>272.59765625</v>
      </c>
    </row>
    <row r="12954" spans="1:5" hidden="1">
      <c r="A12954" s="16">
        <v>349</v>
      </c>
      <c r="B12954" s="19">
        <v>272.59765625</v>
      </c>
      <c r="C12954" s="19">
        <v>272.59765625</v>
      </c>
      <c r="D12954" s="19">
        <v>272.59765625</v>
      </c>
      <c r="E12954" s="19">
        <v>272.59765625</v>
      </c>
    </row>
    <row r="12955" spans="1:5" hidden="1">
      <c r="A12955" s="16">
        <v>349</v>
      </c>
      <c r="B12955" s="19">
        <v>272.59765625</v>
      </c>
      <c r="C12955" s="19">
        <v>272.59765625</v>
      </c>
      <c r="D12955" s="19">
        <v>272.59765625</v>
      </c>
      <c r="E12955" s="19">
        <v>272.59765625</v>
      </c>
    </row>
    <row r="12956" spans="1:5" hidden="1">
      <c r="A12956" s="16">
        <v>349</v>
      </c>
      <c r="B12956" s="19">
        <v>93.16015625</v>
      </c>
      <c r="C12956" s="19">
        <v>93.16015625</v>
      </c>
      <c r="D12956" s="19">
        <v>93.16015625</v>
      </c>
      <c r="E12956" s="19">
        <v>93.16015625</v>
      </c>
    </row>
    <row r="12957" spans="1:5" hidden="1">
      <c r="A12957" s="16">
        <v>349</v>
      </c>
      <c r="B12957" s="19">
        <v>93.16015625</v>
      </c>
      <c r="C12957" s="19">
        <v>93.16015625</v>
      </c>
      <c r="D12957" s="19">
        <v>93.16015625</v>
      </c>
      <c r="E12957" s="19">
        <v>93.16015625</v>
      </c>
    </row>
    <row r="12958" spans="1:5" hidden="1">
      <c r="A12958" s="16">
        <v>349</v>
      </c>
      <c r="B12958" s="19">
        <v>931.513671875</v>
      </c>
      <c r="C12958" s="19">
        <v>931.513671875</v>
      </c>
      <c r="D12958" s="19">
        <v>931.513671875</v>
      </c>
      <c r="E12958" s="19">
        <v>931.513671875</v>
      </c>
    </row>
    <row r="12959" spans="1:5" hidden="1">
      <c r="A12959" s="16">
        <v>349</v>
      </c>
      <c r="B12959" s="19">
        <v>931.513671875</v>
      </c>
      <c r="C12959" s="19">
        <v>931.513671875</v>
      </c>
      <c r="D12959" s="19">
        <v>931.513671875</v>
      </c>
      <c r="E12959" s="19">
        <v>931.513671875</v>
      </c>
    </row>
    <row r="12960" spans="1:5" hidden="1">
      <c r="A12960" s="16">
        <v>349</v>
      </c>
      <c r="B12960" s="19">
        <v>931.513671875</v>
      </c>
      <c r="C12960" s="19">
        <v>931.513671875</v>
      </c>
      <c r="D12960" s="19">
        <v>931.513671875</v>
      </c>
      <c r="E12960" s="19">
        <v>931.513671875</v>
      </c>
    </row>
    <row r="12961" spans="1:5" hidden="1">
      <c r="A12961" s="16">
        <v>349</v>
      </c>
      <c r="B12961" s="19">
        <v>931.513671875</v>
      </c>
      <c r="C12961" s="19">
        <v>931.513671875</v>
      </c>
      <c r="D12961" s="19">
        <v>931.513671875</v>
      </c>
      <c r="E12961" s="19">
        <v>931.513671875</v>
      </c>
    </row>
    <row r="12962" spans="1:5" hidden="1">
      <c r="A12962" s="16">
        <v>349</v>
      </c>
      <c r="B12962" s="19">
        <v>931.513671875</v>
      </c>
      <c r="C12962" s="19">
        <v>931.513671875</v>
      </c>
      <c r="D12962" s="19">
        <v>931.513671875</v>
      </c>
      <c r="E12962" s="19">
        <v>931.513671875</v>
      </c>
    </row>
    <row r="12963" spans="1:5" hidden="1">
      <c r="A12963" s="16">
        <v>349</v>
      </c>
      <c r="B12963" s="19">
        <v>272.59765625</v>
      </c>
      <c r="C12963" s="19">
        <v>272.59765625</v>
      </c>
      <c r="D12963" s="19">
        <v>272.59765625</v>
      </c>
      <c r="E12963" s="19">
        <v>272.59765625</v>
      </c>
    </row>
    <row r="12964" spans="1:5" hidden="1">
      <c r="A12964" s="16">
        <v>349</v>
      </c>
      <c r="B12964" s="19">
        <v>272.59765625</v>
      </c>
      <c r="C12964" s="19">
        <v>272.59765625</v>
      </c>
      <c r="D12964" s="19">
        <v>272.59765625</v>
      </c>
      <c r="E12964" s="19">
        <v>272.59765625</v>
      </c>
    </row>
    <row r="12965" spans="1:5" hidden="1">
      <c r="A12965" s="16">
        <v>349</v>
      </c>
      <c r="B12965" s="19">
        <v>272.59765625</v>
      </c>
      <c r="C12965" s="19">
        <v>272.59765625</v>
      </c>
      <c r="D12965" s="19">
        <v>272.59765625</v>
      </c>
      <c r="E12965" s="19">
        <v>272.59765625</v>
      </c>
    </row>
    <row r="12966" spans="1:5" hidden="1">
      <c r="A12966" s="16">
        <v>349</v>
      </c>
      <c r="B12966" s="19">
        <v>272.59765625</v>
      </c>
      <c r="C12966" s="19">
        <v>272.59765625</v>
      </c>
      <c r="D12966" s="19">
        <v>272.59765625</v>
      </c>
      <c r="E12966" s="19">
        <v>272.59765625</v>
      </c>
    </row>
    <row r="12967" spans="1:5" hidden="1">
      <c r="A12967" s="16">
        <v>349</v>
      </c>
      <c r="B12967" s="19">
        <v>272.59765625</v>
      </c>
      <c r="C12967" s="19">
        <v>272.59765625</v>
      </c>
      <c r="D12967" s="19">
        <v>272.59765625</v>
      </c>
      <c r="E12967" s="19">
        <v>272.59765625</v>
      </c>
    </row>
    <row r="12968" spans="1:5" hidden="1">
      <c r="A12968" s="16">
        <v>349</v>
      </c>
      <c r="B12968" s="19">
        <v>272.59765625</v>
      </c>
      <c r="C12968" s="19">
        <v>272.59765625</v>
      </c>
      <c r="D12968" s="19">
        <v>272.59765625</v>
      </c>
      <c r="E12968" s="19">
        <v>272.59765625</v>
      </c>
    </row>
    <row r="12969" spans="1:5" hidden="1">
      <c r="A12969" s="16">
        <v>349</v>
      </c>
      <c r="B12969" s="19">
        <v>272.59765625</v>
      </c>
      <c r="C12969" s="19">
        <v>272.59765625</v>
      </c>
      <c r="D12969" s="19">
        <v>272.59765625</v>
      </c>
      <c r="E12969" s="19">
        <v>272.59765625</v>
      </c>
    </row>
    <row r="12970" spans="1:5" hidden="1">
      <c r="A12970" s="16">
        <v>349</v>
      </c>
      <c r="B12970" s="19">
        <v>272.59765625</v>
      </c>
      <c r="C12970" s="19">
        <v>272.59765625</v>
      </c>
      <c r="D12970" s="19">
        <v>272.59765625</v>
      </c>
      <c r="E12970" s="19">
        <v>272.59765625</v>
      </c>
    </row>
    <row r="12971" spans="1:5" hidden="1">
      <c r="A12971" s="16">
        <v>349</v>
      </c>
      <c r="B12971" s="19">
        <v>272.59765625</v>
      </c>
      <c r="C12971" s="19">
        <v>272.59765625</v>
      </c>
      <c r="D12971" s="19">
        <v>272.59765625</v>
      </c>
      <c r="E12971" s="19">
        <v>272.59765625</v>
      </c>
    </row>
    <row r="12972" spans="1:5" hidden="1">
      <c r="A12972" s="16">
        <v>349</v>
      </c>
      <c r="B12972" s="19">
        <v>272.59765625</v>
      </c>
      <c r="C12972" s="19">
        <v>272.59765625</v>
      </c>
      <c r="D12972" s="19">
        <v>272.59765625</v>
      </c>
      <c r="E12972" s="19">
        <v>272.59765625</v>
      </c>
    </row>
    <row r="12973" spans="1:5" hidden="1">
      <c r="A12973" s="16">
        <v>349</v>
      </c>
      <c r="B12973" s="19">
        <v>272.59765625</v>
      </c>
      <c r="C12973" s="19">
        <v>272.59765625</v>
      </c>
      <c r="D12973" s="19">
        <v>272.59765625</v>
      </c>
      <c r="E12973" s="19">
        <v>272.59765625</v>
      </c>
    </row>
    <row r="12974" spans="1:5" hidden="1">
      <c r="A12974" s="16">
        <v>349</v>
      </c>
      <c r="B12974" s="19">
        <v>272.59765625</v>
      </c>
      <c r="C12974" s="19">
        <v>272.59765625</v>
      </c>
      <c r="D12974" s="19">
        <v>272.59765625</v>
      </c>
      <c r="E12974" s="19">
        <v>272.59765625</v>
      </c>
    </row>
    <row r="12975" spans="1:5" hidden="1">
      <c r="A12975" s="16">
        <v>349</v>
      </c>
      <c r="B12975" s="19">
        <v>272.59765625</v>
      </c>
      <c r="C12975" s="19">
        <v>272.59765625</v>
      </c>
      <c r="D12975" s="19">
        <v>272.59765625</v>
      </c>
      <c r="E12975" s="19">
        <v>272.59765625</v>
      </c>
    </row>
    <row r="12976" spans="1:5" hidden="1">
      <c r="A12976" s="16">
        <v>349</v>
      </c>
      <c r="B12976" s="19">
        <v>272.59765625</v>
      </c>
      <c r="C12976" s="19">
        <v>272.59765625</v>
      </c>
      <c r="D12976" s="19">
        <v>272.59765625</v>
      </c>
      <c r="E12976" s="19">
        <v>272.59765625</v>
      </c>
    </row>
    <row r="12977" spans="1:5" hidden="1">
      <c r="A12977" s="16">
        <v>349</v>
      </c>
      <c r="B12977" s="19">
        <v>93.16015625</v>
      </c>
      <c r="C12977" s="19">
        <v>93.16015625</v>
      </c>
      <c r="D12977" s="19">
        <v>93.16015625</v>
      </c>
      <c r="E12977" s="19">
        <v>93.16015625</v>
      </c>
    </row>
    <row r="12978" spans="1:5" hidden="1">
      <c r="A12978" s="16">
        <v>349</v>
      </c>
      <c r="B12978" s="19">
        <v>93.16015625</v>
      </c>
      <c r="C12978" s="19">
        <v>93.16015625</v>
      </c>
      <c r="D12978" s="19">
        <v>93.16015625</v>
      </c>
      <c r="E12978" s="19">
        <v>93.16015625</v>
      </c>
    </row>
    <row r="12979" spans="1:5" hidden="1">
      <c r="A12979" s="16">
        <v>349</v>
      </c>
      <c r="B12979" s="19">
        <v>931.513671875</v>
      </c>
      <c r="C12979" s="19">
        <v>931.513671875</v>
      </c>
      <c r="D12979" s="19">
        <v>931.513671875</v>
      </c>
      <c r="E12979" s="19">
        <v>931.513671875</v>
      </c>
    </row>
    <row r="12980" spans="1:5" hidden="1">
      <c r="A12980" s="16">
        <v>349</v>
      </c>
      <c r="B12980" s="19">
        <v>931.513671875</v>
      </c>
      <c r="C12980" s="19">
        <v>931.513671875</v>
      </c>
      <c r="D12980" s="19">
        <v>931.513671875</v>
      </c>
      <c r="E12980" s="19">
        <v>931.513671875</v>
      </c>
    </row>
    <row r="12981" spans="1:5" hidden="1">
      <c r="A12981" s="16">
        <v>349</v>
      </c>
      <c r="B12981" s="19">
        <v>931.513671875</v>
      </c>
      <c r="C12981" s="19">
        <v>931.513671875</v>
      </c>
      <c r="D12981" s="19">
        <v>931.513671875</v>
      </c>
      <c r="E12981" s="19">
        <v>931.513671875</v>
      </c>
    </row>
    <row r="12982" spans="1:5" hidden="1">
      <c r="A12982" s="16">
        <v>349</v>
      </c>
      <c r="B12982" s="19">
        <v>931.513671875</v>
      </c>
      <c r="C12982" s="19">
        <v>931.513671875</v>
      </c>
      <c r="D12982" s="19">
        <v>931.513671875</v>
      </c>
      <c r="E12982" s="19">
        <v>931.513671875</v>
      </c>
    </row>
    <row r="12983" spans="1:5" hidden="1">
      <c r="A12983" s="16">
        <v>349</v>
      </c>
      <c r="B12983" s="19">
        <v>931.513671875</v>
      </c>
      <c r="C12983" s="19">
        <v>931.513671875</v>
      </c>
      <c r="D12983" s="19">
        <v>931.513671875</v>
      </c>
      <c r="E12983" s="19">
        <v>931.513671875</v>
      </c>
    </row>
    <row r="12984" spans="1:5" hidden="1">
      <c r="A12984" s="16">
        <v>349</v>
      </c>
      <c r="B12984" s="19">
        <v>272.59765625</v>
      </c>
      <c r="C12984" s="19">
        <v>272.59765625</v>
      </c>
      <c r="D12984" s="19">
        <v>272.59765625</v>
      </c>
      <c r="E12984" s="19">
        <v>272.59765625</v>
      </c>
    </row>
    <row r="12985" spans="1:5" hidden="1">
      <c r="A12985" s="16">
        <v>349</v>
      </c>
      <c r="B12985" s="19">
        <v>272.59765625</v>
      </c>
      <c r="C12985" s="19">
        <v>272.59765625</v>
      </c>
      <c r="D12985" s="19">
        <v>272.59765625</v>
      </c>
      <c r="E12985" s="19">
        <v>272.59765625</v>
      </c>
    </row>
    <row r="12986" spans="1:5" hidden="1">
      <c r="A12986" s="16">
        <v>349</v>
      </c>
      <c r="B12986" s="19">
        <v>272.59765625</v>
      </c>
      <c r="C12986" s="19">
        <v>272.59765625</v>
      </c>
      <c r="D12986" s="19">
        <v>272.59765625</v>
      </c>
      <c r="E12986" s="19">
        <v>272.59765625</v>
      </c>
    </row>
    <row r="12987" spans="1:5" hidden="1">
      <c r="A12987" s="16">
        <v>349</v>
      </c>
      <c r="B12987" s="19">
        <v>272.59765625</v>
      </c>
      <c r="C12987" s="19">
        <v>272.59765625</v>
      </c>
      <c r="D12987" s="19">
        <v>272.59765625</v>
      </c>
      <c r="E12987" s="19">
        <v>272.59765625</v>
      </c>
    </row>
    <row r="12988" spans="1:5" hidden="1">
      <c r="A12988" s="16">
        <v>349</v>
      </c>
      <c r="B12988" s="19">
        <v>272.59765625</v>
      </c>
      <c r="C12988" s="19">
        <v>272.59765625</v>
      </c>
      <c r="D12988" s="19">
        <v>272.59765625</v>
      </c>
      <c r="E12988" s="19">
        <v>272.59765625</v>
      </c>
    </row>
    <row r="12989" spans="1:5" hidden="1">
      <c r="A12989" s="16">
        <v>349</v>
      </c>
      <c r="B12989" s="19">
        <v>272.59765625</v>
      </c>
      <c r="C12989" s="19">
        <v>272.59765625</v>
      </c>
      <c r="D12989" s="19">
        <v>272.59765625</v>
      </c>
      <c r="E12989" s="19">
        <v>272.59765625</v>
      </c>
    </row>
    <row r="12990" spans="1:5" hidden="1">
      <c r="A12990" s="16">
        <v>349</v>
      </c>
      <c r="B12990" s="19">
        <v>272.59765625</v>
      </c>
      <c r="C12990" s="19">
        <v>272.59765625</v>
      </c>
      <c r="D12990" s="19">
        <v>272.59765625</v>
      </c>
      <c r="E12990" s="19">
        <v>272.59765625</v>
      </c>
    </row>
    <row r="12991" spans="1:5" hidden="1">
      <c r="A12991" s="16">
        <v>349</v>
      </c>
      <c r="B12991" s="19">
        <v>272.59765625</v>
      </c>
      <c r="C12991" s="19">
        <v>272.59765625</v>
      </c>
      <c r="D12991" s="19">
        <v>272.59765625</v>
      </c>
      <c r="E12991" s="19">
        <v>272.59765625</v>
      </c>
    </row>
    <row r="12992" spans="1:5" hidden="1">
      <c r="A12992" s="16">
        <v>349</v>
      </c>
      <c r="B12992" s="19">
        <v>272.59765625</v>
      </c>
      <c r="C12992" s="19">
        <v>272.59765625</v>
      </c>
      <c r="D12992" s="19">
        <v>272.59765625</v>
      </c>
      <c r="E12992" s="19">
        <v>272.59765625</v>
      </c>
    </row>
    <row r="12993" spans="1:5" hidden="1">
      <c r="A12993" s="16">
        <v>349</v>
      </c>
      <c r="B12993" s="19">
        <v>272.59765625</v>
      </c>
      <c r="C12993" s="19">
        <v>272.59765625</v>
      </c>
      <c r="D12993" s="19">
        <v>272.59765625</v>
      </c>
      <c r="E12993" s="19">
        <v>272.59765625</v>
      </c>
    </row>
    <row r="12994" spans="1:5" hidden="1">
      <c r="A12994" s="16">
        <v>349</v>
      </c>
      <c r="B12994" s="19">
        <v>272.59765625</v>
      </c>
      <c r="C12994" s="19">
        <v>272.59765625</v>
      </c>
      <c r="D12994" s="19">
        <v>272.59765625</v>
      </c>
      <c r="E12994" s="19">
        <v>272.59765625</v>
      </c>
    </row>
    <row r="12995" spans="1:5" hidden="1">
      <c r="A12995" s="16">
        <v>349</v>
      </c>
      <c r="B12995" s="19">
        <v>272.59765625</v>
      </c>
      <c r="C12995" s="19">
        <v>272.59765625</v>
      </c>
      <c r="D12995" s="19">
        <v>272.59765625</v>
      </c>
      <c r="E12995" s="19">
        <v>272.59765625</v>
      </c>
    </row>
    <row r="12996" spans="1:5" hidden="1">
      <c r="A12996" s="16">
        <v>349</v>
      </c>
      <c r="B12996" s="19">
        <v>0</v>
      </c>
      <c r="C12996" s="19">
        <v>931.513671875</v>
      </c>
      <c r="D12996" s="19">
        <v>931.513671875</v>
      </c>
      <c r="E12996" s="19">
        <v>931.513671875</v>
      </c>
    </row>
    <row r="12997" spans="1:5" hidden="1">
      <c r="A12997" s="16">
        <v>349</v>
      </c>
      <c r="B12997" s="19">
        <v>272.59765625</v>
      </c>
      <c r="C12997" s="19">
        <v>272.59765625</v>
      </c>
      <c r="D12997" s="19">
        <v>272.59765625</v>
      </c>
      <c r="E12997" s="19">
        <v>272.59765625</v>
      </c>
    </row>
    <row r="12998" spans="1:5" hidden="1">
      <c r="A12998" s="16">
        <v>349</v>
      </c>
      <c r="B12998" s="19">
        <v>272.59765625</v>
      </c>
      <c r="C12998" s="19">
        <v>272.59765625</v>
      </c>
      <c r="D12998" s="19">
        <v>272.59765625</v>
      </c>
      <c r="E12998" s="19">
        <v>272.59765625</v>
      </c>
    </row>
    <row r="12999" spans="1:5" hidden="1">
      <c r="A12999" s="16">
        <v>349</v>
      </c>
      <c r="B12999" s="19">
        <v>93.16015625</v>
      </c>
      <c r="C12999" s="19">
        <v>93.16015625</v>
      </c>
      <c r="D12999" s="19">
        <v>93.16015625</v>
      </c>
      <c r="E12999" s="19">
        <v>93.16015625</v>
      </c>
    </row>
    <row r="13000" spans="1:5" hidden="1">
      <c r="A13000" s="16">
        <v>349</v>
      </c>
      <c r="B13000" s="19">
        <v>93.16015625</v>
      </c>
      <c r="C13000" s="19">
        <v>93.16015625</v>
      </c>
      <c r="D13000" s="19">
        <v>93.16015625</v>
      </c>
      <c r="E13000" s="19">
        <v>93.16015625</v>
      </c>
    </row>
    <row r="13001" spans="1:5" hidden="1">
      <c r="A13001" s="16">
        <v>349</v>
      </c>
      <c r="B13001" s="19">
        <v>931.513671875</v>
      </c>
      <c r="C13001" s="19">
        <v>931.513671875</v>
      </c>
      <c r="D13001" s="19">
        <v>931.513671875</v>
      </c>
      <c r="E13001" s="19">
        <v>931.513671875</v>
      </c>
    </row>
    <row r="13002" spans="1:5" hidden="1">
      <c r="A13002" s="16">
        <v>349</v>
      </c>
      <c r="B13002" s="19">
        <v>931.513671875</v>
      </c>
      <c r="C13002" s="19">
        <v>931.513671875</v>
      </c>
      <c r="D13002" s="19">
        <v>931.513671875</v>
      </c>
      <c r="E13002" s="19">
        <v>931.513671875</v>
      </c>
    </row>
    <row r="13003" spans="1:5" hidden="1">
      <c r="A13003" s="16">
        <v>349</v>
      </c>
      <c r="B13003" s="19">
        <v>931.513671875</v>
      </c>
      <c r="C13003" s="19">
        <v>931.513671875</v>
      </c>
      <c r="D13003" s="19">
        <v>931.513671875</v>
      </c>
      <c r="E13003" s="19">
        <v>931.513671875</v>
      </c>
    </row>
    <row r="13004" spans="1:5" hidden="1">
      <c r="A13004" s="16">
        <v>349</v>
      </c>
      <c r="B13004" s="19">
        <v>931.513671875</v>
      </c>
      <c r="C13004" s="19">
        <v>931.513671875</v>
      </c>
      <c r="D13004" s="19">
        <v>931.513671875</v>
      </c>
      <c r="E13004" s="19">
        <v>931.513671875</v>
      </c>
    </row>
    <row r="13005" spans="1:5" hidden="1">
      <c r="A13005" s="16">
        <v>349</v>
      </c>
      <c r="B13005" s="19">
        <v>272.59765625</v>
      </c>
      <c r="C13005" s="19">
        <v>272.59765625</v>
      </c>
      <c r="D13005" s="19">
        <v>272.59765625</v>
      </c>
      <c r="E13005" s="19">
        <v>272.59765625</v>
      </c>
    </row>
    <row r="13006" spans="1:5" hidden="1">
      <c r="A13006" s="16">
        <v>349</v>
      </c>
      <c r="B13006" s="19">
        <v>272.59765625</v>
      </c>
      <c r="C13006" s="19">
        <v>272.59765625</v>
      </c>
      <c r="D13006" s="19">
        <v>272.59765625</v>
      </c>
      <c r="E13006" s="19">
        <v>272.59765625</v>
      </c>
    </row>
    <row r="13007" spans="1:5" hidden="1">
      <c r="A13007" s="16">
        <v>349</v>
      </c>
      <c r="B13007" s="19">
        <v>272.59765625</v>
      </c>
      <c r="C13007" s="19">
        <v>272.59765625</v>
      </c>
      <c r="D13007" s="19">
        <v>272.59765625</v>
      </c>
      <c r="E13007" s="19">
        <v>272.59765625</v>
      </c>
    </row>
    <row r="13008" spans="1:5" hidden="1">
      <c r="A13008" s="16">
        <v>349</v>
      </c>
      <c r="B13008" s="19">
        <v>272.59765625</v>
      </c>
      <c r="C13008" s="19">
        <v>272.59765625</v>
      </c>
      <c r="D13008" s="19">
        <v>272.59765625</v>
      </c>
      <c r="E13008" s="19">
        <v>272.59765625</v>
      </c>
    </row>
    <row r="13009" spans="1:5" hidden="1">
      <c r="A13009" s="16">
        <v>349</v>
      </c>
      <c r="B13009" s="19">
        <v>272.59765625</v>
      </c>
      <c r="C13009" s="19">
        <v>272.59765625</v>
      </c>
      <c r="D13009" s="19">
        <v>272.59765625</v>
      </c>
      <c r="E13009" s="19">
        <v>272.59765625</v>
      </c>
    </row>
    <row r="13010" spans="1:5" hidden="1">
      <c r="A13010" s="16">
        <v>349</v>
      </c>
      <c r="B13010" s="19">
        <v>272.59765625</v>
      </c>
      <c r="C13010" s="19">
        <v>272.59765625</v>
      </c>
      <c r="D13010" s="19">
        <v>272.59765625</v>
      </c>
      <c r="E13010" s="19">
        <v>272.59765625</v>
      </c>
    </row>
    <row r="13011" spans="1:5" hidden="1">
      <c r="A13011" s="16">
        <v>349</v>
      </c>
      <c r="B13011" s="19">
        <v>272.59765625</v>
      </c>
      <c r="C13011" s="19">
        <v>272.59765625</v>
      </c>
      <c r="D13011" s="19">
        <v>272.59765625</v>
      </c>
      <c r="E13011" s="19">
        <v>272.59765625</v>
      </c>
    </row>
    <row r="13012" spans="1:5" hidden="1">
      <c r="A13012" s="16">
        <v>349</v>
      </c>
      <c r="B13012" s="19">
        <v>272.59765625</v>
      </c>
      <c r="C13012" s="19">
        <v>272.59765625</v>
      </c>
      <c r="D13012" s="19">
        <v>272.59765625</v>
      </c>
      <c r="E13012" s="19">
        <v>272.59765625</v>
      </c>
    </row>
    <row r="13013" spans="1:5" hidden="1">
      <c r="A13013" s="16">
        <v>349</v>
      </c>
      <c r="B13013" s="19">
        <v>272.59765625</v>
      </c>
      <c r="C13013" s="19">
        <v>272.59765625</v>
      </c>
      <c r="D13013" s="19">
        <v>272.59765625</v>
      </c>
      <c r="E13013" s="19">
        <v>272.59765625</v>
      </c>
    </row>
    <row r="13014" spans="1:5" hidden="1">
      <c r="A13014" s="16">
        <v>349</v>
      </c>
      <c r="B13014" s="19">
        <v>272.59765625</v>
      </c>
      <c r="C13014" s="19">
        <v>272.59765625</v>
      </c>
      <c r="D13014" s="19">
        <v>272.59765625</v>
      </c>
      <c r="E13014" s="19">
        <v>272.59765625</v>
      </c>
    </row>
    <row r="13015" spans="1:5" hidden="1">
      <c r="A13015" s="16">
        <v>349</v>
      </c>
      <c r="B13015" s="19">
        <v>272.59765625</v>
      </c>
      <c r="C13015" s="19">
        <v>272.59765625</v>
      </c>
      <c r="D13015" s="19">
        <v>272.59765625</v>
      </c>
      <c r="E13015" s="19">
        <v>272.59765625</v>
      </c>
    </row>
    <row r="13016" spans="1:5" hidden="1">
      <c r="A13016" s="16">
        <v>349</v>
      </c>
      <c r="B13016" s="19">
        <v>272.59765625</v>
      </c>
      <c r="C13016" s="19">
        <v>272.59765625</v>
      </c>
      <c r="D13016" s="19">
        <v>272.59765625</v>
      </c>
      <c r="E13016" s="19">
        <v>272.59765625</v>
      </c>
    </row>
    <row r="13017" spans="1:5" hidden="1">
      <c r="A13017" s="16">
        <v>349</v>
      </c>
      <c r="B13017" s="19">
        <v>0</v>
      </c>
      <c r="C13017" s="19">
        <v>272.59765625</v>
      </c>
      <c r="D13017" s="19">
        <v>272.59765625</v>
      </c>
      <c r="E13017" s="19">
        <v>272.59765625</v>
      </c>
    </row>
    <row r="13018" spans="1:5" hidden="1">
      <c r="A13018" s="16">
        <v>349</v>
      </c>
      <c r="B13018" s="19">
        <v>272.59765625</v>
      </c>
      <c r="C13018" s="19">
        <v>272.59765625</v>
      </c>
      <c r="D13018" s="19">
        <v>272.59765625</v>
      </c>
      <c r="E13018" s="19">
        <v>272.59765625</v>
      </c>
    </row>
    <row r="13019" spans="1:5" hidden="1">
      <c r="A13019" s="16">
        <v>349</v>
      </c>
      <c r="B13019" s="19">
        <v>272.59765625</v>
      </c>
      <c r="C13019" s="19">
        <v>272.59765625</v>
      </c>
      <c r="D13019" s="19">
        <v>272.59765625</v>
      </c>
      <c r="E13019" s="19">
        <v>272.59765625</v>
      </c>
    </row>
    <row r="13020" spans="1:5" hidden="1">
      <c r="A13020" s="16">
        <v>349</v>
      </c>
      <c r="B13020" s="19">
        <v>93.16015625</v>
      </c>
      <c r="C13020" s="19">
        <v>93.16015625</v>
      </c>
      <c r="D13020" s="19">
        <v>93.16015625</v>
      </c>
      <c r="E13020" s="19">
        <v>93.16015625</v>
      </c>
    </row>
    <row r="13021" spans="1:5" hidden="1">
      <c r="A13021" s="16">
        <v>349</v>
      </c>
      <c r="B13021" s="19">
        <v>93.16015625</v>
      </c>
      <c r="C13021" s="19">
        <v>93.16015625</v>
      </c>
      <c r="D13021" s="19">
        <v>93.16015625</v>
      </c>
      <c r="E13021" s="19">
        <v>93.16015625</v>
      </c>
    </row>
    <row r="13022" spans="1:5" hidden="1">
      <c r="A13022" s="16">
        <v>349</v>
      </c>
      <c r="B13022" s="19">
        <v>931.513671875</v>
      </c>
      <c r="C13022" s="19">
        <v>931.513671875</v>
      </c>
      <c r="D13022" s="19">
        <v>931.513671875</v>
      </c>
      <c r="E13022" s="19">
        <v>931.513671875</v>
      </c>
    </row>
    <row r="13023" spans="1:5" hidden="1">
      <c r="A13023" s="16">
        <v>349</v>
      </c>
      <c r="B13023" s="19">
        <v>931.513671875</v>
      </c>
      <c r="C13023" s="19">
        <v>931.513671875</v>
      </c>
      <c r="D13023" s="19">
        <v>931.513671875</v>
      </c>
      <c r="E13023" s="19">
        <v>931.513671875</v>
      </c>
    </row>
    <row r="13024" spans="1:5" hidden="1">
      <c r="A13024" s="16">
        <v>349</v>
      </c>
      <c r="B13024" s="19">
        <v>931.513671875</v>
      </c>
      <c r="C13024" s="19">
        <v>931.513671875</v>
      </c>
      <c r="D13024" s="19">
        <v>931.513671875</v>
      </c>
      <c r="E13024" s="19">
        <v>931.513671875</v>
      </c>
    </row>
    <row r="13025" spans="1:5" hidden="1">
      <c r="A13025" s="16">
        <v>349</v>
      </c>
      <c r="B13025" s="19">
        <v>931.513671875</v>
      </c>
      <c r="C13025" s="19">
        <v>931.513671875</v>
      </c>
      <c r="D13025" s="19">
        <v>931.513671875</v>
      </c>
      <c r="E13025" s="19">
        <v>931.513671875</v>
      </c>
    </row>
    <row r="13026" spans="1:5" hidden="1">
      <c r="A13026" s="16">
        <v>349</v>
      </c>
      <c r="B13026" s="19">
        <v>272.59765625</v>
      </c>
      <c r="C13026" s="19">
        <v>272.59765625</v>
      </c>
      <c r="D13026" s="19">
        <v>272.59765625</v>
      </c>
      <c r="E13026" s="19">
        <v>272.59765625</v>
      </c>
    </row>
    <row r="13027" spans="1:5" hidden="1">
      <c r="A13027" s="16">
        <v>349</v>
      </c>
      <c r="B13027" s="19">
        <v>272.59765625</v>
      </c>
      <c r="C13027" s="19">
        <v>272.59765625</v>
      </c>
      <c r="D13027" s="19">
        <v>272.59765625</v>
      </c>
      <c r="E13027" s="19">
        <v>272.59765625</v>
      </c>
    </row>
    <row r="13028" spans="1:5" hidden="1">
      <c r="A13028" s="16">
        <v>349</v>
      </c>
      <c r="B13028" s="19">
        <v>272.59765625</v>
      </c>
      <c r="C13028" s="19">
        <v>272.59765625</v>
      </c>
      <c r="D13028" s="19">
        <v>272.59765625</v>
      </c>
      <c r="E13028" s="19">
        <v>272.59765625</v>
      </c>
    </row>
    <row r="13029" spans="1:5" hidden="1">
      <c r="A13029" s="16">
        <v>349</v>
      </c>
      <c r="B13029" s="19">
        <v>272.59765625</v>
      </c>
      <c r="C13029" s="19">
        <v>272.59765625</v>
      </c>
      <c r="D13029" s="19">
        <v>272.59765625</v>
      </c>
      <c r="E13029" s="19">
        <v>272.59765625</v>
      </c>
    </row>
    <row r="13030" spans="1:5" hidden="1">
      <c r="A13030" s="16">
        <v>349</v>
      </c>
      <c r="B13030" s="19">
        <v>272.59765625</v>
      </c>
      <c r="C13030" s="19">
        <v>272.59765625</v>
      </c>
      <c r="D13030" s="19">
        <v>272.59765625</v>
      </c>
      <c r="E13030" s="19">
        <v>272.59765625</v>
      </c>
    </row>
    <row r="13031" spans="1:5" hidden="1">
      <c r="A13031" s="16">
        <v>349</v>
      </c>
      <c r="B13031" s="19">
        <v>272.59765625</v>
      </c>
      <c r="C13031" s="19">
        <v>272.59765625</v>
      </c>
      <c r="D13031" s="19">
        <v>272.59765625</v>
      </c>
      <c r="E13031" s="19">
        <v>272.59765625</v>
      </c>
    </row>
    <row r="13032" spans="1:5" hidden="1">
      <c r="A13032" s="16">
        <v>349</v>
      </c>
      <c r="B13032" s="19">
        <v>272.59765625</v>
      </c>
      <c r="C13032" s="19">
        <v>272.59765625</v>
      </c>
      <c r="D13032" s="19">
        <v>272.59765625</v>
      </c>
      <c r="E13032" s="19">
        <v>272.59765625</v>
      </c>
    </row>
    <row r="13033" spans="1:5" hidden="1">
      <c r="A13033" s="16">
        <v>349</v>
      </c>
      <c r="B13033" s="19">
        <v>272.59765625</v>
      </c>
      <c r="C13033" s="19">
        <v>272.59765625</v>
      </c>
      <c r="D13033" s="19">
        <v>272.59765625</v>
      </c>
      <c r="E13033" s="19">
        <v>272.59765625</v>
      </c>
    </row>
    <row r="13034" spans="1:5" hidden="1">
      <c r="A13034" s="16">
        <v>349</v>
      </c>
      <c r="B13034" s="19">
        <v>272.59765625</v>
      </c>
      <c r="C13034" s="19">
        <v>272.59765625</v>
      </c>
      <c r="D13034" s="19">
        <v>272.59765625</v>
      </c>
      <c r="E13034" s="19">
        <v>272.59765625</v>
      </c>
    </row>
    <row r="13035" spans="1:5" hidden="1">
      <c r="A13035" s="16">
        <v>349</v>
      </c>
      <c r="B13035" s="19">
        <v>272.59765625</v>
      </c>
      <c r="C13035" s="19">
        <v>272.59765625</v>
      </c>
      <c r="D13035" s="19">
        <v>272.59765625</v>
      </c>
      <c r="E13035" s="19">
        <v>272.59765625</v>
      </c>
    </row>
    <row r="13036" spans="1:5" hidden="1">
      <c r="A13036" s="16">
        <v>349</v>
      </c>
      <c r="B13036" s="19">
        <v>272.59765625</v>
      </c>
      <c r="C13036" s="19">
        <v>272.59765625</v>
      </c>
      <c r="D13036" s="19">
        <v>272.59765625</v>
      </c>
      <c r="E13036" s="19">
        <v>272.59765625</v>
      </c>
    </row>
    <row r="13037" spans="1:5" hidden="1">
      <c r="A13037" s="16">
        <v>349</v>
      </c>
      <c r="B13037" s="19">
        <v>272.59765625</v>
      </c>
      <c r="C13037" s="19">
        <v>272.59765625</v>
      </c>
      <c r="D13037" s="19">
        <v>272.59765625</v>
      </c>
      <c r="E13037" s="19">
        <v>272.59765625</v>
      </c>
    </row>
    <row r="13038" spans="1:5" hidden="1">
      <c r="A13038" s="16">
        <v>349</v>
      </c>
      <c r="B13038" s="19">
        <v>272.59765625</v>
      </c>
      <c r="C13038" s="19">
        <v>272.59765625</v>
      </c>
      <c r="D13038" s="19">
        <v>272.59765625</v>
      </c>
      <c r="E13038" s="19">
        <v>272.59765625</v>
      </c>
    </row>
    <row r="13039" spans="1:5" hidden="1">
      <c r="A13039" s="16">
        <v>349</v>
      </c>
      <c r="B13039" s="19">
        <v>272.59765625</v>
      </c>
      <c r="C13039" s="19">
        <v>272.59765625</v>
      </c>
      <c r="D13039" s="19">
        <v>272.59765625</v>
      </c>
      <c r="E13039" s="19">
        <v>272.59765625</v>
      </c>
    </row>
    <row r="13040" spans="1:5" hidden="1">
      <c r="A13040" s="16">
        <v>349</v>
      </c>
      <c r="B13040" s="19">
        <v>93.16015625</v>
      </c>
      <c r="C13040" s="19">
        <v>93.16015625</v>
      </c>
      <c r="D13040" s="19">
        <v>93.16015625</v>
      </c>
      <c r="E13040" s="19">
        <v>93.16015625</v>
      </c>
    </row>
    <row r="13041" spans="1:5" hidden="1">
      <c r="A13041" s="16">
        <v>349</v>
      </c>
      <c r="B13041" s="19">
        <v>93.16015625</v>
      </c>
      <c r="C13041" s="19">
        <v>93.16015625</v>
      </c>
      <c r="D13041" s="19">
        <v>93.16015625</v>
      </c>
      <c r="E13041" s="19">
        <v>93.16015625</v>
      </c>
    </row>
    <row r="13042" spans="1:5" hidden="1">
      <c r="A13042" s="16">
        <v>349</v>
      </c>
      <c r="B13042" s="19">
        <v>931.513671875</v>
      </c>
      <c r="C13042" s="19">
        <v>931.513671875</v>
      </c>
      <c r="D13042" s="19">
        <v>931.513671875</v>
      </c>
      <c r="E13042" s="19">
        <v>931.513671875</v>
      </c>
    </row>
    <row r="13043" spans="1:5" hidden="1">
      <c r="A13043" s="16">
        <v>349</v>
      </c>
      <c r="B13043" s="19">
        <v>931.513671875</v>
      </c>
      <c r="C13043" s="19">
        <v>931.513671875</v>
      </c>
      <c r="D13043" s="19">
        <v>931.513671875</v>
      </c>
      <c r="E13043" s="19">
        <v>931.513671875</v>
      </c>
    </row>
    <row r="13044" spans="1:5" hidden="1">
      <c r="A13044" s="16">
        <v>349</v>
      </c>
      <c r="B13044" s="19">
        <v>931.513671875</v>
      </c>
      <c r="C13044" s="19">
        <v>931.513671875</v>
      </c>
      <c r="D13044" s="19">
        <v>931.513671875</v>
      </c>
      <c r="E13044" s="19">
        <v>931.513671875</v>
      </c>
    </row>
    <row r="13045" spans="1:5" hidden="1">
      <c r="A13045" s="16">
        <v>349</v>
      </c>
      <c r="B13045" s="19">
        <v>931.513671875</v>
      </c>
      <c r="C13045" s="19">
        <v>931.513671875</v>
      </c>
      <c r="D13045" s="19">
        <v>931.513671875</v>
      </c>
      <c r="E13045" s="19">
        <v>931.513671875</v>
      </c>
    </row>
    <row r="13046" spans="1:5" hidden="1">
      <c r="A13046" s="16">
        <v>349</v>
      </c>
      <c r="B13046" s="19">
        <v>931.513671875</v>
      </c>
      <c r="C13046" s="19">
        <v>931.513671875</v>
      </c>
      <c r="D13046" s="19">
        <v>931.513671875</v>
      </c>
      <c r="E13046" s="19">
        <v>931.513671875</v>
      </c>
    </row>
    <row r="13047" spans="1:5" hidden="1">
      <c r="A13047" s="16">
        <v>349</v>
      </c>
      <c r="B13047" s="19">
        <v>272.59765625</v>
      </c>
      <c r="C13047" s="19">
        <v>272.59765625</v>
      </c>
      <c r="D13047" s="19">
        <v>272.59765625</v>
      </c>
      <c r="E13047" s="19">
        <v>272.59765625</v>
      </c>
    </row>
    <row r="13048" spans="1:5" hidden="1">
      <c r="A13048" s="16">
        <v>349</v>
      </c>
      <c r="B13048" s="19">
        <v>272.59765625</v>
      </c>
      <c r="C13048" s="19">
        <v>272.59765625</v>
      </c>
      <c r="D13048" s="19">
        <v>272.59765625</v>
      </c>
      <c r="E13048" s="19">
        <v>272.59765625</v>
      </c>
    </row>
    <row r="13049" spans="1:5" hidden="1">
      <c r="A13049" s="16">
        <v>349</v>
      </c>
      <c r="B13049" s="19">
        <v>272.59765625</v>
      </c>
      <c r="C13049" s="19">
        <v>272.59765625</v>
      </c>
      <c r="D13049" s="19">
        <v>272.59765625</v>
      </c>
      <c r="E13049" s="19">
        <v>272.59765625</v>
      </c>
    </row>
    <row r="13050" spans="1:5" hidden="1">
      <c r="A13050" s="16">
        <v>349</v>
      </c>
      <c r="B13050" s="19">
        <v>272.59765625</v>
      </c>
      <c r="C13050" s="19">
        <v>272.59765625</v>
      </c>
      <c r="D13050" s="19">
        <v>272.59765625</v>
      </c>
      <c r="E13050" s="19">
        <v>272.59765625</v>
      </c>
    </row>
    <row r="13051" spans="1:5" hidden="1">
      <c r="A13051" s="16">
        <v>349</v>
      </c>
      <c r="B13051" s="19">
        <v>272.59765625</v>
      </c>
      <c r="C13051" s="19">
        <v>272.59765625</v>
      </c>
      <c r="D13051" s="19">
        <v>272.59765625</v>
      </c>
      <c r="E13051" s="19">
        <v>272.59765625</v>
      </c>
    </row>
    <row r="13052" spans="1:5" hidden="1">
      <c r="A13052" s="16">
        <v>349</v>
      </c>
      <c r="B13052" s="19">
        <v>272.59765625</v>
      </c>
      <c r="C13052" s="19">
        <v>272.59765625</v>
      </c>
      <c r="D13052" s="19">
        <v>272.59765625</v>
      </c>
      <c r="E13052" s="19">
        <v>272.59765625</v>
      </c>
    </row>
    <row r="13053" spans="1:5" hidden="1">
      <c r="A13053" s="16">
        <v>349</v>
      </c>
      <c r="B13053" s="19">
        <v>272.59765625</v>
      </c>
      <c r="C13053" s="19">
        <v>272.59765625</v>
      </c>
      <c r="D13053" s="19">
        <v>272.59765625</v>
      </c>
      <c r="E13053" s="19">
        <v>272.59765625</v>
      </c>
    </row>
    <row r="13054" spans="1:5" hidden="1">
      <c r="A13054" s="16">
        <v>349</v>
      </c>
      <c r="B13054" s="19">
        <v>272.59765625</v>
      </c>
      <c r="C13054" s="19">
        <v>272.59765625</v>
      </c>
      <c r="D13054" s="19">
        <v>272.59765625</v>
      </c>
      <c r="E13054" s="19">
        <v>272.59765625</v>
      </c>
    </row>
    <row r="13055" spans="1:5" hidden="1">
      <c r="A13055" s="16">
        <v>349</v>
      </c>
      <c r="B13055" s="19">
        <v>272.59765625</v>
      </c>
      <c r="C13055" s="19">
        <v>272.59765625</v>
      </c>
      <c r="D13055" s="19">
        <v>272.59765625</v>
      </c>
      <c r="E13055" s="19">
        <v>272.59765625</v>
      </c>
    </row>
    <row r="13056" spans="1:5" hidden="1">
      <c r="A13056" s="16">
        <v>349</v>
      </c>
      <c r="B13056" s="19">
        <v>272.59765625</v>
      </c>
      <c r="C13056" s="19">
        <v>272.59765625</v>
      </c>
      <c r="D13056" s="19">
        <v>272.59765625</v>
      </c>
      <c r="E13056" s="19">
        <v>272.59765625</v>
      </c>
    </row>
    <row r="13057" spans="1:5" hidden="1">
      <c r="A13057" s="16">
        <v>349</v>
      </c>
      <c r="B13057" s="19">
        <v>272.59765625</v>
      </c>
      <c r="C13057" s="19">
        <v>272.59765625</v>
      </c>
      <c r="D13057" s="19">
        <v>272.59765625</v>
      </c>
      <c r="E13057" s="19">
        <v>272.59765625</v>
      </c>
    </row>
    <row r="13058" spans="1:5" hidden="1">
      <c r="A13058" s="16">
        <v>349</v>
      </c>
      <c r="B13058" s="19">
        <v>272.59765625</v>
      </c>
      <c r="C13058" s="19">
        <v>272.59765625</v>
      </c>
      <c r="D13058" s="19">
        <v>272.59765625</v>
      </c>
      <c r="E13058" s="19">
        <v>272.59765625</v>
      </c>
    </row>
    <row r="13059" spans="1:5" hidden="1">
      <c r="A13059" s="16">
        <v>349</v>
      </c>
      <c r="B13059" s="19">
        <v>272.59765625</v>
      </c>
      <c r="C13059" s="19">
        <v>272.59765625</v>
      </c>
      <c r="D13059" s="19">
        <v>272.59765625</v>
      </c>
      <c r="E13059" s="19">
        <v>272.59765625</v>
      </c>
    </row>
    <row r="13060" spans="1:5" hidden="1">
      <c r="A13060" s="16">
        <v>349</v>
      </c>
      <c r="B13060" s="19">
        <v>272.59765625</v>
      </c>
      <c r="C13060" s="19">
        <v>272.59765625</v>
      </c>
      <c r="D13060" s="19">
        <v>272.59765625</v>
      </c>
      <c r="E13060" s="19">
        <v>272.59765625</v>
      </c>
    </row>
    <row r="13061" spans="1:5" hidden="1">
      <c r="A13061" s="16">
        <v>349</v>
      </c>
      <c r="B13061" s="19">
        <v>93.16015625</v>
      </c>
      <c r="C13061" s="19">
        <v>93.16015625</v>
      </c>
      <c r="D13061" s="19">
        <v>93.16015625</v>
      </c>
      <c r="E13061" s="19">
        <v>93.16015625</v>
      </c>
    </row>
    <row r="13062" spans="1:5" hidden="1">
      <c r="A13062" s="16">
        <v>349</v>
      </c>
      <c r="B13062" s="19">
        <v>93.16015625</v>
      </c>
      <c r="C13062" s="19">
        <v>93.16015625</v>
      </c>
      <c r="D13062" s="19">
        <v>93.16015625</v>
      </c>
      <c r="E13062" s="19">
        <v>93.16015625</v>
      </c>
    </row>
    <row r="13063" spans="1:5" hidden="1">
      <c r="A13063" s="16">
        <v>349</v>
      </c>
      <c r="B13063" s="19">
        <v>931.513671875</v>
      </c>
      <c r="C13063" s="19">
        <v>931.513671875</v>
      </c>
      <c r="D13063" s="19">
        <v>931.513671875</v>
      </c>
      <c r="E13063" s="19">
        <v>931.513671875</v>
      </c>
    </row>
    <row r="13064" spans="1:5" hidden="1">
      <c r="A13064" s="16">
        <v>349</v>
      </c>
      <c r="B13064" s="19">
        <v>931.513671875</v>
      </c>
      <c r="C13064" s="19">
        <v>931.513671875</v>
      </c>
      <c r="D13064" s="19">
        <v>931.513671875</v>
      </c>
      <c r="E13064" s="19">
        <v>931.513671875</v>
      </c>
    </row>
    <row r="13065" spans="1:5" hidden="1">
      <c r="A13065" s="16">
        <v>349</v>
      </c>
      <c r="B13065" s="19">
        <v>931.513671875</v>
      </c>
      <c r="C13065" s="19">
        <v>931.513671875</v>
      </c>
      <c r="D13065" s="19">
        <v>931.513671875</v>
      </c>
      <c r="E13065" s="19">
        <v>931.513671875</v>
      </c>
    </row>
    <row r="13066" spans="1:5" hidden="1">
      <c r="A13066" s="16">
        <v>349</v>
      </c>
      <c r="B13066" s="19">
        <v>931.513671875</v>
      </c>
      <c r="C13066" s="19">
        <v>931.513671875</v>
      </c>
      <c r="D13066" s="19">
        <v>931.513671875</v>
      </c>
      <c r="E13066" s="19">
        <v>931.513671875</v>
      </c>
    </row>
    <row r="13067" spans="1:5" hidden="1">
      <c r="A13067" s="16">
        <v>349</v>
      </c>
      <c r="B13067" s="19">
        <v>931.513671875</v>
      </c>
      <c r="C13067" s="19">
        <v>931.513671875</v>
      </c>
      <c r="D13067" s="19">
        <v>931.513671875</v>
      </c>
      <c r="E13067" s="19">
        <v>931.513671875</v>
      </c>
    </row>
    <row r="13068" spans="1:5" hidden="1">
      <c r="A13068" s="16">
        <v>349</v>
      </c>
      <c r="B13068" s="19">
        <v>272.59765625</v>
      </c>
      <c r="C13068" s="19">
        <v>272.59765625</v>
      </c>
      <c r="D13068" s="19">
        <v>272.59765625</v>
      </c>
      <c r="E13068" s="19">
        <v>272.59765625</v>
      </c>
    </row>
    <row r="13069" spans="1:5" hidden="1">
      <c r="A13069" s="16">
        <v>349</v>
      </c>
      <c r="B13069" s="19">
        <v>272.59765625</v>
      </c>
      <c r="C13069" s="19">
        <v>272.59765625</v>
      </c>
      <c r="D13069" s="19">
        <v>272.59765625</v>
      </c>
      <c r="E13069" s="19">
        <v>272.59765625</v>
      </c>
    </row>
    <row r="13070" spans="1:5" hidden="1">
      <c r="A13070" s="16">
        <v>349</v>
      </c>
      <c r="B13070" s="19">
        <v>272.59765625</v>
      </c>
      <c r="C13070" s="19">
        <v>272.59765625</v>
      </c>
      <c r="D13070" s="19">
        <v>272.59765625</v>
      </c>
      <c r="E13070" s="19">
        <v>272.59765625</v>
      </c>
    </row>
    <row r="13071" spans="1:5" hidden="1">
      <c r="A13071" s="16">
        <v>349</v>
      </c>
      <c r="B13071" s="19">
        <v>272.59765625</v>
      </c>
      <c r="C13071" s="19">
        <v>272.59765625</v>
      </c>
      <c r="D13071" s="19">
        <v>272.59765625</v>
      </c>
      <c r="E13071" s="19">
        <v>272.59765625</v>
      </c>
    </row>
    <row r="13072" spans="1:5" hidden="1">
      <c r="A13072" s="16">
        <v>349</v>
      </c>
      <c r="B13072" s="19">
        <v>272.59765625</v>
      </c>
      <c r="C13072" s="19">
        <v>272.59765625</v>
      </c>
      <c r="D13072" s="19">
        <v>272.59765625</v>
      </c>
      <c r="E13072" s="19">
        <v>272.59765625</v>
      </c>
    </row>
    <row r="13073" spans="1:5" hidden="1">
      <c r="A13073" s="16">
        <v>349</v>
      </c>
      <c r="B13073" s="19">
        <v>272.59765625</v>
      </c>
      <c r="C13073" s="19">
        <v>272.59765625</v>
      </c>
      <c r="D13073" s="19">
        <v>272.59765625</v>
      </c>
      <c r="E13073" s="19">
        <v>272.59765625</v>
      </c>
    </row>
    <row r="13074" spans="1:5" hidden="1">
      <c r="A13074" s="16">
        <v>349</v>
      </c>
      <c r="B13074" s="19">
        <v>272.59765625</v>
      </c>
      <c r="C13074" s="19">
        <v>272.59765625</v>
      </c>
      <c r="D13074" s="19">
        <v>272.59765625</v>
      </c>
      <c r="E13074" s="19">
        <v>272.59765625</v>
      </c>
    </row>
    <row r="13075" spans="1:5" hidden="1">
      <c r="A13075" s="16">
        <v>349</v>
      </c>
      <c r="B13075" s="19">
        <v>272.59765625</v>
      </c>
      <c r="C13075" s="19">
        <v>272.59765625</v>
      </c>
      <c r="D13075" s="19">
        <v>272.59765625</v>
      </c>
      <c r="E13075" s="19">
        <v>272.59765625</v>
      </c>
    </row>
    <row r="13076" spans="1:5" hidden="1">
      <c r="A13076" s="16">
        <v>349</v>
      </c>
      <c r="B13076" s="19">
        <v>272.59765625</v>
      </c>
      <c r="C13076" s="19">
        <v>272.59765625</v>
      </c>
      <c r="D13076" s="19">
        <v>272.59765625</v>
      </c>
      <c r="E13076" s="19">
        <v>272.59765625</v>
      </c>
    </row>
    <row r="13077" spans="1:5" hidden="1">
      <c r="A13077" s="16">
        <v>349</v>
      </c>
      <c r="B13077" s="19">
        <v>272.59765625</v>
      </c>
      <c r="C13077" s="19">
        <v>272.59765625</v>
      </c>
      <c r="D13077" s="19">
        <v>272.59765625</v>
      </c>
      <c r="E13077" s="19">
        <v>272.59765625</v>
      </c>
    </row>
    <row r="13078" spans="1:5" hidden="1">
      <c r="A13078" s="16">
        <v>349</v>
      </c>
      <c r="B13078" s="19">
        <v>272.59765625</v>
      </c>
      <c r="C13078" s="19">
        <v>272.59765625</v>
      </c>
      <c r="D13078" s="19">
        <v>272.59765625</v>
      </c>
      <c r="E13078" s="19">
        <v>272.59765625</v>
      </c>
    </row>
    <row r="13079" spans="1:5" hidden="1">
      <c r="A13079" s="16">
        <v>349</v>
      </c>
      <c r="B13079" s="19">
        <v>272.59765625</v>
      </c>
      <c r="C13079" s="19">
        <v>272.59765625</v>
      </c>
      <c r="D13079" s="19">
        <v>272.59765625</v>
      </c>
      <c r="E13079" s="19">
        <v>272.59765625</v>
      </c>
    </row>
    <row r="13080" spans="1:5" hidden="1">
      <c r="A13080" s="16">
        <v>349</v>
      </c>
      <c r="B13080" s="19">
        <v>0</v>
      </c>
      <c r="C13080" s="19">
        <v>931.513671875</v>
      </c>
      <c r="D13080" s="19">
        <v>931.513671875</v>
      </c>
      <c r="E13080" s="19">
        <v>931.513671875</v>
      </c>
    </row>
    <row r="13081" spans="1:5" hidden="1">
      <c r="A13081" s="16">
        <v>349</v>
      </c>
      <c r="B13081" s="19">
        <v>272.59765625</v>
      </c>
      <c r="C13081" s="19">
        <v>272.59765625</v>
      </c>
      <c r="D13081" s="19">
        <v>272.59765625</v>
      </c>
      <c r="E13081" s="19">
        <v>272.59765625</v>
      </c>
    </row>
    <row r="13082" spans="1:5" hidden="1">
      <c r="A13082" s="16">
        <v>349</v>
      </c>
      <c r="B13082" s="19">
        <v>272.59765625</v>
      </c>
      <c r="C13082" s="19">
        <v>272.59765625</v>
      </c>
      <c r="D13082" s="19">
        <v>272.59765625</v>
      </c>
      <c r="E13082" s="19">
        <v>272.59765625</v>
      </c>
    </row>
    <row r="13083" spans="1:5" hidden="1">
      <c r="A13083" s="16">
        <v>349</v>
      </c>
      <c r="B13083" s="19">
        <v>93.16015625</v>
      </c>
      <c r="C13083" s="19">
        <v>93.16015625</v>
      </c>
      <c r="D13083" s="19">
        <v>93.16015625</v>
      </c>
      <c r="E13083" s="19">
        <v>93.16015625</v>
      </c>
    </row>
    <row r="13084" spans="1:5" hidden="1">
      <c r="A13084" s="16">
        <v>349</v>
      </c>
      <c r="B13084" s="19">
        <v>93.16015625</v>
      </c>
      <c r="C13084" s="19">
        <v>93.16015625</v>
      </c>
      <c r="D13084" s="19">
        <v>93.16015625</v>
      </c>
      <c r="E13084" s="19">
        <v>93.16015625</v>
      </c>
    </row>
    <row r="13085" spans="1:5" hidden="1">
      <c r="A13085" s="16">
        <v>349</v>
      </c>
      <c r="B13085" s="19">
        <v>931.513671875</v>
      </c>
      <c r="C13085" s="19">
        <v>931.513671875</v>
      </c>
      <c r="D13085" s="19">
        <v>931.513671875</v>
      </c>
      <c r="E13085" s="19">
        <v>931.513671875</v>
      </c>
    </row>
    <row r="13086" spans="1:5" hidden="1">
      <c r="A13086" s="16">
        <v>349</v>
      </c>
      <c r="B13086" s="19">
        <v>931.513671875</v>
      </c>
      <c r="C13086" s="19">
        <v>931.513671875</v>
      </c>
      <c r="D13086" s="19">
        <v>931.513671875</v>
      </c>
      <c r="E13086" s="19">
        <v>931.513671875</v>
      </c>
    </row>
    <row r="13087" spans="1:5" hidden="1">
      <c r="A13087" s="16">
        <v>349</v>
      </c>
      <c r="B13087" s="19">
        <v>931.513671875</v>
      </c>
      <c r="C13087" s="19">
        <v>931.513671875</v>
      </c>
      <c r="D13087" s="19">
        <v>931.513671875</v>
      </c>
      <c r="E13087" s="19">
        <v>931.513671875</v>
      </c>
    </row>
    <row r="13088" spans="1:5" hidden="1">
      <c r="A13088" s="16">
        <v>349</v>
      </c>
      <c r="B13088" s="19">
        <v>931.513671875</v>
      </c>
      <c r="C13088" s="19">
        <v>931.513671875</v>
      </c>
      <c r="D13088" s="19">
        <v>931.513671875</v>
      </c>
      <c r="E13088" s="19">
        <v>931.513671875</v>
      </c>
    </row>
    <row r="13089" spans="1:5" hidden="1">
      <c r="A13089" s="16">
        <v>349</v>
      </c>
      <c r="B13089" s="19">
        <v>272.59765625</v>
      </c>
      <c r="C13089" s="19">
        <v>272.59765625</v>
      </c>
      <c r="D13089" s="19">
        <v>272.59765625</v>
      </c>
      <c r="E13089" s="19">
        <v>272.59765625</v>
      </c>
    </row>
    <row r="13090" spans="1:5" hidden="1">
      <c r="A13090" s="16">
        <v>349</v>
      </c>
      <c r="B13090" s="19">
        <v>272.59765625</v>
      </c>
      <c r="C13090" s="19">
        <v>272.59765625</v>
      </c>
      <c r="D13090" s="19">
        <v>272.59765625</v>
      </c>
      <c r="E13090" s="19">
        <v>272.59765625</v>
      </c>
    </row>
    <row r="13091" spans="1:5" hidden="1">
      <c r="A13091" s="16">
        <v>349</v>
      </c>
      <c r="B13091" s="19">
        <v>272.59765625</v>
      </c>
      <c r="C13091" s="19">
        <v>272.59765625</v>
      </c>
      <c r="D13091" s="19">
        <v>272.59765625</v>
      </c>
      <c r="E13091" s="19">
        <v>272.59765625</v>
      </c>
    </row>
    <row r="13092" spans="1:5" hidden="1">
      <c r="A13092" s="16">
        <v>349</v>
      </c>
      <c r="B13092" s="19">
        <v>272.59765625</v>
      </c>
      <c r="C13092" s="19">
        <v>272.59765625</v>
      </c>
      <c r="D13092" s="19">
        <v>272.59765625</v>
      </c>
      <c r="E13092" s="19">
        <v>272.59765625</v>
      </c>
    </row>
    <row r="13093" spans="1:5" hidden="1">
      <c r="A13093" s="16">
        <v>349</v>
      </c>
      <c r="B13093" s="19">
        <v>272.59765625</v>
      </c>
      <c r="C13093" s="19">
        <v>272.59765625</v>
      </c>
      <c r="D13093" s="19">
        <v>272.59765625</v>
      </c>
      <c r="E13093" s="19">
        <v>272.59765625</v>
      </c>
    </row>
    <row r="13094" spans="1:5" hidden="1">
      <c r="A13094" s="16">
        <v>349</v>
      </c>
      <c r="B13094" s="19">
        <v>272.59765625</v>
      </c>
      <c r="C13094" s="19">
        <v>272.59765625</v>
      </c>
      <c r="D13094" s="19">
        <v>272.59765625</v>
      </c>
      <c r="E13094" s="19">
        <v>272.59765625</v>
      </c>
    </row>
    <row r="13095" spans="1:5" hidden="1">
      <c r="A13095" s="16">
        <v>349</v>
      </c>
      <c r="B13095" s="19">
        <v>272.59765625</v>
      </c>
      <c r="C13095" s="19">
        <v>272.59765625</v>
      </c>
      <c r="D13095" s="19">
        <v>272.59765625</v>
      </c>
      <c r="E13095" s="19">
        <v>272.59765625</v>
      </c>
    </row>
    <row r="13096" spans="1:5" hidden="1">
      <c r="A13096" s="16">
        <v>349</v>
      </c>
      <c r="B13096" s="19">
        <v>272.59765625</v>
      </c>
      <c r="C13096" s="19">
        <v>272.59765625</v>
      </c>
      <c r="D13096" s="19">
        <v>272.59765625</v>
      </c>
      <c r="E13096" s="19">
        <v>272.59765625</v>
      </c>
    </row>
    <row r="13097" spans="1:5" hidden="1">
      <c r="A13097" s="16">
        <v>349</v>
      </c>
      <c r="B13097" s="19">
        <v>272.59765625</v>
      </c>
      <c r="C13097" s="19">
        <v>272.59765625</v>
      </c>
      <c r="D13097" s="19">
        <v>272.59765625</v>
      </c>
      <c r="E13097" s="19">
        <v>272.59765625</v>
      </c>
    </row>
    <row r="13098" spans="1:5" hidden="1">
      <c r="A13098" s="16">
        <v>349</v>
      </c>
      <c r="B13098" s="19">
        <v>272.59765625</v>
      </c>
      <c r="C13098" s="19">
        <v>272.59765625</v>
      </c>
      <c r="D13098" s="19">
        <v>272.59765625</v>
      </c>
      <c r="E13098" s="19">
        <v>272.59765625</v>
      </c>
    </row>
    <row r="13099" spans="1:5" hidden="1">
      <c r="A13099" s="16">
        <v>349</v>
      </c>
      <c r="B13099" s="19">
        <v>272.59765625</v>
      </c>
      <c r="C13099" s="19">
        <v>272.59765625</v>
      </c>
      <c r="D13099" s="19">
        <v>272.59765625</v>
      </c>
      <c r="E13099" s="19">
        <v>272.59765625</v>
      </c>
    </row>
    <row r="13100" spans="1:5" hidden="1">
      <c r="A13100" s="16">
        <v>349</v>
      </c>
      <c r="B13100" s="19">
        <v>272.59765625</v>
      </c>
      <c r="C13100" s="19">
        <v>272.59765625</v>
      </c>
      <c r="D13100" s="19">
        <v>272.59765625</v>
      </c>
      <c r="E13100" s="19">
        <v>272.59765625</v>
      </c>
    </row>
    <row r="13101" spans="1:5" hidden="1">
      <c r="A13101" s="16">
        <v>349</v>
      </c>
      <c r="B13101" s="19">
        <v>272.59765625</v>
      </c>
      <c r="C13101" s="19">
        <v>272.59765625</v>
      </c>
      <c r="D13101" s="19">
        <v>272.59765625</v>
      </c>
      <c r="E13101" s="19">
        <v>272.59765625</v>
      </c>
    </row>
    <row r="13102" spans="1:5" hidden="1">
      <c r="A13102" s="16">
        <v>349</v>
      </c>
      <c r="B13102" s="19">
        <v>272.59765625</v>
      </c>
      <c r="C13102" s="19">
        <v>272.59765625</v>
      </c>
      <c r="D13102" s="19">
        <v>272.59765625</v>
      </c>
      <c r="E13102" s="19">
        <v>272.59765625</v>
      </c>
    </row>
    <row r="13103" spans="1:5" hidden="1">
      <c r="A13103" s="16">
        <v>349</v>
      </c>
      <c r="B13103" s="19">
        <v>93.16015625</v>
      </c>
      <c r="C13103" s="19">
        <v>93.16015625</v>
      </c>
      <c r="D13103" s="19">
        <v>93.16015625</v>
      </c>
      <c r="E13103" s="19">
        <v>93.16015625</v>
      </c>
    </row>
    <row r="13104" spans="1:5" hidden="1">
      <c r="A13104" s="16">
        <v>349</v>
      </c>
      <c r="B13104" s="19">
        <v>93.16015625</v>
      </c>
      <c r="C13104" s="19">
        <v>93.16015625</v>
      </c>
      <c r="D13104" s="19">
        <v>93.16015625</v>
      </c>
      <c r="E13104" s="19">
        <v>93.16015625</v>
      </c>
    </row>
    <row r="13105" spans="1:5" hidden="1">
      <c r="A13105" s="16">
        <v>349</v>
      </c>
      <c r="B13105" s="19">
        <v>931.513671875</v>
      </c>
      <c r="C13105" s="19">
        <v>931.513671875</v>
      </c>
      <c r="D13105" s="19">
        <v>931.513671875</v>
      </c>
      <c r="E13105" s="19">
        <v>931.513671875</v>
      </c>
    </row>
    <row r="13106" spans="1:5" hidden="1">
      <c r="A13106" s="16">
        <v>349</v>
      </c>
      <c r="B13106" s="19">
        <v>931.513671875</v>
      </c>
      <c r="C13106" s="19">
        <v>931.513671875</v>
      </c>
      <c r="D13106" s="19">
        <v>931.513671875</v>
      </c>
      <c r="E13106" s="19">
        <v>931.513671875</v>
      </c>
    </row>
    <row r="13107" spans="1:5" hidden="1">
      <c r="A13107" s="16">
        <v>349</v>
      </c>
      <c r="B13107" s="19">
        <v>931.513671875</v>
      </c>
      <c r="C13107" s="19">
        <v>931.513671875</v>
      </c>
      <c r="D13107" s="19">
        <v>931.513671875</v>
      </c>
      <c r="E13107" s="19">
        <v>931.513671875</v>
      </c>
    </row>
    <row r="13108" spans="1:5" hidden="1">
      <c r="A13108" s="16">
        <v>349</v>
      </c>
      <c r="B13108" s="19">
        <v>931.513671875</v>
      </c>
      <c r="C13108" s="19">
        <v>931.513671875</v>
      </c>
      <c r="D13108" s="19">
        <v>931.513671875</v>
      </c>
      <c r="E13108" s="19">
        <v>931.513671875</v>
      </c>
    </row>
    <row r="13109" spans="1:5" hidden="1">
      <c r="A13109" s="16">
        <v>349</v>
      </c>
      <c r="B13109" s="19">
        <v>931.513671875</v>
      </c>
      <c r="C13109" s="19">
        <v>931.513671875</v>
      </c>
      <c r="D13109" s="19">
        <v>931.513671875</v>
      </c>
      <c r="E13109" s="19">
        <v>931.513671875</v>
      </c>
    </row>
    <row r="13110" spans="1:5" hidden="1">
      <c r="A13110" s="16">
        <v>349</v>
      </c>
      <c r="B13110" s="19">
        <v>272.59765625</v>
      </c>
      <c r="C13110" s="19">
        <v>272.59765625</v>
      </c>
      <c r="D13110" s="19">
        <v>272.59765625</v>
      </c>
      <c r="E13110" s="19">
        <v>272.59765625</v>
      </c>
    </row>
    <row r="13111" spans="1:5" hidden="1">
      <c r="A13111" s="16">
        <v>349</v>
      </c>
      <c r="B13111" s="19">
        <v>272.59765625</v>
      </c>
      <c r="C13111" s="19">
        <v>272.59765625</v>
      </c>
      <c r="D13111" s="19">
        <v>272.59765625</v>
      </c>
      <c r="E13111" s="19">
        <v>272.59765625</v>
      </c>
    </row>
    <row r="13112" spans="1:5" hidden="1">
      <c r="A13112" s="16">
        <v>349</v>
      </c>
      <c r="B13112" s="19">
        <v>272.59765625</v>
      </c>
      <c r="C13112" s="19">
        <v>272.59765625</v>
      </c>
      <c r="D13112" s="19">
        <v>272.59765625</v>
      </c>
      <c r="E13112" s="19">
        <v>272.59765625</v>
      </c>
    </row>
    <row r="13113" spans="1:5" hidden="1">
      <c r="A13113" s="16">
        <v>349</v>
      </c>
      <c r="B13113" s="19">
        <v>272.59765625</v>
      </c>
      <c r="C13113" s="19">
        <v>272.59765625</v>
      </c>
      <c r="D13113" s="19">
        <v>272.59765625</v>
      </c>
      <c r="E13113" s="19">
        <v>272.59765625</v>
      </c>
    </row>
    <row r="13114" spans="1:5" hidden="1">
      <c r="A13114" s="16">
        <v>349</v>
      </c>
      <c r="B13114" s="19">
        <v>272.59765625</v>
      </c>
      <c r="C13114" s="19">
        <v>272.59765625</v>
      </c>
      <c r="D13114" s="19">
        <v>272.59765625</v>
      </c>
      <c r="E13114" s="19">
        <v>272.59765625</v>
      </c>
    </row>
    <row r="13115" spans="1:5" hidden="1">
      <c r="A13115" s="16">
        <v>349</v>
      </c>
      <c r="B13115" s="19">
        <v>272.59765625</v>
      </c>
      <c r="C13115" s="19">
        <v>272.59765625</v>
      </c>
      <c r="D13115" s="19">
        <v>272.59765625</v>
      </c>
      <c r="E13115" s="19">
        <v>272.59765625</v>
      </c>
    </row>
    <row r="13116" spans="1:5" hidden="1">
      <c r="A13116" s="16">
        <v>349</v>
      </c>
      <c r="B13116" s="19">
        <v>272.59765625</v>
      </c>
      <c r="C13116" s="19">
        <v>272.59765625</v>
      </c>
      <c r="D13116" s="19">
        <v>272.59765625</v>
      </c>
      <c r="E13116" s="19">
        <v>272.59765625</v>
      </c>
    </row>
    <row r="13117" spans="1:5" hidden="1">
      <c r="A13117" s="16">
        <v>349</v>
      </c>
      <c r="B13117" s="19">
        <v>272.59765625</v>
      </c>
      <c r="C13117" s="19">
        <v>272.59765625</v>
      </c>
      <c r="D13117" s="19">
        <v>272.59765625</v>
      </c>
      <c r="E13117" s="19">
        <v>272.59765625</v>
      </c>
    </row>
    <row r="13118" spans="1:5" hidden="1">
      <c r="A13118" s="16">
        <v>349</v>
      </c>
      <c r="B13118" s="19">
        <v>272.59765625</v>
      </c>
      <c r="C13118" s="19">
        <v>272.59765625</v>
      </c>
      <c r="D13118" s="19">
        <v>272.59765625</v>
      </c>
      <c r="E13118" s="19">
        <v>272.59765625</v>
      </c>
    </row>
    <row r="13119" spans="1:5" hidden="1">
      <c r="A13119" s="16">
        <v>349</v>
      </c>
      <c r="B13119" s="19">
        <v>272.59765625</v>
      </c>
      <c r="C13119" s="19">
        <v>272.59765625</v>
      </c>
      <c r="D13119" s="19">
        <v>272.59765625</v>
      </c>
      <c r="E13119" s="19">
        <v>272.59765625</v>
      </c>
    </row>
    <row r="13120" spans="1:5" hidden="1">
      <c r="A13120" s="16">
        <v>349</v>
      </c>
      <c r="B13120" s="19">
        <v>272.59765625</v>
      </c>
      <c r="C13120" s="19">
        <v>272.59765625</v>
      </c>
      <c r="D13120" s="19">
        <v>272.59765625</v>
      </c>
      <c r="E13120" s="19">
        <v>272.59765625</v>
      </c>
    </row>
    <row r="13121" spans="1:5" hidden="1">
      <c r="A13121" s="16">
        <v>349</v>
      </c>
      <c r="B13121" s="19">
        <v>272.59765625</v>
      </c>
      <c r="C13121" s="19">
        <v>272.59765625</v>
      </c>
      <c r="D13121" s="19">
        <v>272.59765625</v>
      </c>
      <c r="E13121" s="19">
        <v>272.59765625</v>
      </c>
    </row>
    <row r="13122" spans="1:5" hidden="1">
      <c r="A13122" s="16">
        <v>349</v>
      </c>
      <c r="B13122" s="19">
        <v>272.59765625</v>
      </c>
      <c r="C13122" s="19">
        <v>272.59765625</v>
      </c>
      <c r="D13122" s="19">
        <v>272.59765625</v>
      </c>
      <c r="E13122" s="19">
        <v>272.59765625</v>
      </c>
    </row>
    <row r="13123" spans="1:5" hidden="1">
      <c r="A13123" s="16">
        <v>349</v>
      </c>
      <c r="B13123" s="19">
        <v>272.59765625</v>
      </c>
      <c r="C13123" s="19">
        <v>272.59765625</v>
      </c>
      <c r="D13123" s="19">
        <v>272.59765625</v>
      </c>
      <c r="E13123" s="19">
        <v>272.59765625</v>
      </c>
    </row>
    <row r="13124" spans="1:5" hidden="1">
      <c r="A13124" s="16">
        <v>349</v>
      </c>
      <c r="B13124" s="19">
        <v>93.16015625</v>
      </c>
      <c r="C13124" s="19">
        <v>93.16015625</v>
      </c>
      <c r="D13124" s="19">
        <v>93.16015625</v>
      </c>
      <c r="E13124" s="19">
        <v>93.16015625</v>
      </c>
    </row>
    <row r="13125" spans="1:5" hidden="1">
      <c r="A13125" s="16">
        <v>349</v>
      </c>
      <c r="B13125" s="19">
        <v>93.16015625</v>
      </c>
      <c r="C13125" s="19">
        <v>93.16015625</v>
      </c>
      <c r="D13125" s="19">
        <v>93.16015625</v>
      </c>
      <c r="E13125" s="19">
        <v>93.16015625</v>
      </c>
    </row>
    <row r="13126" spans="1:5" hidden="1">
      <c r="A13126" s="16">
        <v>349</v>
      </c>
      <c r="B13126" s="19">
        <v>931.513671875</v>
      </c>
      <c r="C13126" s="19">
        <v>931.513671875</v>
      </c>
      <c r="D13126" s="19">
        <v>931.513671875</v>
      </c>
      <c r="E13126" s="19">
        <v>931.513671875</v>
      </c>
    </row>
    <row r="13127" spans="1:5" hidden="1">
      <c r="A13127" s="16">
        <v>349</v>
      </c>
      <c r="B13127" s="19">
        <v>931.513671875</v>
      </c>
      <c r="C13127" s="19">
        <v>931.513671875</v>
      </c>
      <c r="D13127" s="19">
        <v>931.513671875</v>
      </c>
      <c r="E13127" s="19">
        <v>931.513671875</v>
      </c>
    </row>
    <row r="13128" spans="1:5" hidden="1">
      <c r="A13128" s="16">
        <v>349</v>
      </c>
      <c r="B13128" s="19">
        <v>931.513671875</v>
      </c>
      <c r="C13128" s="19">
        <v>931.513671875</v>
      </c>
      <c r="D13128" s="19">
        <v>931.513671875</v>
      </c>
      <c r="E13128" s="19">
        <v>931.513671875</v>
      </c>
    </row>
    <row r="13129" spans="1:5" hidden="1">
      <c r="A13129" s="16">
        <v>349</v>
      </c>
      <c r="B13129" s="19">
        <v>931.513671875</v>
      </c>
      <c r="C13129" s="19">
        <v>931.513671875</v>
      </c>
      <c r="D13129" s="19">
        <v>931.513671875</v>
      </c>
      <c r="E13129" s="19">
        <v>931.513671875</v>
      </c>
    </row>
    <row r="13130" spans="1:5" hidden="1">
      <c r="A13130" s="16">
        <v>349</v>
      </c>
      <c r="B13130" s="19">
        <v>272.59765625</v>
      </c>
      <c r="C13130" s="19">
        <v>272.59765625</v>
      </c>
      <c r="D13130" s="19">
        <v>272.59765625</v>
      </c>
      <c r="E13130" s="19">
        <v>272.59765625</v>
      </c>
    </row>
    <row r="13131" spans="1:5" hidden="1">
      <c r="A13131" s="16">
        <v>349</v>
      </c>
      <c r="B13131" s="19">
        <v>272.59765625</v>
      </c>
      <c r="C13131" s="19">
        <v>272.59765625</v>
      </c>
      <c r="D13131" s="19">
        <v>272.59765625</v>
      </c>
      <c r="E13131" s="19">
        <v>272.59765625</v>
      </c>
    </row>
    <row r="13132" spans="1:5" hidden="1">
      <c r="A13132" s="16">
        <v>349</v>
      </c>
      <c r="B13132" s="19">
        <v>272.59765625</v>
      </c>
      <c r="C13132" s="19">
        <v>272.59765625</v>
      </c>
      <c r="D13132" s="19">
        <v>272.59765625</v>
      </c>
      <c r="E13132" s="19">
        <v>272.59765625</v>
      </c>
    </row>
    <row r="13133" spans="1:5" hidden="1">
      <c r="A13133" s="16">
        <v>349</v>
      </c>
      <c r="B13133" s="19">
        <v>272.59765625</v>
      </c>
      <c r="C13133" s="19">
        <v>272.59765625</v>
      </c>
      <c r="D13133" s="19">
        <v>272.59765625</v>
      </c>
      <c r="E13133" s="19">
        <v>272.59765625</v>
      </c>
    </row>
    <row r="13134" spans="1:5" hidden="1">
      <c r="A13134" s="16">
        <v>349</v>
      </c>
      <c r="B13134" s="19">
        <v>272.59765625</v>
      </c>
      <c r="C13134" s="19">
        <v>272.59765625</v>
      </c>
      <c r="D13134" s="19">
        <v>272.59765625</v>
      </c>
      <c r="E13134" s="19">
        <v>272.59765625</v>
      </c>
    </row>
    <row r="13135" spans="1:5" hidden="1">
      <c r="A13135" s="16">
        <v>349</v>
      </c>
      <c r="B13135" s="19">
        <v>272.59765625</v>
      </c>
      <c r="C13135" s="19">
        <v>272.59765625</v>
      </c>
      <c r="D13135" s="19">
        <v>272.59765625</v>
      </c>
      <c r="E13135" s="19">
        <v>272.59765625</v>
      </c>
    </row>
    <row r="13136" spans="1:5" hidden="1">
      <c r="A13136" s="16">
        <v>349</v>
      </c>
      <c r="B13136" s="19">
        <v>272.59765625</v>
      </c>
      <c r="C13136" s="19">
        <v>272.59765625</v>
      </c>
      <c r="D13136" s="19">
        <v>272.59765625</v>
      </c>
      <c r="E13136" s="19">
        <v>272.59765625</v>
      </c>
    </row>
    <row r="13137" spans="1:5" hidden="1">
      <c r="A13137" s="16">
        <v>349</v>
      </c>
      <c r="B13137" s="19">
        <v>272.59765625</v>
      </c>
      <c r="C13137" s="19">
        <v>272.59765625</v>
      </c>
      <c r="D13137" s="19">
        <v>272.59765625</v>
      </c>
      <c r="E13137" s="19">
        <v>272.59765625</v>
      </c>
    </row>
    <row r="13138" spans="1:5" hidden="1">
      <c r="A13138" s="16">
        <v>349</v>
      </c>
      <c r="B13138" s="19">
        <v>272.59765625</v>
      </c>
      <c r="C13138" s="19">
        <v>272.59765625</v>
      </c>
      <c r="D13138" s="19">
        <v>272.59765625</v>
      </c>
      <c r="E13138" s="19">
        <v>272.59765625</v>
      </c>
    </row>
    <row r="13139" spans="1:5" hidden="1">
      <c r="A13139" s="16">
        <v>349</v>
      </c>
      <c r="B13139" s="19">
        <v>0</v>
      </c>
      <c r="C13139" s="19">
        <v>272.59765625</v>
      </c>
      <c r="D13139" s="19">
        <v>272.59765625</v>
      </c>
      <c r="E13139" s="19">
        <v>272.59765625</v>
      </c>
    </row>
    <row r="13140" spans="1:5" hidden="1">
      <c r="A13140" s="16">
        <v>349</v>
      </c>
      <c r="B13140" s="19">
        <v>272.59765625</v>
      </c>
      <c r="C13140" s="19">
        <v>272.59765625</v>
      </c>
      <c r="D13140" s="19">
        <v>272.59765625</v>
      </c>
      <c r="E13140" s="19">
        <v>272.59765625</v>
      </c>
    </row>
    <row r="13141" spans="1:5" hidden="1">
      <c r="A13141" s="16">
        <v>349</v>
      </c>
      <c r="B13141" s="19">
        <v>272.59765625</v>
      </c>
      <c r="C13141" s="19">
        <v>272.59765625</v>
      </c>
      <c r="D13141" s="19">
        <v>272.59765625</v>
      </c>
      <c r="E13141" s="19">
        <v>272.59765625</v>
      </c>
    </row>
    <row r="13142" spans="1:5" hidden="1">
      <c r="A13142" s="16">
        <v>349</v>
      </c>
      <c r="B13142" s="19">
        <v>272.59765625</v>
      </c>
      <c r="C13142" s="19">
        <v>272.59765625</v>
      </c>
      <c r="D13142" s="19">
        <v>272.59765625</v>
      </c>
      <c r="E13142" s="19">
        <v>272.59765625</v>
      </c>
    </row>
    <row r="13143" spans="1:5" hidden="1">
      <c r="A13143" s="16">
        <v>349</v>
      </c>
      <c r="B13143" s="19">
        <v>272.59765625</v>
      </c>
      <c r="C13143" s="19">
        <v>272.59765625</v>
      </c>
      <c r="D13143" s="19">
        <v>272.59765625</v>
      </c>
      <c r="E13143" s="19">
        <v>272.59765625</v>
      </c>
    </row>
    <row r="13144" spans="1:5" hidden="1">
      <c r="A13144" s="16">
        <v>349</v>
      </c>
      <c r="B13144" s="19">
        <v>272.59765625</v>
      </c>
      <c r="C13144" s="19">
        <v>272.59765625</v>
      </c>
      <c r="D13144" s="19">
        <v>272.59765625</v>
      </c>
      <c r="E13144" s="19">
        <v>272.59765625</v>
      </c>
    </row>
    <row r="13145" spans="1:5" hidden="1">
      <c r="A13145" s="16">
        <v>349</v>
      </c>
      <c r="B13145" s="19">
        <v>93.16015625</v>
      </c>
      <c r="C13145" s="19">
        <v>93.16015625</v>
      </c>
      <c r="D13145" s="19">
        <v>93.16015625</v>
      </c>
      <c r="E13145" s="19">
        <v>93.16015625</v>
      </c>
    </row>
    <row r="13146" spans="1:5" hidden="1">
      <c r="A13146" s="16">
        <v>349</v>
      </c>
      <c r="B13146" s="19">
        <v>93.16015625</v>
      </c>
      <c r="C13146" s="19">
        <v>93.16015625</v>
      </c>
      <c r="D13146" s="19">
        <v>93.16015625</v>
      </c>
      <c r="E13146" s="19">
        <v>93.16015625</v>
      </c>
    </row>
    <row r="13147" spans="1:5" hidden="1">
      <c r="A13147" s="16">
        <v>349</v>
      </c>
      <c r="B13147" s="19">
        <v>931.513671875</v>
      </c>
      <c r="C13147" s="19">
        <v>931.513671875</v>
      </c>
      <c r="D13147" s="19">
        <v>931.513671875</v>
      </c>
      <c r="E13147" s="19">
        <v>931.513671875</v>
      </c>
    </row>
    <row r="13148" spans="1:5" hidden="1">
      <c r="A13148" s="16">
        <v>349</v>
      </c>
      <c r="B13148" s="19">
        <v>931.513671875</v>
      </c>
      <c r="C13148" s="19">
        <v>931.513671875</v>
      </c>
      <c r="D13148" s="19">
        <v>931.513671875</v>
      </c>
      <c r="E13148" s="19">
        <v>931.513671875</v>
      </c>
    </row>
    <row r="13149" spans="1:5" hidden="1">
      <c r="A13149" s="16">
        <v>349</v>
      </c>
      <c r="B13149" s="19">
        <v>931.513671875</v>
      </c>
      <c r="C13149" s="19">
        <v>931.513671875</v>
      </c>
      <c r="D13149" s="19">
        <v>931.513671875</v>
      </c>
      <c r="E13149" s="19">
        <v>931.513671875</v>
      </c>
    </row>
    <row r="13150" spans="1:5" hidden="1">
      <c r="A13150" s="16">
        <v>349</v>
      </c>
      <c r="B13150" s="19">
        <v>931.513671875</v>
      </c>
      <c r="C13150" s="19">
        <v>931.513671875</v>
      </c>
      <c r="D13150" s="19">
        <v>931.513671875</v>
      </c>
      <c r="E13150" s="19">
        <v>931.513671875</v>
      </c>
    </row>
    <row r="13151" spans="1:5" hidden="1">
      <c r="A13151" s="16">
        <v>349</v>
      </c>
      <c r="B13151" s="19">
        <v>272.59765625</v>
      </c>
      <c r="C13151" s="19">
        <v>272.59765625</v>
      </c>
      <c r="D13151" s="19">
        <v>272.59765625</v>
      </c>
      <c r="E13151" s="19">
        <v>272.59765625</v>
      </c>
    </row>
    <row r="13152" spans="1:5" hidden="1">
      <c r="A13152" s="16">
        <v>349</v>
      </c>
      <c r="B13152" s="19">
        <v>272.59765625</v>
      </c>
      <c r="C13152" s="19">
        <v>272.59765625</v>
      </c>
      <c r="D13152" s="19">
        <v>272.59765625</v>
      </c>
      <c r="E13152" s="19">
        <v>272.59765625</v>
      </c>
    </row>
    <row r="13153" spans="1:5" hidden="1">
      <c r="A13153" s="16">
        <v>349</v>
      </c>
      <c r="B13153" s="19">
        <v>272.59765625</v>
      </c>
      <c r="C13153" s="19">
        <v>272.59765625</v>
      </c>
      <c r="D13153" s="19">
        <v>272.59765625</v>
      </c>
      <c r="E13153" s="19">
        <v>272.59765625</v>
      </c>
    </row>
    <row r="13154" spans="1:5" hidden="1">
      <c r="A13154" s="16">
        <v>349</v>
      </c>
      <c r="B13154" s="19">
        <v>272.59765625</v>
      </c>
      <c r="C13154" s="19">
        <v>272.59765625</v>
      </c>
      <c r="D13154" s="19">
        <v>272.59765625</v>
      </c>
      <c r="E13154" s="19">
        <v>272.59765625</v>
      </c>
    </row>
    <row r="13155" spans="1:5" hidden="1">
      <c r="A13155" s="16">
        <v>349</v>
      </c>
      <c r="B13155" s="19">
        <v>272.59765625</v>
      </c>
      <c r="C13155" s="19">
        <v>272.59765625</v>
      </c>
      <c r="D13155" s="19">
        <v>272.59765625</v>
      </c>
      <c r="E13155" s="19">
        <v>272.59765625</v>
      </c>
    </row>
    <row r="13156" spans="1:5" hidden="1">
      <c r="A13156" s="16">
        <v>349</v>
      </c>
      <c r="B13156" s="19">
        <v>272.59765625</v>
      </c>
      <c r="C13156" s="19">
        <v>272.59765625</v>
      </c>
      <c r="D13156" s="19">
        <v>272.59765625</v>
      </c>
      <c r="E13156" s="19">
        <v>272.59765625</v>
      </c>
    </row>
    <row r="13157" spans="1:5" hidden="1">
      <c r="A13157" s="16">
        <v>349</v>
      </c>
      <c r="B13157" s="19">
        <v>272.59765625</v>
      </c>
      <c r="C13157" s="19">
        <v>272.59765625</v>
      </c>
      <c r="D13157" s="19">
        <v>272.59765625</v>
      </c>
      <c r="E13157" s="19">
        <v>272.59765625</v>
      </c>
    </row>
    <row r="13158" spans="1:5" hidden="1">
      <c r="A13158" s="16">
        <v>349</v>
      </c>
      <c r="B13158" s="19">
        <v>272.59765625</v>
      </c>
      <c r="C13158" s="19">
        <v>272.59765625</v>
      </c>
      <c r="D13158" s="19">
        <v>272.59765625</v>
      </c>
      <c r="E13158" s="19">
        <v>272.59765625</v>
      </c>
    </row>
    <row r="13159" spans="1:5" hidden="1">
      <c r="A13159" s="16">
        <v>349</v>
      </c>
      <c r="B13159" s="19">
        <v>272.59765625</v>
      </c>
      <c r="C13159" s="19">
        <v>272.59765625</v>
      </c>
      <c r="D13159" s="19">
        <v>272.59765625</v>
      </c>
      <c r="E13159" s="19">
        <v>272.59765625</v>
      </c>
    </row>
    <row r="13160" spans="1:5" hidden="1">
      <c r="A13160" s="16">
        <v>349</v>
      </c>
      <c r="B13160" s="19">
        <v>272.59765625</v>
      </c>
      <c r="C13160" s="19">
        <v>272.59765625</v>
      </c>
      <c r="D13160" s="19">
        <v>272.59765625</v>
      </c>
      <c r="E13160" s="19">
        <v>272.59765625</v>
      </c>
    </row>
    <row r="13161" spans="1:5" hidden="1">
      <c r="A13161" s="16">
        <v>349</v>
      </c>
      <c r="B13161" s="19">
        <v>272.59765625</v>
      </c>
      <c r="C13161" s="19">
        <v>272.59765625</v>
      </c>
      <c r="D13161" s="19">
        <v>272.59765625</v>
      </c>
      <c r="E13161" s="19">
        <v>272.59765625</v>
      </c>
    </row>
    <row r="13162" spans="1:5" hidden="1">
      <c r="A13162" s="16">
        <v>349</v>
      </c>
      <c r="B13162" s="19">
        <v>272.59765625</v>
      </c>
      <c r="C13162" s="19">
        <v>272.59765625</v>
      </c>
      <c r="D13162" s="19">
        <v>272.59765625</v>
      </c>
      <c r="E13162" s="19">
        <v>272.59765625</v>
      </c>
    </row>
    <row r="13163" spans="1:5" hidden="1">
      <c r="A13163" s="16">
        <v>349</v>
      </c>
      <c r="B13163" s="19">
        <v>272.59765625</v>
      </c>
      <c r="C13163" s="19">
        <v>272.59765625</v>
      </c>
      <c r="D13163" s="19">
        <v>272.59765625</v>
      </c>
      <c r="E13163" s="19">
        <v>272.59765625</v>
      </c>
    </row>
    <row r="13164" spans="1:5" hidden="1">
      <c r="A13164" s="16">
        <v>349</v>
      </c>
      <c r="B13164" s="19">
        <v>272.59765625</v>
      </c>
      <c r="C13164" s="19">
        <v>272.59765625</v>
      </c>
      <c r="D13164" s="19">
        <v>272.59765625</v>
      </c>
      <c r="E13164" s="19">
        <v>272.59765625</v>
      </c>
    </row>
    <row r="13165" spans="1:5" hidden="1">
      <c r="A13165" s="16">
        <v>349</v>
      </c>
      <c r="B13165" s="19">
        <v>93.16015625</v>
      </c>
      <c r="C13165" s="19">
        <v>93.16015625</v>
      </c>
      <c r="D13165" s="19">
        <v>93.16015625</v>
      </c>
      <c r="E13165" s="19">
        <v>93.16015625</v>
      </c>
    </row>
    <row r="13166" spans="1:5" hidden="1">
      <c r="A13166" s="16">
        <v>349</v>
      </c>
      <c r="B13166" s="19">
        <v>93.16015625</v>
      </c>
      <c r="C13166" s="19">
        <v>93.16015625</v>
      </c>
      <c r="D13166" s="19">
        <v>93.16015625</v>
      </c>
      <c r="E13166" s="19">
        <v>93.16015625</v>
      </c>
    </row>
    <row r="13167" spans="1:5" hidden="1">
      <c r="A13167" s="16">
        <v>349</v>
      </c>
      <c r="B13167" s="19">
        <v>931.513671875</v>
      </c>
      <c r="C13167" s="19">
        <v>931.513671875</v>
      </c>
      <c r="D13167" s="19">
        <v>931.513671875</v>
      </c>
      <c r="E13167" s="19">
        <v>931.513671875</v>
      </c>
    </row>
    <row r="13168" spans="1:5" hidden="1">
      <c r="A13168" s="16">
        <v>349</v>
      </c>
      <c r="B13168" s="19">
        <v>931.513671875</v>
      </c>
      <c r="C13168" s="19">
        <v>931.513671875</v>
      </c>
      <c r="D13168" s="19">
        <v>931.513671875</v>
      </c>
      <c r="E13168" s="19">
        <v>931.513671875</v>
      </c>
    </row>
    <row r="13169" spans="1:5" hidden="1">
      <c r="A13169" s="16">
        <v>349</v>
      </c>
      <c r="B13169" s="19">
        <v>931.513671875</v>
      </c>
      <c r="C13169" s="19">
        <v>931.513671875</v>
      </c>
      <c r="D13169" s="19">
        <v>931.513671875</v>
      </c>
      <c r="E13169" s="19">
        <v>931.513671875</v>
      </c>
    </row>
    <row r="13170" spans="1:5" hidden="1">
      <c r="A13170" s="16">
        <v>349</v>
      </c>
      <c r="B13170" s="19">
        <v>931.513671875</v>
      </c>
      <c r="C13170" s="19">
        <v>931.513671875</v>
      </c>
      <c r="D13170" s="19">
        <v>931.513671875</v>
      </c>
      <c r="E13170" s="19">
        <v>931.513671875</v>
      </c>
    </row>
    <row r="13171" spans="1:5" hidden="1">
      <c r="A13171" s="16">
        <v>349</v>
      </c>
      <c r="B13171" s="19">
        <v>931.513671875</v>
      </c>
      <c r="C13171" s="19">
        <v>931.513671875</v>
      </c>
      <c r="D13171" s="19">
        <v>931.513671875</v>
      </c>
      <c r="E13171" s="19">
        <v>931.513671875</v>
      </c>
    </row>
    <row r="13172" spans="1:5" hidden="1">
      <c r="A13172" s="16">
        <v>349</v>
      </c>
      <c r="B13172" s="19">
        <v>272.59765625</v>
      </c>
      <c r="C13172" s="19">
        <v>272.59765625</v>
      </c>
      <c r="D13172" s="19">
        <v>272.59765625</v>
      </c>
      <c r="E13172" s="19">
        <v>272.59765625</v>
      </c>
    </row>
    <row r="13173" spans="1:5" hidden="1">
      <c r="A13173" s="16">
        <v>349</v>
      </c>
      <c r="B13173" s="19">
        <v>272.59765625</v>
      </c>
      <c r="C13173" s="19">
        <v>272.59765625</v>
      </c>
      <c r="D13173" s="19">
        <v>272.59765625</v>
      </c>
      <c r="E13173" s="19">
        <v>272.59765625</v>
      </c>
    </row>
    <row r="13174" spans="1:5" hidden="1">
      <c r="A13174" s="16">
        <v>349</v>
      </c>
      <c r="B13174" s="19">
        <v>272.59765625</v>
      </c>
      <c r="C13174" s="19">
        <v>272.59765625</v>
      </c>
      <c r="D13174" s="19">
        <v>272.59765625</v>
      </c>
      <c r="E13174" s="19">
        <v>272.59765625</v>
      </c>
    </row>
    <row r="13175" spans="1:5" hidden="1">
      <c r="A13175" s="16">
        <v>349</v>
      </c>
      <c r="B13175" s="19">
        <v>272.59765625</v>
      </c>
      <c r="C13175" s="19">
        <v>272.59765625</v>
      </c>
      <c r="D13175" s="19">
        <v>272.59765625</v>
      </c>
      <c r="E13175" s="19">
        <v>272.59765625</v>
      </c>
    </row>
    <row r="13176" spans="1:5" hidden="1">
      <c r="A13176" s="16">
        <v>349</v>
      </c>
      <c r="B13176" s="19">
        <v>272.59765625</v>
      </c>
      <c r="C13176" s="19">
        <v>272.59765625</v>
      </c>
      <c r="D13176" s="19">
        <v>272.59765625</v>
      </c>
      <c r="E13176" s="19">
        <v>272.59765625</v>
      </c>
    </row>
    <row r="13177" spans="1:5" hidden="1">
      <c r="A13177" s="16">
        <v>349</v>
      </c>
      <c r="B13177" s="19">
        <v>272.59765625</v>
      </c>
      <c r="C13177" s="19">
        <v>272.59765625</v>
      </c>
      <c r="D13177" s="19">
        <v>272.59765625</v>
      </c>
      <c r="E13177" s="19">
        <v>272.59765625</v>
      </c>
    </row>
    <row r="13178" spans="1:5" hidden="1">
      <c r="A13178" s="16">
        <v>349</v>
      </c>
      <c r="B13178" s="19">
        <v>272.59765625</v>
      </c>
      <c r="C13178" s="19">
        <v>272.59765625</v>
      </c>
      <c r="D13178" s="19">
        <v>272.59765625</v>
      </c>
      <c r="E13178" s="19">
        <v>272.59765625</v>
      </c>
    </row>
    <row r="13179" spans="1:5" hidden="1">
      <c r="A13179" s="16">
        <v>349</v>
      </c>
      <c r="B13179" s="19">
        <v>272.59765625</v>
      </c>
      <c r="C13179" s="19">
        <v>272.59765625</v>
      </c>
      <c r="D13179" s="19">
        <v>272.59765625</v>
      </c>
      <c r="E13179" s="19">
        <v>272.59765625</v>
      </c>
    </row>
    <row r="13180" spans="1:5" hidden="1">
      <c r="A13180" s="16">
        <v>349</v>
      </c>
      <c r="B13180" s="19">
        <v>272.59765625</v>
      </c>
      <c r="C13180" s="19">
        <v>272.59765625</v>
      </c>
      <c r="D13180" s="19">
        <v>272.59765625</v>
      </c>
      <c r="E13180" s="19">
        <v>272.59765625</v>
      </c>
    </row>
    <row r="13181" spans="1:5" hidden="1">
      <c r="A13181" s="16">
        <v>349</v>
      </c>
      <c r="B13181" s="19">
        <v>272.59765625</v>
      </c>
      <c r="C13181" s="19">
        <v>272.59765625</v>
      </c>
      <c r="D13181" s="19">
        <v>272.59765625</v>
      </c>
      <c r="E13181" s="19">
        <v>272.59765625</v>
      </c>
    </row>
    <row r="13182" spans="1:5" hidden="1">
      <c r="A13182" s="16">
        <v>349</v>
      </c>
      <c r="B13182" s="19">
        <v>272.59765625</v>
      </c>
      <c r="C13182" s="19">
        <v>272.59765625</v>
      </c>
      <c r="D13182" s="19">
        <v>272.59765625</v>
      </c>
      <c r="E13182" s="19">
        <v>272.59765625</v>
      </c>
    </row>
    <row r="13183" spans="1:5" hidden="1">
      <c r="A13183" s="16">
        <v>349</v>
      </c>
      <c r="B13183" s="19">
        <v>272.59765625</v>
      </c>
      <c r="C13183" s="19">
        <v>272.59765625</v>
      </c>
      <c r="D13183" s="19">
        <v>272.59765625</v>
      </c>
      <c r="E13183" s="19">
        <v>272.59765625</v>
      </c>
    </row>
    <row r="13184" spans="1:5" hidden="1">
      <c r="A13184" s="16">
        <v>349</v>
      </c>
      <c r="B13184" s="19">
        <v>272.59765625</v>
      </c>
      <c r="C13184" s="19">
        <v>272.59765625</v>
      </c>
      <c r="D13184" s="19">
        <v>272.59765625</v>
      </c>
      <c r="E13184" s="19">
        <v>272.59765625</v>
      </c>
    </row>
    <row r="13185" spans="1:5" hidden="1">
      <c r="A13185" s="16">
        <v>349</v>
      </c>
      <c r="B13185" s="19">
        <v>272.59765625</v>
      </c>
      <c r="C13185" s="19">
        <v>272.59765625</v>
      </c>
      <c r="D13185" s="19">
        <v>272.59765625</v>
      </c>
      <c r="E13185" s="19">
        <v>272.59765625</v>
      </c>
    </row>
    <row r="13186" spans="1:5" hidden="1">
      <c r="A13186" s="16">
        <v>349</v>
      </c>
      <c r="B13186" s="19">
        <v>93.16015625</v>
      </c>
      <c r="C13186" s="19">
        <v>93.16015625</v>
      </c>
      <c r="D13186" s="19">
        <v>93.16015625</v>
      </c>
      <c r="E13186" s="19">
        <v>93.16015625</v>
      </c>
    </row>
    <row r="13187" spans="1:5" hidden="1">
      <c r="A13187" s="16">
        <v>349</v>
      </c>
      <c r="B13187" s="19">
        <v>93.16015625</v>
      </c>
      <c r="C13187" s="19">
        <v>93.16015625</v>
      </c>
      <c r="D13187" s="19">
        <v>93.16015625</v>
      </c>
      <c r="E13187" s="19">
        <v>93.16015625</v>
      </c>
    </row>
    <row r="13188" spans="1:5" hidden="1">
      <c r="A13188" s="16">
        <v>349</v>
      </c>
      <c r="B13188" s="19">
        <v>931.513671875</v>
      </c>
      <c r="C13188" s="19">
        <v>931.513671875</v>
      </c>
      <c r="D13188" s="19">
        <v>931.513671875</v>
      </c>
      <c r="E13188" s="19">
        <v>931.513671875</v>
      </c>
    </row>
    <row r="13189" spans="1:5" hidden="1">
      <c r="A13189" s="16">
        <v>349</v>
      </c>
      <c r="B13189" s="19">
        <v>931.513671875</v>
      </c>
      <c r="C13189" s="19">
        <v>931.513671875</v>
      </c>
      <c r="D13189" s="19">
        <v>931.513671875</v>
      </c>
      <c r="E13189" s="19">
        <v>931.513671875</v>
      </c>
    </row>
    <row r="13190" spans="1:5" hidden="1">
      <c r="A13190" s="16">
        <v>349</v>
      </c>
      <c r="B13190" s="19">
        <v>931.513671875</v>
      </c>
      <c r="C13190" s="19">
        <v>931.513671875</v>
      </c>
      <c r="D13190" s="19">
        <v>931.513671875</v>
      </c>
      <c r="E13190" s="19">
        <v>931.513671875</v>
      </c>
    </row>
    <row r="13191" spans="1:5" hidden="1">
      <c r="A13191" s="16">
        <v>349</v>
      </c>
      <c r="B13191" s="19">
        <v>931.513671875</v>
      </c>
      <c r="C13191" s="19">
        <v>931.513671875</v>
      </c>
      <c r="D13191" s="19">
        <v>931.513671875</v>
      </c>
      <c r="E13191" s="19">
        <v>931.513671875</v>
      </c>
    </row>
    <row r="13192" spans="1:5" hidden="1">
      <c r="A13192" s="16">
        <v>349</v>
      </c>
      <c r="B13192" s="19">
        <v>931.513671875</v>
      </c>
      <c r="C13192" s="19">
        <v>931.513671875</v>
      </c>
      <c r="D13192" s="19">
        <v>931.513671875</v>
      </c>
      <c r="E13192" s="19">
        <v>931.513671875</v>
      </c>
    </row>
    <row r="13193" spans="1:5" hidden="1">
      <c r="A13193" s="16">
        <v>349</v>
      </c>
      <c r="B13193" s="19">
        <v>272.59765625</v>
      </c>
      <c r="C13193" s="19">
        <v>272.59765625</v>
      </c>
      <c r="D13193" s="19">
        <v>272.59765625</v>
      </c>
      <c r="E13193" s="19">
        <v>272.59765625</v>
      </c>
    </row>
    <row r="13194" spans="1:5" hidden="1">
      <c r="A13194" s="16">
        <v>349</v>
      </c>
      <c r="B13194" s="19">
        <v>272.59765625</v>
      </c>
      <c r="C13194" s="19">
        <v>272.59765625</v>
      </c>
      <c r="D13194" s="19">
        <v>272.59765625</v>
      </c>
      <c r="E13194" s="19">
        <v>272.59765625</v>
      </c>
    </row>
    <row r="13195" spans="1:5" hidden="1">
      <c r="A13195" s="16">
        <v>349</v>
      </c>
      <c r="B13195" s="19">
        <v>272.59765625</v>
      </c>
      <c r="C13195" s="19">
        <v>272.59765625</v>
      </c>
      <c r="D13195" s="19">
        <v>272.59765625</v>
      </c>
      <c r="E13195" s="19">
        <v>272.59765625</v>
      </c>
    </row>
    <row r="13196" spans="1:5" hidden="1">
      <c r="A13196" s="16">
        <v>349</v>
      </c>
      <c r="B13196" s="19">
        <v>272.59765625</v>
      </c>
      <c r="C13196" s="19">
        <v>272.59765625</v>
      </c>
      <c r="D13196" s="19">
        <v>272.59765625</v>
      </c>
      <c r="E13196" s="19">
        <v>272.59765625</v>
      </c>
    </row>
    <row r="13197" spans="1:5" hidden="1">
      <c r="A13197" s="16">
        <v>349</v>
      </c>
      <c r="B13197" s="19">
        <v>272.59765625</v>
      </c>
      <c r="C13197" s="19">
        <v>272.59765625</v>
      </c>
      <c r="D13197" s="19">
        <v>272.59765625</v>
      </c>
      <c r="E13197" s="19">
        <v>272.59765625</v>
      </c>
    </row>
    <row r="13198" spans="1:5" hidden="1">
      <c r="A13198" s="16">
        <v>349</v>
      </c>
      <c r="B13198" s="19">
        <v>272.59765625</v>
      </c>
      <c r="C13198" s="19">
        <v>272.59765625</v>
      </c>
      <c r="D13198" s="19">
        <v>272.59765625</v>
      </c>
      <c r="E13198" s="19">
        <v>272.59765625</v>
      </c>
    </row>
    <row r="13199" spans="1:5" hidden="1">
      <c r="A13199" s="16">
        <v>349</v>
      </c>
      <c r="B13199" s="19">
        <v>272.59765625</v>
      </c>
      <c r="C13199" s="19">
        <v>272.59765625</v>
      </c>
      <c r="D13199" s="19">
        <v>272.59765625</v>
      </c>
      <c r="E13199" s="19">
        <v>272.59765625</v>
      </c>
    </row>
    <row r="13200" spans="1:5" hidden="1">
      <c r="A13200" s="16">
        <v>349</v>
      </c>
      <c r="B13200" s="19">
        <v>272.59765625</v>
      </c>
      <c r="C13200" s="19">
        <v>272.59765625</v>
      </c>
      <c r="D13200" s="19">
        <v>272.59765625</v>
      </c>
      <c r="E13200" s="19">
        <v>272.59765625</v>
      </c>
    </row>
    <row r="13201" spans="1:5" hidden="1">
      <c r="A13201" s="16">
        <v>349</v>
      </c>
      <c r="B13201" s="19">
        <v>272.59765625</v>
      </c>
      <c r="C13201" s="19">
        <v>272.59765625</v>
      </c>
      <c r="D13201" s="19">
        <v>272.59765625</v>
      </c>
      <c r="E13201" s="19">
        <v>272.59765625</v>
      </c>
    </row>
    <row r="13202" spans="1:5" hidden="1">
      <c r="A13202" s="16">
        <v>349</v>
      </c>
      <c r="B13202" s="19">
        <v>272.59765625</v>
      </c>
      <c r="C13202" s="19">
        <v>272.59765625</v>
      </c>
      <c r="D13202" s="19">
        <v>272.59765625</v>
      </c>
      <c r="E13202" s="19">
        <v>272.59765625</v>
      </c>
    </row>
    <row r="13203" spans="1:5" hidden="1">
      <c r="A13203" s="16">
        <v>349</v>
      </c>
      <c r="B13203" s="19">
        <v>272.59765625</v>
      </c>
      <c r="C13203" s="19">
        <v>272.59765625</v>
      </c>
      <c r="D13203" s="19">
        <v>272.59765625</v>
      </c>
      <c r="E13203" s="19">
        <v>272.59765625</v>
      </c>
    </row>
    <row r="13204" spans="1:5" hidden="1">
      <c r="A13204" s="16">
        <v>349</v>
      </c>
      <c r="B13204" s="19">
        <v>272.59765625</v>
      </c>
      <c r="C13204" s="19">
        <v>272.59765625</v>
      </c>
      <c r="D13204" s="19">
        <v>272.59765625</v>
      </c>
      <c r="E13204" s="19">
        <v>272.59765625</v>
      </c>
    </row>
    <row r="13205" spans="1:5" hidden="1">
      <c r="A13205" s="16">
        <v>349</v>
      </c>
      <c r="B13205" s="19">
        <v>272.59765625</v>
      </c>
      <c r="C13205" s="19">
        <v>272.59765625</v>
      </c>
      <c r="D13205" s="19">
        <v>272.59765625</v>
      </c>
      <c r="E13205" s="19">
        <v>272.59765625</v>
      </c>
    </row>
    <row r="13206" spans="1:5" hidden="1">
      <c r="A13206" s="16">
        <v>349</v>
      </c>
      <c r="B13206" s="19">
        <v>272.59765625</v>
      </c>
      <c r="C13206" s="19">
        <v>272.59765625</v>
      </c>
      <c r="D13206" s="19">
        <v>272.59765625</v>
      </c>
      <c r="E13206" s="19">
        <v>272.59765625</v>
      </c>
    </row>
    <row r="13207" spans="1:5" hidden="1">
      <c r="A13207" s="16">
        <v>349</v>
      </c>
      <c r="B13207" s="19">
        <v>93.16015625</v>
      </c>
      <c r="C13207" s="19">
        <v>93.16015625</v>
      </c>
      <c r="D13207" s="19">
        <v>93.16015625</v>
      </c>
      <c r="E13207" s="19">
        <v>93.16015625</v>
      </c>
    </row>
    <row r="13208" spans="1:5" hidden="1">
      <c r="A13208" s="16">
        <v>349</v>
      </c>
      <c r="B13208" s="19">
        <v>93.16015625</v>
      </c>
      <c r="C13208" s="19">
        <v>93.16015625</v>
      </c>
      <c r="D13208" s="19">
        <v>93.16015625</v>
      </c>
      <c r="E13208" s="19">
        <v>93.16015625</v>
      </c>
    </row>
    <row r="13209" spans="1:5" hidden="1">
      <c r="A13209" s="16">
        <v>349</v>
      </c>
      <c r="B13209" s="19">
        <v>931.513671875</v>
      </c>
      <c r="C13209" s="19">
        <v>931.513671875</v>
      </c>
      <c r="D13209" s="19">
        <v>931.513671875</v>
      </c>
      <c r="E13209" s="19">
        <v>931.513671875</v>
      </c>
    </row>
    <row r="13210" spans="1:5" hidden="1">
      <c r="A13210" s="16">
        <v>349</v>
      </c>
      <c r="B13210" s="19">
        <v>931.513671875</v>
      </c>
      <c r="C13210" s="19">
        <v>931.513671875</v>
      </c>
      <c r="D13210" s="19">
        <v>931.513671875</v>
      </c>
      <c r="E13210" s="19">
        <v>931.513671875</v>
      </c>
    </row>
    <row r="13211" spans="1:5" hidden="1">
      <c r="A13211" s="16">
        <v>349</v>
      </c>
      <c r="B13211" s="19">
        <v>931.513671875</v>
      </c>
      <c r="C13211" s="19">
        <v>931.513671875</v>
      </c>
      <c r="D13211" s="19">
        <v>931.513671875</v>
      </c>
      <c r="E13211" s="19">
        <v>931.513671875</v>
      </c>
    </row>
    <row r="13212" spans="1:5" hidden="1">
      <c r="A13212" s="16">
        <v>349</v>
      </c>
      <c r="B13212" s="19">
        <v>931.513671875</v>
      </c>
      <c r="C13212" s="19">
        <v>931.513671875</v>
      </c>
      <c r="D13212" s="19">
        <v>931.513671875</v>
      </c>
      <c r="E13212" s="19">
        <v>931.513671875</v>
      </c>
    </row>
    <row r="13213" spans="1:5" hidden="1">
      <c r="A13213" s="16">
        <v>349</v>
      </c>
      <c r="B13213" s="19">
        <v>272.59765625</v>
      </c>
      <c r="C13213" s="19">
        <v>272.59765625</v>
      </c>
      <c r="D13213" s="19">
        <v>272.59765625</v>
      </c>
      <c r="E13213" s="19">
        <v>272.59765625</v>
      </c>
    </row>
    <row r="13214" spans="1:5" hidden="1">
      <c r="A13214" s="16">
        <v>349</v>
      </c>
      <c r="B13214" s="19">
        <v>272.59765625</v>
      </c>
      <c r="C13214" s="19">
        <v>272.59765625</v>
      </c>
      <c r="D13214" s="19">
        <v>272.59765625</v>
      </c>
      <c r="E13214" s="19">
        <v>272.59765625</v>
      </c>
    </row>
    <row r="13215" spans="1:5" hidden="1">
      <c r="A13215" s="16">
        <v>349</v>
      </c>
      <c r="B13215" s="19">
        <v>272.59765625</v>
      </c>
      <c r="C13215" s="19">
        <v>272.59765625</v>
      </c>
      <c r="D13215" s="19">
        <v>272.59765625</v>
      </c>
      <c r="E13215" s="19">
        <v>272.59765625</v>
      </c>
    </row>
    <row r="13216" spans="1:5" hidden="1">
      <c r="A13216" s="16">
        <v>349</v>
      </c>
      <c r="B13216" s="19">
        <v>272.59765625</v>
      </c>
      <c r="C13216" s="19">
        <v>272.59765625</v>
      </c>
      <c r="D13216" s="19">
        <v>272.59765625</v>
      </c>
      <c r="E13216" s="19">
        <v>272.59765625</v>
      </c>
    </row>
    <row r="13217" spans="1:5" hidden="1">
      <c r="A13217" s="16">
        <v>349</v>
      </c>
      <c r="B13217" s="19">
        <v>272.59765625</v>
      </c>
      <c r="C13217" s="19">
        <v>272.59765625</v>
      </c>
      <c r="D13217" s="19">
        <v>272.59765625</v>
      </c>
      <c r="E13217" s="19">
        <v>272.59765625</v>
      </c>
    </row>
    <row r="13218" spans="1:5" hidden="1">
      <c r="A13218" s="16">
        <v>349</v>
      </c>
      <c r="B13218" s="19">
        <v>272.59765625</v>
      </c>
      <c r="C13218" s="19">
        <v>272.59765625</v>
      </c>
      <c r="D13218" s="19">
        <v>272.59765625</v>
      </c>
      <c r="E13218" s="19">
        <v>272.59765625</v>
      </c>
    </row>
    <row r="13219" spans="1:5" hidden="1">
      <c r="A13219" s="16">
        <v>349</v>
      </c>
      <c r="B13219" s="19">
        <v>272.59765625</v>
      </c>
      <c r="C13219" s="19">
        <v>272.59765625</v>
      </c>
      <c r="D13219" s="19">
        <v>272.59765625</v>
      </c>
      <c r="E13219" s="19">
        <v>272.59765625</v>
      </c>
    </row>
    <row r="13220" spans="1:5" hidden="1">
      <c r="A13220" s="16">
        <v>349</v>
      </c>
      <c r="B13220" s="19">
        <v>272.59765625</v>
      </c>
      <c r="C13220" s="19">
        <v>272.59765625</v>
      </c>
      <c r="D13220" s="19">
        <v>272.59765625</v>
      </c>
      <c r="E13220" s="19">
        <v>272.59765625</v>
      </c>
    </row>
    <row r="13221" spans="1:5" hidden="1">
      <c r="A13221" s="16">
        <v>349</v>
      </c>
      <c r="B13221" s="19">
        <v>272.59765625</v>
      </c>
      <c r="C13221" s="19">
        <v>272.59765625</v>
      </c>
      <c r="D13221" s="19">
        <v>272.59765625</v>
      </c>
      <c r="E13221" s="19">
        <v>272.59765625</v>
      </c>
    </row>
    <row r="13222" spans="1:5" hidden="1">
      <c r="A13222" s="16">
        <v>349</v>
      </c>
      <c r="B13222" s="19">
        <v>272.59765625</v>
      </c>
      <c r="C13222" s="19">
        <v>272.59765625</v>
      </c>
      <c r="D13222" s="19">
        <v>272.59765625</v>
      </c>
      <c r="E13222" s="19">
        <v>272.59765625</v>
      </c>
    </row>
    <row r="13223" spans="1:5" hidden="1">
      <c r="A13223" s="16">
        <v>349</v>
      </c>
      <c r="B13223" s="19">
        <v>272.59765625</v>
      </c>
      <c r="C13223" s="19">
        <v>272.59765625</v>
      </c>
      <c r="D13223" s="19">
        <v>272.59765625</v>
      </c>
      <c r="E13223" s="19">
        <v>272.59765625</v>
      </c>
    </row>
    <row r="13224" spans="1:5" hidden="1">
      <c r="A13224" s="16">
        <v>349</v>
      </c>
      <c r="B13224" s="19">
        <v>272.59765625</v>
      </c>
      <c r="C13224" s="19">
        <v>272.59765625</v>
      </c>
      <c r="D13224" s="19">
        <v>272.59765625</v>
      </c>
      <c r="E13224" s="19">
        <v>272.59765625</v>
      </c>
    </row>
    <row r="13225" spans="1:5" hidden="1">
      <c r="A13225" s="16">
        <v>349</v>
      </c>
      <c r="B13225" s="19">
        <v>0</v>
      </c>
      <c r="C13225" s="19">
        <v>272.59765625</v>
      </c>
      <c r="D13225" s="19">
        <v>272.59765625</v>
      </c>
      <c r="E13225" s="19">
        <v>272.59765625</v>
      </c>
    </row>
    <row r="13226" spans="1:5" hidden="1">
      <c r="A13226" s="16">
        <v>349</v>
      </c>
      <c r="B13226" s="19">
        <v>272.59765625</v>
      </c>
      <c r="C13226" s="19">
        <v>272.59765625</v>
      </c>
      <c r="D13226" s="19">
        <v>272.59765625</v>
      </c>
      <c r="E13226" s="19">
        <v>272.59765625</v>
      </c>
    </row>
    <row r="13227" spans="1:5" hidden="1">
      <c r="A13227" s="16">
        <v>349</v>
      </c>
      <c r="B13227" s="19">
        <v>272.59765625</v>
      </c>
      <c r="C13227" s="19">
        <v>272.59765625</v>
      </c>
      <c r="D13227" s="19">
        <v>272.59765625</v>
      </c>
      <c r="E13227" s="19">
        <v>272.59765625</v>
      </c>
    </row>
    <row r="13228" spans="1:5" hidden="1">
      <c r="A13228" s="16">
        <v>349</v>
      </c>
      <c r="B13228" s="19">
        <v>93.16015625</v>
      </c>
      <c r="C13228" s="19">
        <v>93.16015625</v>
      </c>
      <c r="D13228" s="19">
        <v>93.16015625</v>
      </c>
      <c r="E13228" s="19">
        <v>93.16015625</v>
      </c>
    </row>
    <row r="13229" spans="1:5" hidden="1">
      <c r="A13229" s="16">
        <v>349</v>
      </c>
      <c r="B13229" s="19">
        <v>93.16015625</v>
      </c>
      <c r="C13229" s="19">
        <v>93.16015625</v>
      </c>
      <c r="D13229" s="19">
        <v>93.16015625</v>
      </c>
      <c r="E13229" s="19">
        <v>93.16015625</v>
      </c>
    </row>
    <row r="13230" spans="1:5" hidden="1">
      <c r="A13230" s="16">
        <v>349</v>
      </c>
      <c r="B13230" s="19">
        <v>931.513671875</v>
      </c>
      <c r="C13230" s="19">
        <v>931.513671875</v>
      </c>
      <c r="D13230" s="19">
        <v>931.513671875</v>
      </c>
      <c r="E13230" s="19">
        <v>931.513671875</v>
      </c>
    </row>
    <row r="13231" spans="1:5" hidden="1">
      <c r="A13231" s="16">
        <v>349</v>
      </c>
      <c r="B13231" s="19">
        <v>931.513671875</v>
      </c>
      <c r="C13231" s="19">
        <v>931.513671875</v>
      </c>
      <c r="D13231" s="19">
        <v>931.513671875</v>
      </c>
      <c r="E13231" s="19">
        <v>931.513671875</v>
      </c>
    </row>
    <row r="13232" spans="1:5" hidden="1">
      <c r="A13232" s="16">
        <v>349</v>
      </c>
      <c r="B13232" s="19">
        <v>931.513671875</v>
      </c>
      <c r="C13232" s="19">
        <v>931.513671875</v>
      </c>
      <c r="D13232" s="19">
        <v>931.513671875</v>
      </c>
      <c r="E13232" s="19">
        <v>931.513671875</v>
      </c>
    </row>
    <row r="13233" spans="1:5" hidden="1">
      <c r="A13233" s="16">
        <v>349</v>
      </c>
      <c r="B13233" s="19">
        <v>931.513671875</v>
      </c>
      <c r="C13233" s="19">
        <v>931.513671875</v>
      </c>
      <c r="D13233" s="19">
        <v>931.513671875</v>
      </c>
      <c r="E13233" s="19">
        <v>931.513671875</v>
      </c>
    </row>
    <row r="13234" spans="1:5" hidden="1">
      <c r="A13234" s="16">
        <v>349</v>
      </c>
      <c r="B13234" s="19">
        <v>272.59765625</v>
      </c>
      <c r="C13234" s="19">
        <v>272.59765625</v>
      </c>
      <c r="D13234" s="19">
        <v>272.59765625</v>
      </c>
      <c r="E13234" s="19">
        <v>272.59765625</v>
      </c>
    </row>
    <row r="13235" spans="1:5" hidden="1">
      <c r="A13235" s="16">
        <v>349</v>
      </c>
      <c r="B13235" s="19">
        <v>272.59765625</v>
      </c>
      <c r="C13235" s="19">
        <v>272.59765625</v>
      </c>
      <c r="D13235" s="19">
        <v>272.59765625</v>
      </c>
      <c r="E13235" s="19">
        <v>272.59765625</v>
      </c>
    </row>
    <row r="13236" spans="1:5" hidden="1">
      <c r="A13236" s="16">
        <v>349</v>
      </c>
      <c r="B13236" s="19">
        <v>272.59765625</v>
      </c>
      <c r="C13236" s="19">
        <v>272.59765625</v>
      </c>
      <c r="D13236" s="19">
        <v>272.59765625</v>
      </c>
      <c r="E13236" s="19">
        <v>272.59765625</v>
      </c>
    </row>
    <row r="13237" spans="1:5" hidden="1">
      <c r="A13237" s="16">
        <v>349</v>
      </c>
      <c r="B13237" s="19">
        <v>272.59765625</v>
      </c>
      <c r="C13237" s="19">
        <v>272.59765625</v>
      </c>
      <c r="D13237" s="19">
        <v>272.59765625</v>
      </c>
      <c r="E13237" s="19">
        <v>272.59765625</v>
      </c>
    </row>
    <row r="13238" spans="1:5" hidden="1">
      <c r="A13238" s="16">
        <v>349</v>
      </c>
      <c r="B13238" s="19">
        <v>272.59765625</v>
      </c>
      <c r="C13238" s="19">
        <v>272.59765625</v>
      </c>
      <c r="D13238" s="19">
        <v>272.59765625</v>
      </c>
      <c r="E13238" s="19">
        <v>272.59765625</v>
      </c>
    </row>
    <row r="13239" spans="1:5" hidden="1">
      <c r="A13239" s="16">
        <v>349</v>
      </c>
      <c r="B13239" s="19">
        <v>272.59765625</v>
      </c>
      <c r="C13239" s="19">
        <v>272.59765625</v>
      </c>
      <c r="D13239" s="19">
        <v>272.59765625</v>
      </c>
      <c r="E13239" s="19">
        <v>272.59765625</v>
      </c>
    </row>
    <row r="13240" spans="1:5" hidden="1">
      <c r="A13240" s="16">
        <v>349</v>
      </c>
      <c r="B13240" s="19">
        <v>272.59765625</v>
      </c>
      <c r="C13240" s="19">
        <v>272.59765625</v>
      </c>
      <c r="D13240" s="19">
        <v>272.59765625</v>
      </c>
      <c r="E13240" s="19">
        <v>272.59765625</v>
      </c>
    </row>
    <row r="13241" spans="1:5" hidden="1">
      <c r="A13241" s="16">
        <v>349</v>
      </c>
      <c r="B13241" s="19">
        <v>272.59765625</v>
      </c>
      <c r="C13241" s="19">
        <v>272.59765625</v>
      </c>
      <c r="D13241" s="19">
        <v>272.59765625</v>
      </c>
      <c r="E13241" s="19">
        <v>272.59765625</v>
      </c>
    </row>
    <row r="13242" spans="1:5" hidden="1">
      <c r="A13242" s="16">
        <v>349</v>
      </c>
      <c r="B13242" s="19">
        <v>272.59765625</v>
      </c>
      <c r="C13242" s="19">
        <v>272.59765625</v>
      </c>
      <c r="D13242" s="19">
        <v>272.59765625</v>
      </c>
      <c r="E13242" s="19">
        <v>272.59765625</v>
      </c>
    </row>
    <row r="13243" spans="1:5" hidden="1">
      <c r="A13243" s="16">
        <v>349</v>
      </c>
      <c r="B13243" s="19">
        <v>272.59765625</v>
      </c>
      <c r="C13243" s="19">
        <v>272.59765625</v>
      </c>
      <c r="D13243" s="19">
        <v>272.59765625</v>
      </c>
      <c r="E13243" s="19">
        <v>272.59765625</v>
      </c>
    </row>
    <row r="13244" spans="1:5" hidden="1">
      <c r="A13244" s="16">
        <v>349</v>
      </c>
      <c r="B13244" s="19">
        <v>272.59765625</v>
      </c>
      <c r="C13244" s="19">
        <v>272.59765625</v>
      </c>
      <c r="D13244" s="19">
        <v>272.59765625</v>
      </c>
      <c r="E13244" s="19">
        <v>272.59765625</v>
      </c>
    </row>
    <row r="13245" spans="1:5" hidden="1">
      <c r="A13245" s="16">
        <v>349</v>
      </c>
      <c r="B13245" s="19">
        <v>272.59765625</v>
      </c>
      <c r="C13245" s="19">
        <v>272.59765625</v>
      </c>
      <c r="D13245" s="19">
        <v>272.59765625</v>
      </c>
      <c r="E13245" s="19">
        <v>272.59765625</v>
      </c>
    </row>
    <row r="13246" spans="1:5" hidden="1">
      <c r="A13246" s="16">
        <v>349</v>
      </c>
      <c r="B13246" s="19">
        <v>272.59765625</v>
      </c>
      <c r="C13246" s="19">
        <v>272.59765625</v>
      </c>
      <c r="D13246" s="19">
        <v>272.59765625</v>
      </c>
      <c r="E13246" s="19">
        <v>272.59765625</v>
      </c>
    </row>
    <row r="13247" spans="1:5" hidden="1">
      <c r="A13247" s="16">
        <v>349</v>
      </c>
      <c r="B13247" s="19">
        <v>272.59765625</v>
      </c>
      <c r="C13247" s="19">
        <v>272.59765625</v>
      </c>
      <c r="D13247" s="19">
        <v>272.59765625</v>
      </c>
      <c r="E13247" s="19">
        <v>272.59765625</v>
      </c>
    </row>
    <row r="13248" spans="1:5" hidden="1">
      <c r="A13248" s="16">
        <v>349</v>
      </c>
      <c r="B13248" s="19">
        <v>93.16015625</v>
      </c>
      <c r="C13248" s="19">
        <v>93.16015625</v>
      </c>
      <c r="D13248" s="19">
        <v>93.16015625</v>
      </c>
      <c r="E13248" s="19">
        <v>93.16015625</v>
      </c>
    </row>
    <row r="13249" spans="1:5" hidden="1">
      <c r="A13249" s="16">
        <v>349</v>
      </c>
      <c r="B13249" s="19">
        <v>93.16015625</v>
      </c>
      <c r="C13249" s="19">
        <v>93.16015625</v>
      </c>
      <c r="D13249" s="19">
        <v>93.16015625</v>
      </c>
      <c r="E13249" s="19">
        <v>93.16015625</v>
      </c>
    </row>
    <row r="13250" spans="1:5" hidden="1">
      <c r="A13250" s="16">
        <v>349</v>
      </c>
      <c r="B13250" s="19">
        <v>931.513671875</v>
      </c>
      <c r="C13250" s="19">
        <v>931.513671875</v>
      </c>
      <c r="D13250" s="19">
        <v>931.513671875</v>
      </c>
      <c r="E13250" s="19">
        <v>931.513671875</v>
      </c>
    </row>
    <row r="13251" spans="1:5" hidden="1">
      <c r="A13251" s="16">
        <v>349</v>
      </c>
      <c r="B13251" s="19">
        <v>931.513671875</v>
      </c>
      <c r="C13251" s="19">
        <v>931.513671875</v>
      </c>
      <c r="D13251" s="19">
        <v>931.513671875</v>
      </c>
      <c r="E13251" s="19">
        <v>931.513671875</v>
      </c>
    </row>
    <row r="13252" spans="1:5" hidden="1">
      <c r="A13252" s="16">
        <v>349</v>
      </c>
      <c r="B13252" s="19">
        <v>931.513671875</v>
      </c>
      <c r="C13252" s="19">
        <v>931.513671875</v>
      </c>
      <c r="D13252" s="19">
        <v>931.513671875</v>
      </c>
      <c r="E13252" s="19">
        <v>931.513671875</v>
      </c>
    </row>
    <row r="13253" spans="1:5" hidden="1">
      <c r="A13253" s="16">
        <v>349</v>
      </c>
      <c r="B13253" s="19">
        <v>931.513671875</v>
      </c>
      <c r="C13253" s="19">
        <v>931.513671875</v>
      </c>
      <c r="D13253" s="19">
        <v>931.513671875</v>
      </c>
      <c r="E13253" s="19">
        <v>931.513671875</v>
      </c>
    </row>
    <row r="13254" spans="1:5" hidden="1">
      <c r="A13254" s="16">
        <v>349</v>
      </c>
      <c r="B13254" s="19">
        <v>931.513671875</v>
      </c>
      <c r="C13254" s="19">
        <v>931.513671875</v>
      </c>
      <c r="D13254" s="19">
        <v>931.513671875</v>
      </c>
      <c r="E13254" s="19">
        <v>931.513671875</v>
      </c>
    </row>
    <row r="13255" spans="1:5" hidden="1">
      <c r="A13255" s="16">
        <v>349</v>
      </c>
      <c r="B13255" s="19">
        <v>272.59765625</v>
      </c>
      <c r="C13255" s="19">
        <v>272.59765625</v>
      </c>
      <c r="D13255" s="19">
        <v>272.59765625</v>
      </c>
      <c r="E13255" s="19">
        <v>272.59765625</v>
      </c>
    </row>
    <row r="13256" spans="1:5" hidden="1">
      <c r="A13256" s="16">
        <v>349</v>
      </c>
      <c r="B13256" s="19">
        <v>272.59765625</v>
      </c>
      <c r="C13256" s="19">
        <v>272.59765625</v>
      </c>
      <c r="D13256" s="19">
        <v>272.59765625</v>
      </c>
      <c r="E13256" s="19">
        <v>272.59765625</v>
      </c>
    </row>
    <row r="13257" spans="1:5" hidden="1">
      <c r="A13257" s="16">
        <v>349</v>
      </c>
      <c r="B13257" s="19">
        <v>272.59765625</v>
      </c>
      <c r="C13257" s="19">
        <v>272.59765625</v>
      </c>
      <c r="D13257" s="19">
        <v>272.59765625</v>
      </c>
      <c r="E13257" s="19">
        <v>272.59765625</v>
      </c>
    </row>
    <row r="13258" spans="1:5" hidden="1">
      <c r="A13258" s="16">
        <v>349</v>
      </c>
      <c r="B13258" s="19">
        <v>272.59765625</v>
      </c>
      <c r="C13258" s="19">
        <v>272.59765625</v>
      </c>
      <c r="D13258" s="19">
        <v>272.59765625</v>
      </c>
      <c r="E13258" s="19">
        <v>272.59765625</v>
      </c>
    </row>
    <row r="13259" spans="1:5" hidden="1">
      <c r="A13259" s="16">
        <v>349</v>
      </c>
      <c r="B13259" s="19">
        <v>272.59765625</v>
      </c>
      <c r="C13259" s="19">
        <v>272.59765625</v>
      </c>
      <c r="D13259" s="19">
        <v>272.59765625</v>
      </c>
      <c r="E13259" s="19">
        <v>272.59765625</v>
      </c>
    </row>
    <row r="13260" spans="1:5" hidden="1">
      <c r="A13260" s="16">
        <v>349</v>
      </c>
      <c r="B13260" s="19">
        <v>272.59765625</v>
      </c>
      <c r="C13260" s="19">
        <v>272.59765625</v>
      </c>
      <c r="D13260" s="19">
        <v>272.59765625</v>
      </c>
      <c r="E13260" s="19">
        <v>272.59765625</v>
      </c>
    </row>
    <row r="13261" spans="1:5" hidden="1">
      <c r="A13261" s="16">
        <v>349</v>
      </c>
      <c r="B13261" s="19">
        <v>272.59765625</v>
      </c>
      <c r="C13261" s="19">
        <v>272.59765625</v>
      </c>
      <c r="D13261" s="19">
        <v>272.59765625</v>
      </c>
      <c r="E13261" s="19">
        <v>272.59765625</v>
      </c>
    </row>
    <row r="13262" spans="1:5" hidden="1">
      <c r="A13262" s="16">
        <v>349</v>
      </c>
      <c r="B13262" s="19">
        <v>272.59765625</v>
      </c>
      <c r="C13262" s="19">
        <v>272.59765625</v>
      </c>
      <c r="D13262" s="19">
        <v>272.59765625</v>
      </c>
      <c r="E13262" s="19">
        <v>272.59765625</v>
      </c>
    </row>
    <row r="13263" spans="1:5" hidden="1">
      <c r="A13263" s="16">
        <v>349</v>
      </c>
      <c r="B13263" s="19">
        <v>272.59765625</v>
      </c>
      <c r="C13263" s="19">
        <v>272.59765625</v>
      </c>
      <c r="D13263" s="19">
        <v>272.59765625</v>
      </c>
      <c r="E13263" s="19">
        <v>272.59765625</v>
      </c>
    </row>
    <row r="13264" spans="1:5" hidden="1">
      <c r="A13264" s="16">
        <v>349</v>
      </c>
      <c r="B13264" s="19">
        <v>272.59765625</v>
      </c>
      <c r="C13264" s="19">
        <v>272.59765625</v>
      </c>
      <c r="D13264" s="19">
        <v>272.59765625</v>
      </c>
      <c r="E13264" s="19">
        <v>272.59765625</v>
      </c>
    </row>
    <row r="13265" spans="1:5" hidden="1">
      <c r="A13265" s="16">
        <v>349</v>
      </c>
      <c r="B13265" s="19">
        <v>272.59765625</v>
      </c>
      <c r="C13265" s="19">
        <v>272.59765625</v>
      </c>
      <c r="D13265" s="19">
        <v>272.59765625</v>
      </c>
      <c r="E13265" s="19">
        <v>272.59765625</v>
      </c>
    </row>
    <row r="13266" spans="1:5" hidden="1">
      <c r="A13266" s="16">
        <v>349</v>
      </c>
      <c r="B13266" s="19">
        <v>272.59765625</v>
      </c>
      <c r="C13266" s="19">
        <v>272.59765625</v>
      </c>
      <c r="D13266" s="19">
        <v>272.59765625</v>
      </c>
      <c r="E13266" s="19">
        <v>272.59765625</v>
      </c>
    </row>
    <row r="13267" spans="1:5" hidden="1">
      <c r="A13267" s="16">
        <v>349</v>
      </c>
      <c r="B13267" s="19">
        <v>272.59765625</v>
      </c>
      <c r="C13267" s="19">
        <v>272.59765625</v>
      </c>
      <c r="D13267" s="19">
        <v>272.59765625</v>
      </c>
      <c r="E13267" s="19">
        <v>272.59765625</v>
      </c>
    </row>
    <row r="13268" spans="1:5" hidden="1">
      <c r="A13268" s="16">
        <v>349</v>
      </c>
      <c r="B13268" s="19">
        <v>272.59765625</v>
      </c>
      <c r="C13268" s="19">
        <v>272.59765625</v>
      </c>
      <c r="D13268" s="19">
        <v>272.59765625</v>
      </c>
      <c r="E13268" s="19">
        <v>272.59765625</v>
      </c>
    </row>
    <row r="13269" spans="1:5" hidden="1">
      <c r="A13269" s="16">
        <v>349</v>
      </c>
      <c r="B13269" s="19">
        <v>93.16015625</v>
      </c>
      <c r="C13269" s="19">
        <v>93.16015625</v>
      </c>
      <c r="D13269" s="19">
        <v>93.16015625</v>
      </c>
      <c r="E13269" s="19">
        <v>93.16015625</v>
      </c>
    </row>
    <row r="13270" spans="1:5" hidden="1">
      <c r="A13270" s="16">
        <v>349</v>
      </c>
      <c r="B13270" s="19">
        <v>93.16015625</v>
      </c>
      <c r="C13270" s="19">
        <v>93.16015625</v>
      </c>
      <c r="D13270" s="19">
        <v>93.16015625</v>
      </c>
      <c r="E13270" s="19">
        <v>93.16015625</v>
      </c>
    </row>
    <row r="13271" spans="1:5" hidden="1">
      <c r="A13271" s="16">
        <v>349</v>
      </c>
      <c r="B13271" s="19">
        <v>931.513671875</v>
      </c>
      <c r="C13271" s="19">
        <v>931.513671875</v>
      </c>
      <c r="D13271" s="19">
        <v>931.513671875</v>
      </c>
      <c r="E13271" s="19">
        <v>931.513671875</v>
      </c>
    </row>
    <row r="13272" spans="1:5" hidden="1">
      <c r="A13272" s="16">
        <v>349</v>
      </c>
      <c r="B13272" s="19">
        <v>931.513671875</v>
      </c>
      <c r="C13272" s="19">
        <v>931.513671875</v>
      </c>
      <c r="D13272" s="19">
        <v>931.513671875</v>
      </c>
      <c r="E13272" s="19">
        <v>931.513671875</v>
      </c>
    </row>
    <row r="13273" spans="1:5" hidden="1">
      <c r="A13273" s="16">
        <v>349</v>
      </c>
      <c r="B13273" s="19">
        <v>931.513671875</v>
      </c>
      <c r="C13273" s="19">
        <v>931.513671875</v>
      </c>
      <c r="D13273" s="19">
        <v>931.513671875</v>
      </c>
      <c r="E13273" s="19">
        <v>931.513671875</v>
      </c>
    </row>
    <row r="13274" spans="1:5" hidden="1">
      <c r="A13274" s="16">
        <v>349</v>
      </c>
      <c r="B13274" s="19">
        <v>931.513671875</v>
      </c>
      <c r="C13274" s="19">
        <v>931.513671875</v>
      </c>
      <c r="D13274" s="19">
        <v>931.513671875</v>
      </c>
      <c r="E13274" s="19">
        <v>931.513671875</v>
      </c>
    </row>
    <row r="13275" spans="1:5" hidden="1">
      <c r="A13275" s="16">
        <v>349</v>
      </c>
      <c r="B13275" s="19">
        <v>931.513671875</v>
      </c>
      <c r="C13275" s="19">
        <v>931.513671875</v>
      </c>
      <c r="D13275" s="19">
        <v>931.513671875</v>
      </c>
      <c r="E13275" s="19">
        <v>931.513671875</v>
      </c>
    </row>
    <row r="13276" spans="1:5" hidden="1">
      <c r="A13276" s="16">
        <v>349</v>
      </c>
      <c r="B13276" s="19">
        <v>272.59765625</v>
      </c>
      <c r="C13276" s="19">
        <v>272.59765625</v>
      </c>
      <c r="D13276" s="19">
        <v>272.59765625</v>
      </c>
      <c r="E13276" s="19">
        <v>272.59765625</v>
      </c>
    </row>
    <row r="13277" spans="1:5" hidden="1">
      <c r="A13277" s="16">
        <v>349</v>
      </c>
      <c r="B13277" s="19">
        <v>272.59765625</v>
      </c>
      <c r="C13277" s="19">
        <v>272.59765625</v>
      </c>
      <c r="D13277" s="19">
        <v>272.59765625</v>
      </c>
      <c r="E13277" s="19">
        <v>272.59765625</v>
      </c>
    </row>
    <row r="13278" spans="1:5" hidden="1">
      <c r="A13278" s="16">
        <v>349</v>
      </c>
      <c r="B13278" s="19">
        <v>272.59765625</v>
      </c>
      <c r="C13278" s="19">
        <v>272.59765625</v>
      </c>
      <c r="D13278" s="19">
        <v>272.59765625</v>
      </c>
      <c r="E13278" s="19">
        <v>272.59765625</v>
      </c>
    </row>
    <row r="13279" spans="1:5" hidden="1">
      <c r="A13279" s="16">
        <v>349</v>
      </c>
      <c r="B13279" s="19">
        <v>272.59765625</v>
      </c>
      <c r="C13279" s="19">
        <v>272.59765625</v>
      </c>
      <c r="D13279" s="19">
        <v>272.59765625</v>
      </c>
      <c r="E13279" s="19">
        <v>272.59765625</v>
      </c>
    </row>
    <row r="13280" spans="1:5" hidden="1">
      <c r="A13280" s="16">
        <v>349</v>
      </c>
      <c r="B13280" s="19">
        <v>272.59765625</v>
      </c>
      <c r="C13280" s="19">
        <v>272.59765625</v>
      </c>
      <c r="D13280" s="19">
        <v>272.59765625</v>
      </c>
      <c r="E13280" s="19">
        <v>272.59765625</v>
      </c>
    </row>
    <row r="13281" spans="1:5" hidden="1">
      <c r="A13281" s="16">
        <v>349</v>
      </c>
      <c r="B13281" s="19">
        <v>272.59765625</v>
      </c>
      <c r="C13281" s="19">
        <v>272.59765625</v>
      </c>
      <c r="D13281" s="19">
        <v>272.59765625</v>
      </c>
      <c r="E13281" s="19">
        <v>272.59765625</v>
      </c>
    </row>
    <row r="13282" spans="1:5" hidden="1">
      <c r="A13282" s="16">
        <v>349</v>
      </c>
      <c r="B13282" s="19">
        <v>272.59765625</v>
      </c>
      <c r="C13282" s="19">
        <v>272.59765625</v>
      </c>
      <c r="D13282" s="19">
        <v>272.59765625</v>
      </c>
      <c r="E13282" s="19">
        <v>272.59765625</v>
      </c>
    </row>
    <row r="13283" spans="1:5" hidden="1">
      <c r="A13283" s="16">
        <v>349</v>
      </c>
      <c r="B13283" s="19">
        <v>272.59765625</v>
      </c>
      <c r="C13283" s="19">
        <v>272.59765625</v>
      </c>
      <c r="D13283" s="19">
        <v>272.59765625</v>
      </c>
      <c r="E13283" s="19">
        <v>272.59765625</v>
      </c>
    </row>
    <row r="13284" spans="1:5" hidden="1">
      <c r="A13284" s="16">
        <v>349</v>
      </c>
      <c r="B13284" s="19">
        <v>272.59765625</v>
      </c>
      <c r="C13284" s="19">
        <v>272.59765625</v>
      </c>
      <c r="D13284" s="19">
        <v>272.59765625</v>
      </c>
      <c r="E13284" s="19">
        <v>272.59765625</v>
      </c>
    </row>
    <row r="13285" spans="1:5" hidden="1">
      <c r="A13285" s="16">
        <v>349</v>
      </c>
      <c r="B13285" s="19">
        <v>272.59765625</v>
      </c>
      <c r="C13285" s="19">
        <v>272.59765625</v>
      </c>
      <c r="D13285" s="19">
        <v>272.59765625</v>
      </c>
      <c r="E13285" s="19">
        <v>272.59765625</v>
      </c>
    </row>
    <row r="13286" spans="1:5" hidden="1">
      <c r="A13286" s="16">
        <v>349</v>
      </c>
      <c r="B13286" s="19">
        <v>272.59765625</v>
      </c>
      <c r="C13286" s="19">
        <v>272.59765625</v>
      </c>
      <c r="D13286" s="19">
        <v>272.59765625</v>
      </c>
      <c r="E13286" s="19">
        <v>272.59765625</v>
      </c>
    </row>
    <row r="13287" spans="1:5" hidden="1">
      <c r="A13287" s="16">
        <v>349</v>
      </c>
      <c r="B13287" s="19">
        <v>272.59765625</v>
      </c>
      <c r="C13287" s="19">
        <v>272.59765625</v>
      </c>
      <c r="D13287" s="19">
        <v>272.59765625</v>
      </c>
      <c r="E13287" s="19">
        <v>272.59765625</v>
      </c>
    </row>
    <row r="13288" spans="1:5" hidden="1">
      <c r="A13288" s="16">
        <v>349</v>
      </c>
      <c r="B13288" s="19">
        <v>272.59765625</v>
      </c>
      <c r="C13288" s="19">
        <v>272.59765625</v>
      </c>
      <c r="D13288" s="19">
        <v>272.59765625</v>
      </c>
      <c r="E13288" s="19">
        <v>272.59765625</v>
      </c>
    </row>
    <row r="13289" spans="1:5" hidden="1">
      <c r="A13289" s="16">
        <v>349</v>
      </c>
      <c r="B13289" s="19">
        <v>272.59765625</v>
      </c>
      <c r="C13289" s="19">
        <v>272.59765625</v>
      </c>
      <c r="D13289" s="19">
        <v>272.59765625</v>
      </c>
      <c r="E13289" s="19">
        <v>272.59765625</v>
      </c>
    </row>
    <row r="13290" spans="1:5" hidden="1">
      <c r="A13290" s="16">
        <v>349</v>
      </c>
      <c r="B13290" s="19">
        <v>93.16015625</v>
      </c>
      <c r="C13290" s="19">
        <v>93.16015625</v>
      </c>
      <c r="D13290" s="19">
        <v>93.16015625</v>
      </c>
      <c r="E13290" s="19">
        <v>93.16015625</v>
      </c>
    </row>
    <row r="13291" spans="1:5" hidden="1">
      <c r="A13291" s="16">
        <v>349</v>
      </c>
      <c r="B13291" s="19">
        <v>93.16015625</v>
      </c>
      <c r="C13291" s="19">
        <v>93.16015625</v>
      </c>
      <c r="D13291" s="19">
        <v>93.16015625</v>
      </c>
      <c r="E13291" s="19">
        <v>93.16015625</v>
      </c>
    </row>
    <row r="13292" spans="1:5" hidden="1">
      <c r="A13292" s="16">
        <v>349</v>
      </c>
      <c r="B13292" s="19">
        <v>931.513671875</v>
      </c>
      <c r="C13292" s="19">
        <v>931.513671875</v>
      </c>
      <c r="D13292" s="19">
        <v>931.513671875</v>
      </c>
      <c r="E13292" s="19">
        <v>931.513671875</v>
      </c>
    </row>
    <row r="13293" spans="1:5" hidden="1">
      <c r="A13293" s="16">
        <v>349</v>
      </c>
      <c r="B13293" s="19">
        <v>931.513671875</v>
      </c>
      <c r="C13293" s="19">
        <v>931.513671875</v>
      </c>
      <c r="D13293" s="19">
        <v>931.513671875</v>
      </c>
      <c r="E13293" s="19">
        <v>931.513671875</v>
      </c>
    </row>
    <row r="13294" spans="1:5" hidden="1">
      <c r="A13294" s="16">
        <v>349</v>
      </c>
      <c r="B13294" s="19">
        <v>931.513671875</v>
      </c>
      <c r="C13294" s="19">
        <v>931.513671875</v>
      </c>
      <c r="D13294" s="19">
        <v>931.513671875</v>
      </c>
      <c r="E13294" s="19">
        <v>931.513671875</v>
      </c>
    </row>
    <row r="13295" spans="1:5" hidden="1">
      <c r="A13295" s="16">
        <v>349</v>
      </c>
      <c r="B13295" s="19">
        <v>931.513671875</v>
      </c>
      <c r="C13295" s="19">
        <v>931.513671875</v>
      </c>
      <c r="D13295" s="19">
        <v>931.513671875</v>
      </c>
      <c r="E13295" s="19">
        <v>931.513671875</v>
      </c>
    </row>
    <row r="13296" spans="1:5" hidden="1">
      <c r="A13296" s="16">
        <v>349</v>
      </c>
      <c r="B13296" s="19">
        <v>272.59765625</v>
      </c>
      <c r="C13296" s="19">
        <v>272.59765625</v>
      </c>
      <c r="D13296" s="19">
        <v>272.59765625</v>
      </c>
      <c r="E13296" s="19">
        <v>272.59765625</v>
      </c>
    </row>
    <row r="13297" spans="1:5" hidden="1">
      <c r="A13297" s="16">
        <v>349</v>
      </c>
      <c r="B13297" s="19">
        <v>272.59765625</v>
      </c>
      <c r="C13297" s="19">
        <v>272.59765625</v>
      </c>
      <c r="D13297" s="19">
        <v>272.59765625</v>
      </c>
      <c r="E13297" s="19">
        <v>272.59765625</v>
      </c>
    </row>
    <row r="13298" spans="1:5" hidden="1">
      <c r="A13298" s="16">
        <v>349</v>
      </c>
      <c r="B13298" s="19">
        <v>272.59765625</v>
      </c>
      <c r="C13298" s="19">
        <v>272.59765625</v>
      </c>
      <c r="D13298" s="19">
        <v>272.59765625</v>
      </c>
      <c r="E13298" s="19">
        <v>272.59765625</v>
      </c>
    </row>
    <row r="13299" spans="1:5" hidden="1">
      <c r="A13299" s="16">
        <v>349</v>
      </c>
      <c r="B13299" s="19">
        <v>272.59765625</v>
      </c>
      <c r="C13299" s="19">
        <v>272.59765625</v>
      </c>
      <c r="D13299" s="19">
        <v>272.59765625</v>
      </c>
      <c r="E13299" s="19">
        <v>272.59765625</v>
      </c>
    </row>
    <row r="13300" spans="1:5" hidden="1">
      <c r="A13300" s="16">
        <v>349</v>
      </c>
      <c r="B13300" s="19">
        <v>272.59765625</v>
      </c>
      <c r="C13300" s="19">
        <v>272.59765625</v>
      </c>
      <c r="D13300" s="19">
        <v>272.59765625</v>
      </c>
      <c r="E13300" s="19">
        <v>272.59765625</v>
      </c>
    </row>
    <row r="13301" spans="1:5" hidden="1">
      <c r="A13301" s="16">
        <v>349</v>
      </c>
      <c r="B13301" s="19">
        <v>272.59765625</v>
      </c>
      <c r="C13301" s="19">
        <v>272.59765625</v>
      </c>
      <c r="D13301" s="19">
        <v>272.59765625</v>
      </c>
      <c r="E13301" s="19">
        <v>272.59765625</v>
      </c>
    </row>
    <row r="13302" spans="1:5" hidden="1">
      <c r="A13302" s="16">
        <v>349</v>
      </c>
      <c r="B13302" s="19">
        <v>272.59765625</v>
      </c>
      <c r="C13302" s="19">
        <v>272.59765625</v>
      </c>
      <c r="D13302" s="19">
        <v>272.59765625</v>
      </c>
      <c r="E13302" s="19">
        <v>272.59765625</v>
      </c>
    </row>
    <row r="13303" spans="1:5" hidden="1">
      <c r="A13303" s="16">
        <v>349</v>
      </c>
      <c r="B13303" s="19">
        <v>272.59765625</v>
      </c>
      <c r="C13303" s="19">
        <v>272.59765625</v>
      </c>
      <c r="D13303" s="19">
        <v>272.59765625</v>
      </c>
      <c r="E13303" s="19">
        <v>272.59765625</v>
      </c>
    </row>
    <row r="13304" spans="1:5" hidden="1">
      <c r="A13304" s="16">
        <v>349</v>
      </c>
      <c r="B13304" s="19">
        <v>272.59765625</v>
      </c>
      <c r="C13304" s="19">
        <v>272.59765625</v>
      </c>
      <c r="D13304" s="19">
        <v>272.59765625</v>
      </c>
      <c r="E13304" s="19">
        <v>272.59765625</v>
      </c>
    </row>
    <row r="13305" spans="1:5" hidden="1">
      <c r="A13305" s="16">
        <v>349</v>
      </c>
      <c r="B13305" s="19">
        <v>272.59765625</v>
      </c>
      <c r="C13305" s="19">
        <v>272.59765625</v>
      </c>
      <c r="D13305" s="19">
        <v>272.59765625</v>
      </c>
      <c r="E13305" s="19">
        <v>272.59765625</v>
      </c>
    </row>
    <row r="13306" spans="1:5" hidden="1">
      <c r="A13306" s="16">
        <v>349</v>
      </c>
      <c r="B13306" s="19">
        <v>272.59765625</v>
      </c>
      <c r="C13306" s="19">
        <v>272.59765625</v>
      </c>
      <c r="D13306" s="19">
        <v>272.59765625</v>
      </c>
      <c r="E13306" s="19">
        <v>272.59765625</v>
      </c>
    </row>
    <row r="13307" spans="1:5" hidden="1">
      <c r="A13307" s="16">
        <v>349</v>
      </c>
      <c r="B13307" s="19">
        <v>272.59765625</v>
      </c>
      <c r="C13307" s="19">
        <v>272.59765625</v>
      </c>
      <c r="D13307" s="19">
        <v>272.59765625</v>
      </c>
      <c r="E13307" s="19">
        <v>272.59765625</v>
      </c>
    </row>
    <row r="13308" spans="1:5" hidden="1">
      <c r="A13308" s="16">
        <v>349</v>
      </c>
      <c r="B13308" s="19">
        <v>0</v>
      </c>
      <c r="C13308" s="19">
        <v>272.59765625</v>
      </c>
      <c r="D13308" s="19">
        <v>272.59765625</v>
      </c>
      <c r="E13308" s="19">
        <v>272.59765625</v>
      </c>
    </row>
    <row r="13309" spans="1:5" hidden="1">
      <c r="A13309" s="16">
        <v>349</v>
      </c>
      <c r="B13309" s="19">
        <v>272.59765625</v>
      </c>
      <c r="C13309" s="19">
        <v>272.59765625</v>
      </c>
      <c r="D13309" s="19">
        <v>272.59765625</v>
      </c>
      <c r="E13309" s="19">
        <v>272.59765625</v>
      </c>
    </row>
    <row r="13310" spans="1:5" hidden="1">
      <c r="A13310" s="16">
        <v>349</v>
      </c>
      <c r="B13310" s="19">
        <v>272.59765625</v>
      </c>
      <c r="C13310" s="19">
        <v>272.59765625</v>
      </c>
      <c r="D13310" s="19">
        <v>272.59765625</v>
      </c>
      <c r="E13310" s="19">
        <v>272.59765625</v>
      </c>
    </row>
    <row r="13311" spans="1:5" hidden="1">
      <c r="A13311" s="16">
        <v>349</v>
      </c>
      <c r="B13311" s="19">
        <v>93.16015625</v>
      </c>
      <c r="C13311" s="19">
        <v>93.16015625</v>
      </c>
      <c r="D13311" s="19">
        <v>93.16015625</v>
      </c>
      <c r="E13311" s="19">
        <v>93.16015625</v>
      </c>
    </row>
    <row r="13312" spans="1:5" hidden="1">
      <c r="A13312" s="16">
        <v>349</v>
      </c>
      <c r="B13312" s="19">
        <v>93.16015625</v>
      </c>
      <c r="C13312" s="19">
        <v>93.16015625</v>
      </c>
      <c r="D13312" s="19">
        <v>93.16015625</v>
      </c>
      <c r="E13312" s="19">
        <v>93.16015625</v>
      </c>
    </row>
    <row r="13313" spans="1:5" hidden="1">
      <c r="A13313" s="16">
        <v>349</v>
      </c>
      <c r="B13313" s="19">
        <v>931.513671875</v>
      </c>
      <c r="C13313" s="19">
        <v>931.513671875</v>
      </c>
      <c r="D13313" s="19">
        <v>931.513671875</v>
      </c>
      <c r="E13313" s="19">
        <v>931.513671875</v>
      </c>
    </row>
    <row r="13314" spans="1:5" hidden="1">
      <c r="A13314" s="16">
        <v>349</v>
      </c>
      <c r="B13314" s="19">
        <v>931.513671875</v>
      </c>
      <c r="C13314" s="19">
        <v>931.513671875</v>
      </c>
      <c r="D13314" s="19">
        <v>931.513671875</v>
      </c>
      <c r="E13314" s="19">
        <v>931.513671875</v>
      </c>
    </row>
    <row r="13315" spans="1:5" hidden="1">
      <c r="A13315" s="16">
        <v>349</v>
      </c>
      <c r="B13315" s="19">
        <v>931.513671875</v>
      </c>
      <c r="C13315" s="19">
        <v>931.513671875</v>
      </c>
      <c r="D13315" s="19">
        <v>931.513671875</v>
      </c>
      <c r="E13315" s="19">
        <v>931.513671875</v>
      </c>
    </row>
    <row r="13316" spans="1:5" hidden="1">
      <c r="A13316" s="16">
        <v>349</v>
      </c>
      <c r="B13316" s="19">
        <v>931.513671875</v>
      </c>
      <c r="C13316" s="19">
        <v>931.513671875</v>
      </c>
      <c r="D13316" s="19">
        <v>931.513671875</v>
      </c>
      <c r="E13316" s="19">
        <v>931.513671875</v>
      </c>
    </row>
    <row r="13317" spans="1:5" hidden="1">
      <c r="A13317" s="16">
        <v>349</v>
      </c>
      <c r="B13317" s="19">
        <v>272.59765625</v>
      </c>
      <c r="C13317" s="19">
        <v>272.59765625</v>
      </c>
      <c r="D13317" s="19">
        <v>272.59765625</v>
      </c>
      <c r="E13317" s="19">
        <v>272.59765625</v>
      </c>
    </row>
    <row r="13318" spans="1:5" hidden="1">
      <c r="A13318" s="16">
        <v>349</v>
      </c>
      <c r="B13318" s="19">
        <v>272.59765625</v>
      </c>
      <c r="C13318" s="19">
        <v>272.59765625</v>
      </c>
      <c r="D13318" s="19">
        <v>272.59765625</v>
      </c>
      <c r="E13318" s="19">
        <v>272.59765625</v>
      </c>
    </row>
    <row r="13319" spans="1:5" hidden="1">
      <c r="A13319" s="16">
        <v>349</v>
      </c>
      <c r="B13319" s="19">
        <v>272.59765625</v>
      </c>
      <c r="C13319" s="19">
        <v>272.59765625</v>
      </c>
      <c r="D13319" s="19">
        <v>272.59765625</v>
      </c>
      <c r="E13319" s="19">
        <v>272.59765625</v>
      </c>
    </row>
    <row r="13320" spans="1:5" hidden="1">
      <c r="A13320" s="16">
        <v>349</v>
      </c>
      <c r="B13320" s="19">
        <v>272.59765625</v>
      </c>
      <c r="C13320" s="19">
        <v>272.59765625</v>
      </c>
      <c r="D13320" s="19">
        <v>272.59765625</v>
      </c>
      <c r="E13320" s="19">
        <v>272.59765625</v>
      </c>
    </row>
    <row r="13321" spans="1:5" hidden="1">
      <c r="A13321" s="16">
        <v>349</v>
      </c>
      <c r="B13321" s="19">
        <v>272.59765625</v>
      </c>
      <c r="C13321" s="19">
        <v>272.59765625</v>
      </c>
      <c r="D13321" s="19">
        <v>272.59765625</v>
      </c>
      <c r="E13321" s="19">
        <v>272.59765625</v>
      </c>
    </row>
    <row r="13322" spans="1:5" hidden="1">
      <c r="A13322" s="16">
        <v>349</v>
      </c>
      <c r="B13322" s="19">
        <v>272.59765625</v>
      </c>
      <c r="C13322" s="19">
        <v>272.59765625</v>
      </c>
      <c r="D13322" s="19">
        <v>272.59765625</v>
      </c>
      <c r="E13322" s="19">
        <v>272.59765625</v>
      </c>
    </row>
    <row r="13323" spans="1:5" hidden="1">
      <c r="A13323" s="16">
        <v>349</v>
      </c>
      <c r="B13323" s="19">
        <v>272.59765625</v>
      </c>
      <c r="C13323" s="19">
        <v>272.59765625</v>
      </c>
      <c r="D13323" s="19">
        <v>272.59765625</v>
      </c>
      <c r="E13323" s="19">
        <v>272.59765625</v>
      </c>
    </row>
    <row r="13324" spans="1:5" hidden="1">
      <c r="A13324" s="16">
        <v>349</v>
      </c>
      <c r="B13324" s="19">
        <v>272.59765625</v>
      </c>
      <c r="C13324" s="19">
        <v>272.59765625</v>
      </c>
      <c r="D13324" s="19">
        <v>272.59765625</v>
      </c>
      <c r="E13324" s="19">
        <v>272.59765625</v>
      </c>
    </row>
    <row r="13325" spans="1:5" hidden="1">
      <c r="A13325" s="16">
        <v>349</v>
      </c>
      <c r="B13325" s="19">
        <v>272.59765625</v>
      </c>
      <c r="C13325" s="19">
        <v>272.59765625</v>
      </c>
      <c r="D13325" s="19">
        <v>272.59765625</v>
      </c>
      <c r="E13325" s="19">
        <v>272.59765625</v>
      </c>
    </row>
    <row r="13326" spans="1:5" hidden="1">
      <c r="A13326" s="16">
        <v>349</v>
      </c>
      <c r="B13326" s="19">
        <v>272.59765625</v>
      </c>
      <c r="C13326" s="19">
        <v>272.59765625</v>
      </c>
      <c r="D13326" s="19">
        <v>272.59765625</v>
      </c>
      <c r="E13326" s="19">
        <v>272.59765625</v>
      </c>
    </row>
    <row r="13327" spans="1:5" hidden="1">
      <c r="A13327" s="16">
        <v>349</v>
      </c>
      <c r="B13327" s="19">
        <v>272.59765625</v>
      </c>
      <c r="C13327" s="19">
        <v>272.59765625</v>
      </c>
      <c r="D13327" s="19">
        <v>272.59765625</v>
      </c>
      <c r="E13327" s="19">
        <v>272.59765625</v>
      </c>
    </row>
    <row r="13328" spans="1:5" hidden="1">
      <c r="A13328" s="16">
        <v>349</v>
      </c>
      <c r="B13328" s="19">
        <v>272.59765625</v>
      </c>
      <c r="C13328" s="19">
        <v>272.59765625</v>
      </c>
      <c r="D13328" s="19">
        <v>272.59765625</v>
      </c>
      <c r="E13328" s="19">
        <v>272.59765625</v>
      </c>
    </row>
    <row r="13329" spans="1:5" hidden="1">
      <c r="A13329" s="16">
        <v>349</v>
      </c>
      <c r="B13329" s="19">
        <v>272.59765625</v>
      </c>
      <c r="C13329" s="19">
        <v>272.59765625</v>
      </c>
      <c r="D13329" s="19">
        <v>272.59765625</v>
      </c>
      <c r="E13329" s="19">
        <v>272.59765625</v>
      </c>
    </row>
    <row r="13330" spans="1:5" hidden="1">
      <c r="A13330" s="16">
        <v>349</v>
      </c>
      <c r="B13330" s="19">
        <v>272.59765625</v>
      </c>
      <c r="C13330" s="19">
        <v>272.59765625</v>
      </c>
      <c r="D13330" s="19">
        <v>272.59765625</v>
      </c>
      <c r="E13330" s="19">
        <v>272.59765625</v>
      </c>
    </row>
    <row r="13331" spans="1:5" hidden="1">
      <c r="A13331" s="16">
        <v>349</v>
      </c>
      <c r="B13331" s="19">
        <v>93.16015625</v>
      </c>
      <c r="C13331" s="19">
        <v>93.16015625</v>
      </c>
      <c r="D13331" s="19">
        <v>93.16015625</v>
      </c>
      <c r="E13331" s="19">
        <v>93.16015625</v>
      </c>
    </row>
    <row r="13332" spans="1:5" hidden="1">
      <c r="A13332" s="16">
        <v>349</v>
      </c>
      <c r="B13332" s="19">
        <v>93.16015625</v>
      </c>
      <c r="C13332" s="19">
        <v>93.16015625</v>
      </c>
      <c r="D13332" s="19">
        <v>93.16015625</v>
      </c>
      <c r="E13332" s="19">
        <v>93.16015625</v>
      </c>
    </row>
    <row r="13333" spans="1:5" hidden="1">
      <c r="A13333" s="16">
        <v>349</v>
      </c>
      <c r="B13333" s="19">
        <v>931.513671875</v>
      </c>
      <c r="C13333" s="19">
        <v>931.513671875</v>
      </c>
      <c r="D13333" s="19">
        <v>931.513671875</v>
      </c>
      <c r="E13333" s="19">
        <v>931.513671875</v>
      </c>
    </row>
    <row r="13334" spans="1:5" hidden="1">
      <c r="A13334" s="16">
        <v>349</v>
      </c>
      <c r="B13334" s="19">
        <v>931.513671875</v>
      </c>
      <c r="C13334" s="19">
        <v>931.513671875</v>
      </c>
      <c r="D13334" s="19">
        <v>931.513671875</v>
      </c>
      <c r="E13334" s="19">
        <v>931.513671875</v>
      </c>
    </row>
    <row r="13335" spans="1:5" hidden="1">
      <c r="A13335" s="16">
        <v>349</v>
      </c>
      <c r="B13335" s="19">
        <v>931.513671875</v>
      </c>
      <c r="C13335" s="19">
        <v>931.513671875</v>
      </c>
      <c r="D13335" s="19">
        <v>931.513671875</v>
      </c>
      <c r="E13335" s="19">
        <v>931.513671875</v>
      </c>
    </row>
    <row r="13336" spans="1:5" hidden="1">
      <c r="A13336" s="16">
        <v>349</v>
      </c>
      <c r="B13336" s="19">
        <v>931.513671875</v>
      </c>
      <c r="C13336" s="19">
        <v>931.513671875</v>
      </c>
      <c r="D13336" s="19">
        <v>931.513671875</v>
      </c>
      <c r="E13336" s="19">
        <v>931.513671875</v>
      </c>
    </row>
    <row r="13337" spans="1:5" hidden="1">
      <c r="A13337" s="16">
        <v>349</v>
      </c>
      <c r="B13337" s="19">
        <v>931.513671875</v>
      </c>
      <c r="C13337" s="19">
        <v>931.513671875</v>
      </c>
      <c r="D13337" s="19">
        <v>931.513671875</v>
      </c>
      <c r="E13337" s="19">
        <v>931.513671875</v>
      </c>
    </row>
    <row r="13338" spans="1:5" hidden="1">
      <c r="A13338" s="16">
        <v>349</v>
      </c>
      <c r="B13338" s="19">
        <v>272.59765625</v>
      </c>
      <c r="C13338" s="19">
        <v>272.59765625</v>
      </c>
      <c r="D13338" s="19">
        <v>272.59765625</v>
      </c>
      <c r="E13338" s="19">
        <v>272.59765625</v>
      </c>
    </row>
    <row r="13339" spans="1:5" hidden="1">
      <c r="A13339" s="16">
        <v>349</v>
      </c>
      <c r="B13339" s="19">
        <v>272.59765625</v>
      </c>
      <c r="C13339" s="19">
        <v>272.59765625</v>
      </c>
      <c r="D13339" s="19">
        <v>272.59765625</v>
      </c>
      <c r="E13339" s="19">
        <v>272.59765625</v>
      </c>
    </row>
    <row r="13340" spans="1:5" hidden="1">
      <c r="A13340" s="16">
        <v>349</v>
      </c>
      <c r="B13340" s="19">
        <v>272.59765625</v>
      </c>
      <c r="C13340" s="19">
        <v>272.59765625</v>
      </c>
      <c r="D13340" s="19">
        <v>272.59765625</v>
      </c>
      <c r="E13340" s="19">
        <v>272.59765625</v>
      </c>
    </row>
    <row r="13341" spans="1:5" hidden="1">
      <c r="A13341" s="16">
        <v>349</v>
      </c>
      <c r="B13341" s="19">
        <v>272.59765625</v>
      </c>
      <c r="C13341" s="19">
        <v>272.59765625</v>
      </c>
      <c r="D13341" s="19">
        <v>272.59765625</v>
      </c>
      <c r="E13341" s="19">
        <v>272.59765625</v>
      </c>
    </row>
    <row r="13342" spans="1:5" hidden="1">
      <c r="A13342" s="16">
        <v>349</v>
      </c>
      <c r="B13342" s="19">
        <v>272.59765625</v>
      </c>
      <c r="C13342" s="19">
        <v>272.59765625</v>
      </c>
      <c r="D13342" s="19">
        <v>272.59765625</v>
      </c>
      <c r="E13342" s="19">
        <v>272.59765625</v>
      </c>
    </row>
    <row r="13343" spans="1:5" hidden="1">
      <c r="A13343" s="16">
        <v>349</v>
      </c>
      <c r="B13343" s="19">
        <v>272.59765625</v>
      </c>
      <c r="C13343" s="19">
        <v>272.59765625</v>
      </c>
      <c r="D13343" s="19">
        <v>272.59765625</v>
      </c>
      <c r="E13343" s="19">
        <v>272.59765625</v>
      </c>
    </row>
    <row r="13344" spans="1:5" hidden="1">
      <c r="A13344" s="16">
        <v>349</v>
      </c>
      <c r="B13344" s="19">
        <v>272.59765625</v>
      </c>
      <c r="C13344" s="19">
        <v>272.59765625</v>
      </c>
      <c r="D13344" s="19">
        <v>272.59765625</v>
      </c>
      <c r="E13344" s="19">
        <v>272.59765625</v>
      </c>
    </row>
    <row r="13345" spans="1:5" hidden="1">
      <c r="A13345" s="16">
        <v>349</v>
      </c>
      <c r="B13345" s="19">
        <v>272.59765625</v>
      </c>
      <c r="C13345" s="19">
        <v>272.59765625</v>
      </c>
      <c r="D13345" s="19">
        <v>272.59765625</v>
      </c>
      <c r="E13345" s="19">
        <v>272.59765625</v>
      </c>
    </row>
    <row r="13346" spans="1:5" hidden="1">
      <c r="A13346" s="16">
        <v>349</v>
      </c>
      <c r="B13346" s="19">
        <v>272.59765625</v>
      </c>
      <c r="C13346" s="19">
        <v>272.59765625</v>
      </c>
      <c r="D13346" s="19">
        <v>272.59765625</v>
      </c>
      <c r="E13346" s="19">
        <v>272.59765625</v>
      </c>
    </row>
    <row r="13347" spans="1:5" hidden="1">
      <c r="A13347" s="16">
        <v>349</v>
      </c>
      <c r="B13347" s="19">
        <v>272.59765625</v>
      </c>
      <c r="C13347" s="19">
        <v>272.59765625</v>
      </c>
      <c r="D13347" s="19">
        <v>272.59765625</v>
      </c>
      <c r="E13347" s="19">
        <v>272.59765625</v>
      </c>
    </row>
    <row r="13348" spans="1:5" hidden="1">
      <c r="A13348" s="16">
        <v>349</v>
      </c>
      <c r="B13348" s="19">
        <v>272.59765625</v>
      </c>
      <c r="C13348" s="19">
        <v>272.59765625</v>
      </c>
      <c r="D13348" s="19">
        <v>272.59765625</v>
      </c>
      <c r="E13348" s="19">
        <v>272.59765625</v>
      </c>
    </row>
    <row r="13349" spans="1:5" hidden="1">
      <c r="A13349" s="16">
        <v>349</v>
      </c>
      <c r="B13349" s="19">
        <v>272.59765625</v>
      </c>
      <c r="C13349" s="19">
        <v>272.59765625</v>
      </c>
      <c r="D13349" s="19">
        <v>272.59765625</v>
      </c>
      <c r="E13349" s="19">
        <v>272.59765625</v>
      </c>
    </row>
    <row r="13350" spans="1:5" hidden="1">
      <c r="A13350" s="16">
        <v>349</v>
      </c>
      <c r="B13350" s="19">
        <v>272.59765625</v>
      </c>
      <c r="C13350" s="19">
        <v>272.59765625</v>
      </c>
      <c r="D13350" s="19">
        <v>272.59765625</v>
      </c>
      <c r="E13350" s="19">
        <v>272.59765625</v>
      </c>
    </row>
    <row r="13351" spans="1:5" hidden="1">
      <c r="A13351" s="16">
        <v>349</v>
      </c>
      <c r="B13351" s="19">
        <v>272.59765625</v>
      </c>
      <c r="C13351" s="19">
        <v>272.59765625</v>
      </c>
      <c r="D13351" s="19">
        <v>272.59765625</v>
      </c>
      <c r="E13351" s="19">
        <v>272.59765625</v>
      </c>
    </row>
    <row r="13352" spans="1:5" hidden="1">
      <c r="A13352" s="16">
        <v>349</v>
      </c>
      <c r="B13352" s="19">
        <v>93.16015625</v>
      </c>
      <c r="C13352" s="19">
        <v>93.16015625</v>
      </c>
      <c r="D13352" s="19">
        <v>93.16015625</v>
      </c>
      <c r="E13352" s="19">
        <v>93.16015625</v>
      </c>
    </row>
    <row r="13353" spans="1:5" hidden="1">
      <c r="A13353" s="16">
        <v>349</v>
      </c>
      <c r="B13353" s="19">
        <v>93.16015625</v>
      </c>
      <c r="C13353" s="19">
        <v>93.16015625</v>
      </c>
      <c r="D13353" s="19">
        <v>93.16015625</v>
      </c>
      <c r="E13353" s="19">
        <v>93.16015625</v>
      </c>
    </row>
    <row r="13354" spans="1:5" hidden="1">
      <c r="A13354" s="16">
        <v>349</v>
      </c>
      <c r="B13354" s="19">
        <v>931.513671875</v>
      </c>
      <c r="C13354" s="19">
        <v>931.513671875</v>
      </c>
      <c r="D13354" s="19">
        <v>931.513671875</v>
      </c>
      <c r="E13354" s="19">
        <v>931.513671875</v>
      </c>
    </row>
    <row r="13355" spans="1:5" hidden="1">
      <c r="A13355" s="16">
        <v>349</v>
      </c>
      <c r="B13355" s="19">
        <v>931.513671875</v>
      </c>
      <c r="C13355" s="19">
        <v>931.513671875</v>
      </c>
      <c r="D13355" s="19">
        <v>931.513671875</v>
      </c>
      <c r="E13355" s="19">
        <v>931.513671875</v>
      </c>
    </row>
    <row r="13356" spans="1:5" hidden="1">
      <c r="A13356" s="16">
        <v>349</v>
      </c>
      <c r="B13356" s="19">
        <v>931.513671875</v>
      </c>
      <c r="C13356" s="19">
        <v>931.513671875</v>
      </c>
      <c r="D13356" s="19">
        <v>931.513671875</v>
      </c>
      <c r="E13356" s="19">
        <v>931.513671875</v>
      </c>
    </row>
    <row r="13357" spans="1:5" hidden="1">
      <c r="A13357" s="16">
        <v>349</v>
      </c>
      <c r="B13357" s="19">
        <v>931.513671875</v>
      </c>
      <c r="C13357" s="19">
        <v>931.513671875</v>
      </c>
      <c r="D13357" s="19">
        <v>931.513671875</v>
      </c>
      <c r="E13357" s="19">
        <v>931.513671875</v>
      </c>
    </row>
    <row r="13358" spans="1:5" hidden="1">
      <c r="A13358" s="16">
        <v>349</v>
      </c>
      <c r="B13358" s="19">
        <v>931.513671875</v>
      </c>
      <c r="C13358" s="19">
        <v>931.513671875</v>
      </c>
      <c r="D13358" s="19">
        <v>931.513671875</v>
      </c>
      <c r="E13358" s="19">
        <v>931.513671875</v>
      </c>
    </row>
    <row r="13359" spans="1:5" hidden="1">
      <c r="A13359" s="16">
        <v>349</v>
      </c>
      <c r="B13359" s="19">
        <v>272.59765625</v>
      </c>
      <c r="C13359" s="19">
        <v>272.59765625</v>
      </c>
      <c r="D13359" s="19">
        <v>272.59765625</v>
      </c>
      <c r="E13359" s="19">
        <v>272.59765625</v>
      </c>
    </row>
    <row r="13360" spans="1:5" hidden="1">
      <c r="A13360" s="16">
        <v>349</v>
      </c>
      <c r="B13360" s="19">
        <v>272.59765625</v>
      </c>
      <c r="C13360" s="19">
        <v>272.59765625</v>
      </c>
      <c r="D13360" s="19">
        <v>272.59765625</v>
      </c>
      <c r="E13360" s="19">
        <v>272.59765625</v>
      </c>
    </row>
    <row r="13361" spans="1:5" hidden="1">
      <c r="A13361" s="16">
        <v>349</v>
      </c>
      <c r="B13361" s="19">
        <v>272.59765625</v>
      </c>
      <c r="C13361" s="19">
        <v>272.59765625</v>
      </c>
      <c r="D13361" s="19">
        <v>272.59765625</v>
      </c>
      <c r="E13361" s="19">
        <v>272.59765625</v>
      </c>
    </row>
    <row r="13362" spans="1:5" hidden="1">
      <c r="A13362" s="16">
        <v>349</v>
      </c>
      <c r="B13362" s="19">
        <v>272.59765625</v>
      </c>
      <c r="C13362" s="19">
        <v>272.59765625</v>
      </c>
      <c r="D13362" s="19">
        <v>272.59765625</v>
      </c>
      <c r="E13362" s="19">
        <v>272.59765625</v>
      </c>
    </row>
    <row r="13363" spans="1:5" hidden="1">
      <c r="A13363" s="16">
        <v>349</v>
      </c>
      <c r="B13363" s="19">
        <v>272.59765625</v>
      </c>
      <c r="C13363" s="19">
        <v>272.59765625</v>
      </c>
      <c r="D13363" s="19">
        <v>272.59765625</v>
      </c>
      <c r="E13363" s="19">
        <v>272.59765625</v>
      </c>
    </row>
    <row r="13364" spans="1:5" hidden="1">
      <c r="A13364" s="16">
        <v>349</v>
      </c>
      <c r="B13364" s="19">
        <v>272.59765625</v>
      </c>
      <c r="C13364" s="19">
        <v>272.59765625</v>
      </c>
      <c r="D13364" s="19">
        <v>272.59765625</v>
      </c>
      <c r="E13364" s="19">
        <v>272.59765625</v>
      </c>
    </row>
    <row r="13365" spans="1:5" hidden="1">
      <c r="A13365" s="16">
        <v>349</v>
      </c>
      <c r="B13365" s="19">
        <v>272.59765625</v>
      </c>
      <c r="C13365" s="19">
        <v>272.59765625</v>
      </c>
      <c r="D13365" s="19">
        <v>272.59765625</v>
      </c>
      <c r="E13365" s="19">
        <v>272.59765625</v>
      </c>
    </row>
    <row r="13366" spans="1:5" hidden="1">
      <c r="A13366" s="16">
        <v>349</v>
      </c>
      <c r="B13366" s="19">
        <v>272.59765625</v>
      </c>
      <c r="C13366" s="19">
        <v>272.59765625</v>
      </c>
      <c r="D13366" s="19">
        <v>272.59765625</v>
      </c>
      <c r="E13366" s="19">
        <v>272.59765625</v>
      </c>
    </row>
    <row r="13367" spans="1:5" hidden="1">
      <c r="A13367" s="16">
        <v>349</v>
      </c>
      <c r="B13367" s="19">
        <v>272.59765625</v>
      </c>
      <c r="C13367" s="19">
        <v>272.59765625</v>
      </c>
      <c r="D13367" s="19">
        <v>272.59765625</v>
      </c>
      <c r="E13367" s="19">
        <v>272.59765625</v>
      </c>
    </row>
    <row r="13368" spans="1:5" hidden="1">
      <c r="A13368" s="16">
        <v>349</v>
      </c>
      <c r="B13368" s="19">
        <v>272.59765625</v>
      </c>
      <c r="C13368" s="19">
        <v>272.59765625</v>
      </c>
      <c r="D13368" s="19">
        <v>272.59765625</v>
      </c>
      <c r="E13368" s="19">
        <v>272.59765625</v>
      </c>
    </row>
    <row r="13369" spans="1:5" hidden="1">
      <c r="A13369" s="16">
        <v>349</v>
      </c>
      <c r="B13369" s="19">
        <v>272.59765625</v>
      </c>
      <c r="C13369" s="19">
        <v>272.59765625</v>
      </c>
      <c r="D13369" s="19">
        <v>272.59765625</v>
      </c>
      <c r="E13369" s="19">
        <v>272.59765625</v>
      </c>
    </row>
    <row r="13370" spans="1:5" hidden="1">
      <c r="A13370" s="16">
        <v>349</v>
      </c>
      <c r="B13370" s="19">
        <v>272.59765625</v>
      </c>
      <c r="C13370" s="19">
        <v>272.59765625</v>
      </c>
      <c r="D13370" s="19">
        <v>272.59765625</v>
      </c>
      <c r="E13370" s="19">
        <v>272.59765625</v>
      </c>
    </row>
    <row r="13371" spans="1:5" hidden="1">
      <c r="A13371" s="16">
        <v>349</v>
      </c>
      <c r="B13371" s="19">
        <v>272.59765625</v>
      </c>
      <c r="C13371" s="19">
        <v>272.59765625</v>
      </c>
      <c r="D13371" s="19">
        <v>272.59765625</v>
      </c>
      <c r="E13371" s="19">
        <v>272.59765625</v>
      </c>
    </row>
    <row r="13372" spans="1:5" hidden="1">
      <c r="A13372" s="16">
        <v>349</v>
      </c>
      <c r="B13372" s="19">
        <v>272.59765625</v>
      </c>
      <c r="C13372" s="19">
        <v>272.59765625</v>
      </c>
      <c r="D13372" s="19">
        <v>272.59765625</v>
      </c>
      <c r="E13372" s="19">
        <v>272.59765625</v>
      </c>
    </row>
    <row r="13373" spans="1:5" hidden="1">
      <c r="A13373" s="16">
        <v>349</v>
      </c>
      <c r="B13373" s="19">
        <v>93.16015625</v>
      </c>
      <c r="C13373" s="19">
        <v>93.16015625</v>
      </c>
      <c r="D13373" s="19">
        <v>93.16015625</v>
      </c>
      <c r="E13373" s="19">
        <v>93.16015625</v>
      </c>
    </row>
    <row r="13374" spans="1:5" hidden="1">
      <c r="A13374" s="16">
        <v>349</v>
      </c>
      <c r="B13374" s="19">
        <v>93.16015625</v>
      </c>
      <c r="C13374" s="19">
        <v>93.16015625</v>
      </c>
      <c r="D13374" s="19">
        <v>93.16015625</v>
      </c>
      <c r="E13374" s="19">
        <v>93.16015625</v>
      </c>
    </row>
    <row r="13375" spans="1:5" hidden="1">
      <c r="A13375" s="16">
        <v>349</v>
      </c>
      <c r="B13375" s="19">
        <v>931.513671875</v>
      </c>
      <c r="C13375" s="19">
        <v>931.513671875</v>
      </c>
      <c r="D13375" s="19">
        <v>931.513671875</v>
      </c>
      <c r="E13375" s="19">
        <v>931.513671875</v>
      </c>
    </row>
    <row r="13376" spans="1:5" hidden="1">
      <c r="A13376" s="16">
        <v>349</v>
      </c>
      <c r="B13376" s="19">
        <v>931.513671875</v>
      </c>
      <c r="C13376" s="19">
        <v>931.513671875</v>
      </c>
      <c r="D13376" s="19">
        <v>931.513671875</v>
      </c>
      <c r="E13376" s="19">
        <v>931.513671875</v>
      </c>
    </row>
    <row r="13377" spans="1:5" hidden="1">
      <c r="A13377" s="16">
        <v>349</v>
      </c>
      <c r="B13377" s="19">
        <v>931.513671875</v>
      </c>
      <c r="C13377" s="19">
        <v>931.513671875</v>
      </c>
      <c r="D13377" s="19">
        <v>931.513671875</v>
      </c>
      <c r="E13377" s="19">
        <v>931.513671875</v>
      </c>
    </row>
    <row r="13378" spans="1:5" hidden="1">
      <c r="A13378" s="16">
        <v>349</v>
      </c>
      <c r="B13378" s="19">
        <v>931.513671875</v>
      </c>
      <c r="C13378" s="19">
        <v>931.513671875</v>
      </c>
      <c r="D13378" s="19">
        <v>931.513671875</v>
      </c>
      <c r="E13378" s="19">
        <v>931.513671875</v>
      </c>
    </row>
    <row r="13379" spans="1:5" hidden="1">
      <c r="A13379" s="16">
        <v>349</v>
      </c>
      <c r="B13379" s="19">
        <v>272.59765625</v>
      </c>
      <c r="C13379" s="19">
        <v>272.59765625</v>
      </c>
      <c r="D13379" s="19">
        <v>272.59765625</v>
      </c>
      <c r="E13379" s="19">
        <v>272.59765625</v>
      </c>
    </row>
    <row r="13380" spans="1:5" hidden="1">
      <c r="A13380" s="16">
        <v>349</v>
      </c>
      <c r="B13380" s="19">
        <v>272.59765625</v>
      </c>
      <c r="C13380" s="19">
        <v>272.59765625</v>
      </c>
      <c r="D13380" s="19">
        <v>272.59765625</v>
      </c>
      <c r="E13380" s="19">
        <v>272.59765625</v>
      </c>
    </row>
    <row r="13381" spans="1:5" hidden="1">
      <c r="A13381" s="16">
        <v>349</v>
      </c>
      <c r="B13381" s="19">
        <v>272.59765625</v>
      </c>
      <c r="C13381" s="19">
        <v>272.59765625</v>
      </c>
      <c r="D13381" s="19">
        <v>272.59765625</v>
      </c>
      <c r="E13381" s="19">
        <v>272.59765625</v>
      </c>
    </row>
    <row r="13382" spans="1:5" hidden="1">
      <c r="A13382" s="16">
        <v>349</v>
      </c>
      <c r="B13382" s="19">
        <v>272.59765625</v>
      </c>
      <c r="C13382" s="19">
        <v>272.59765625</v>
      </c>
      <c r="D13382" s="19">
        <v>272.59765625</v>
      </c>
      <c r="E13382" s="19">
        <v>272.59765625</v>
      </c>
    </row>
    <row r="13383" spans="1:5" hidden="1">
      <c r="A13383" s="16">
        <v>349</v>
      </c>
      <c r="B13383" s="19">
        <v>272.59765625</v>
      </c>
      <c r="C13383" s="19">
        <v>272.59765625</v>
      </c>
      <c r="D13383" s="19">
        <v>272.59765625</v>
      </c>
      <c r="E13383" s="19">
        <v>272.59765625</v>
      </c>
    </row>
    <row r="13384" spans="1:5" hidden="1">
      <c r="A13384" s="16">
        <v>349</v>
      </c>
      <c r="B13384" s="19">
        <v>272.59765625</v>
      </c>
      <c r="C13384" s="19">
        <v>272.59765625</v>
      </c>
      <c r="D13384" s="19">
        <v>272.59765625</v>
      </c>
      <c r="E13384" s="19">
        <v>272.59765625</v>
      </c>
    </row>
    <row r="13385" spans="1:5" hidden="1">
      <c r="A13385" s="16">
        <v>349</v>
      </c>
      <c r="B13385" s="19">
        <v>272.59765625</v>
      </c>
      <c r="C13385" s="19">
        <v>272.59765625</v>
      </c>
      <c r="D13385" s="19">
        <v>272.59765625</v>
      </c>
      <c r="E13385" s="19">
        <v>272.59765625</v>
      </c>
    </row>
    <row r="13386" spans="1:5" hidden="1">
      <c r="A13386" s="16">
        <v>349</v>
      </c>
      <c r="B13386" s="19">
        <v>272.59765625</v>
      </c>
      <c r="C13386" s="19">
        <v>272.59765625</v>
      </c>
      <c r="D13386" s="19">
        <v>272.59765625</v>
      </c>
      <c r="E13386" s="19">
        <v>272.59765625</v>
      </c>
    </row>
    <row r="13387" spans="1:5" hidden="1">
      <c r="A13387" s="16">
        <v>349</v>
      </c>
      <c r="B13387" s="19">
        <v>272.59765625</v>
      </c>
      <c r="C13387" s="19">
        <v>272.59765625</v>
      </c>
      <c r="D13387" s="19">
        <v>272.59765625</v>
      </c>
      <c r="E13387" s="19">
        <v>272.59765625</v>
      </c>
    </row>
    <row r="13388" spans="1:5" hidden="1">
      <c r="A13388" s="16">
        <v>349</v>
      </c>
      <c r="B13388" s="19">
        <v>272.59765625</v>
      </c>
      <c r="C13388" s="19">
        <v>272.59765625</v>
      </c>
      <c r="D13388" s="19">
        <v>272.59765625</v>
      </c>
      <c r="E13388" s="19">
        <v>272.59765625</v>
      </c>
    </row>
    <row r="13389" spans="1:5" hidden="1">
      <c r="A13389" s="16">
        <v>349</v>
      </c>
      <c r="B13389" s="19">
        <v>272.59765625</v>
      </c>
      <c r="C13389" s="19">
        <v>272.59765625</v>
      </c>
      <c r="D13389" s="19">
        <v>272.59765625</v>
      </c>
      <c r="E13389" s="19">
        <v>272.59765625</v>
      </c>
    </row>
    <row r="13390" spans="1:5" hidden="1">
      <c r="A13390" s="16">
        <v>349</v>
      </c>
      <c r="B13390" s="19">
        <v>272.59765625</v>
      </c>
      <c r="C13390" s="19">
        <v>272.59765625</v>
      </c>
      <c r="D13390" s="19">
        <v>272.59765625</v>
      </c>
      <c r="E13390" s="19">
        <v>272.59765625</v>
      </c>
    </row>
    <row r="13391" spans="1:5" hidden="1">
      <c r="A13391" s="16">
        <v>349</v>
      </c>
      <c r="B13391" s="19">
        <v>0</v>
      </c>
      <c r="C13391" s="19">
        <v>272.59765625</v>
      </c>
      <c r="D13391" s="19">
        <v>272.59765625</v>
      </c>
      <c r="E13391" s="19">
        <v>272.59765625</v>
      </c>
    </row>
    <row r="13392" spans="1:5" hidden="1">
      <c r="A13392" s="16">
        <v>349</v>
      </c>
      <c r="B13392" s="19">
        <v>272.59765625</v>
      </c>
      <c r="C13392" s="19">
        <v>272.59765625</v>
      </c>
      <c r="D13392" s="19">
        <v>272.59765625</v>
      </c>
      <c r="E13392" s="19">
        <v>272.59765625</v>
      </c>
    </row>
    <row r="13393" spans="1:5" hidden="1">
      <c r="A13393" s="16">
        <v>349</v>
      </c>
      <c r="B13393" s="19">
        <v>272.59765625</v>
      </c>
      <c r="C13393" s="19">
        <v>272.59765625</v>
      </c>
      <c r="D13393" s="19">
        <v>272.59765625</v>
      </c>
      <c r="E13393" s="19">
        <v>272.59765625</v>
      </c>
    </row>
    <row r="13394" spans="1:5" hidden="1">
      <c r="A13394" s="16">
        <v>349</v>
      </c>
      <c r="B13394" s="19">
        <v>93.16015625</v>
      </c>
      <c r="C13394" s="19">
        <v>93.16015625</v>
      </c>
      <c r="D13394" s="19">
        <v>93.16015625</v>
      </c>
      <c r="E13394" s="19">
        <v>93.16015625</v>
      </c>
    </row>
    <row r="13395" spans="1:5" hidden="1">
      <c r="A13395" s="16">
        <v>349</v>
      </c>
      <c r="B13395" s="19">
        <v>93.16015625</v>
      </c>
      <c r="C13395" s="19">
        <v>93.16015625</v>
      </c>
      <c r="D13395" s="19">
        <v>93.16015625</v>
      </c>
      <c r="E13395" s="19">
        <v>93.16015625</v>
      </c>
    </row>
    <row r="13396" spans="1:5" hidden="1">
      <c r="A13396" s="16">
        <v>349</v>
      </c>
      <c r="B13396" s="19">
        <v>931.513671875</v>
      </c>
      <c r="C13396" s="19">
        <v>931.513671875</v>
      </c>
      <c r="D13396" s="19">
        <v>931.513671875</v>
      </c>
      <c r="E13396" s="19">
        <v>931.513671875</v>
      </c>
    </row>
    <row r="13397" spans="1:5" hidden="1">
      <c r="A13397" s="16">
        <v>349</v>
      </c>
      <c r="B13397" s="19">
        <v>931.513671875</v>
      </c>
      <c r="C13397" s="19">
        <v>931.513671875</v>
      </c>
      <c r="D13397" s="19">
        <v>931.513671875</v>
      </c>
      <c r="E13397" s="19">
        <v>931.513671875</v>
      </c>
    </row>
    <row r="13398" spans="1:5" hidden="1">
      <c r="A13398" s="16">
        <v>349</v>
      </c>
      <c r="B13398" s="19">
        <v>931.513671875</v>
      </c>
      <c r="C13398" s="19">
        <v>931.513671875</v>
      </c>
      <c r="D13398" s="19">
        <v>931.513671875</v>
      </c>
      <c r="E13398" s="19">
        <v>931.513671875</v>
      </c>
    </row>
    <row r="13399" spans="1:5" hidden="1">
      <c r="A13399" s="16">
        <v>349</v>
      </c>
      <c r="B13399" s="19">
        <v>931.513671875</v>
      </c>
      <c r="C13399" s="19">
        <v>931.513671875</v>
      </c>
      <c r="D13399" s="19">
        <v>931.513671875</v>
      </c>
      <c r="E13399" s="19">
        <v>931.513671875</v>
      </c>
    </row>
    <row r="13400" spans="1:5" hidden="1">
      <c r="A13400" s="16">
        <v>349</v>
      </c>
      <c r="B13400" s="19">
        <v>272.59765625</v>
      </c>
      <c r="C13400" s="19">
        <v>272.59765625</v>
      </c>
      <c r="D13400" s="19">
        <v>272.59765625</v>
      </c>
      <c r="E13400" s="19">
        <v>272.59765625</v>
      </c>
    </row>
    <row r="13401" spans="1:5" hidden="1">
      <c r="A13401" s="16">
        <v>349</v>
      </c>
      <c r="B13401" s="19">
        <v>272.59765625</v>
      </c>
      <c r="C13401" s="19">
        <v>272.59765625</v>
      </c>
      <c r="D13401" s="19">
        <v>272.59765625</v>
      </c>
      <c r="E13401" s="19">
        <v>272.59765625</v>
      </c>
    </row>
    <row r="13402" spans="1:5" hidden="1">
      <c r="A13402" s="16">
        <v>349</v>
      </c>
      <c r="B13402" s="19">
        <v>272.59765625</v>
      </c>
      <c r="C13402" s="19">
        <v>272.59765625</v>
      </c>
      <c r="D13402" s="19">
        <v>272.59765625</v>
      </c>
      <c r="E13402" s="19">
        <v>272.59765625</v>
      </c>
    </row>
    <row r="13403" spans="1:5" hidden="1">
      <c r="A13403" s="16">
        <v>349</v>
      </c>
      <c r="B13403" s="19">
        <v>272.59765625</v>
      </c>
      <c r="C13403" s="19">
        <v>272.59765625</v>
      </c>
      <c r="D13403" s="19">
        <v>272.59765625</v>
      </c>
      <c r="E13403" s="19">
        <v>272.59765625</v>
      </c>
    </row>
    <row r="13404" spans="1:5" hidden="1">
      <c r="A13404" s="16">
        <v>349</v>
      </c>
      <c r="B13404" s="19">
        <v>272.59765625</v>
      </c>
      <c r="C13404" s="19">
        <v>272.59765625</v>
      </c>
      <c r="D13404" s="19">
        <v>272.59765625</v>
      </c>
      <c r="E13404" s="19">
        <v>272.59765625</v>
      </c>
    </row>
    <row r="13405" spans="1:5" hidden="1">
      <c r="A13405" s="16">
        <v>349</v>
      </c>
      <c r="B13405" s="19">
        <v>272.59765625</v>
      </c>
      <c r="C13405" s="19">
        <v>272.59765625</v>
      </c>
      <c r="D13405" s="19">
        <v>272.59765625</v>
      </c>
      <c r="E13405" s="19">
        <v>272.59765625</v>
      </c>
    </row>
    <row r="13406" spans="1:5" hidden="1">
      <c r="A13406" s="16">
        <v>349</v>
      </c>
      <c r="B13406" s="19">
        <v>272.59765625</v>
      </c>
      <c r="C13406" s="19">
        <v>272.59765625</v>
      </c>
      <c r="D13406" s="19">
        <v>272.59765625</v>
      </c>
      <c r="E13406" s="19">
        <v>272.59765625</v>
      </c>
    </row>
    <row r="13407" spans="1:5" hidden="1">
      <c r="A13407" s="16">
        <v>349</v>
      </c>
      <c r="B13407" s="19">
        <v>272.59765625</v>
      </c>
      <c r="C13407" s="19">
        <v>272.59765625</v>
      </c>
      <c r="D13407" s="19">
        <v>272.59765625</v>
      </c>
      <c r="E13407" s="19">
        <v>272.59765625</v>
      </c>
    </row>
    <row r="13408" spans="1:5" hidden="1">
      <c r="A13408" s="16">
        <v>349</v>
      </c>
      <c r="B13408" s="19">
        <v>272.59765625</v>
      </c>
      <c r="C13408" s="19">
        <v>272.59765625</v>
      </c>
      <c r="D13408" s="19">
        <v>272.59765625</v>
      </c>
      <c r="E13408" s="19">
        <v>272.59765625</v>
      </c>
    </row>
    <row r="13409" spans="1:5" hidden="1">
      <c r="A13409" s="16">
        <v>349</v>
      </c>
      <c r="B13409" s="19">
        <v>272.59765625</v>
      </c>
      <c r="C13409" s="19">
        <v>272.59765625</v>
      </c>
      <c r="D13409" s="19">
        <v>272.59765625</v>
      </c>
      <c r="E13409" s="19">
        <v>272.59765625</v>
      </c>
    </row>
    <row r="13410" spans="1:5" hidden="1">
      <c r="A13410" s="16">
        <v>349</v>
      </c>
      <c r="B13410" s="19">
        <v>272.59765625</v>
      </c>
      <c r="C13410" s="19">
        <v>272.59765625</v>
      </c>
      <c r="D13410" s="19">
        <v>272.59765625</v>
      </c>
      <c r="E13410" s="19">
        <v>272.59765625</v>
      </c>
    </row>
    <row r="13411" spans="1:5" hidden="1">
      <c r="A13411" s="16">
        <v>349</v>
      </c>
      <c r="B13411" s="19">
        <v>272.59765625</v>
      </c>
      <c r="C13411" s="19">
        <v>272.59765625</v>
      </c>
      <c r="D13411" s="19">
        <v>272.59765625</v>
      </c>
      <c r="E13411" s="19">
        <v>272.59765625</v>
      </c>
    </row>
    <row r="13412" spans="1:5" hidden="1">
      <c r="A13412" s="16">
        <v>349</v>
      </c>
      <c r="B13412" s="19">
        <v>272.59765625</v>
      </c>
      <c r="C13412" s="19">
        <v>272.59765625</v>
      </c>
      <c r="D13412" s="19">
        <v>272.59765625</v>
      </c>
      <c r="E13412" s="19">
        <v>272.59765625</v>
      </c>
    </row>
    <row r="13413" spans="1:5" hidden="1">
      <c r="A13413" s="16">
        <v>349</v>
      </c>
      <c r="B13413" s="19">
        <v>272.59765625</v>
      </c>
      <c r="C13413" s="19">
        <v>272.59765625</v>
      </c>
      <c r="D13413" s="19">
        <v>272.59765625</v>
      </c>
      <c r="E13413" s="19">
        <v>272.59765625</v>
      </c>
    </row>
    <row r="13414" spans="1:5" hidden="1">
      <c r="A13414" s="16">
        <v>349</v>
      </c>
      <c r="B13414" s="19">
        <v>93.16015625</v>
      </c>
      <c r="C13414" s="19">
        <v>93.16015625</v>
      </c>
      <c r="D13414" s="19">
        <v>93.16015625</v>
      </c>
      <c r="E13414" s="19">
        <v>93.16015625</v>
      </c>
    </row>
    <row r="13415" spans="1:5" hidden="1">
      <c r="A13415" s="16">
        <v>349</v>
      </c>
      <c r="B13415" s="19">
        <v>93.16015625</v>
      </c>
      <c r="C13415" s="19">
        <v>93.16015625</v>
      </c>
      <c r="D13415" s="19">
        <v>93.16015625</v>
      </c>
      <c r="E13415" s="19">
        <v>93.16015625</v>
      </c>
    </row>
    <row r="13416" spans="1:5" hidden="1">
      <c r="A13416" s="16">
        <v>349</v>
      </c>
      <c r="B13416" s="19">
        <v>931.513671875</v>
      </c>
      <c r="C13416" s="19">
        <v>931.513671875</v>
      </c>
      <c r="D13416" s="19">
        <v>931.513671875</v>
      </c>
      <c r="E13416" s="19">
        <v>931.513671875</v>
      </c>
    </row>
    <row r="13417" spans="1:5" hidden="1">
      <c r="A13417" s="16">
        <v>349</v>
      </c>
      <c r="B13417" s="19">
        <v>931.513671875</v>
      </c>
      <c r="C13417" s="19">
        <v>931.513671875</v>
      </c>
      <c r="D13417" s="19">
        <v>931.513671875</v>
      </c>
      <c r="E13417" s="19">
        <v>931.513671875</v>
      </c>
    </row>
    <row r="13418" spans="1:5" hidden="1">
      <c r="A13418" s="16">
        <v>349</v>
      </c>
      <c r="B13418" s="19">
        <v>931.513671875</v>
      </c>
      <c r="C13418" s="19">
        <v>931.513671875</v>
      </c>
      <c r="D13418" s="19">
        <v>931.513671875</v>
      </c>
      <c r="E13418" s="19">
        <v>931.513671875</v>
      </c>
    </row>
    <row r="13419" spans="1:5" hidden="1">
      <c r="A13419" s="16">
        <v>349</v>
      </c>
      <c r="B13419" s="19">
        <v>931.513671875</v>
      </c>
      <c r="C13419" s="19">
        <v>931.513671875</v>
      </c>
      <c r="D13419" s="19">
        <v>931.513671875</v>
      </c>
      <c r="E13419" s="19">
        <v>931.513671875</v>
      </c>
    </row>
    <row r="13420" spans="1:5" hidden="1">
      <c r="A13420" s="16">
        <v>349</v>
      </c>
      <c r="B13420" s="19">
        <v>931.513671875</v>
      </c>
      <c r="C13420" s="19">
        <v>931.513671875</v>
      </c>
      <c r="D13420" s="19">
        <v>931.513671875</v>
      </c>
      <c r="E13420" s="19">
        <v>931.513671875</v>
      </c>
    </row>
    <row r="13421" spans="1:5">
      <c r="A13421" s="16">
        <v>623</v>
      </c>
      <c r="B13421" s="19">
        <v>408.896484375</v>
      </c>
      <c r="C13421" s="19">
        <v>408.896484375</v>
      </c>
      <c r="D13421" s="19">
        <v>408.896484375</v>
      </c>
      <c r="E13421" s="19">
        <v>408.896484375</v>
      </c>
    </row>
    <row r="13422" spans="1:5">
      <c r="A13422" s="16">
        <v>623</v>
      </c>
      <c r="B13422" s="19">
        <v>408.896484375</v>
      </c>
      <c r="C13422" s="19">
        <v>408.896484375</v>
      </c>
      <c r="D13422" s="19">
        <v>408.896484375</v>
      </c>
      <c r="E13422" s="19">
        <v>408.896484375</v>
      </c>
    </row>
    <row r="13423" spans="1:5">
      <c r="A13423" s="16">
        <v>623</v>
      </c>
      <c r="B13423" s="19">
        <v>408.896484375</v>
      </c>
      <c r="C13423" s="19">
        <v>408.896484375</v>
      </c>
      <c r="D13423" s="19">
        <v>408.896484375</v>
      </c>
      <c r="E13423" s="19">
        <v>408.896484375</v>
      </c>
    </row>
    <row r="13424" spans="1:5">
      <c r="A13424" s="16">
        <v>623</v>
      </c>
      <c r="B13424" s="19">
        <v>1780.8251953125</v>
      </c>
      <c r="C13424" s="19">
        <v>1780.8251953125</v>
      </c>
      <c r="D13424" s="19">
        <v>1780.8251953125</v>
      </c>
      <c r="E13424" s="19">
        <v>1780.8251953125</v>
      </c>
    </row>
    <row r="13425" spans="1:5">
      <c r="A13425" s="16">
        <v>623</v>
      </c>
      <c r="B13425" s="19">
        <v>186.310546875</v>
      </c>
      <c r="C13425" s="19">
        <v>186.310546875</v>
      </c>
      <c r="D13425" s="19">
        <v>186.310546875</v>
      </c>
      <c r="E13425" s="19">
        <v>186.310546875</v>
      </c>
    </row>
    <row r="13426" spans="1:5">
      <c r="A13426" s="16">
        <v>623</v>
      </c>
      <c r="B13426" s="19">
        <v>408.896484375</v>
      </c>
      <c r="C13426" s="19">
        <v>408.896484375</v>
      </c>
      <c r="D13426" s="19">
        <v>408.896484375</v>
      </c>
      <c r="E13426" s="19">
        <v>408.896484375</v>
      </c>
    </row>
    <row r="13427" spans="1:5">
      <c r="A13427" s="16">
        <v>623</v>
      </c>
      <c r="B13427" s="19">
        <v>408.896484375</v>
      </c>
      <c r="C13427" s="19">
        <v>408.896484375</v>
      </c>
      <c r="D13427" s="19">
        <v>408.896484375</v>
      </c>
      <c r="E13427" s="19">
        <v>408.896484375</v>
      </c>
    </row>
    <row r="13428" spans="1:5">
      <c r="A13428" s="16">
        <v>623</v>
      </c>
      <c r="B13428" s="19">
        <v>408.896484375</v>
      </c>
      <c r="C13428" s="19">
        <v>408.896484375</v>
      </c>
      <c r="D13428" s="19">
        <v>408.896484375</v>
      </c>
      <c r="E13428" s="19">
        <v>408.896484375</v>
      </c>
    </row>
    <row r="13429" spans="1:5">
      <c r="A13429" s="16">
        <v>623</v>
      </c>
      <c r="B13429" s="19">
        <v>1780.8251953125</v>
      </c>
      <c r="C13429" s="19">
        <v>1780.8251953125</v>
      </c>
      <c r="D13429" s="19">
        <v>1780.8251953125</v>
      </c>
      <c r="E13429" s="19">
        <v>1780.8251953125</v>
      </c>
    </row>
    <row r="13430" spans="1:5">
      <c r="A13430" s="16">
        <v>623</v>
      </c>
      <c r="B13430" s="19">
        <v>186.310546875</v>
      </c>
      <c r="C13430" s="19">
        <v>186.310546875</v>
      </c>
      <c r="D13430" s="19">
        <v>186.310546875</v>
      </c>
      <c r="E13430" s="19">
        <v>186.310546875</v>
      </c>
    </row>
    <row r="13431" spans="1:5">
      <c r="A13431" s="16">
        <v>623</v>
      </c>
      <c r="B13431" s="19">
        <v>408.896484375</v>
      </c>
      <c r="C13431" s="19">
        <v>408.896484375</v>
      </c>
      <c r="D13431" s="19">
        <v>408.896484375</v>
      </c>
      <c r="E13431" s="19">
        <v>408.896484375</v>
      </c>
    </row>
    <row r="13432" spans="1:5">
      <c r="A13432" s="16">
        <v>623</v>
      </c>
      <c r="B13432" s="19">
        <v>408.896484375</v>
      </c>
      <c r="C13432" s="19">
        <v>408.896484375</v>
      </c>
      <c r="D13432" s="19">
        <v>408.896484375</v>
      </c>
      <c r="E13432" s="19">
        <v>408.896484375</v>
      </c>
    </row>
    <row r="13433" spans="1:5">
      <c r="A13433" s="16">
        <v>623</v>
      </c>
      <c r="B13433" s="19">
        <v>1780.8251953125</v>
      </c>
      <c r="C13433" s="19">
        <v>1780.8251953125</v>
      </c>
      <c r="D13433" s="19">
        <v>1780.8251953125</v>
      </c>
      <c r="E13433" s="19">
        <v>1780.8251953125</v>
      </c>
    </row>
    <row r="13434" spans="1:5">
      <c r="A13434" s="16">
        <v>623</v>
      </c>
      <c r="B13434" s="19">
        <v>186.310546875</v>
      </c>
      <c r="C13434" s="19">
        <v>186.310546875</v>
      </c>
      <c r="D13434" s="19">
        <v>186.310546875</v>
      </c>
      <c r="E13434" s="19">
        <v>186.310546875</v>
      </c>
    </row>
    <row r="13435" spans="1:5">
      <c r="A13435" s="16">
        <v>623</v>
      </c>
      <c r="B13435" s="19">
        <v>408.896484375</v>
      </c>
      <c r="C13435" s="19">
        <v>408.896484375</v>
      </c>
      <c r="D13435" s="19">
        <v>408.896484375</v>
      </c>
      <c r="E13435" s="19">
        <v>408.896484375</v>
      </c>
    </row>
    <row r="13436" spans="1:5">
      <c r="A13436" s="16">
        <v>623</v>
      </c>
      <c r="B13436" s="19">
        <v>408.896484375</v>
      </c>
      <c r="C13436" s="19">
        <v>408.896484375</v>
      </c>
      <c r="D13436" s="19">
        <v>408.896484375</v>
      </c>
      <c r="E13436" s="19">
        <v>408.896484375</v>
      </c>
    </row>
    <row r="13437" spans="1:5">
      <c r="A13437" s="16">
        <v>623</v>
      </c>
      <c r="B13437" s="19">
        <v>408.896484375</v>
      </c>
      <c r="C13437" s="19">
        <v>408.896484375</v>
      </c>
      <c r="D13437" s="19">
        <v>408.896484375</v>
      </c>
      <c r="E13437" s="19">
        <v>408.896484375</v>
      </c>
    </row>
    <row r="13438" spans="1:5">
      <c r="A13438" s="16">
        <v>623</v>
      </c>
      <c r="B13438" s="19">
        <v>1780.8251953125</v>
      </c>
      <c r="C13438" s="19">
        <v>1780.8251953125</v>
      </c>
      <c r="D13438" s="19">
        <v>1780.8251953125</v>
      </c>
      <c r="E13438" s="19">
        <v>1780.8251953125</v>
      </c>
    </row>
    <row r="13439" spans="1:5">
      <c r="A13439" s="16">
        <v>623</v>
      </c>
      <c r="B13439" s="19">
        <v>186.310546875</v>
      </c>
      <c r="C13439" s="19">
        <v>186.310546875</v>
      </c>
      <c r="D13439" s="19">
        <v>186.310546875</v>
      </c>
      <c r="E13439" s="19">
        <v>186.310546875</v>
      </c>
    </row>
    <row r="13440" spans="1:5">
      <c r="A13440" s="16">
        <v>623</v>
      </c>
      <c r="B13440" s="19">
        <v>408.896484375</v>
      </c>
      <c r="C13440" s="19">
        <v>408.896484375</v>
      </c>
      <c r="D13440" s="19">
        <v>408.896484375</v>
      </c>
      <c r="E13440" s="19">
        <v>408.896484375</v>
      </c>
    </row>
    <row r="13441" spans="1:5">
      <c r="A13441" s="16">
        <v>623</v>
      </c>
      <c r="B13441" s="19">
        <v>408.896484375</v>
      </c>
      <c r="C13441" s="19">
        <v>408.896484375</v>
      </c>
      <c r="D13441" s="19">
        <v>408.896484375</v>
      </c>
      <c r="E13441" s="19">
        <v>408.896484375</v>
      </c>
    </row>
    <row r="13442" spans="1:5">
      <c r="A13442" s="16">
        <v>623</v>
      </c>
      <c r="B13442" s="19">
        <v>408.896484375</v>
      </c>
      <c r="C13442" s="19">
        <v>408.896484375</v>
      </c>
      <c r="D13442" s="19">
        <v>408.896484375</v>
      </c>
      <c r="E13442" s="19">
        <v>408.896484375</v>
      </c>
    </row>
    <row r="13443" spans="1:5">
      <c r="A13443" s="16">
        <v>623</v>
      </c>
      <c r="B13443" s="19">
        <v>408.896484375</v>
      </c>
      <c r="C13443" s="19">
        <v>408.896484375</v>
      </c>
      <c r="D13443" s="19">
        <v>408.896484375</v>
      </c>
      <c r="E13443" s="19">
        <v>408.896484375</v>
      </c>
    </row>
    <row r="13444" spans="1:5">
      <c r="A13444" s="16">
        <v>623</v>
      </c>
      <c r="B13444" s="19">
        <v>408.896484375</v>
      </c>
      <c r="C13444" s="19">
        <v>408.896484375</v>
      </c>
      <c r="D13444" s="19">
        <v>408.896484375</v>
      </c>
      <c r="E13444" s="19">
        <v>408.896484375</v>
      </c>
    </row>
    <row r="13445" spans="1:5">
      <c r="A13445" s="16">
        <v>623</v>
      </c>
      <c r="B13445" s="19">
        <v>408.896484375</v>
      </c>
      <c r="C13445" s="19">
        <v>408.896484375</v>
      </c>
      <c r="D13445" s="19">
        <v>408.896484375</v>
      </c>
      <c r="E13445" s="19">
        <v>408.896484375</v>
      </c>
    </row>
    <row r="13446" spans="1:5">
      <c r="A13446" s="16">
        <v>623</v>
      </c>
      <c r="B13446" s="19">
        <v>408.896484375</v>
      </c>
      <c r="C13446" s="19">
        <v>408.896484375</v>
      </c>
      <c r="D13446" s="19">
        <v>408.896484375</v>
      </c>
      <c r="E13446" s="19">
        <v>408.896484375</v>
      </c>
    </row>
    <row r="13447" spans="1:5">
      <c r="A13447" s="16">
        <v>623</v>
      </c>
      <c r="B13447" s="19">
        <v>408.896484375</v>
      </c>
      <c r="C13447" s="19">
        <v>408.896484375</v>
      </c>
      <c r="D13447" s="19">
        <v>408.896484375</v>
      </c>
      <c r="E13447" s="19">
        <v>408.896484375</v>
      </c>
    </row>
    <row r="13448" spans="1:5">
      <c r="A13448" s="16">
        <v>623</v>
      </c>
      <c r="B13448" s="19">
        <v>408.896484375</v>
      </c>
      <c r="C13448" s="19">
        <v>408.896484375</v>
      </c>
      <c r="D13448" s="19">
        <v>408.896484375</v>
      </c>
      <c r="E13448" s="19">
        <v>408.896484375</v>
      </c>
    </row>
    <row r="13449" spans="1:5">
      <c r="A13449" s="16">
        <v>623</v>
      </c>
      <c r="B13449" s="19">
        <v>408.896484375</v>
      </c>
      <c r="C13449" s="19">
        <v>408.896484375</v>
      </c>
      <c r="D13449" s="19">
        <v>408.896484375</v>
      </c>
      <c r="E13449" s="19">
        <v>408.896484375</v>
      </c>
    </row>
    <row r="13450" spans="1:5">
      <c r="A13450" s="16">
        <v>623</v>
      </c>
      <c r="B13450" s="19">
        <v>0</v>
      </c>
      <c r="C13450" s="19">
        <v>408.896484375</v>
      </c>
      <c r="D13450" s="19">
        <v>408.896484375</v>
      </c>
      <c r="E13450" s="19">
        <v>408.896484375</v>
      </c>
    </row>
    <row r="13451" spans="1:5">
      <c r="A13451" s="16">
        <v>623</v>
      </c>
      <c r="B13451" s="19">
        <v>1780.8251953125</v>
      </c>
      <c r="C13451" s="19">
        <v>1780.8251953125</v>
      </c>
      <c r="D13451" s="19">
        <v>1780.8251953125</v>
      </c>
      <c r="E13451" s="19">
        <v>1780.8251953125</v>
      </c>
    </row>
    <row r="13452" spans="1:5">
      <c r="A13452" s="16">
        <v>623</v>
      </c>
      <c r="B13452" s="19">
        <v>186.310546875</v>
      </c>
      <c r="C13452" s="19">
        <v>186.310546875</v>
      </c>
      <c r="D13452" s="19">
        <v>186.310546875</v>
      </c>
      <c r="E13452" s="19">
        <v>186.310546875</v>
      </c>
    </row>
    <row r="13453" spans="1:5">
      <c r="A13453" s="16">
        <v>623</v>
      </c>
      <c r="B13453" s="19">
        <v>408.896484375</v>
      </c>
      <c r="C13453" s="19">
        <v>408.896484375</v>
      </c>
      <c r="D13453" s="19">
        <v>408.896484375</v>
      </c>
      <c r="E13453" s="19">
        <v>408.896484375</v>
      </c>
    </row>
    <row r="13454" spans="1:5">
      <c r="A13454" s="16">
        <v>623</v>
      </c>
      <c r="B13454" s="19">
        <v>408.896484375</v>
      </c>
      <c r="C13454" s="19">
        <v>408.896484375</v>
      </c>
      <c r="D13454" s="19">
        <v>408.896484375</v>
      </c>
      <c r="E13454" s="19">
        <v>408.896484375</v>
      </c>
    </row>
    <row r="13455" spans="1:5">
      <c r="A13455" s="16">
        <v>623</v>
      </c>
      <c r="B13455" s="19">
        <v>408.896484375</v>
      </c>
      <c r="C13455" s="19">
        <v>408.896484375</v>
      </c>
      <c r="D13455" s="19">
        <v>408.896484375</v>
      </c>
      <c r="E13455" s="19">
        <v>408.896484375</v>
      </c>
    </row>
    <row r="13456" spans="1:5">
      <c r="A13456" s="16">
        <v>623</v>
      </c>
      <c r="B13456" s="19">
        <v>408.896484375</v>
      </c>
      <c r="C13456" s="19">
        <v>408.896484375</v>
      </c>
      <c r="D13456" s="19">
        <v>408.896484375</v>
      </c>
      <c r="E13456" s="19">
        <v>408.896484375</v>
      </c>
    </row>
    <row r="13457" spans="1:5">
      <c r="A13457" s="16">
        <v>623</v>
      </c>
      <c r="B13457" s="19">
        <v>408.896484375</v>
      </c>
      <c r="C13457" s="19">
        <v>408.896484375</v>
      </c>
      <c r="D13457" s="19">
        <v>408.896484375</v>
      </c>
      <c r="E13457" s="19">
        <v>408.896484375</v>
      </c>
    </row>
    <row r="13458" spans="1:5">
      <c r="A13458" s="16">
        <v>623</v>
      </c>
      <c r="B13458" s="19">
        <v>408.896484375</v>
      </c>
      <c r="C13458" s="19">
        <v>408.896484375</v>
      </c>
      <c r="D13458" s="19">
        <v>408.896484375</v>
      </c>
      <c r="E13458" s="19">
        <v>408.896484375</v>
      </c>
    </row>
    <row r="13459" spans="1:5">
      <c r="A13459" s="16">
        <v>623</v>
      </c>
      <c r="B13459" s="19">
        <v>408.896484375</v>
      </c>
      <c r="C13459" s="19">
        <v>408.896484375</v>
      </c>
      <c r="D13459" s="19">
        <v>408.896484375</v>
      </c>
      <c r="E13459" s="19">
        <v>408.896484375</v>
      </c>
    </row>
    <row r="13460" spans="1:5">
      <c r="A13460" s="16">
        <v>623</v>
      </c>
      <c r="B13460" s="19">
        <v>408.896484375</v>
      </c>
      <c r="C13460" s="19">
        <v>408.896484375</v>
      </c>
      <c r="D13460" s="19">
        <v>408.896484375</v>
      </c>
      <c r="E13460" s="19">
        <v>408.896484375</v>
      </c>
    </row>
    <row r="13461" spans="1:5">
      <c r="A13461" s="16">
        <v>623</v>
      </c>
      <c r="B13461" s="19">
        <v>408.896484375</v>
      </c>
      <c r="C13461" s="19">
        <v>408.896484375</v>
      </c>
      <c r="D13461" s="19">
        <v>408.896484375</v>
      </c>
      <c r="E13461" s="19">
        <v>408.896484375</v>
      </c>
    </row>
    <row r="13462" spans="1:5">
      <c r="A13462" s="16">
        <v>623</v>
      </c>
      <c r="B13462" s="19">
        <v>408.896484375</v>
      </c>
      <c r="C13462" s="19">
        <v>408.896484375</v>
      </c>
      <c r="D13462" s="19">
        <v>408.896484375</v>
      </c>
      <c r="E13462" s="19">
        <v>408.896484375</v>
      </c>
    </row>
    <row r="13463" spans="1:5">
      <c r="A13463" s="16">
        <v>623</v>
      </c>
      <c r="B13463" s="19">
        <v>1780.8251953125</v>
      </c>
      <c r="C13463" s="19">
        <v>1780.8251953125</v>
      </c>
      <c r="D13463" s="19">
        <v>1780.8251953125</v>
      </c>
      <c r="E13463" s="19">
        <v>1780.8251953125</v>
      </c>
    </row>
    <row r="13464" spans="1:5">
      <c r="A13464" s="16">
        <v>623</v>
      </c>
      <c r="B13464" s="19">
        <v>186.310546875</v>
      </c>
      <c r="C13464" s="19">
        <v>186.310546875</v>
      </c>
      <c r="D13464" s="19">
        <v>186.310546875</v>
      </c>
      <c r="E13464" s="19">
        <v>186.310546875</v>
      </c>
    </row>
    <row r="13465" spans="1:5">
      <c r="A13465" s="16">
        <v>623</v>
      </c>
      <c r="B13465" s="19">
        <v>408.896484375</v>
      </c>
      <c r="C13465" s="19">
        <v>408.896484375</v>
      </c>
      <c r="D13465" s="19">
        <v>408.896484375</v>
      </c>
      <c r="E13465" s="19">
        <v>408.896484375</v>
      </c>
    </row>
    <row r="13466" spans="1:5">
      <c r="A13466" s="16">
        <v>623</v>
      </c>
      <c r="B13466" s="19">
        <v>408.896484375</v>
      </c>
      <c r="C13466" s="19">
        <v>408.896484375</v>
      </c>
      <c r="D13466" s="19">
        <v>408.896484375</v>
      </c>
      <c r="E13466" s="19">
        <v>408.896484375</v>
      </c>
    </row>
    <row r="13467" spans="1:5">
      <c r="A13467" s="16">
        <v>623</v>
      </c>
      <c r="B13467" s="19">
        <v>408.896484375</v>
      </c>
      <c r="C13467" s="19">
        <v>408.896484375</v>
      </c>
      <c r="D13467" s="19">
        <v>408.896484375</v>
      </c>
      <c r="E13467" s="19">
        <v>408.896484375</v>
      </c>
    </row>
    <row r="13468" spans="1:5">
      <c r="A13468" s="16">
        <v>623</v>
      </c>
      <c r="B13468" s="19">
        <v>408.896484375</v>
      </c>
      <c r="C13468" s="19">
        <v>408.896484375</v>
      </c>
      <c r="D13468" s="19">
        <v>408.896484375</v>
      </c>
      <c r="E13468" s="19">
        <v>408.896484375</v>
      </c>
    </row>
    <row r="13469" spans="1:5">
      <c r="A13469" s="16">
        <v>623</v>
      </c>
      <c r="B13469" s="19">
        <v>408.896484375</v>
      </c>
      <c r="C13469" s="19">
        <v>408.896484375</v>
      </c>
      <c r="D13469" s="19">
        <v>408.896484375</v>
      </c>
      <c r="E13469" s="19">
        <v>408.896484375</v>
      </c>
    </row>
    <row r="13470" spans="1:5">
      <c r="A13470" s="16">
        <v>623</v>
      </c>
      <c r="B13470" s="19">
        <v>408.896484375</v>
      </c>
      <c r="C13470" s="19">
        <v>408.896484375</v>
      </c>
      <c r="D13470" s="19">
        <v>408.896484375</v>
      </c>
      <c r="E13470" s="19">
        <v>408.896484375</v>
      </c>
    </row>
    <row r="13471" spans="1:5">
      <c r="A13471" s="16">
        <v>623</v>
      </c>
      <c r="B13471" s="19">
        <v>408.896484375</v>
      </c>
      <c r="C13471" s="19">
        <v>408.896484375</v>
      </c>
      <c r="D13471" s="19">
        <v>408.896484375</v>
      </c>
      <c r="E13471" s="19">
        <v>408.896484375</v>
      </c>
    </row>
    <row r="13472" spans="1:5">
      <c r="A13472" s="16">
        <v>623</v>
      </c>
      <c r="B13472" s="19">
        <v>408.896484375</v>
      </c>
      <c r="C13472" s="19">
        <v>408.896484375</v>
      </c>
      <c r="D13472" s="19">
        <v>408.896484375</v>
      </c>
      <c r="E13472" s="19">
        <v>408.896484375</v>
      </c>
    </row>
    <row r="13473" spans="1:5">
      <c r="A13473" s="16">
        <v>623</v>
      </c>
      <c r="B13473" s="19">
        <v>408.896484375</v>
      </c>
      <c r="C13473" s="19">
        <v>408.896484375</v>
      </c>
      <c r="D13473" s="19">
        <v>408.896484375</v>
      </c>
      <c r="E13473" s="19">
        <v>408.896484375</v>
      </c>
    </row>
    <row r="13474" spans="1:5">
      <c r="A13474" s="16">
        <v>623</v>
      </c>
      <c r="B13474" s="19">
        <v>408.896484375</v>
      </c>
      <c r="C13474" s="19">
        <v>408.896484375</v>
      </c>
      <c r="D13474" s="19">
        <v>408.896484375</v>
      </c>
      <c r="E13474" s="19">
        <v>408.896484375</v>
      </c>
    </row>
    <row r="13475" spans="1:5">
      <c r="A13475" s="16">
        <v>623</v>
      </c>
      <c r="B13475" s="19">
        <v>408.896484375</v>
      </c>
      <c r="C13475" s="19">
        <v>408.896484375</v>
      </c>
      <c r="D13475" s="19">
        <v>408.896484375</v>
      </c>
      <c r="E13475" s="19">
        <v>408.896484375</v>
      </c>
    </row>
    <row r="13476" spans="1:5">
      <c r="A13476" s="16">
        <v>623</v>
      </c>
      <c r="B13476" s="19">
        <v>1780.8251953125</v>
      </c>
      <c r="C13476" s="19">
        <v>1780.8251953125</v>
      </c>
      <c r="D13476" s="19">
        <v>1780.8251953125</v>
      </c>
      <c r="E13476" s="19">
        <v>1780.8251953125</v>
      </c>
    </row>
    <row r="13477" spans="1:5">
      <c r="A13477" s="16">
        <v>623</v>
      </c>
      <c r="B13477" s="19">
        <v>186.310546875</v>
      </c>
      <c r="C13477" s="19">
        <v>186.310546875</v>
      </c>
      <c r="D13477" s="19">
        <v>186.310546875</v>
      </c>
      <c r="E13477" s="19">
        <v>186.310546875</v>
      </c>
    </row>
    <row r="13478" spans="1:5">
      <c r="A13478" s="16">
        <v>623</v>
      </c>
      <c r="B13478" s="19">
        <v>408.896484375</v>
      </c>
      <c r="C13478" s="19">
        <v>408.896484375</v>
      </c>
      <c r="D13478" s="19">
        <v>408.896484375</v>
      </c>
      <c r="E13478" s="19">
        <v>408.896484375</v>
      </c>
    </row>
    <row r="13479" spans="1:5">
      <c r="A13479" s="16">
        <v>623</v>
      </c>
      <c r="B13479" s="19">
        <v>408.896484375</v>
      </c>
      <c r="C13479" s="19">
        <v>408.896484375</v>
      </c>
      <c r="D13479" s="19">
        <v>408.896484375</v>
      </c>
      <c r="E13479" s="19">
        <v>408.896484375</v>
      </c>
    </row>
    <row r="13480" spans="1:5">
      <c r="A13480" s="16">
        <v>623</v>
      </c>
      <c r="B13480" s="19">
        <v>408.896484375</v>
      </c>
      <c r="C13480" s="19">
        <v>408.896484375</v>
      </c>
      <c r="D13480" s="19">
        <v>408.896484375</v>
      </c>
      <c r="E13480" s="19">
        <v>408.896484375</v>
      </c>
    </row>
    <row r="13481" spans="1:5">
      <c r="A13481" s="16">
        <v>623</v>
      </c>
      <c r="B13481" s="19">
        <v>408.896484375</v>
      </c>
      <c r="C13481" s="19">
        <v>408.896484375</v>
      </c>
      <c r="D13481" s="19">
        <v>408.896484375</v>
      </c>
      <c r="E13481" s="19">
        <v>408.896484375</v>
      </c>
    </row>
    <row r="13482" spans="1:5">
      <c r="A13482" s="16">
        <v>623</v>
      </c>
      <c r="B13482" s="19">
        <v>408.896484375</v>
      </c>
      <c r="C13482" s="19">
        <v>408.896484375</v>
      </c>
      <c r="D13482" s="19">
        <v>408.896484375</v>
      </c>
      <c r="E13482" s="19">
        <v>408.896484375</v>
      </c>
    </row>
    <row r="13483" spans="1:5">
      <c r="A13483" s="16">
        <v>623</v>
      </c>
      <c r="B13483" s="19">
        <v>408.896484375</v>
      </c>
      <c r="C13483" s="19">
        <v>408.896484375</v>
      </c>
      <c r="D13483" s="19">
        <v>408.896484375</v>
      </c>
      <c r="E13483" s="19">
        <v>408.896484375</v>
      </c>
    </row>
    <row r="13484" spans="1:5">
      <c r="A13484" s="16">
        <v>623</v>
      </c>
      <c r="B13484" s="19">
        <v>408.896484375</v>
      </c>
      <c r="C13484" s="19">
        <v>408.896484375</v>
      </c>
      <c r="D13484" s="19">
        <v>408.896484375</v>
      </c>
      <c r="E13484" s="19">
        <v>408.896484375</v>
      </c>
    </row>
    <row r="13485" spans="1:5">
      <c r="A13485" s="16">
        <v>623</v>
      </c>
      <c r="B13485" s="19">
        <v>408.896484375</v>
      </c>
      <c r="C13485" s="19">
        <v>408.896484375</v>
      </c>
      <c r="D13485" s="19">
        <v>408.896484375</v>
      </c>
      <c r="E13485" s="19">
        <v>408.896484375</v>
      </c>
    </row>
    <row r="13486" spans="1:5">
      <c r="A13486" s="16">
        <v>623</v>
      </c>
      <c r="B13486" s="19">
        <v>408.896484375</v>
      </c>
      <c r="C13486" s="19">
        <v>408.896484375</v>
      </c>
      <c r="D13486" s="19">
        <v>408.896484375</v>
      </c>
      <c r="E13486" s="19">
        <v>408.896484375</v>
      </c>
    </row>
    <row r="13487" spans="1:5">
      <c r="A13487" s="16">
        <v>623</v>
      </c>
      <c r="B13487" s="19">
        <v>408.896484375</v>
      </c>
      <c r="C13487" s="19">
        <v>408.896484375</v>
      </c>
      <c r="D13487" s="19">
        <v>408.896484375</v>
      </c>
      <c r="E13487" s="19">
        <v>408.896484375</v>
      </c>
    </row>
    <row r="13488" spans="1:5">
      <c r="A13488" s="16">
        <v>623</v>
      </c>
      <c r="B13488" s="19">
        <v>408.896484375</v>
      </c>
      <c r="C13488" s="19">
        <v>408.896484375</v>
      </c>
      <c r="D13488" s="19">
        <v>408.896484375</v>
      </c>
      <c r="E13488" s="19">
        <v>408.896484375</v>
      </c>
    </row>
    <row r="13489" spans="1:5">
      <c r="A13489" s="16">
        <v>623</v>
      </c>
      <c r="B13489" s="19">
        <v>1780.8251953125</v>
      </c>
      <c r="C13489" s="19">
        <v>1780.8251953125</v>
      </c>
      <c r="D13489" s="19">
        <v>1780.8251953125</v>
      </c>
      <c r="E13489" s="19">
        <v>1780.8251953125</v>
      </c>
    </row>
    <row r="13490" spans="1:5">
      <c r="A13490" s="16">
        <v>623</v>
      </c>
      <c r="B13490" s="19">
        <v>186.310546875</v>
      </c>
      <c r="C13490" s="19">
        <v>186.310546875</v>
      </c>
      <c r="D13490" s="19">
        <v>186.310546875</v>
      </c>
      <c r="E13490" s="19">
        <v>186.310546875</v>
      </c>
    </row>
    <row r="13491" spans="1:5">
      <c r="A13491" s="16">
        <v>623</v>
      </c>
      <c r="B13491" s="19">
        <v>408.896484375</v>
      </c>
      <c r="C13491" s="19">
        <v>408.896484375</v>
      </c>
      <c r="D13491" s="19">
        <v>408.896484375</v>
      </c>
      <c r="E13491" s="19">
        <v>408.896484375</v>
      </c>
    </row>
    <row r="13492" spans="1:5">
      <c r="A13492" s="16">
        <v>623</v>
      </c>
      <c r="B13492" s="19">
        <v>408.896484375</v>
      </c>
      <c r="C13492" s="19">
        <v>408.896484375</v>
      </c>
      <c r="D13492" s="19">
        <v>408.896484375</v>
      </c>
      <c r="E13492" s="19">
        <v>408.896484375</v>
      </c>
    </row>
    <row r="13493" spans="1:5">
      <c r="A13493" s="16">
        <v>623</v>
      </c>
      <c r="B13493" s="19">
        <v>408.896484375</v>
      </c>
      <c r="C13493" s="19">
        <v>408.896484375</v>
      </c>
      <c r="D13493" s="19">
        <v>408.896484375</v>
      </c>
      <c r="E13493" s="19">
        <v>408.896484375</v>
      </c>
    </row>
    <row r="13494" spans="1:5">
      <c r="A13494" s="16">
        <v>623</v>
      </c>
      <c r="B13494" s="19">
        <v>408.896484375</v>
      </c>
      <c r="C13494" s="19">
        <v>408.896484375</v>
      </c>
      <c r="D13494" s="19">
        <v>408.896484375</v>
      </c>
      <c r="E13494" s="19">
        <v>408.896484375</v>
      </c>
    </row>
    <row r="13495" spans="1:5">
      <c r="A13495" s="16">
        <v>623</v>
      </c>
      <c r="B13495" s="19">
        <v>408.896484375</v>
      </c>
      <c r="C13495" s="19">
        <v>408.896484375</v>
      </c>
      <c r="D13495" s="19">
        <v>408.896484375</v>
      </c>
      <c r="E13495" s="19">
        <v>408.896484375</v>
      </c>
    </row>
    <row r="13496" spans="1:5">
      <c r="A13496" s="16">
        <v>623</v>
      </c>
      <c r="B13496" s="19">
        <v>408.896484375</v>
      </c>
      <c r="C13496" s="19">
        <v>408.896484375</v>
      </c>
      <c r="D13496" s="19">
        <v>408.896484375</v>
      </c>
      <c r="E13496" s="19">
        <v>408.896484375</v>
      </c>
    </row>
    <row r="13497" spans="1:5">
      <c r="A13497" s="16">
        <v>623</v>
      </c>
      <c r="B13497" s="19">
        <v>408.896484375</v>
      </c>
      <c r="C13497" s="19">
        <v>408.896484375</v>
      </c>
      <c r="D13497" s="19">
        <v>408.896484375</v>
      </c>
      <c r="E13497" s="19">
        <v>408.896484375</v>
      </c>
    </row>
    <row r="13498" spans="1:5">
      <c r="A13498" s="16">
        <v>623</v>
      </c>
      <c r="B13498" s="19">
        <v>408.896484375</v>
      </c>
      <c r="C13498" s="19">
        <v>408.896484375</v>
      </c>
      <c r="D13498" s="19">
        <v>408.896484375</v>
      </c>
      <c r="E13498" s="19">
        <v>408.896484375</v>
      </c>
    </row>
    <row r="13499" spans="1:5">
      <c r="A13499" s="16">
        <v>623</v>
      </c>
      <c r="B13499" s="19">
        <v>408.896484375</v>
      </c>
      <c r="C13499" s="19">
        <v>408.896484375</v>
      </c>
      <c r="D13499" s="19">
        <v>408.896484375</v>
      </c>
      <c r="E13499" s="19">
        <v>408.896484375</v>
      </c>
    </row>
    <row r="13500" spans="1:5">
      <c r="A13500" s="16">
        <v>623</v>
      </c>
      <c r="B13500" s="19">
        <v>408.896484375</v>
      </c>
      <c r="C13500" s="19">
        <v>408.896484375</v>
      </c>
      <c r="D13500" s="19">
        <v>408.896484375</v>
      </c>
      <c r="E13500" s="19">
        <v>408.896484375</v>
      </c>
    </row>
    <row r="13501" spans="1:5">
      <c r="A13501" s="16">
        <v>623</v>
      </c>
      <c r="B13501" s="19">
        <v>408.896484375</v>
      </c>
      <c r="C13501" s="19">
        <v>408.896484375</v>
      </c>
      <c r="D13501" s="19">
        <v>408.896484375</v>
      </c>
      <c r="E13501" s="19">
        <v>408.896484375</v>
      </c>
    </row>
    <row r="13502" spans="1:5">
      <c r="A13502" s="16">
        <v>623</v>
      </c>
      <c r="B13502" s="19">
        <v>408.896484375</v>
      </c>
      <c r="C13502" s="19">
        <v>408.896484375</v>
      </c>
      <c r="D13502" s="19">
        <v>408.896484375</v>
      </c>
      <c r="E13502" s="19">
        <v>408.896484375</v>
      </c>
    </row>
    <row r="13503" spans="1:5">
      <c r="A13503" s="16">
        <v>623</v>
      </c>
      <c r="B13503" s="19">
        <v>1780.8251953125</v>
      </c>
      <c r="C13503" s="19">
        <v>1780.8251953125</v>
      </c>
      <c r="D13503" s="19">
        <v>1780.8251953125</v>
      </c>
      <c r="E13503" s="19">
        <v>1780.8251953125</v>
      </c>
    </row>
    <row r="13504" spans="1:5">
      <c r="A13504" s="16">
        <v>623</v>
      </c>
      <c r="B13504" s="19">
        <v>186.310546875</v>
      </c>
      <c r="C13504" s="19">
        <v>186.310546875</v>
      </c>
      <c r="D13504" s="19">
        <v>186.310546875</v>
      </c>
      <c r="E13504" s="19">
        <v>186.310546875</v>
      </c>
    </row>
    <row r="13505" spans="1:5">
      <c r="A13505" s="16">
        <v>623</v>
      </c>
      <c r="B13505" s="19">
        <v>408.896484375</v>
      </c>
      <c r="C13505" s="19">
        <v>408.896484375</v>
      </c>
      <c r="D13505" s="19">
        <v>408.896484375</v>
      </c>
      <c r="E13505" s="19">
        <v>408.896484375</v>
      </c>
    </row>
    <row r="13506" spans="1:5">
      <c r="A13506" s="16">
        <v>623</v>
      </c>
      <c r="B13506" s="19">
        <v>408.896484375</v>
      </c>
      <c r="C13506" s="19">
        <v>408.896484375</v>
      </c>
      <c r="D13506" s="19">
        <v>408.896484375</v>
      </c>
      <c r="E13506" s="19">
        <v>408.896484375</v>
      </c>
    </row>
    <row r="13507" spans="1:5">
      <c r="A13507" s="16">
        <v>623</v>
      </c>
      <c r="B13507" s="19">
        <v>408.896484375</v>
      </c>
      <c r="C13507" s="19">
        <v>408.896484375</v>
      </c>
      <c r="D13507" s="19">
        <v>408.896484375</v>
      </c>
      <c r="E13507" s="19">
        <v>408.896484375</v>
      </c>
    </row>
    <row r="13508" spans="1:5">
      <c r="A13508" s="16">
        <v>623</v>
      </c>
      <c r="B13508" s="19">
        <v>408.896484375</v>
      </c>
      <c r="C13508" s="19">
        <v>408.896484375</v>
      </c>
      <c r="D13508" s="19">
        <v>408.896484375</v>
      </c>
      <c r="E13508" s="19">
        <v>408.896484375</v>
      </c>
    </row>
    <row r="13509" spans="1:5">
      <c r="A13509" s="16">
        <v>623</v>
      </c>
      <c r="B13509" s="19">
        <v>408.896484375</v>
      </c>
      <c r="C13509" s="19">
        <v>408.896484375</v>
      </c>
      <c r="D13509" s="19">
        <v>408.896484375</v>
      </c>
      <c r="E13509" s="19">
        <v>408.896484375</v>
      </c>
    </row>
    <row r="13510" spans="1:5">
      <c r="A13510" s="16">
        <v>623</v>
      </c>
      <c r="B13510" s="19">
        <v>408.896484375</v>
      </c>
      <c r="C13510" s="19">
        <v>408.896484375</v>
      </c>
      <c r="D13510" s="19">
        <v>408.896484375</v>
      </c>
      <c r="E13510" s="19">
        <v>408.896484375</v>
      </c>
    </row>
    <row r="13511" spans="1:5">
      <c r="A13511" s="16">
        <v>623</v>
      </c>
      <c r="B13511" s="19">
        <v>408.896484375</v>
      </c>
      <c r="C13511" s="19">
        <v>408.896484375</v>
      </c>
      <c r="D13511" s="19">
        <v>408.896484375</v>
      </c>
      <c r="E13511" s="19">
        <v>408.896484375</v>
      </c>
    </row>
    <row r="13512" spans="1:5">
      <c r="A13512" s="16">
        <v>623</v>
      </c>
      <c r="B13512" s="19">
        <v>408.896484375</v>
      </c>
      <c r="C13512" s="19">
        <v>408.896484375</v>
      </c>
      <c r="D13512" s="19">
        <v>408.896484375</v>
      </c>
      <c r="E13512" s="19">
        <v>408.896484375</v>
      </c>
    </row>
    <row r="13513" spans="1:5">
      <c r="A13513" s="16">
        <v>623</v>
      </c>
      <c r="B13513" s="19">
        <v>408.896484375</v>
      </c>
      <c r="C13513" s="19">
        <v>408.896484375</v>
      </c>
      <c r="D13513" s="19">
        <v>408.896484375</v>
      </c>
      <c r="E13513" s="19">
        <v>408.896484375</v>
      </c>
    </row>
    <row r="13514" spans="1:5">
      <c r="A13514" s="16">
        <v>623</v>
      </c>
      <c r="B13514" s="19">
        <v>408.896484375</v>
      </c>
      <c r="C13514" s="19">
        <v>408.896484375</v>
      </c>
      <c r="D13514" s="19">
        <v>408.896484375</v>
      </c>
      <c r="E13514" s="19">
        <v>408.896484375</v>
      </c>
    </row>
    <row r="13515" spans="1:5">
      <c r="A13515" s="16">
        <v>623</v>
      </c>
      <c r="B13515" s="19">
        <v>1780.8251953125</v>
      </c>
      <c r="C13515" s="19">
        <v>1780.8251953125</v>
      </c>
      <c r="D13515" s="19">
        <v>1780.8251953125</v>
      </c>
      <c r="E13515" s="19">
        <v>1780.8251953125</v>
      </c>
    </row>
    <row r="13516" spans="1:5">
      <c r="A13516" s="16">
        <v>623</v>
      </c>
      <c r="B13516" s="19">
        <v>186.310546875</v>
      </c>
      <c r="C13516" s="19">
        <v>186.310546875</v>
      </c>
      <c r="D13516" s="19">
        <v>186.310546875</v>
      </c>
      <c r="E13516" s="19">
        <v>186.310546875</v>
      </c>
    </row>
    <row r="13517" spans="1:5">
      <c r="A13517" s="16">
        <v>623</v>
      </c>
      <c r="B13517" s="19">
        <v>408.896484375</v>
      </c>
      <c r="C13517" s="19">
        <v>408.896484375</v>
      </c>
      <c r="D13517" s="19">
        <v>408.896484375</v>
      </c>
      <c r="E13517" s="19">
        <v>408.896484375</v>
      </c>
    </row>
    <row r="13518" spans="1:5">
      <c r="A13518" s="16">
        <v>623</v>
      </c>
      <c r="B13518" s="19">
        <v>408.896484375</v>
      </c>
      <c r="C13518" s="19">
        <v>408.896484375</v>
      </c>
      <c r="D13518" s="19">
        <v>408.896484375</v>
      </c>
      <c r="E13518" s="19">
        <v>408.896484375</v>
      </c>
    </row>
    <row r="13519" spans="1:5">
      <c r="A13519" s="16">
        <v>623</v>
      </c>
      <c r="B13519" s="19">
        <v>408.896484375</v>
      </c>
      <c r="C13519" s="19">
        <v>408.896484375</v>
      </c>
      <c r="D13519" s="19">
        <v>408.896484375</v>
      </c>
      <c r="E13519" s="19">
        <v>408.896484375</v>
      </c>
    </row>
    <row r="13520" spans="1:5">
      <c r="A13520" s="16">
        <v>623</v>
      </c>
      <c r="B13520" s="19">
        <v>408.896484375</v>
      </c>
      <c r="C13520" s="19">
        <v>408.896484375</v>
      </c>
      <c r="D13520" s="19">
        <v>408.896484375</v>
      </c>
      <c r="E13520" s="19">
        <v>408.896484375</v>
      </c>
    </row>
    <row r="13521" spans="1:5">
      <c r="A13521" s="16">
        <v>623</v>
      </c>
      <c r="B13521" s="19">
        <v>408.896484375</v>
      </c>
      <c r="C13521" s="19">
        <v>408.896484375</v>
      </c>
      <c r="D13521" s="19">
        <v>408.896484375</v>
      </c>
      <c r="E13521" s="19">
        <v>408.896484375</v>
      </c>
    </row>
    <row r="13522" spans="1:5">
      <c r="A13522" s="16">
        <v>623</v>
      </c>
      <c r="B13522" s="19">
        <v>408.896484375</v>
      </c>
      <c r="C13522" s="19">
        <v>408.896484375</v>
      </c>
      <c r="D13522" s="19">
        <v>408.896484375</v>
      </c>
      <c r="E13522" s="19">
        <v>408.896484375</v>
      </c>
    </row>
    <row r="13523" spans="1:5">
      <c r="A13523" s="16">
        <v>623</v>
      </c>
      <c r="B13523" s="19">
        <v>408.896484375</v>
      </c>
      <c r="C13523" s="19">
        <v>408.896484375</v>
      </c>
      <c r="D13523" s="19">
        <v>408.896484375</v>
      </c>
      <c r="E13523" s="19">
        <v>408.896484375</v>
      </c>
    </row>
    <row r="13524" spans="1:5">
      <c r="A13524" s="16">
        <v>623</v>
      </c>
      <c r="B13524" s="19">
        <v>408.896484375</v>
      </c>
      <c r="C13524" s="19">
        <v>408.896484375</v>
      </c>
      <c r="D13524" s="19">
        <v>408.896484375</v>
      </c>
      <c r="E13524" s="19">
        <v>408.896484375</v>
      </c>
    </row>
    <row r="13525" spans="1:5">
      <c r="A13525" s="16">
        <v>623</v>
      </c>
      <c r="B13525" s="19">
        <v>408.896484375</v>
      </c>
      <c r="C13525" s="19">
        <v>408.896484375</v>
      </c>
      <c r="D13525" s="19">
        <v>408.896484375</v>
      </c>
      <c r="E13525" s="19">
        <v>408.896484375</v>
      </c>
    </row>
    <row r="13526" spans="1:5">
      <c r="A13526" s="16">
        <v>623</v>
      </c>
      <c r="B13526" s="19">
        <v>408.896484375</v>
      </c>
      <c r="C13526" s="19">
        <v>408.896484375</v>
      </c>
      <c r="D13526" s="19">
        <v>408.896484375</v>
      </c>
      <c r="E13526" s="19">
        <v>408.896484375</v>
      </c>
    </row>
    <row r="13527" spans="1:5">
      <c r="A13527" s="16">
        <v>623</v>
      </c>
      <c r="B13527" s="19">
        <v>408.896484375</v>
      </c>
      <c r="C13527" s="19">
        <v>408.896484375</v>
      </c>
      <c r="D13527" s="19">
        <v>408.896484375</v>
      </c>
      <c r="E13527" s="19">
        <v>408.896484375</v>
      </c>
    </row>
    <row r="13528" spans="1:5">
      <c r="A13528" s="16">
        <v>623</v>
      </c>
      <c r="B13528" s="19">
        <v>1780.8251953125</v>
      </c>
      <c r="C13528" s="19">
        <v>1780.8251953125</v>
      </c>
      <c r="D13528" s="19">
        <v>1780.8251953125</v>
      </c>
      <c r="E13528" s="19">
        <v>1780.8251953125</v>
      </c>
    </row>
    <row r="13529" spans="1:5">
      <c r="A13529" s="16">
        <v>623</v>
      </c>
      <c r="B13529" s="19">
        <v>186.310546875</v>
      </c>
      <c r="C13529" s="19">
        <v>186.310546875</v>
      </c>
      <c r="D13529" s="19">
        <v>186.310546875</v>
      </c>
      <c r="E13529" s="19">
        <v>186.310546875</v>
      </c>
    </row>
    <row r="13530" spans="1:5">
      <c r="A13530" s="16">
        <v>623</v>
      </c>
      <c r="B13530" s="19">
        <v>408.896484375</v>
      </c>
      <c r="C13530" s="19">
        <v>408.896484375</v>
      </c>
      <c r="D13530" s="19">
        <v>408.896484375</v>
      </c>
      <c r="E13530" s="19">
        <v>408.896484375</v>
      </c>
    </row>
    <row r="13531" spans="1:5">
      <c r="A13531" s="16">
        <v>623</v>
      </c>
      <c r="B13531" s="19">
        <v>408.896484375</v>
      </c>
      <c r="C13531" s="19">
        <v>408.896484375</v>
      </c>
      <c r="D13531" s="19">
        <v>408.896484375</v>
      </c>
      <c r="E13531" s="19">
        <v>408.896484375</v>
      </c>
    </row>
    <row r="13532" spans="1:5">
      <c r="A13532" s="16">
        <v>623</v>
      </c>
      <c r="B13532" s="19">
        <v>408.896484375</v>
      </c>
      <c r="C13532" s="19">
        <v>408.896484375</v>
      </c>
      <c r="D13532" s="19">
        <v>408.896484375</v>
      </c>
      <c r="E13532" s="19">
        <v>408.896484375</v>
      </c>
    </row>
    <row r="13533" spans="1:5">
      <c r="A13533" s="16">
        <v>623</v>
      </c>
      <c r="B13533" s="19">
        <v>408.896484375</v>
      </c>
      <c r="C13533" s="19">
        <v>408.896484375</v>
      </c>
      <c r="D13533" s="19">
        <v>408.896484375</v>
      </c>
      <c r="E13533" s="19">
        <v>408.896484375</v>
      </c>
    </row>
    <row r="13534" spans="1:5">
      <c r="A13534" s="16">
        <v>623</v>
      </c>
      <c r="B13534" s="19">
        <v>408.896484375</v>
      </c>
      <c r="C13534" s="19">
        <v>408.896484375</v>
      </c>
      <c r="D13534" s="19">
        <v>408.896484375</v>
      </c>
      <c r="E13534" s="19">
        <v>408.896484375</v>
      </c>
    </row>
    <row r="13535" spans="1:5">
      <c r="A13535" s="16">
        <v>623</v>
      </c>
      <c r="B13535" s="19">
        <v>408.896484375</v>
      </c>
      <c r="C13535" s="19">
        <v>408.896484375</v>
      </c>
      <c r="D13535" s="19">
        <v>408.896484375</v>
      </c>
      <c r="E13535" s="19">
        <v>408.896484375</v>
      </c>
    </row>
    <row r="13536" spans="1:5">
      <c r="A13536" s="16">
        <v>623</v>
      </c>
      <c r="B13536" s="19">
        <v>408.896484375</v>
      </c>
      <c r="C13536" s="19">
        <v>408.896484375</v>
      </c>
      <c r="D13536" s="19">
        <v>408.896484375</v>
      </c>
      <c r="E13536" s="19">
        <v>408.896484375</v>
      </c>
    </row>
    <row r="13537" spans="1:5">
      <c r="A13537" s="16">
        <v>623</v>
      </c>
      <c r="B13537" s="19">
        <v>408.896484375</v>
      </c>
      <c r="C13537" s="19">
        <v>408.896484375</v>
      </c>
      <c r="D13537" s="19">
        <v>408.896484375</v>
      </c>
      <c r="E13537" s="19">
        <v>408.896484375</v>
      </c>
    </row>
    <row r="13538" spans="1:5">
      <c r="A13538" s="16">
        <v>623</v>
      </c>
      <c r="B13538" s="19">
        <v>408.896484375</v>
      </c>
      <c r="C13538" s="19">
        <v>408.896484375</v>
      </c>
      <c r="D13538" s="19">
        <v>408.896484375</v>
      </c>
      <c r="E13538" s="19">
        <v>408.896484375</v>
      </c>
    </row>
    <row r="13539" spans="1:5">
      <c r="A13539" s="16">
        <v>623</v>
      </c>
      <c r="B13539" s="19">
        <v>408.896484375</v>
      </c>
      <c r="C13539" s="19">
        <v>408.896484375</v>
      </c>
      <c r="D13539" s="19">
        <v>408.896484375</v>
      </c>
      <c r="E13539" s="19">
        <v>408.896484375</v>
      </c>
    </row>
    <row r="13540" spans="1:5">
      <c r="A13540" s="16">
        <v>623</v>
      </c>
      <c r="B13540" s="19">
        <v>408.896484375</v>
      </c>
      <c r="C13540" s="19">
        <v>408.896484375</v>
      </c>
      <c r="D13540" s="19">
        <v>408.896484375</v>
      </c>
      <c r="E13540" s="19">
        <v>408.896484375</v>
      </c>
    </row>
    <row r="13541" spans="1:5">
      <c r="A13541" s="16">
        <v>623</v>
      </c>
      <c r="B13541" s="19">
        <v>1780.8251953125</v>
      </c>
      <c r="C13541" s="19">
        <v>1780.8251953125</v>
      </c>
      <c r="D13541" s="19">
        <v>1780.8251953125</v>
      </c>
      <c r="E13541" s="19">
        <v>1780.8251953125</v>
      </c>
    </row>
    <row r="13542" spans="1:5">
      <c r="A13542" s="16">
        <v>623</v>
      </c>
      <c r="B13542" s="19">
        <v>186.310546875</v>
      </c>
      <c r="C13542" s="19">
        <v>186.310546875</v>
      </c>
      <c r="D13542" s="19">
        <v>186.310546875</v>
      </c>
      <c r="E13542" s="19">
        <v>186.310546875</v>
      </c>
    </row>
    <row r="13543" spans="1:5">
      <c r="A13543" s="16">
        <v>623</v>
      </c>
      <c r="B13543" s="19">
        <v>408.896484375</v>
      </c>
      <c r="C13543" s="19">
        <v>408.896484375</v>
      </c>
      <c r="D13543" s="19">
        <v>408.896484375</v>
      </c>
      <c r="E13543" s="19">
        <v>408.896484375</v>
      </c>
    </row>
    <row r="13544" spans="1:5">
      <c r="A13544" s="16">
        <v>623</v>
      </c>
      <c r="B13544" s="19">
        <v>408.896484375</v>
      </c>
      <c r="C13544" s="19">
        <v>408.896484375</v>
      </c>
      <c r="D13544" s="19">
        <v>408.896484375</v>
      </c>
      <c r="E13544" s="19">
        <v>408.896484375</v>
      </c>
    </row>
    <row r="13545" spans="1:5">
      <c r="A13545" s="16">
        <v>623</v>
      </c>
      <c r="B13545" s="19">
        <v>408.896484375</v>
      </c>
      <c r="C13545" s="19">
        <v>408.896484375</v>
      </c>
      <c r="D13545" s="19">
        <v>408.896484375</v>
      </c>
      <c r="E13545" s="19">
        <v>408.896484375</v>
      </c>
    </row>
    <row r="13546" spans="1:5">
      <c r="A13546" s="16">
        <v>623</v>
      </c>
      <c r="B13546" s="19">
        <v>1780.8251953125</v>
      </c>
      <c r="C13546" s="19">
        <v>1780.8251953125</v>
      </c>
      <c r="D13546" s="19">
        <v>1780.8251953125</v>
      </c>
      <c r="E13546" s="19">
        <v>1780.8251953125</v>
      </c>
    </row>
    <row r="13547" spans="1:5">
      <c r="A13547" s="16">
        <v>623</v>
      </c>
      <c r="B13547" s="19">
        <v>186.310546875</v>
      </c>
      <c r="C13547" s="19">
        <v>186.310546875</v>
      </c>
      <c r="D13547" s="19">
        <v>186.310546875</v>
      </c>
      <c r="E13547" s="19">
        <v>186.310546875</v>
      </c>
    </row>
    <row r="13548" spans="1:5">
      <c r="A13548" s="16">
        <v>623</v>
      </c>
      <c r="B13548" s="19">
        <v>0</v>
      </c>
      <c r="C13548" s="19">
        <v>186.310546875</v>
      </c>
      <c r="D13548" s="19">
        <v>186.310546875</v>
      </c>
      <c r="E13548" s="19">
        <v>186.310546875</v>
      </c>
    </row>
    <row r="13549" spans="1:5">
      <c r="A13549" s="16">
        <v>623</v>
      </c>
      <c r="B13549" s="19">
        <v>408.896484375</v>
      </c>
      <c r="C13549" s="19">
        <v>408.896484375</v>
      </c>
      <c r="D13549" s="19">
        <v>408.896484375</v>
      </c>
      <c r="E13549" s="19">
        <v>408.896484375</v>
      </c>
    </row>
    <row r="13550" spans="1:5">
      <c r="A13550" s="16">
        <v>623</v>
      </c>
      <c r="B13550" s="19">
        <v>408.896484375</v>
      </c>
      <c r="C13550" s="19">
        <v>408.896484375</v>
      </c>
      <c r="D13550" s="19">
        <v>408.896484375</v>
      </c>
      <c r="E13550" s="19">
        <v>408.896484375</v>
      </c>
    </row>
    <row r="13551" spans="1:5">
      <c r="A13551" s="16">
        <v>623</v>
      </c>
      <c r="B13551" s="19">
        <v>1780.8251953125</v>
      </c>
      <c r="C13551" s="19">
        <v>1780.8251953125</v>
      </c>
      <c r="D13551" s="19">
        <v>1780.8251953125</v>
      </c>
      <c r="E13551" s="19">
        <v>1780.8251953125</v>
      </c>
    </row>
    <row r="13552" spans="1:5">
      <c r="A13552" s="16">
        <v>623</v>
      </c>
      <c r="B13552" s="19">
        <v>186.310546875</v>
      </c>
      <c r="C13552" s="19">
        <v>186.310546875</v>
      </c>
      <c r="D13552" s="19">
        <v>186.310546875</v>
      </c>
      <c r="E13552" s="19">
        <v>186.310546875</v>
      </c>
    </row>
    <row r="13553" spans="1:5">
      <c r="A13553" s="16">
        <v>623</v>
      </c>
      <c r="B13553" s="19">
        <v>408.896484375</v>
      </c>
      <c r="C13553" s="19">
        <v>408.896484375</v>
      </c>
      <c r="D13553" s="19">
        <v>408.896484375</v>
      </c>
      <c r="E13553" s="19">
        <v>408.896484375</v>
      </c>
    </row>
    <row r="13554" spans="1:5">
      <c r="A13554" s="16">
        <v>623</v>
      </c>
      <c r="B13554" s="19">
        <v>408.896484375</v>
      </c>
      <c r="C13554" s="19">
        <v>408.896484375</v>
      </c>
      <c r="D13554" s="19">
        <v>408.896484375</v>
      </c>
      <c r="E13554" s="19">
        <v>408.896484375</v>
      </c>
    </row>
    <row r="13555" spans="1:5">
      <c r="A13555" s="16">
        <v>623</v>
      </c>
      <c r="B13555" s="19">
        <v>1780.8251953125</v>
      </c>
      <c r="C13555" s="19">
        <v>1780.8251953125</v>
      </c>
      <c r="D13555" s="19">
        <v>1780.8251953125</v>
      </c>
      <c r="E13555" s="19">
        <v>1780.8251953125</v>
      </c>
    </row>
    <row r="13556" spans="1:5">
      <c r="A13556" s="16">
        <v>623</v>
      </c>
      <c r="B13556" s="19">
        <v>186.310546875</v>
      </c>
      <c r="C13556" s="19">
        <v>186.310546875</v>
      </c>
      <c r="D13556" s="19">
        <v>186.310546875</v>
      </c>
      <c r="E13556" s="19">
        <v>186.310546875</v>
      </c>
    </row>
    <row r="13557" spans="1:5">
      <c r="A13557" s="16">
        <v>623</v>
      </c>
      <c r="B13557" s="19">
        <v>408.896484375</v>
      </c>
      <c r="C13557" s="19">
        <v>408.896484375</v>
      </c>
      <c r="D13557" s="19">
        <v>408.896484375</v>
      </c>
      <c r="E13557" s="19">
        <v>408.896484375</v>
      </c>
    </row>
    <row r="13558" spans="1:5">
      <c r="A13558" s="16">
        <v>623</v>
      </c>
      <c r="B13558" s="19">
        <v>408.896484375</v>
      </c>
      <c r="C13558" s="19">
        <v>408.896484375</v>
      </c>
      <c r="D13558" s="19">
        <v>408.896484375</v>
      </c>
      <c r="E13558" s="19">
        <v>408.896484375</v>
      </c>
    </row>
    <row r="13559" spans="1:5">
      <c r="A13559" s="16">
        <v>623</v>
      </c>
      <c r="B13559" s="19">
        <v>408.896484375</v>
      </c>
      <c r="C13559" s="19">
        <v>408.896484375</v>
      </c>
      <c r="D13559" s="19">
        <v>408.896484375</v>
      </c>
      <c r="E13559" s="19">
        <v>408.896484375</v>
      </c>
    </row>
    <row r="13560" spans="1:5">
      <c r="A13560" s="16">
        <v>623</v>
      </c>
      <c r="B13560" s="19">
        <v>1780.8251953125</v>
      </c>
      <c r="C13560" s="19">
        <v>1780.8251953125</v>
      </c>
      <c r="D13560" s="19">
        <v>1780.8251953125</v>
      </c>
      <c r="E13560" s="19">
        <v>1780.8251953125</v>
      </c>
    </row>
    <row r="13561" spans="1:5">
      <c r="A13561" s="16">
        <v>623</v>
      </c>
      <c r="B13561" s="19">
        <v>186.310546875</v>
      </c>
      <c r="C13561" s="19">
        <v>186.310546875</v>
      </c>
      <c r="D13561" s="19">
        <v>186.310546875</v>
      </c>
      <c r="E13561" s="19">
        <v>186.310546875</v>
      </c>
    </row>
    <row r="13562" spans="1:5">
      <c r="A13562" s="16">
        <v>623</v>
      </c>
      <c r="B13562" s="19">
        <v>408.896484375</v>
      </c>
      <c r="C13562" s="19">
        <v>408.896484375</v>
      </c>
      <c r="D13562" s="19">
        <v>408.896484375</v>
      </c>
      <c r="E13562" s="19">
        <v>408.896484375</v>
      </c>
    </row>
    <row r="13563" spans="1:5">
      <c r="A13563" s="16">
        <v>623</v>
      </c>
      <c r="B13563" s="19">
        <v>408.896484375</v>
      </c>
      <c r="C13563" s="19">
        <v>408.896484375</v>
      </c>
      <c r="D13563" s="19">
        <v>408.896484375</v>
      </c>
      <c r="E13563" s="19">
        <v>408.896484375</v>
      </c>
    </row>
    <row r="13564" spans="1:5">
      <c r="A13564" s="16">
        <v>623</v>
      </c>
      <c r="B13564" s="19">
        <v>1780.8251953125</v>
      </c>
      <c r="C13564" s="19">
        <v>1780.8251953125</v>
      </c>
      <c r="D13564" s="19">
        <v>1780.8251953125</v>
      </c>
      <c r="E13564" s="19">
        <v>1780.8251953125</v>
      </c>
    </row>
    <row r="13565" spans="1:5">
      <c r="A13565" s="16">
        <v>623</v>
      </c>
      <c r="B13565" s="19">
        <v>186.310546875</v>
      </c>
      <c r="C13565" s="19">
        <v>186.310546875</v>
      </c>
      <c r="D13565" s="19">
        <v>186.310546875</v>
      </c>
      <c r="E13565" s="19">
        <v>186.310546875</v>
      </c>
    </row>
    <row r="13566" spans="1:5">
      <c r="A13566" s="16">
        <v>623</v>
      </c>
      <c r="B13566" s="19">
        <v>408.896484375</v>
      </c>
      <c r="C13566" s="19">
        <v>408.896484375</v>
      </c>
      <c r="D13566" s="19">
        <v>408.896484375</v>
      </c>
      <c r="E13566" s="19">
        <v>408.896484375</v>
      </c>
    </row>
    <row r="13567" spans="1:5">
      <c r="A13567" s="16">
        <v>623</v>
      </c>
      <c r="B13567" s="19">
        <v>408.896484375</v>
      </c>
      <c r="C13567" s="19">
        <v>408.896484375</v>
      </c>
      <c r="D13567" s="19">
        <v>408.896484375</v>
      </c>
      <c r="E13567" s="19">
        <v>408.896484375</v>
      </c>
    </row>
    <row r="13568" spans="1:5">
      <c r="A13568" s="16">
        <v>623</v>
      </c>
      <c r="B13568" s="19">
        <v>408.896484375</v>
      </c>
      <c r="C13568" s="19">
        <v>408.896484375</v>
      </c>
      <c r="D13568" s="19">
        <v>408.896484375</v>
      </c>
      <c r="E13568" s="19">
        <v>408.896484375</v>
      </c>
    </row>
    <row r="13569" spans="1:5">
      <c r="A13569" s="16">
        <v>623</v>
      </c>
      <c r="B13569" s="19">
        <v>1780.8251953125</v>
      </c>
      <c r="C13569" s="19">
        <v>1780.8251953125</v>
      </c>
      <c r="D13569" s="19">
        <v>1780.8251953125</v>
      </c>
      <c r="E13569" s="19">
        <v>1780.8251953125</v>
      </c>
    </row>
    <row r="13570" spans="1:5">
      <c r="A13570" s="16">
        <v>623</v>
      </c>
      <c r="B13570" s="19">
        <v>186.310546875</v>
      </c>
      <c r="C13570" s="19">
        <v>186.310546875</v>
      </c>
      <c r="D13570" s="19">
        <v>186.310546875</v>
      </c>
      <c r="E13570" s="19">
        <v>186.310546875</v>
      </c>
    </row>
    <row r="13571" spans="1:5">
      <c r="A13571" s="16">
        <v>623</v>
      </c>
      <c r="B13571" s="19">
        <v>408.896484375</v>
      </c>
      <c r="C13571" s="19">
        <v>408.896484375</v>
      </c>
      <c r="D13571" s="19">
        <v>408.896484375</v>
      </c>
      <c r="E13571" s="19">
        <v>408.896484375</v>
      </c>
    </row>
    <row r="13572" spans="1:5">
      <c r="A13572" s="16">
        <v>623</v>
      </c>
      <c r="B13572" s="19">
        <v>408.896484375</v>
      </c>
      <c r="C13572" s="19">
        <v>408.896484375</v>
      </c>
      <c r="D13572" s="19">
        <v>408.896484375</v>
      </c>
      <c r="E13572" s="19">
        <v>408.896484375</v>
      </c>
    </row>
    <row r="13573" spans="1:5">
      <c r="A13573" s="16">
        <v>623</v>
      </c>
      <c r="B13573" s="19">
        <v>408.896484375</v>
      </c>
      <c r="C13573" s="19">
        <v>408.896484375</v>
      </c>
      <c r="D13573" s="19">
        <v>408.896484375</v>
      </c>
      <c r="E13573" s="19">
        <v>408.896484375</v>
      </c>
    </row>
    <row r="13574" spans="1:5">
      <c r="A13574" s="16">
        <v>623</v>
      </c>
      <c r="B13574" s="19">
        <v>1780.8251953125</v>
      </c>
      <c r="C13574" s="19">
        <v>1780.8251953125</v>
      </c>
      <c r="D13574" s="19">
        <v>1780.8251953125</v>
      </c>
      <c r="E13574" s="19">
        <v>1780.8251953125</v>
      </c>
    </row>
    <row r="13575" spans="1:5">
      <c r="A13575" s="16">
        <v>623</v>
      </c>
      <c r="B13575" s="19">
        <v>186.310546875</v>
      </c>
      <c r="C13575" s="19">
        <v>186.310546875</v>
      </c>
      <c r="D13575" s="19">
        <v>186.310546875</v>
      </c>
      <c r="E13575" s="19">
        <v>186.310546875</v>
      </c>
    </row>
    <row r="13576" spans="1:5">
      <c r="A13576" s="16">
        <v>623</v>
      </c>
      <c r="B13576" s="19">
        <v>0</v>
      </c>
      <c r="C13576" s="19">
        <v>186.310546875</v>
      </c>
      <c r="D13576" s="19">
        <v>186.310546875</v>
      </c>
      <c r="E13576" s="19">
        <v>186.310546875</v>
      </c>
    </row>
    <row r="13577" spans="1:5">
      <c r="A13577" s="16">
        <v>623</v>
      </c>
      <c r="B13577" s="19">
        <v>408.896484375</v>
      </c>
      <c r="C13577" s="19">
        <v>408.896484375</v>
      </c>
      <c r="D13577" s="19">
        <v>408.896484375</v>
      </c>
      <c r="E13577" s="19">
        <v>408.896484375</v>
      </c>
    </row>
    <row r="13578" spans="1:5">
      <c r="A13578" s="16">
        <v>623</v>
      </c>
      <c r="B13578" s="19">
        <v>408.896484375</v>
      </c>
      <c r="C13578" s="19">
        <v>408.896484375</v>
      </c>
      <c r="D13578" s="19">
        <v>408.896484375</v>
      </c>
      <c r="E13578" s="19">
        <v>408.896484375</v>
      </c>
    </row>
    <row r="13579" spans="1:5">
      <c r="A13579" s="16">
        <v>623</v>
      </c>
      <c r="B13579" s="19">
        <v>1780.8251953125</v>
      </c>
      <c r="C13579" s="19">
        <v>1780.8251953125</v>
      </c>
      <c r="D13579" s="19">
        <v>1780.8251953125</v>
      </c>
      <c r="E13579" s="19">
        <v>1780.8251953125</v>
      </c>
    </row>
    <row r="13580" spans="1:5">
      <c r="A13580" s="16">
        <v>623</v>
      </c>
      <c r="B13580" s="19">
        <v>186.310546875</v>
      </c>
      <c r="C13580" s="19">
        <v>186.310546875</v>
      </c>
      <c r="D13580" s="19">
        <v>186.310546875</v>
      </c>
      <c r="E13580" s="19">
        <v>186.310546875</v>
      </c>
    </row>
    <row r="13581" spans="1:5">
      <c r="A13581" s="16">
        <v>623</v>
      </c>
      <c r="B13581" s="19">
        <v>408.896484375</v>
      </c>
      <c r="C13581" s="19">
        <v>408.896484375</v>
      </c>
      <c r="D13581" s="19">
        <v>408.896484375</v>
      </c>
      <c r="E13581" s="19">
        <v>408.896484375</v>
      </c>
    </row>
    <row r="13582" spans="1:5">
      <c r="A13582" s="16">
        <v>623</v>
      </c>
      <c r="B13582" s="19">
        <v>408.896484375</v>
      </c>
      <c r="C13582" s="19">
        <v>408.896484375</v>
      </c>
      <c r="D13582" s="19">
        <v>408.896484375</v>
      </c>
      <c r="E13582" s="19">
        <v>408.896484375</v>
      </c>
    </row>
    <row r="13583" spans="1:5">
      <c r="A13583" s="16">
        <v>623</v>
      </c>
      <c r="B13583" s="19">
        <v>408.896484375</v>
      </c>
      <c r="C13583" s="19">
        <v>408.896484375</v>
      </c>
      <c r="D13583" s="19">
        <v>408.896484375</v>
      </c>
      <c r="E13583" s="19">
        <v>408.896484375</v>
      </c>
    </row>
    <row r="13584" spans="1:5">
      <c r="A13584" s="16">
        <v>623</v>
      </c>
      <c r="B13584" s="19">
        <v>408.896484375</v>
      </c>
      <c r="C13584" s="19">
        <v>408.896484375</v>
      </c>
      <c r="D13584" s="19">
        <v>408.896484375</v>
      </c>
      <c r="E13584" s="19">
        <v>408.896484375</v>
      </c>
    </row>
    <row r="13585" spans="1:5">
      <c r="A13585" s="16">
        <v>623</v>
      </c>
      <c r="B13585" s="19">
        <v>408.896484375</v>
      </c>
      <c r="C13585" s="19">
        <v>408.896484375</v>
      </c>
      <c r="D13585" s="19">
        <v>408.896484375</v>
      </c>
      <c r="E13585" s="19">
        <v>408.896484375</v>
      </c>
    </row>
    <row r="13586" spans="1:5">
      <c r="A13586" s="16">
        <v>623</v>
      </c>
      <c r="B13586" s="19">
        <v>408.896484375</v>
      </c>
      <c r="C13586" s="19">
        <v>408.896484375</v>
      </c>
      <c r="D13586" s="19">
        <v>408.896484375</v>
      </c>
      <c r="E13586" s="19">
        <v>408.896484375</v>
      </c>
    </row>
    <row r="13587" spans="1:5">
      <c r="A13587" s="16">
        <v>623</v>
      </c>
      <c r="B13587" s="19">
        <v>408.896484375</v>
      </c>
      <c r="C13587" s="19">
        <v>408.896484375</v>
      </c>
      <c r="D13587" s="19">
        <v>408.896484375</v>
      </c>
      <c r="E13587" s="19">
        <v>408.896484375</v>
      </c>
    </row>
    <row r="13588" spans="1:5">
      <c r="A13588" s="16">
        <v>623</v>
      </c>
      <c r="B13588" s="19">
        <v>408.896484375</v>
      </c>
      <c r="C13588" s="19">
        <v>408.896484375</v>
      </c>
      <c r="D13588" s="19">
        <v>408.896484375</v>
      </c>
      <c r="E13588" s="19">
        <v>408.896484375</v>
      </c>
    </row>
    <row r="13589" spans="1:5">
      <c r="A13589" s="16">
        <v>623</v>
      </c>
      <c r="B13589" s="19">
        <v>408.896484375</v>
      </c>
      <c r="C13589" s="19">
        <v>408.896484375</v>
      </c>
      <c r="D13589" s="19">
        <v>408.896484375</v>
      </c>
      <c r="E13589" s="19">
        <v>408.896484375</v>
      </c>
    </row>
    <row r="13590" spans="1:5">
      <c r="A13590" s="16">
        <v>623</v>
      </c>
      <c r="B13590" s="19">
        <v>408.896484375</v>
      </c>
      <c r="C13590" s="19">
        <v>408.896484375</v>
      </c>
      <c r="D13590" s="19">
        <v>408.896484375</v>
      </c>
      <c r="E13590" s="19">
        <v>408.896484375</v>
      </c>
    </row>
    <row r="13591" spans="1:5">
      <c r="A13591" s="16">
        <v>623</v>
      </c>
      <c r="B13591" s="19">
        <v>1780.8251953125</v>
      </c>
      <c r="C13591" s="19">
        <v>1780.8251953125</v>
      </c>
      <c r="D13591" s="19">
        <v>1780.8251953125</v>
      </c>
      <c r="E13591" s="19">
        <v>1780.8251953125</v>
      </c>
    </row>
    <row r="13592" spans="1:5">
      <c r="A13592" s="16">
        <v>623</v>
      </c>
      <c r="B13592" s="19">
        <v>186.310546875</v>
      </c>
      <c r="C13592" s="19">
        <v>186.310546875</v>
      </c>
      <c r="D13592" s="19">
        <v>186.310546875</v>
      </c>
      <c r="E13592" s="19">
        <v>186.310546875</v>
      </c>
    </row>
    <row r="13593" spans="1:5">
      <c r="A13593" s="16">
        <v>623</v>
      </c>
      <c r="B13593" s="19">
        <v>408.896484375</v>
      </c>
      <c r="C13593" s="19">
        <v>408.896484375</v>
      </c>
      <c r="D13593" s="19">
        <v>408.896484375</v>
      </c>
      <c r="E13593" s="19">
        <v>408.896484375</v>
      </c>
    </row>
    <row r="13594" spans="1:5">
      <c r="A13594" s="16">
        <v>623</v>
      </c>
      <c r="B13594" s="19">
        <v>408.896484375</v>
      </c>
      <c r="C13594" s="19">
        <v>408.896484375</v>
      </c>
      <c r="D13594" s="19">
        <v>408.896484375</v>
      </c>
      <c r="E13594" s="19">
        <v>408.896484375</v>
      </c>
    </row>
    <row r="13595" spans="1:5">
      <c r="A13595" s="16">
        <v>623</v>
      </c>
      <c r="B13595" s="19">
        <v>408.896484375</v>
      </c>
      <c r="C13595" s="19">
        <v>408.896484375</v>
      </c>
      <c r="D13595" s="19">
        <v>408.896484375</v>
      </c>
      <c r="E13595" s="19">
        <v>408.896484375</v>
      </c>
    </row>
    <row r="13596" spans="1:5">
      <c r="A13596" s="16">
        <v>623</v>
      </c>
      <c r="B13596" s="19">
        <v>408.896484375</v>
      </c>
      <c r="C13596" s="19">
        <v>408.896484375</v>
      </c>
      <c r="D13596" s="19">
        <v>408.896484375</v>
      </c>
      <c r="E13596" s="19">
        <v>408.896484375</v>
      </c>
    </row>
    <row r="13597" spans="1:5">
      <c r="A13597" s="16">
        <v>623</v>
      </c>
      <c r="B13597" s="19">
        <v>408.896484375</v>
      </c>
      <c r="C13597" s="19">
        <v>408.896484375</v>
      </c>
      <c r="D13597" s="19">
        <v>408.896484375</v>
      </c>
      <c r="E13597" s="19">
        <v>408.896484375</v>
      </c>
    </row>
    <row r="13598" spans="1:5">
      <c r="A13598" s="16">
        <v>623</v>
      </c>
      <c r="B13598" s="19">
        <v>408.896484375</v>
      </c>
      <c r="C13598" s="19">
        <v>408.896484375</v>
      </c>
      <c r="D13598" s="19">
        <v>408.896484375</v>
      </c>
      <c r="E13598" s="19">
        <v>408.896484375</v>
      </c>
    </row>
    <row r="13599" spans="1:5">
      <c r="A13599" s="16">
        <v>623</v>
      </c>
      <c r="B13599" s="19">
        <v>408.896484375</v>
      </c>
      <c r="C13599" s="19">
        <v>408.896484375</v>
      </c>
      <c r="D13599" s="19">
        <v>408.896484375</v>
      </c>
      <c r="E13599" s="19">
        <v>408.896484375</v>
      </c>
    </row>
    <row r="13600" spans="1:5">
      <c r="A13600" s="16">
        <v>623</v>
      </c>
      <c r="B13600" s="19">
        <v>408.896484375</v>
      </c>
      <c r="C13600" s="19">
        <v>408.896484375</v>
      </c>
      <c r="D13600" s="19">
        <v>408.896484375</v>
      </c>
      <c r="E13600" s="19">
        <v>408.896484375</v>
      </c>
    </row>
    <row r="13601" spans="1:5">
      <c r="A13601" s="16">
        <v>623</v>
      </c>
      <c r="B13601" s="19">
        <v>408.896484375</v>
      </c>
      <c r="C13601" s="19">
        <v>408.896484375</v>
      </c>
      <c r="D13601" s="19">
        <v>408.896484375</v>
      </c>
      <c r="E13601" s="19">
        <v>408.896484375</v>
      </c>
    </row>
    <row r="13602" spans="1:5">
      <c r="A13602" s="16">
        <v>623</v>
      </c>
      <c r="B13602" s="19">
        <v>408.896484375</v>
      </c>
      <c r="C13602" s="19">
        <v>408.896484375</v>
      </c>
      <c r="D13602" s="19">
        <v>408.896484375</v>
      </c>
      <c r="E13602" s="19">
        <v>408.896484375</v>
      </c>
    </row>
    <row r="13603" spans="1:5">
      <c r="A13603" s="16">
        <v>623</v>
      </c>
      <c r="B13603" s="19">
        <v>408.896484375</v>
      </c>
      <c r="C13603" s="19">
        <v>408.896484375</v>
      </c>
      <c r="D13603" s="19">
        <v>408.896484375</v>
      </c>
      <c r="E13603" s="19">
        <v>408.896484375</v>
      </c>
    </row>
    <row r="13604" spans="1:5">
      <c r="A13604" s="16">
        <v>623</v>
      </c>
      <c r="B13604" s="19">
        <v>1780.8251953125</v>
      </c>
      <c r="C13604" s="19">
        <v>1780.8251953125</v>
      </c>
      <c r="D13604" s="19">
        <v>1780.8251953125</v>
      </c>
      <c r="E13604" s="19">
        <v>1780.8251953125</v>
      </c>
    </row>
    <row r="13605" spans="1:5">
      <c r="A13605" s="16">
        <v>623</v>
      </c>
      <c r="B13605" s="19">
        <v>186.310546875</v>
      </c>
      <c r="C13605" s="19">
        <v>186.310546875</v>
      </c>
      <c r="D13605" s="19">
        <v>186.310546875</v>
      </c>
      <c r="E13605" s="19">
        <v>186.310546875</v>
      </c>
    </row>
    <row r="13606" spans="1:5">
      <c r="A13606" s="16">
        <v>623</v>
      </c>
      <c r="B13606" s="19">
        <v>408.896484375</v>
      </c>
      <c r="C13606" s="19">
        <v>408.896484375</v>
      </c>
      <c r="D13606" s="19">
        <v>408.896484375</v>
      </c>
      <c r="E13606" s="19">
        <v>408.896484375</v>
      </c>
    </row>
    <row r="13607" spans="1:5">
      <c r="A13607" s="16">
        <v>623</v>
      </c>
      <c r="B13607" s="19">
        <v>408.896484375</v>
      </c>
      <c r="C13607" s="19">
        <v>408.896484375</v>
      </c>
      <c r="D13607" s="19">
        <v>408.896484375</v>
      </c>
      <c r="E13607" s="19">
        <v>408.896484375</v>
      </c>
    </row>
    <row r="13608" spans="1:5">
      <c r="A13608" s="16">
        <v>623</v>
      </c>
      <c r="B13608" s="19">
        <v>408.896484375</v>
      </c>
      <c r="C13608" s="19">
        <v>408.896484375</v>
      </c>
      <c r="D13608" s="19">
        <v>408.896484375</v>
      </c>
      <c r="E13608" s="19">
        <v>408.896484375</v>
      </c>
    </row>
    <row r="13609" spans="1:5">
      <c r="A13609" s="16">
        <v>623</v>
      </c>
      <c r="B13609" s="19">
        <v>408.896484375</v>
      </c>
      <c r="C13609" s="19">
        <v>408.896484375</v>
      </c>
      <c r="D13609" s="19">
        <v>408.896484375</v>
      </c>
      <c r="E13609" s="19">
        <v>408.896484375</v>
      </c>
    </row>
    <row r="13610" spans="1:5">
      <c r="A13610" s="16">
        <v>623</v>
      </c>
      <c r="B13610" s="19">
        <v>408.896484375</v>
      </c>
      <c r="C13610" s="19">
        <v>408.896484375</v>
      </c>
      <c r="D13610" s="19">
        <v>408.896484375</v>
      </c>
      <c r="E13610" s="19">
        <v>408.896484375</v>
      </c>
    </row>
    <row r="13611" spans="1:5">
      <c r="A13611" s="16">
        <v>623</v>
      </c>
      <c r="B13611" s="19">
        <v>408.896484375</v>
      </c>
      <c r="C13611" s="19">
        <v>408.896484375</v>
      </c>
      <c r="D13611" s="19">
        <v>408.896484375</v>
      </c>
      <c r="E13611" s="19">
        <v>408.896484375</v>
      </c>
    </row>
    <row r="13612" spans="1:5">
      <c r="A13612" s="16">
        <v>623</v>
      </c>
      <c r="B13612" s="19">
        <v>408.896484375</v>
      </c>
      <c r="C13612" s="19">
        <v>408.896484375</v>
      </c>
      <c r="D13612" s="19">
        <v>408.896484375</v>
      </c>
      <c r="E13612" s="19">
        <v>408.896484375</v>
      </c>
    </row>
    <row r="13613" spans="1:5">
      <c r="A13613" s="16">
        <v>623</v>
      </c>
      <c r="B13613" s="19">
        <v>0</v>
      </c>
      <c r="C13613" s="19">
        <v>1780.8251953125</v>
      </c>
      <c r="D13613" s="19">
        <v>1780.8251953125</v>
      </c>
      <c r="E13613" s="19">
        <v>1780.8251953125</v>
      </c>
    </row>
    <row r="13614" spans="1:5">
      <c r="A13614" s="16">
        <v>623</v>
      </c>
      <c r="B13614" s="19">
        <v>408.896484375</v>
      </c>
      <c r="C13614" s="19">
        <v>408.896484375</v>
      </c>
      <c r="D13614" s="19">
        <v>408.896484375</v>
      </c>
      <c r="E13614" s="19">
        <v>408.896484375</v>
      </c>
    </row>
    <row r="13615" spans="1:5">
      <c r="A13615" s="16">
        <v>623</v>
      </c>
      <c r="B13615" s="19">
        <v>408.896484375</v>
      </c>
      <c r="C13615" s="19">
        <v>408.896484375</v>
      </c>
      <c r="D13615" s="19">
        <v>408.896484375</v>
      </c>
      <c r="E13615" s="19">
        <v>408.896484375</v>
      </c>
    </row>
    <row r="13616" spans="1:5">
      <c r="A13616" s="16">
        <v>623</v>
      </c>
      <c r="B13616" s="19">
        <v>408.896484375</v>
      </c>
      <c r="C13616" s="19">
        <v>408.896484375</v>
      </c>
      <c r="D13616" s="19">
        <v>408.896484375</v>
      </c>
      <c r="E13616" s="19">
        <v>408.896484375</v>
      </c>
    </row>
    <row r="13617" spans="1:5">
      <c r="A13617" s="16">
        <v>623</v>
      </c>
      <c r="B13617" s="19">
        <v>408.896484375</v>
      </c>
      <c r="C13617" s="19">
        <v>408.896484375</v>
      </c>
      <c r="D13617" s="19">
        <v>408.896484375</v>
      </c>
      <c r="E13617" s="19">
        <v>408.896484375</v>
      </c>
    </row>
    <row r="13618" spans="1:5">
      <c r="A13618" s="16">
        <v>623</v>
      </c>
      <c r="B13618" s="19">
        <v>1780.8251953125</v>
      </c>
      <c r="C13618" s="19">
        <v>1780.8251953125</v>
      </c>
      <c r="D13618" s="19">
        <v>1780.8251953125</v>
      </c>
      <c r="E13618" s="19">
        <v>1780.8251953125</v>
      </c>
    </row>
    <row r="13619" spans="1:5">
      <c r="A13619" s="16">
        <v>623</v>
      </c>
      <c r="B13619" s="19">
        <v>186.310546875</v>
      </c>
      <c r="C13619" s="19">
        <v>186.310546875</v>
      </c>
      <c r="D13619" s="19">
        <v>186.310546875</v>
      </c>
      <c r="E13619" s="19">
        <v>186.310546875</v>
      </c>
    </row>
    <row r="13620" spans="1:5">
      <c r="A13620" s="16">
        <v>623</v>
      </c>
      <c r="B13620" s="19">
        <v>408.896484375</v>
      </c>
      <c r="C13620" s="19">
        <v>408.896484375</v>
      </c>
      <c r="D13620" s="19">
        <v>408.896484375</v>
      </c>
      <c r="E13620" s="19">
        <v>408.896484375</v>
      </c>
    </row>
    <row r="13621" spans="1:5">
      <c r="A13621" s="16">
        <v>623</v>
      </c>
      <c r="B13621" s="19">
        <v>408.896484375</v>
      </c>
      <c r="C13621" s="19">
        <v>408.896484375</v>
      </c>
      <c r="D13621" s="19">
        <v>408.896484375</v>
      </c>
      <c r="E13621" s="19">
        <v>408.896484375</v>
      </c>
    </row>
    <row r="13622" spans="1:5">
      <c r="A13622" s="16">
        <v>623</v>
      </c>
      <c r="B13622" s="19">
        <v>408.896484375</v>
      </c>
      <c r="C13622" s="19">
        <v>408.896484375</v>
      </c>
      <c r="D13622" s="19">
        <v>408.896484375</v>
      </c>
      <c r="E13622" s="19">
        <v>408.896484375</v>
      </c>
    </row>
    <row r="13623" spans="1:5">
      <c r="A13623" s="16">
        <v>623</v>
      </c>
      <c r="B13623" s="19">
        <v>408.896484375</v>
      </c>
      <c r="C13623" s="19">
        <v>408.896484375</v>
      </c>
      <c r="D13623" s="19">
        <v>408.896484375</v>
      </c>
      <c r="E13623" s="19">
        <v>408.896484375</v>
      </c>
    </row>
    <row r="13624" spans="1:5">
      <c r="A13624" s="16">
        <v>623</v>
      </c>
      <c r="B13624" s="19">
        <v>408.896484375</v>
      </c>
      <c r="C13624" s="19">
        <v>408.896484375</v>
      </c>
      <c r="D13624" s="19">
        <v>408.896484375</v>
      </c>
      <c r="E13624" s="19">
        <v>408.896484375</v>
      </c>
    </row>
    <row r="13625" spans="1:5">
      <c r="A13625" s="16">
        <v>623</v>
      </c>
      <c r="B13625" s="19">
        <v>408.896484375</v>
      </c>
      <c r="C13625" s="19">
        <v>408.896484375</v>
      </c>
      <c r="D13625" s="19">
        <v>408.896484375</v>
      </c>
      <c r="E13625" s="19">
        <v>408.896484375</v>
      </c>
    </row>
    <row r="13626" spans="1:5">
      <c r="A13626" s="16">
        <v>623</v>
      </c>
      <c r="B13626" s="19">
        <v>408.896484375</v>
      </c>
      <c r="C13626" s="19">
        <v>408.896484375</v>
      </c>
      <c r="D13626" s="19">
        <v>408.896484375</v>
      </c>
      <c r="E13626" s="19">
        <v>408.896484375</v>
      </c>
    </row>
    <row r="13627" spans="1:5">
      <c r="A13627" s="16">
        <v>623</v>
      </c>
      <c r="B13627" s="19">
        <v>408.896484375</v>
      </c>
      <c r="C13627" s="19">
        <v>408.896484375</v>
      </c>
      <c r="D13627" s="19">
        <v>408.896484375</v>
      </c>
      <c r="E13627" s="19">
        <v>408.896484375</v>
      </c>
    </row>
    <row r="13628" spans="1:5">
      <c r="A13628" s="16">
        <v>623</v>
      </c>
      <c r="B13628" s="19">
        <v>408.896484375</v>
      </c>
      <c r="C13628" s="19">
        <v>408.896484375</v>
      </c>
      <c r="D13628" s="19">
        <v>408.896484375</v>
      </c>
      <c r="E13628" s="19">
        <v>408.896484375</v>
      </c>
    </row>
    <row r="13629" spans="1:5">
      <c r="A13629" s="16">
        <v>623</v>
      </c>
      <c r="B13629" s="19">
        <v>408.896484375</v>
      </c>
      <c r="C13629" s="19">
        <v>408.896484375</v>
      </c>
      <c r="D13629" s="19">
        <v>408.896484375</v>
      </c>
      <c r="E13629" s="19">
        <v>408.896484375</v>
      </c>
    </row>
    <row r="13630" spans="1:5">
      <c r="A13630" s="16">
        <v>623</v>
      </c>
      <c r="B13630" s="19">
        <v>408.896484375</v>
      </c>
      <c r="C13630" s="19">
        <v>408.896484375</v>
      </c>
      <c r="D13630" s="19">
        <v>408.896484375</v>
      </c>
      <c r="E13630" s="19">
        <v>408.896484375</v>
      </c>
    </row>
    <row r="13631" spans="1:5">
      <c r="A13631" s="16">
        <v>623</v>
      </c>
      <c r="B13631" s="19">
        <v>1780.8251953125</v>
      </c>
      <c r="C13631" s="19">
        <v>1780.8251953125</v>
      </c>
      <c r="D13631" s="19">
        <v>1780.8251953125</v>
      </c>
      <c r="E13631" s="19">
        <v>1780.8251953125</v>
      </c>
    </row>
    <row r="13632" spans="1:5">
      <c r="A13632" s="16">
        <v>623</v>
      </c>
      <c r="B13632" s="19">
        <v>186.310546875</v>
      </c>
      <c r="C13632" s="19">
        <v>186.310546875</v>
      </c>
      <c r="D13632" s="19">
        <v>186.310546875</v>
      </c>
      <c r="E13632" s="19">
        <v>186.310546875</v>
      </c>
    </row>
    <row r="13633" spans="1:5">
      <c r="A13633" s="16">
        <v>623</v>
      </c>
      <c r="B13633" s="19">
        <v>0</v>
      </c>
      <c r="C13633" s="19">
        <v>408.896484375</v>
      </c>
      <c r="D13633" s="19">
        <v>408.896484375</v>
      </c>
      <c r="E13633" s="19">
        <v>408.896484375</v>
      </c>
    </row>
    <row r="13634" spans="1:5">
      <c r="A13634" s="16">
        <v>623</v>
      </c>
      <c r="B13634" s="19">
        <v>408.896484375</v>
      </c>
      <c r="C13634" s="19">
        <v>408.896484375</v>
      </c>
      <c r="D13634" s="19">
        <v>408.896484375</v>
      </c>
      <c r="E13634" s="19">
        <v>408.896484375</v>
      </c>
    </row>
    <row r="13635" spans="1:5">
      <c r="A13635" s="16">
        <v>623</v>
      </c>
      <c r="B13635" s="19">
        <v>408.896484375</v>
      </c>
      <c r="C13635" s="19">
        <v>408.896484375</v>
      </c>
      <c r="D13635" s="19">
        <v>408.896484375</v>
      </c>
      <c r="E13635" s="19">
        <v>408.896484375</v>
      </c>
    </row>
    <row r="13636" spans="1:5">
      <c r="A13636" s="16">
        <v>623</v>
      </c>
      <c r="B13636" s="19">
        <v>408.896484375</v>
      </c>
      <c r="C13636" s="19">
        <v>408.896484375</v>
      </c>
      <c r="D13636" s="19">
        <v>408.896484375</v>
      </c>
      <c r="E13636" s="19">
        <v>408.896484375</v>
      </c>
    </row>
    <row r="13637" spans="1:5">
      <c r="A13637" s="16">
        <v>623</v>
      </c>
      <c r="B13637" s="19">
        <v>408.896484375</v>
      </c>
      <c r="C13637" s="19">
        <v>408.896484375</v>
      </c>
      <c r="D13637" s="19">
        <v>408.896484375</v>
      </c>
      <c r="E13637" s="19">
        <v>408.896484375</v>
      </c>
    </row>
    <row r="13638" spans="1:5">
      <c r="A13638" s="16">
        <v>623</v>
      </c>
      <c r="B13638" s="19">
        <v>408.896484375</v>
      </c>
      <c r="C13638" s="19">
        <v>408.896484375</v>
      </c>
      <c r="D13638" s="19">
        <v>408.896484375</v>
      </c>
      <c r="E13638" s="19">
        <v>408.896484375</v>
      </c>
    </row>
    <row r="13639" spans="1:5">
      <c r="A13639" s="16">
        <v>623</v>
      </c>
      <c r="B13639" s="19">
        <v>408.896484375</v>
      </c>
      <c r="C13639" s="19">
        <v>408.896484375</v>
      </c>
      <c r="D13639" s="19">
        <v>408.896484375</v>
      </c>
      <c r="E13639" s="19">
        <v>408.896484375</v>
      </c>
    </row>
    <row r="13640" spans="1:5">
      <c r="A13640" s="16">
        <v>623</v>
      </c>
      <c r="B13640" s="19">
        <v>408.896484375</v>
      </c>
      <c r="C13640" s="19">
        <v>408.896484375</v>
      </c>
      <c r="D13640" s="19">
        <v>408.896484375</v>
      </c>
      <c r="E13640" s="19">
        <v>408.896484375</v>
      </c>
    </row>
    <row r="13641" spans="1:5">
      <c r="A13641" s="16">
        <v>623</v>
      </c>
      <c r="B13641" s="19">
        <v>408.896484375</v>
      </c>
      <c r="C13641" s="19">
        <v>408.896484375</v>
      </c>
      <c r="D13641" s="19">
        <v>408.896484375</v>
      </c>
      <c r="E13641" s="19">
        <v>408.896484375</v>
      </c>
    </row>
    <row r="13642" spans="1:5">
      <c r="A13642" s="16">
        <v>623</v>
      </c>
      <c r="B13642" s="19">
        <v>408.896484375</v>
      </c>
      <c r="C13642" s="19">
        <v>408.896484375</v>
      </c>
      <c r="D13642" s="19">
        <v>408.896484375</v>
      </c>
      <c r="E13642" s="19">
        <v>408.896484375</v>
      </c>
    </row>
    <row r="13643" spans="1:5">
      <c r="A13643" s="16">
        <v>623</v>
      </c>
      <c r="B13643" s="19">
        <v>1780.8251953125</v>
      </c>
      <c r="C13643" s="19">
        <v>1780.8251953125</v>
      </c>
      <c r="D13643" s="19">
        <v>1780.8251953125</v>
      </c>
      <c r="E13643" s="19">
        <v>1780.8251953125</v>
      </c>
    </row>
    <row r="13644" spans="1:5">
      <c r="A13644" s="16">
        <v>623</v>
      </c>
      <c r="B13644" s="19">
        <v>186.310546875</v>
      </c>
      <c r="C13644" s="19">
        <v>186.310546875</v>
      </c>
      <c r="D13644" s="19">
        <v>186.310546875</v>
      </c>
      <c r="E13644" s="19">
        <v>186.310546875</v>
      </c>
    </row>
    <row r="13645" spans="1:5">
      <c r="A13645" s="16">
        <v>623</v>
      </c>
      <c r="B13645" s="19">
        <v>408.896484375</v>
      </c>
      <c r="C13645" s="19">
        <v>408.896484375</v>
      </c>
      <c r="D13645" s="19">
        <v>408.896484375</v>
      </c>
      <c r="E13645" s="19">
        <v>408.896484375</v>
      </c>
    </row>
    <row r="13646" spans="1:5">
      <c r="A13646" s="16">
        <v>623</v>
      </c>
      <c r="B13646" s="19">
        <v>408.896484375</v>
      </c>
      <c r="C13646" s="19">
        <v>408.896484375</v>
      </c>
      <c r="D13646" s="19">
        <v>408.896484375</v>
      </c>
      <c r="E13646" s="19">
        <v>408.896484375</v>
      </c>
    </row>
    <row r="13647" spans="1:5">
      <c r="A13647" s="16">
        <v>623</v>
      </c>
      <c r="B13647" s="19">
        <v>408.896484375</v>
      </c>
      <c r="C13647" s="19">
        <v>408.896484375</v>
      </c>
      <c r="D13647" s="19">
        <v>408.896484375</v>
      </c>
      <c r="E13647" s="19">
        <v>408.896484375</v>
      </c>
    </row>
    <row r="13648" spans="1:5">
      <c r="A13648" s="16">
        <v>623</v>
      </c>
      <c r="B13648" s="19">
        <v>408.896484375</v>
      </c>
      <c r="C13648" s="19">
        <v>408.896484375</v>
      </c>
      <c r="D13648" s="19">
        <v>408.896484375</v>
      </c>
      <c r="E13648" s="19">
        <v>408.896484375</v>
      </c>
    </row>
    <row r="13649" spans="1:5">
      <c r="A13649" s="16">
        <v>623</v>
      </c>
      <c r="B13649" s="19">
        <v>408.896484375</v>
      </c>
      <c r="C13649" s="19">
        <v>408.896484375</v>
      </c>
      <c r="D13649" s="19">
        <v>408.896484375</v>
      </c>
      <c r="E13649" s="19">
        <v>408.896484375</v>
      </c>
    </row>
    <row r="13650" spans="1:5">
      <c r="A13650" s="16">
        <v>623</v>
      </c>
      <c r="B13650" s="19">
        <v>408.896484375</v>
      </c>
      <c r="C13650" s="19">
        <v>408.896484375</v>
      </c>
      <c r="D13650" s="19">
        <v>408.896484375</v>
      </c>
      <c r="E13650" s="19">
        <v>408.896484375</v>
      </c>
    </row>
    <row r="13651" spans="1:5">
      <c r="A13651" s="16">
        <v>623</v>
      </c>
      <c r="B13651" s="19">
        <v>408.896484375</v>
      </c>
      <c r="C13651" s="19">
        <v>408.896484375</v>
      </c>
      <c r="D13651" s="19">
        <v>408.896484375</v>
      </c>
      <c r="E13651" s="19">
        <v>408.896484375</v>
      </c>
    </row>
    <row r="13652" spans="1:5">
      <c r="A13652" s="16">
        <v>623</v>
      </c>
      <c r="B13652" s="19">
        <v>408.896484375</v>
      </c>
      <c r="C13652" s="19">
        <v>408.896484375</v>
      </c>
      <c r="D13652" s="19">
        <v>408.896484375</v>
      </c>
      <c r="E13652" s="19">
        <v>408.896484375</v>
      </c>
    </row>
    <row r="13653" spans="1:5">
      <c r="A13653" s="16">
        <v>623</v>
      </c>
      <c r="B13653" s="19">
        <v>408.896484375</v>
      </c>
      <c r="C13653" s="19">
        <v>408.896484375</v>
      </c>
      <c r="D13653" s="19">
        <v>408.896484375</v>
      </c>
      <c r="E13653" s="19">
        <v>408.896484375</v>
      </c>
    </row>
    <row r="13654" spans="1:5">
      <c r="A13654" s="16">
        <v>623</v>
      </c>
      <c r="B13654" s="19">
        <v>408.896484375</v>
      </c>
      <c r="C13654" s="19">
        <v>408.896484375</v>
      </c>
      <c r="D13654" s="19">
        <v>408.896484375</v>
      </c>
      <c r="E13654" s="19">
        <v>408.896484375</v>
      </c>
    </row>
    <row r="13655" spans="1:5">
      <c r="A13655" s="16">
        <v>623</v>
      </c>
      <c r="B13655" s="19">
        <v>408.896484375</v>
      </c>
      <c r="C13655" s="19">
        <v>408.896484375</v>
      </c>
      <c r="D13655" s="19">
        <v>408.896484375</v>
      </c>
      <c r="E13655" s="19">
        <v>408.896484375</v>
      </c>
    </row>
    <row r="13656" spans="1:5">
      <c r="A13656" s="16">
        <v>623</v>
      </c>
      <c r="B13656" s="19">
        <v>1780.8251953125</v>
      </c>
      <c r="C13656" s="19">
        <v>1780.8251953125</v>
      </c>
      <c r="D13656" s="19">
        <v>1780.8251953125</v>
      </c>
      <c r="E13656" s="19">
        <v>1780.8251953125</v>
      </c>
    </row>
    <row r="13657" spans="1:5">
      <c r="A13657" s="16">
        <v>623</v>
      </c>
      <c r="B13657" s="19">
        <v>186.310546875</v>
      </c>
      <c r="C13657" s="19">
        <v>186.310546875</v>
      </c>
      <c r="D13657" s="19">
        <v>186.310546875</v>
      </c>
      <c r="E13657" s="19">
        <v>186.310546875</v>
      </c>
    </row>
    <row r="13658" spans="1:5">
      <c r="A13658" s="16">
        <v>623</v>
      </c>
      <c r="B13658" s="19">
        <v>408.896484375</v>
      </c>
      <c r="C13658" s="19">
        <v>408.896484375</v>
      </c>
      <c r="D13658" s="19">
        <v>408.896484375</v>
      </c>
      <c r="E13658" s="19">
        <v>408.896484375</v>
      </c>
    </row>
    <row r="13659" spans="1:5">
      <c r="A13659" s="16">
        <v>623</v>
      </c>
      <c r="B13659" s="19">
        <v>408.896484375</v>
      </c>
      <c r="C13659" s="19">
        <v>408.896484375</v>
      </c>
      <c r="D13659" s="19">
        <v>408.896484375</v>
      </c>
      <c r="E13659" s="19">
        <v>408.896484375</v>
      </c>
    </row>
    <row r="13660" spans="1:5">
      <c r="A13660" s="16">
        <v>623</v>
      </c>
      <c r="B13660" s="19">
        <v>408.896484375</v>
      </c>
      <c r="C13660" s="19">
        <v>408.896484375</v>
      </c>
      <c r="D13660" s="19">
        <v>408.896484375</v>
      </c>
      <c r="E13660" s="19">
        <v>408.896484375</v>
      </c>
    </row>
    <row r="13661" spans="1:5">
      <c r="A13661" s="16">
        <v>623</v>
      </c>
      <c r="B13661" s="19">
        <v>408.896484375</v>
      </c>
      <c r="C13661" s="19">
        <v>408.896484375</v>
      </c>
      <c r="D13661" s="19">
        <v>408.896484375</v>
      </c>
      <c r="E13661" s="19">
        <v>408.896484375</v>
      </c>
    </row>
    <row r="13662" spans="1:5">
      <c r="A13662" s="16">
        <v>623</v>
      </c>
      <c r="B13662" s="19">
        <v>408.896484375</v>
      </c>
      <c r="C13662" s="19">
        <v>408.896484375</v>
      </c>
      <c r="D13662" s="19">
        <v>408.896484375</v>
      </c>
      <c r="E13662" s="19">
        <v>408.896484375</v>
      </c>
    </row>
    <row r="13663" spans="1:5">
      <c r="A13663" s="16">
        <v>623</v>
      </c>
      <c r="B13663" s="19">
        <v>408.896484375</v>
      </c>
      <c r="C13663" s="19">
        <v>408.896484375</v>
      </c>
      <c r="D13663" s="19">
        <v>408.896484375</v>
      </c>
      <c r="E13663" s="19">
        <v>408.896484375</v>
      </c>
    </row>
    <row r="13664" spans="1:5">
      <c r="A13664" s="16">
        <v>623</v>
      </c>
      <c r="B13664" s="19">
        <v>408.896484375</v>
      </c>
      <c r="C13664" s="19">
        <v>408.896484375</v>
      </c>
      <c r="D13664" s="19">
        <v>408.896484375</v>
      </c>
      <c r="E13664" s="19">
        <v>408.896484375</v>
      </c>
    </row>
    <row r="13665" spans="1:5">
      <c r="A13665" s="16">
        <v>623</v>
      </c>
      <c r="B13665" s="19">
        <v>0</v>
      </c>
      <c r="C13665" s="19">
        <v>1780.8251953125</v>
      </c>
      <c r="D13665" s="19">
        <v>1780.8251953125</v>
      </c>
      <c r="E13665" s="19">
        <v>1780.8251953125</v>
      </c>
    </row>
    <row r="13666" spans="1:5">
      <c r="A13666" s="16">
        <v>623</v>
      </c>
      <c r="B13666" s="19">
        <v>408.896484375</v>
      </c>
      <c r="C13666" s="19">
        <v>408.896484375</v>
      </c>
      <c r="D13666" s="19">
        <v>408.896484375</v>
      </c>
      <c r="E13666" s="19">
        <v>408.896484375</v>
      </c>
    </row>
    <row r="13667" spans="1:5">
      <c r="A13667" s="16">
        <v>623</v>
      </c>
      <c r="B13667" s="19">
        <v>408.896484375</v>
      </c>
      <c r="C13667" s="19">
        <v>408.896484375</v>
      </c>
      <c r="D13667" s="19">
        <v>408.896484375</v>
      </c>
      <c r="E13667" s="19">
        <v>408.896484375</v>
      </c>
    </row>
    <row r="13668" spans="1:5">
      <c r="A13668" s="16">
        <v>623</v>
      </c>
      <c r="B13668" s="19">
        <v>408.896484375</v>
      </c>
      <c r="C13668" s="19">
        <v>408.896484375</v>
      </c>
      <c r="D13668" s="19">
        <v>408.896484375</v>
      </c>
      <c r="E13668" s="19">
        <v>408.896484375</v>
      </c>
    </row>
    <row r="13669" spans="1:5">
      <c r="A13669" s="16">
        <v>623</v>
      </c>
      <c r="B13669" s="19">
        <v>408.896484375</v>
      </c>
      <c r="C13669" s="19">
        <v>408.896484375</v>
      </c>
      <c r="D13669" s="19">
        <v>408.896484375</v>
      </c>
      <c r="E13669" s="19">
        <v>408.896484375</v>
      </c>
    </row>
    <row r="13670" spans="1:5">
      <c r="A13670" s="16">
        <v>623</v>
      </c>
      <c r="B13670" s="19">
        <v>1780.8251953125</v>
      </c>
      <c r="C13670" s="19">
        <v>1780.8251953125</v>
      </c>
      <c r="D13670" s="19">
        <v>1780.8251953125</v>
      </c>
      <c r="E13670" s="19">
        <v>1780.8251953125</v>
      </c>
    </row>
    <row r="13671" spans="1:5">
      <c r="A13671" s="16">
        <v>623</v>
      </c>
      <c r="B13671" s="19">
        <v>186.310546875</v>
      </c>
      <c r="C13671" s="19">
        <v>186.310546875</v>
      </c>
      <c r="D13671" s="19">
        <v>186.310546875</v>
      </c>
      <c r="E13671" s="19">
        <v>186.310546875</v>
      </c>
    </row>
    <row r="13672" spans="1:5">
      <c r="A13672" s="16">
        <v>623</v>
      </c>
      <c r="B13672" s="19">
        <v>408.896484375</v>
      </c>
      <c r="C13672" s="19">
        <v>408.896484375</v>
      </c>
      <c r="D13672" s="19">
        <v>408.896484375</v>
      </c>
      <c r="E13672" s="19">
        <v>408.896484375</v>
      </c>
    </row>
    <row r="13673" spans="1:5">
      <c r="A13673" s="16">
        <v>623</v>
      </c>
      <c r="B13673" s="19">
        <v>408.896484375</v>
      </c>
      <c r="C13673" s="19">
        <v>408.896484375</v>
      </c>
      <c r="D13673" s="19">
        <v>408.896484375</v>
      </c>
      <c r="E13673" s="19">
        <v>408.896484375</v>
      </c>
    </row>
    <row r="13674" spans="1:5">
      <c r="A13674" s="16">
        <v>623</v>
      </c>
      <c r="B13674" s="19">
        <v>408.896484375</v>
      </c>
      <c r="C13674" s="19">
        <v>408.896484375</v>
      </c>
      <c r="D13674" s="19">
        <v>408.896484375</v>
      </c>
      <c r="E13674" s="19">
        <v>408.896484375</v>
      </c>
    </row>
    <row r="13675" spans="1:5">
      <c r="A13675" s="16">
        <v>623</v>
      </c>
      <c r="B13675" s="19">
        <v>408.896484375</v>
      </c>
      <c r="C13675" s="19">
        <v>408.896484375</v>
      </c>
      <c r="D13675" s="19">
        <v>408.896484375</v>
      </c>
      <c r="E13675" s="19">
        <v>408.896484375</v>
      </c>
    </row>
    <row r="13676" spans="1:5">
      <c r="A13676" s="16">
        <v>623</v>
      </c>
      <c r="B13676" s="19">
        <v>408.896484375</v>
      </c>
      <c r="C13676" s="19">
        <v>408.896484375</v>
      </c>
      <c r="D13676" s="19">
        <v>408.896484375</v>
      </c>
      <c r="E13676" s="19">
        <v>408.896484375</v>
      </c>
    </row>
    <row r="13677" spans="1:5">
      <c r="A13677" s="16">
        <v>623</v>
      </c>
      <c r="B13677" s="19">
        <v>408.896484375</v>
      </c>
      <c r="C13677" s="19">
        <v>408.896484375</v>
      </c>
      <c r="D13677" s="19">
        <v>408.896484375</v>
      </c>
      <c r="E13677" s="19">
        <v>408.896484375</v>
      </c>
    </row>
    <row r="13678" spans="1:5">
      <c r="A13678" s="16">
        <v>623</v>
      </c>
      <c r="B13678" s="19">
        <v>408.896484375</v>
      </c>
      <c r="C13678" s="19">
        <v>408.896484375</v>
      </c>
      <c r="D13678" s="19">
        <v>408.896484375</v>
      </c>
      <c r="E13678" s="19">
        <v>408.896484375</v>
      </c>
    </row>
    <row r="13679" spans="1:5">
      <c r="A13679" s="16">
        <v>623</v>
      </c>
      <c r="B13679" s="19">
        <v>408.896484375</v>
      </c>
      <c r="C13679" s="19">
        <v>408.896484375</v>
      </c>
      <c r="D13679" s="19">
        <v>408.896484375</v>
      </c>
      <c r="E13679" s="19">
        <v>408.896484375</v>
      </c>
    </row>
    <row r="13680" spans="1:5">
      <c r="A13680" s="16">
        <v>623</v>
      </c>
      <c r="B13680" s="19">
        <v>408.896484375</v>
      </c>
      <c r="C13680" s="19">
        <v>408.896484375</v>
      </c>
      <c r="D13680" s="19">
        <v>408.896484375</v>
      </c>
      <c r="E13680" s="19">
        <v>408.896484375</v>
      </c>
    </row>
    <row r="13681" spans="1:5">
      <c r="A13681" s="16">
        <v>623</v>
      </c>
      <c r="B13681" s="19">
        <v>408.896484375</v>
      </c>
      <c r="C13681" s="19">
        <v>408.896484375</v>
      </c>
      <c r="D13681" s="19">
        <v>408.896484375</v>
      </c>
      <c r="E13681" s="19">
        <v>408.896484375</v>
      </c>
    </row>
    <row r="13682" spans="1:5">
      <c r="A13682" s="16">
        <v>623</v>
      </c>
      <c r="B13682" s="19">
        <v>408.896484375</v>
      </c>
      <c r="C13682" s="19">
        <v>408.896484375</v>
      </c>
      <c r="D13682" s="19">
        <v>408.896484375</v>
      </c>
      <c r="E13682" s="19">
        <v>408.896484375</v>
      </c>
    </row>
    <row r="13683" spans="1:5">
      <c r="A13683" s="16">
        <v>623</v>
      </c>
      <c r="B13683" s="19">
        <v>1780.8251953125</v>
      </c>
      <c r="C13683" s="19">
        <v>1780.8251953125</v>
      </c>
      <c r="D13683" s="19">
        <v>1780.8251953125</v>
      </c>
      <c r="E13683" s="19">
        <v>1780.8251953125</v>
      </c>
    </row>
    <row r="13684" spans="1:5">
      <c r="A13684" s="16">
        <v>623</v>
      </c>
      <c r="B13684" s="19">
        <v>186.310546875</v>
      </c>
      <c r="C13684" s="19">
        <v>186.310546875</v>
      </c>
      <c r="D13684" s="19">
        <v>186.310546875</v>
      </c>
      <c r="E13684" s="19">
        <v>186.310546875</v>
      </c>
    </row>
    <row r="13685" spans="1:5">
      <c r="A13685" s="16">
        <v>623</v>
      </c>
      <c r="B13685" s="19">
        <v>408.896484375</v>
      </c>
      <c r="C13685" s="19">
        <v>408.896484375</v>
      </c>
      <c r="D13685" s="19">
        <v>408.896484375</v>
      </c>
      <c r="E13685" s="19">
        <v>408.896484375</v>
      </c>
    </row>
    <row r="13686" spans="1:5">
      <c r="A13686" s="16">
        <v>623</v>
      </c>
      <c r="B13686" s="19">
        <v>408.896484375</v>
      </c>
      <c r="C13686" s="19">
        <v>408.896484375</v>
      </c>
      <c r="D13686" s="19">
        <v>408.896484375</v>
      </c>
      <c r="E13686" s="19">
        <v>408.896484375</v>
      </c>
    </row>
    <row r="13687" spans="1:5">
      <c r="A13687" s="16">
        <v>623</v>
      </c>
      <c r="B13687" s="19">
        <v>1780.8251953125</v>
      </c>
      <c r="C13687" s="19">
        <v>1780.8251953125</v>
      </c>
      <c r="D13687" s="19">
        <v>1780.8251953125</v>
      </c>
      <c r="E13687" s="19">
        <v>1780.8251953125</v>
      </c>
    </row>
    <row r="13688" spans="1:5">
      <c r="A13688" s="16">
        <v>623</v>
      </c>
      <c r="B13688" s="19">
        <v>186.310546875</v>
      </c>
      <c r="C13688" s="19">
        <v>186.310546875</v>
      </c>
      <c r="D13688" s="19">
        <v>186.310546875</v>
      </c>
      <c r="E13688" s="19">
        <v>186.310546875</v>
      </c>
    </row>
    <row r="13689" spans="1:5">
      <c r="A13689" s="16">
        <v>623</v>
      </c>
      <c r="B13689" s="19">
        <v>408.896484375</v>
      </c>
      <c r="C13689" s="19">
        <v>408.896484375</v>
      </c>
      <c r="D13689" s="19">
        <v>408.896484375</v>
      </c>
      <c r="E13689" s="19">
        <v>408.896484375</v>
      </c>
    </row>
    <row r="13690" spans="1:5">
      <c r="A13690" s="16">
        <v>623</v>
      </c>
      <c r="B13690" s="19">
        <v>408.896484375</v>
      </c>
      <c r="C13690" s="19">
        <v>408.896484375</v>
      </c>
      <c r="D13690" s="19">
        <v>408.896484375</v>
      </c>
      <c r="E13690" s="19">
        <v>408.896484375</v>
      </c>
    </row>
    <row r="13691" spans="1:5">
      <c r="A13691" s="16">
        <v>623</v>
      </c>
      <c r="B13691" s="19">
        <v>408.896484375</v>
      </c>
      <c r="C13691" s="19">
        <v>408.896484375</v>
      </c>
      <c r="D13691" s="19">
        <v>408.896484375</v>
      </c>
      <c r="E13691" s="19">
        <v>408.896484375</v>
      </c>
    </row>
    <row r="13692" spans="1:5">
      <c r="A13692" s="16">
        <v>623</v>
      </c>
      <c r="B13692" s="19">
        <v>1780.8251953125</v>
      </c>
      <c r="C13692" s="19">
        <v>1780.8251953125</v>
      </c>
      <c r="D13692" s="19">
        <v>1780.8251953125</v>
      </c>
      <c r="E13692" s="19">
        <v>1780.8251953125</v>
      </c>
    </row>
    <row r="13693" spans="1:5">
      <c r="A13693" s="16">
        <v>623</v>
      </c>
      <c r="B13693" s="19">
        <v>186.310546875</v>
      </c>
      <c r="C13693" s="19">
        <v>186.310546875</v>
      </c>
      <c r="D13693" s="19">
        <v>186.310546875</v>
      </c>
      <c r="E13693" s="19">
        <v>186.310546875</v>
      </c>
    </row>
    <row r="13694" spans="1:5">
      <c r="A13694" s="16">
        <v>623</v>
      </c>
      <c r="B13694" s="19">
        <v>408.896484375</v>
      </c>
      <c r="C13694" s="19">
        <v>408.896484375</v>
      </c>
      <c r="D13694" s="19">
        <v>408.896484375</v>
      </c>
      <c r="E13694" s="19">
        <v>408.896484375</v>
      </c>
    </row>
    <row r="13695" spans="1:5">
      <c r="A13695" s="16">
        <v>623</v>
      </c>
      <c r="B13695" s="19">
        <v>408.896484375</v>
      </c>
      <c r="C13695" s="19">
        <v>408.896484375</v>
      </c>
      <c r="D13695" s="19">
        <v>408.896484375</v>
      </c>
      <c r="E13695" s="19">
        <v>408.896484375</v>
      </c>
    </row>
    <row r="13696" spans="1:5">
      <c r="A13696" s="16">
        <v>623</v>
      </c>
      <c r="B13696" s="19">
        <v>408.896484375</v>
      </c>
      <c r="C13696" s="19">
        <v>408.896484375</v>
      </c>
      <c r="D13696" s="19">
        <v>408.896484375</v>
      </c>
      <c r="E13696" s="19">
        <v>408.896484375</v>
      </c>
    </row>
    <row r="13697" spans="1:5">
      <c r="A13697" s="16">
        <v>623</v>
      </c>
      <c r="B13697" s="19">
        <v>1780.8251953125</v>
      </c>
      <c r="C13697" s="19">
        <v>1780.8251953125</v>
      </c>
      <c r="D13697" s="19">
        <v>1780.8251953125</v>
      </c>
      <c r="E13697" s="19">
        <v>1780.8251953125</v>
      </c>
    </row>
    <row r="13698" spans="1:5">
      <c r="A13698" s="16">
        <v>623</v>
      </c>
      <c r="B13698" s="19">
        <v>186.310546875</v>
      </c>
      <c r="C13698" s="19">
        <v>186.310546875</v>
      </c>
      <c r="D13698" s="19">
        <v>186.310546875</v>
      </c>
      <c r="E13698" s="19">
        <v>186.310546875</v>
      </c>
    </row>
    <row r="13699" spans="1:5">
      <c r="A13699" s="16">
        <v>623</v>
      </c>
      <c r="B13699" s="19">
        <v>408.896484375</v>
      </c>
      <c r="C13699" s="19">
        <v>408.896484375</v>
      </c>
      <c r="D13699" s="19">
        <v>408.896484375</v>
      </c>
      <c r="E13699" s="19">
        <v>408.896484375</v>
      </c>
    </row>
    <row r="13700" spans="1:5">
      <c r="A13700" s="16">
        <v>623</v>
      </c>
      <c r="B13700" s="19">
        <v>408.896484375</v>
      </c>
      <c r="C13700" s="19">
        <v>408.896484375</v>
      </c>
      <c r="D13700" s="19">
        <v>408.896484375</v>
      </c>
      <c r="E13700" s="19">
        <v>408.896484375</v>
      </c>
    </row>
    <row r="13701" spans="1:5">
      <c r="A13701" s="16">
        <v>623</v>
      </c>
      <c r="B13701" s="19">
        <v>1780.8251953125</v>
      </c>
      <c r="C13701" s="19">
        <v>1780.8251953125</v>
      </c>
      <c r="D13701" s="19">
        <v>1780.8251953125</v>
      </c>
      <c r="E13701" s="19">
        <v>1780.8251953125</v>
      </c>
    </row>
    <row r="13702" spans="1:5">
      <c r="A13702" s="16">
        <v>623</v>
      </c>
      <c r="B13702" s="19">
        <v>186.310546875</v>
      </c>
      <c r="C13702" s="19">
        <v>186.310546875</v>
      </c>
      <c r="D13702" s="19">
        <v>186.310546875</v>
      </c>
      <c r="E13702" s="19">
        <v>186.310546875</v>
      </c>
    </row>
    <row r="13703" spans="1:5">
      <c r="A13703" s="16">
        <v>623</v>
      </c>
      <c r="B13703" s="19">
        <v>408.896484375</v>
      </c>
      <c r="C13703" s="19">
        <v>408.896484375</v>
      </c>
      <c r="D13703" s="19">
        <v>408.896484375</v>
      </c>
      <c r="E13703" s="19">
        <v>408.896484375</v>
      </c>
    </row>
    <row r="13704" spans="1:5">
      <c r="A13704" s="16">
        <v>623</v>
      </c>
      <c r="B13704" s="19">
        <v>408.896484375</v>
      </c>
      <c r="C13704" s="19">
        <v>408.896484375</v>
      </c>
      <c r="D13704" s="19">
        <v>408.896484375</v>
      </c>
      <c r="E13704" s="19">
        <v>408.896484375</v>
      </c>
    </row>
    <row r="13705" spans="1:5">
      <c r="A13705" s="16">
        <v>623</v>
      </c>
      <c r="B13705" s="19">
        <v>408.896484375</v>
      </c>
      <c r="C13705" s="19">
        <v>408.896484375</v>
      </c>
      <c r="D13705" s="19">
        <v>408.896484375</v>
      </c>
      <c r="E13705" s="19">
        <v>408.896484375</v>
      </c>
    </row>
    <row r="13706" spans="1:5">
      <c r="A13706" s="16">
        <v>623</v>
      </c>
      <c r="B13706" s="19">
        <v>1780.8251953125</v>
      </c>
      <c r="C13706" s="19">
        <v>1780.8251953125</v>
      </c>
      <c r="D13706" s="19">
        <v>1780.8251953125</v>
      </c>
      <c r="E13706" s="19">
        <v>1780.8251953125</v>
      </c>
    </row>
    <row r="13707" spans="1:5">
      <c r="A13707" s="16">
        <v>623</v>
      </c>
      <c r="B13707" s="19">
        <v>186.310546875</v>
      </c>
      <c r="C13707" s="19">
        <v>186.310546875</v>
      </c>
      <c r="D13707" s="19">
        <v>186.310546875</v>
      </c>
      <c r="E13707" s="19">
        <v>186.310546875</v>
      </c>
    </row>
    <row r="13708" spans="1:5">
      <c r="A13708" s="16">
        <v>623</v>
      </c>
      <c r="B13708" s="19">
        <v>408.896484375</v>
      </c>
      <c r="C13708" s="19">
        <v>408.896484375</v>
      </c>
      <c r="D13708" s="19">
        <v>408.896484375</v>
      </c>
      <c r="E13708" s="19">
        <v>408.896484375</v>
      </c>
    </row>
    <row r="13709" spans="1:5">
      <c r="A13709" s="16">
        <v>623</v>
      </c>
      <c r="B13709" s="19">
        <v>408.896484375</v>
      </c>
      <c r="C13709" s="19">
        <v>408.896484375</v>
      </c>
      <c r="D13709" s="19">
        <v>408.896484375</v>
      </c>
      <c r="E13709" s="19">
        <v>408.896484375</v>
      </c>
    </row>
    <row r="13710" spans="1:5">
      <c r="A13710" s="16">
        <v>623</v>
      </c>
      <c r="B13710" s="19">
        <v>1780.8251953125</v>
      </c>
      <c r="C13710" s="19">
        <v>1780.8251953125</v>
      </c>
      <c r="D13710" s="19">
        <v>1780.8251953125</v>
      </c>
      <c r="E13710" s="19">
        <v>1780.8251953125</v>
      </c>
    </row>
    <row r="13711" spans="1:5">
      <c r="A13711" s="16">
        <v>623</v>
      </c>
      <c r="B13711" s="19">
        <v>186.310546875</v>
      </c>
      <c r="C13711" s="19">
        <v>186.310546875</v>
      </c>
      <c r="D13711" s="19">
        <v>186.310546875</v>
      </c>
      <c r="E13711" s="19">
        <v>186.310546875</v>
      </c>
    </row>
    <row r="13712" spans="1:5">
      <c r="A13712" s="16">
        <v>623</v>
      </c>
      <c r="B13712" s="19">
        <v>408.896484375</v>
      </c>
      <c r="C13712" s="19">
        <v>408.896484375</v>
      </c>
      <c r="D13712" s="19">
        <v>408.896484375</v>
      </c>
      <c r="E13712" s="19">
        <v>408.896484375</v>
      </c>
    </row>
    <row r="13713" spans="1:5">
      <c r="A13713" s="16">
        <v>623</v>
      </c>
      <c r="B13713" s="19">
        <v>408.896484375</v>
      </c>
      <c r="C13713" s="19">
        <v>408.896484375</v>
      </c>
      <c r="D13713" s="19">
        <v>408.896484375</v>
      </c>
      <c r="E13713" s="19">
        <v>408.896484375</v>
      </c>
    </row>
    <row r="13714" spans="1:5">
      <c r="A13714" s="16">
        <v>623</v>
      </c>
      <c r="B13714" s="19">
        <v>1780.8251953125</v>
      </c>
      <c r="C13714" s="19">
        <v>1780.8251953125</v>
      </c>
      <c r="D13714" s="19">
        <v>1780.8251953125</v>
      </c>
      <c r="E13714" s="19">
        <v>1780.8251953125</v>
      </c>
    </row>
    <row r="13715" spans="1:5">
      <c r="A13715" s="16">
        <v>623</v>
      </c>
      <c r="B13715" s="19">
        <v>186.310546875</v>
      </c>
      <c r="C13715" s="19">
        <v>186.310546875</v>
      </c>
      <c r="D13715" s="19">
        <v>186.310546875</v>
      </c>
      <c r="E13715" s="19">
        <v>186.310546875</v>
      </c>
    </row>
    <row r="13716" spans="1:5">
      <c r="A13716" s="16">
        <v>623</v>
      </c>
      <c r="B13716" s="19">
        <v>408.896484375</v>
      </c>
      <c r="C13716" s="19">
        <v>408.896484375</v>
      </c>
      <c r="D13716" s="19">
        <v>408.896484375</v>
      </c>
      <c r="E13716" s="19">
        <v>408.896484375</v>
      </c>
    </row>
    <row r="13717" spans="1:5">
      <c r="A13717" s="16">
        <v>623</v>
      </c>
      <c r="B13717" s="19">
        <v>408.896484375</v>
      </c>
      <c r="C13717" s="19">
        <v>408.896484375</v>
      </c>
      <c r="D13717" s="19">
        <v>408.896484375</v>
      </c>
      <c r="E13717" s="19">
        <v>408.896484375</v>
      </c>
    </row>
    <row r="13718" spans="1:5">
      <c r="A13718" s="16">
        <v>623</v>
      </c>
      <c r="B13718" s="19">
        <v>408.896484375</v>
      </c>
      <c r="C13718" s="19">
        <v>408.896484375</v>
      </c>
      <c r="D13718" s="19">
        <v>408.896484375</v>
      </c>
      <c r="E13718" s="19">
        <v>408.896484375</v>
      </c>
    </row>
    <row r="13719" spans="1:5">
      <c r="A13719" s="16">
        <v>623</v>
      </c>
      <c r="B13719" s="19">
        <v>1780.8251953125</v>
      </c>
      <c r="C13719" s="19">
        <v>1780.8251953125</v>
      </c>
      <c r="D13719" s="19">
        <v>1780.8251953125</v>
      </c>
      <c r="E13719" s="19">
        <v>1780.8251953125</v>
      </c>
    </row>
    <row r="13720" spans="1:5">
      <c r="A13720" s="16">
        <v>623</v>
      </c>
      <c r="B13720" s="19">
        <v>186.310546875</v>
      </c>
      <c r="C13720" s="19">
        <v>186.310546875</v>
      </c>
      <c r="D13720" s="19">
        <v>186.310546875</v>
      </c>
      <c r="E13720" s="19">
        <v>186.310546875</v>
      </c>
    </row>
    <row r="13721" spans="1:5">
      <c r="A13721" s="16">
        <v>623</v>
      </c>
      <c r="B13721" s="19">
        <v>408.896484375</v>
      </c>
      <c r="C13721" s="19">
        <v>408.896484375</v>
      </c>
      <c r="D13721" s="19">
        <v>408.896484375</v>
      </c>
      <c r="E13721" s="19">
        <v>408.896484375</v>
      </c>
    </row>
    <row r="13722" spans="1:5">
      <c r="A13722" s="16">
        <v>623</v>
      </c>
      <c r="B13722" s="19">
        <v>0</v>
      </c>
      <c r="C13722" s="19">
        <v>408.896484375</v>
      </c>
      <c r="D13722" s="19">
        <v>408.896484375</v>
      </c>
      <c r="E13722" s="19">
        <v>408.896484375</v>
      </c>
    </row>
    <row r="13723" spans="1:5">
      <c r="A13723" s="16">
        <v>623</v>
      </c>
      <c r="B13723" s="19">
        <v>408.896484375</v>
      </c>
      <c r="C13723" s="19">
        <v>408.896484375</v>
      </c>
      <c r="D13723" s="19">
        <v>408.896484375</v>
      </c>
      <c r="E13723" s="19">
        <v>408.896484375</v>
      </c>
    </row>
    <row r="13724" spans="1:5">
      <c r="A13724" s="16">
        <v>623</v>
      </c>
      <c r="B13724" s="19">
        <v>408.896484375</v>
      </c>
      <c r="C13724" s="19">
        <v>408.896484375</v>
      </c>
      <c r="D13724" s="19">
        <v>408.896484375</v>
      </c>
      <c r="E13724" s="19">
        <v>408.896484375</v>
      </c>
    </row>
    <row r="13725" spans="1:5">
      <c r="A13725" s="16">
        <v>623</v>
      </c>
      <c r="B13725" s="19">
        <v>408.896484375</v>
      </c>
      <c r="C13725" s="19">
        <v>408.896484375</v>
      </c>
      <c r="D13725" s="19">
        <v>408.896484375</v>
      </c>
      <c r="E13725" s="19">
        <v>408.896484375</v>
      </c>
    </row>
    <row r="13726" spans="1:5">
      <c r="A13726" s="16">
        <v>623</v>
      </c>
      <c r="B13726" s="19">
        <v>408.896484375</v>
      </c>
      <c r="C13726" s="19">
        <v>408.896484375</v>
      </c>
      <c r="D13726" s="19">
        <v>408.896484375</v>
      </c>
      <c r="E13726" s="19">
        <v>408.896484375</v>
      </c>
    </row>
    <row r="13727" spans="1:5">
      <c r="A13727" s="16">
        <v>623</v>
      </c>
      <c r="B13727" s="19">
        <v>408.896484375</v>
      </c>
      <c r="C13727" s="19">
        <v>408.896484375</v>
      </c>
      <c r="D13727" s="19">
        <v>408.896484375</v>
      </c>
      <c r="E13727" s="19">
        <v>408.896484375</v>
      </c>
    </row>
    <row r="13728" spans="1:5">
      <c r="A13728" s="16">
        <v>623</v>
      </c>
      <c r="B13728" s="19">
        <v>0</v>
      </c>
      <c r="C13728" s="19">
        <v>186.310546875</v>
      </c>
      <c r="D13728" s="19">
        <v>186.310546875</v>
      </c>
      <c r="E13728" s="19">
        <v>186.310546875</v>
      </c>
    </row>
    <row r="13729" spans="1:5">
      <c r="A13729" s="16">
        <v>623</v>
      </c>
      <c r="B13729" s="19">
        <v>408.896484375</v>
      </c>
      <c r="C13729" s="19">
        <v>408.896484375</v>
      </c>
      <c r="D13729" s="19">
        <v>408.896484375</v>
      </c>
      <c r="E13729" s="19">
        <v>408.896484375</v>
      </c>
    </row>
    <row r="13730" spans="1:5">
      <c r="A13730" s="16">
        <v>623</v>
      </c>
      <c r="B13730" s="19">
        <v>408.896484375</v>
      </c>
      <c r="C13730" s="19">
        <v>408.896484375</v>
      </c>
      <c r="D13730" s="19">
        <v>408.896484375</v>
      </c>
      <c r="E13730" s="19">
        <v>408.896484375</v>
      </c>
    </row>
    <row r="13731" spans="1:5">
      <c r="A13731" s="16">
        <v>623</v>
      </c>
      <c r="B13731" s="19">
        <v>408.896484375</v>
      </c>
      <c r="C13731" s="19">
        <v>408.896484375</v>
      </c>
      <c r="D13731" s="19">
        <v>408.896484375</v>
      </c>
      <c r="E13731" s="19">
        <v>408.896484375</v>
      </c>
    </row>
    <row r="13732" spans="1:5">
      <c r="A13732" s="16">
        <v>623</v>
      </c>
      <c r="B13732" s="19">
        <v>408.896484375</v>
      </c>
      <c r="C13732" s="19">
        <v>408.896484375</v>
      </c>
      <c r="D13732" s="19">
        <v>408.896484375</v>
      </c>
      <c r="E13732" s="19">
        <v>408.896484375</v>
      </c>
    </row>
    <row r="13733" spans="1:5">
      <c r="A13733" s="16">
        <v>623</v>
      </c>
      <c r="B13733" s="19">
        <v>1780.8251953125</v>
      </c>
      <c r="C13733" s="19">
        <v>1780.8251953125</v>
      </c>
      <c r="D13733" s="19">
        <v>1780.8251953125</v>
      </c>
      <c r="E13733" s="19">
        <v>1780.8251953125</v>
      </c>
    </row>
    <row r="13734" spans="1:5">
      <c r="A13734" s="16">
        <v>623</v>
      </c>
      <c r="B13734" s="19">
        <v>186.310546875</v>
      </c>
      <c r="C13734" s="19">
        <v>186.310546875</v>
      </c>
      <c r="D13734" s="19">
        <v>186.310546875</v>
      </c>
      <c r="E13734" s="19">
        <v>186.310546875</v>
      </c>
    </row>
    <row r="13735" spans="1:5">
      <c r="A13735" s="16">
        <v>623</v>
      </c>
      <c r="B13735" s="19">
        <v>408.896484375</v>
      </c>
      <c r="C13735" s="19">
        <v>408.896484375</v>
      </c>
      <c r="D13735" s="19">
        <v>408.896484375</v>
      </c>
      <c r="E13735" s="19">
        <v>408.896484375</v>
      </c>
    </row>
    <row r="13736" spans="1:5">
      <c r="A13736" s="16">
        <v>623</v>
      </c>
      <c r="B13736" s="19">
        <v>408.896484375</v>
      </c>
      <c r="C13736" s="19">
        <v>408.896484375</v>
      </c>
      <c r="D13736" s="19">
        <v>408.896484375</v>
      </c>
      <c r="E13736" s="19">
        <v>408.896484375</v>
      </c>
    </row>
    <row r="13737" spans="1:5">
      <c r="A13737" s="16">
        <v>623</v>
      </c>
      <c r="B13737" s="19">
        <v>408.896484375</v>
      </c>
      <c r="C13737" s="19">
        <v>408.896484375</v>
      </c>
      <c r="D13737" s="19">
        <v>408.896484375</v>
      </c>
      <c r="E13737" s="19">
        <v>408.896484375</v>
      </c>
    </row>
    <row r="13738" spans="1:5">
      <c r="A13738" s="16">
        <v>623</v>
      </c>
      <c r="B13738" s="19">
        <v>408.896484375</v>
      </c>
      <c r="C13738" s="19">
        <v>408.896484375</v>
      </c>
      <c r="D13738" s="19">
        <v>408.896484375</v>
      </c>
      <c r="E13738" s="19">
        <v>408.896484375</v>
      </c>
    </row>
    <row r="13739" spans="1:5">
      <c r="A13739" s="16">
        <v>623</v>
      </c>
      <c r="B13739" s="19">
        <v>408.896484375</v>
      </c>
      <c r="C13739" s="19">
        <v>408.896484375</v>
      </c>
      <c r="D13739" s="19">
        <v>408.896484375</v>
      </c>
      <c r="E13739" s="19">
        <v>408.896484375</v>
      </c>
    </row>
    <row r="13740" spans="1:5">
      <c r="A13740" s="16">
        <v>623</v>
      </c>
      <c r="B13740" s="19">
        <v>408.896484375</v>
      </c>
      <c r="C13740" s="19">
        <v>408.896484375</v>
      </c>
      <c r="D13740" s="19">
        <v>408.896484375</v>
      </c>
      <c r="E13740" s="19">
        <v>408.896484375</v>
      </c>
    </row>
    <row r="13741" spans="1:5">
      <c r="A13741" s="16">
        <v>623</v>
      </c>
      <c r="B13741" s="19">
        <v>408.896484375</v>
      </c>
      <c r="C13741" s="19">
        <v>408.896484375</v>
      </c>
      <c r="D13741" s="19">
        <v>408.896484375</v>
      </c>
      <c r="E13741" s="19">
        <v>408.896484375</v>
      </c>
    </row>
    <row r="13742" spans="1:5">
      <c r="A13742" s="16">
        <v>623</v>
      </c>
      <c r="B13742" s="19">
        <v>408.896484375</v>
      </c>
      <c r="C13742" s="19">
        <v>408.896484375</v>
      </c>
      <c r="D13742" s="19">
        <v>408.896484375</v>
      </c>
      <c r="E13742" s="19">
        <v>408.896484375</v>
      </c>
    </row>
    <row r="13743" spans="1:5">
      <c r="A13743" s="16">
        <v>623</v>
      </c>
      <c r="B13743" s="19">
        <v>408.896484375</v>
      </c>
      <c r="C13743" s="19">
        <v>408.896484375</v>
      </c>
      <c r="D13743" s="19">
        <v>408.896484375</v>
      </c>
      <c r="E13743" s="19">
        <v>408.896484375</v>
      </c>
    </row>
    <row r="13744" spans="1:5">
      <c r="A13744" s="16">
        <v>623</v>
      </c>
      <c r="B13744" s="19">
        <v>408.896484375</v>
      </c>
      <c r="C13744" s="19">
        <v>408.896484375</v>
      </c>
      <c r="D13744" s="19">
        <v>408.896484375</v>
      </c>
      <c r="E13744" s="19">
        <v>408.896484375</v>
      </c>
    </row>
    <row r="13745" spans="1:5">
      <c r="A13745" s="16">
        <v>623</v>
      </c>
      <c r="B13745" s="19">
        <v>408.896484375</v>
      </c>
      <c r="C13745" s="19">
        <v>408.896484375</v>
      </c>
      <c r="D13745" s="19">
        <v>408.896484375</v>
      </c>
      <c r="E13745" s="19">
        <v>408.896484375</v>
      </c>
    </row>
    <row r="13746" spans="1:5">
      <c r="A13746" s="16">
        <v>623</v>
      </c>
      <c r="B13746" s="19">
        <v>1780.8251953125</v>
      </c>
      <c r="C13746" s="19">
        <v>1780.8251953125</v>
      </c>
      <c r="D13746" s="19">
        <v>1780.8251953125</v>
      </c>
      <c r="E13746" s="19">
        <v>1780.8251953125</v>
      </c>
    </row>
    <row r="13747" spans="1:5">
      <c r="A13747" s="16">
        <v>623</v>
      </c>
      <c r="B13747" s="19">
        <v>186.310546875</v>
      </c>
      <c r="C13747" s="19">
        <v>186.310546875</v>
      </c>
      <c r="D13747" s="19">
        <v>186.310546875</v>
      </c>
      <c r="E13747" s="19">
        <v>186.310546875</v>
      </c>
    </row>
    <row r="13748" spans="1:5">
      <c r="A13748" s="16">
        <v>623</v>
      </c>
      <c r="B13748" s="19">
        <v>408.896484375</v>
      </c>
      <c r="C13748" s="19">
        <v>408.896484375</v>
      </c>
      <c r="D13748" s="19">
        <v>408.896484375</v>
      </c>
      <c r="E13748" s="19">
        <v>408.896484375</v>
      </c>
    </row>
    <row r="13749" spans="1:5">
      <c r="A13749" s="16">
        <v>623</v>
      </c>
      <c r="B13749" s="19">
        <v>408.896484375</v>
      </c>
      <c r="C13749" s="19">
        <v>408.896484375</v>
      </c>
      <c r="D13749" s="19">
        <v>408.896484375</v>
      </c>
      <c r="E13749" s="19">
        <v>408.896484375</v>
      </c>
    </row>
    <row r="13750" spans="1:5">
      <c r="A13750" s="16">
        <v>623</v>
      </c>
      <c r="B13750" s="19">
        <v>408.896484375</v>
      </c>
      <c r="C13750" s="19">
        <v>408.896484375</v>
      </c>
      <c r="D13750" s="19">
        <v>408.896484375</v>
      </c>
      <c r="E13750" s="19">
        <v>408.896484375</v>
      </c>
    </row>
    <row r="13751" spans="1:5">
      <c r="A13751" s="16">
        <v>623</v>
      </c>
      <c r="B13751" s="19">
        <v>408.896484375</v>
      </c>
      <c r="C13751" s="19">
        <v>408.896484375</v>
      </c>
      <c r="D13751" s="19">
        <v>408.896484375</v>
      </c>
      <c r="E13751" s="19">
        <v>408.896484375</v>
      </c>
    </row>
    <row r="13752" spans="1:5">
      <c r="A13752" s="16">
        <v>623</v>
      </c>
      <c r="B13752" s="19">
        <v>408.896484375</v>
      </c>
      <c r="C13752" s="19">
        <v>408.896484375</v>
      </c>
      <c r="D13752" s="19">
        <v>408.896484375</v>
      </c>
      <c r="E13752" s="19">
        <v>408.896484375</v>
      </c>
    </row>
    <row r="13753" spans="1:5">
      <c r="A13753" s="16">
        <v>623</v>
      </c>
      <c r="B13753" s="19">
        <v>408.896484375</v>
      </c>
      <c r="C13753" s="19">
        <v>408.896484375</v>
      </c>
      <c r="D13753" s="19">
        <v>408.896484375</v>
      </c>
      <c r="E13753" s="19">
        <v>408.896484375</v>
      </c>
    </row>
    <row r="13754" spans="1:5">
      <c r="A13754" s="16">
        <v>623</v>
      </c>
      <c r="B13754" s="19">
        <v>408.896484375</v>
      </c>
      <c r="C13754" s="19">
        <v>408.896484375</v>
      </c>
      <c r="D13754" s="19">
        <v>408.896484375</v>
      </c>
      <c r="E13754" s="19">
        <v>408.896484375</v>
      </c>
    </row>
    <row r="13755" spans="1:5">
      <c r="A13755" s="16">
        <v>623</v>
      </c>
      <c r="B13755" s="19">
        <v>408.896484375</v>
      </c>
      <c r="C13755" s="19">
        <v>408.896484375</v>
      </c>
      <c r="D13755" s="19">
        <v>408.896484375</v>
      </c>
      <c r="E13755" s="19">
        <v>408.896484375</v>
      </c>
    </row>
    <row r="13756" spans="1:5">
      <c r="A13756" s="16">
        <v>623</v>
      </c>
      <c r="B13756" s="19">
        <v>408.896484375</v>
      </c>
      <c r="C13756" s="19">
        <v>408.896484375</v>
      </c>
      <c r="D13756" s="19">
        <v>408.896484375</v>
      </c>
      <c r="E13756" s="19">
        <v>408.896484375</v>
      </c>
    </row>
    <row r="13757" spans="1:5">
      <c r="A13757" s="16">
        <v>623</v>
      </c>
      <c r="B13757" s="19">
        <v>408.896484375</v>
      </c>
      <c r="C13757" s="19">
        <v>408.896484375</v>
      </c>
      <c r="D13757" s="19">
        <v>408.896484375</v>
      </c>
      <c r="E13757" s="19">
        <v>408.896484375</v>
      </c>
    </row>
    <row r="13758" spans="1:5">
      <c r="A13758" s="16">
        <v>623</v>
      </c>
      <c r="B13758" s="19">
        <v>1780.8251953125</v>
      </c>
      <c r="C13758" s="19">
        <v>1780.8251953125</v>
      </c>
      <c r="D13758" s="19">
        <v>1780.8251953125</v>
      </c>
      <c r="E13758" s="19">
        <v>1780.8251953125</v>
      </c>
    </row>
    <row r="13759" spans="1:5">
      <c r="A13759" s="16">
        <v>623</v>
      </c>
      <c r="B13759" s="19">
        <v>186.310546875</v>
      </c>
      <c r="C13759" s="19">
        <v>186.310546875</v>
      </c>
      <c r="D13759" s="19">
        <v>186.310546875</v>
      </c>
      <c r="E13759" s="19">
        <v>186.310546875</v>
      </c>
    </row>
    <row r="13760" spans="1:5">
      <c r="A13760" s="16">
        <v>623</v>
      </c>
      <c r="B13760" s="19">
        <v>408.896484375</v>
      </c>
      <c r="C13760" s="19">
        <v>408.896484375</v>
      </c>
      <c r="D13760" s="19">
        <v>408.896484375</v>
      </c>
      <c r="E13760" s="19">
        <v>408.896484375</v>
      </c>
    </row>
    <row r="13761" spans="1:5">
      <c r="A13761" s="16">
        <v>623</v>
      </c>
      <c r="B13761" s="19">
        <v>408.896484375</v>
      </c>
      <c r="C13761" s="19">
        <v>408.896484375</v>
      </c>
      <c r="D13761" s="19">
        <v>408.896484375</v>
      </c>
      <c r="E13761" s="19">
        <v>408.896484375</v>
      </c>
    </row>
    <row r="13762" spans="1:5">
      <c r="A13762" s="16">
        <v>623</v>
      </c>
      <c r="B13762" s="19">
        <v>0</v>
      </c>
      <c r="C13762" s="19">
        <v>408.896484375</v>
      </c>
      <c r="D13762" s="19">
        <v>408.896484375</v>
      </c>
      <c r="E13762" s="19">
        <v>408.896484375</v>
      </c>
    </row>
    <row r="13763" spans="1:5">
      <c r="A13763" s="16">
        <v>623</v>
      </c>
      <c r="B13763" s="19">
        <v>408.896484375</v>
      </c>
      <c r="C13763" s="19">
        <v>408.896484375</v>
      </c>
      <c r="D13763" s="19">
        <v>408.896484375</v>
      </c>
      <c r="E13763" s="19">
        <v>408.896484375</v>
      </c>
    </row>
    <row r="13764" spans="1:5">
      <c r="A13764" s="16">
        <v>623</v>
      </c>
      <c r="B13764" s="19">
        <v>408.896484375</v>
      </c>
      <c r="C13764" s="19">
        <v>408.896484375</v>
      </c>
      <c r="D13764" s="19">
        <v>408.896484375</v>
      </c>
      <c r="E13764" s="19">
        <v>408.896484375</v>
      </c>
    </row>
    <row r="13765" spans="1:5">
      <c r="A13765" s="16">
        <v>623</v>
      </c>
      <c r="B13765" s="19">
        <v>408.896484375</v>
      </c>
      <c r="C13765" s="19">
        <v>408.896484375</v>
      </c>
      <c r="D13765" s="19">
        <v>408.896484375</v>
      </c>
      <c r="E13765" s="19">
        <v>408.896484375</v>
      </c>
    </row>
    <row r="13766" spans="1:5">
      <c r="A13766" s="16">
        <v>623</v>
      </c>
      <c r="B13766" s="19">
        <v>408.896484375</v>
      </c>
      <c r="C13766" s="19">
        <v>408.896484375</v>
      </c>
      <c r="D13766" s="19">
        <v>408.896484375</v>
      </c>
      <c r="E13766" s="19">
        <v>408.896484375</v>
      </c>
    </row>
    <row r="13767" spans="1:5">
      <c r="A13767" s="16">
        <v>623</v>
      </c>
      <c r="B13767" s="19">
        <v>408.896484375</v>
      </c>
      <c r="C13767" s="19">
        <v>408.896484375</v>
      </c>
      <c r="D13767" s="19">
        <v>408.896484375</v>
      </c>
      <c r="E13767" s="19">
        <v>408.896484375</v>
      </c>
    </row>
    <row r="13768" spans="1:5">
      <c r="A13768" s="16">
        <v>623</v>
      </c>
      <c r="B13768" s="19">
        <v>408.896484375</v>
      </c>
      <c r="C13768" s="19">
        <v>408.896484375</v>
      </c>
      <c r="D13768" s="19">
        <v>408.896484375</v>
      </c>
      <c r="E13768" s="19">
        <v>408.896484375</v>
      </c>
    </row>
    <row r="13769" spans="1:5">
      <c r="A13769" s="16">
        <v>623</v>
      </c>
      <c r="B13769" s="19">
        <v>408.896484375</v>
      </c>
      <c r="C13769" s="19">
        <v>408.896484375</v>
      </c>
      <c r="D13769" s="19">
        <v>408.896484375</v>
      </c>
      <c r="E13769" s="19">
        <v>408.896484375</v>
      </c>
    </row>
    <row r="13770" spans="1:5">
      <c r="A13770" s="16">
        <v>623</v>
      </c>
      <c r="B13770" s="19">
        <v>408.896484375</v>
      </c>
      <c r="C13770" s="19">
        <v>408.896484375</v>
      </c>
      <c r="D13770" s="19">
        <v>408.896484375</v>
      </c>
      <c r="E13770" s="19">
        <v>408.896484375</v>
      </c>
    </row>
    <row r="13771" spans="1:5">
      <c r="A13771" s="16">
        <v>623</v>
      </c>
      <c r="B13771" s="19">
        <v>1780.8251953125</v>
      </c>
      <c r="C13771" s="19">
        <v>1780.8251953125</v>
      </c>
      <c r="D13771" s="19">
        <v>1780.8251953125</v>
      </c>
      <c r="E13771" s="19">
        <v>1780.8251953125</v>
      </c>
    </row>
    <row r="13772" spans="1:5">
      <c r="A13772" s="16">
        <v>623</v>
      </c>
      <c r="B13772" s="19">
        <v>186.310546875</v>
      </c>
      <c r="C13772" s="19">
        <v>186.310546875</v>
      </c>
      <c r="D13772" s="19">
        <v>186.310546875</v>
      </c>
      <c r="E13772" s="19">
        <v>186.310546875</v>
      </c>
    </row>
    <row r="13773" spans="1:5">
      <c r="A13773" s="16">
        <v>623</v>
      </c>
      <c r="B13773" s="19">
        <v>408.896484375</v>
      </c>
      <c r="C13773" s="19">
        <v>408.896484375</v>
      </c>
      <c r="D13773" s="19">
        <v>408.896484375</v>
      </c>
      <c r="E13773" s="19">
        <v>408.896484375</v>
      </c>
    </row>
    <row r="13774" spans="1:5">
      <c r="A13774" s="16">
        <v>623</v>
      </c>
      <c r="B13774" s="19">
        <v>408.896484375</v>
      </c>
      <c r="C13774" s="19">
        <v>408.896484375</v>
      </c>
      <c r="D13774" s="19">
        <v>408.896484375</v>
      </c>
      <c r="E13774" s="19">
        <v>408.896484375</v>
      </c>
    </row>
    <row r="13775" spans="1:5">
      <c r="A13775" s="16">
        <v>623</v>
      </c>
      <c r="B13775" s="19">
        <v>408.896484375</v>
      </c>
      <c r="C13775" s="19">
        <v>408.896484375</v>
      </c>
      <c r="D13775" s="19">
        <v>408.896484375</v>
      </c>
      <c r="E13775" s="19">
        <v>408.896484375</v>
      </c>
    </row>
    <row r="13776" spans="1:5">
      <c r="A13776" s="16">
        <v>623</v>
      </c>
      <c r="B13776" s="19">
        <v>408.896484375</v>
      </c>
      <c r="C13776" s="19">
        <v>408.896484375</v>
      </c>
      <c r="D13776" s="19">
        <v>408.896484375</v>
      </c>
      <c r="E13776" s="19">
        <v>408.896484375</v>
      </c>
    </row>
    <row r="13777" spans="1:5">
      <c r="A13777" s="16">
        <v>623</v>
      </c>
      <c r="B13777" s="19">
        <v>408.896484375</v>
      </c>
      <c r="C13777" s="19">
        <v>408.896484375</v>
      </c>
      <c r="D13777" s="19">
        <v>408.896484375</v>
      </c>
      <c r="E13777" s="19">
        <v>408.896484375</v>
      </c>
    </row>
    <row r="13778" spans="1:5">
      <c r="A13778" s="16">
        <v>623</v>
      </c>
      <c r="B13778" s="19">
        <v>408.896484375</v>
      </c>
      <c r="C13778" s="19">
        <v>408.896484375</v>
      </c>
      <c r="D13778" s="19">
        <v>408.896484375</v>
      </c>
      <c r="E13778" s="19">
        <v>408.896484375</v>
      </c>
    </row>
    <row r="13779" spans="1:5">
      <c r="A13779" s="16">
        <v>623</v>
      </c>
      <c r="B13779" s="19">
        <v>408.896484375</v>
      </c>
      <c r="C13779" s="19">
        <v>408.896484375</v>
      </c>
      <c r="D13779" s="19">
        <v>408.896484375</v>
      </c>
      <c r="E13779" s="19">
        <v>408.896484375</v>
      </c>
    </row>
    <row r="13780" spans="1:5">
      <c r="A13780" s="16">
        <v>623</v>
      </c>
      <c r="B13780" s="19">
        <v>408.896484375</v>
      </c>
      <c r="C13780" s="19">
        <v>408.896484375</v>
      </c>
      <c r="D13780" s="19">
        <v>408.896484375</v>
      </c>
      <c r="E13780" s="19">
        <v>408.896484375</v>
      </c>
    </row>
    <row r="13781" spans="1:5">
      <c r="A13781" s="16">
        <v>623</v>
      </c>
      <c r="B13781" s="19">
        <v>408.896484375</v>
      </c>
      <c r="C13781" s="19">
        <v>408.896484375</v>
      </c>
      <c r="D13781" s="19">
        <v>408.896484375</v>
      </c>
      <c r="E13781" s="19">
        <v>408.896484375</v>
      </c>
    </row>
    <row r="13782" spans="1:5">
      <c r="A13782" s="16">
        <v>623</v>
      </c>
      <c r="B13782" s="19">
        <v>408.896484375</v>
      </c>
      <c r="C13782" s="19">
        <v>408.896484375</v>
      </c>
      <c r="D13782" s="19">
        <v>408.896484375</v>
      </c>
      <c r="E13782" s="19">
        <v>408.896484375</v>
      </c>
    </row>
    <row r="13783" spans="1:5">
      <c r="A13783" s="16">
        <v>623</v>
      </c>
      <c r="B13783" s="19">
        <v>408.896484375</v>
      </c>
      <c r="C13783" s="19">
        <v>408.896484375</v>
      </c>
      <c r="D13783" s="19">
        <v>408.896484375</v>
      </c>
      <c r="E13783" s="19">
        <v>408.896484375</v>
      </c>
    </row>
    <row r="13784" spans="1:5">
      <c r="A13784" s="16">
        <v>623</v>
      </c>
      <c r="B13784" s="19">
        <v>1780.8251953125</v>
      </c>
      <c r="C13784" s="19">
        <v>1780.8251953125</v>
      </c>
      <c r="D13784" s="19">
        <v>1780.8251953125</v>
      </c>
      <c r="E13784" s="19">
        <v>1780.8251953125</v>
      </c>
    </row>
    <row r="13785" spans="1:5">
      <c r="A13785" s="16">
        <v>623</v>
      </c>
      <c r="B13785" s="19">
        <v>186.310546875</v>
      </c>
      <c r="C13785" s="19">
        <v>186.310546875</v>
      </c>
      <c r="D13785" s="19">
        <v>186.310546875</v>
      </c>
      <c r="E13785" s="19">
        <v>186.310546875</v>
      </c>
    </row>
    <row r="13786" spans="1:5">
      <c r="A13786" s="16">
        <v>623</v>
      </c>
      <c r="B13786" s="19">
        <v>408.896484375</v>
      </c>
      <c r="C13786" s="19">
        <v>408.896484375</v>
      </c>
      <c r="D13786" s="19">
        <v>408.896484375</v>
      </c>
      <c r="E13786" s="19">
        <v>408.896484375</v>
      </c>
    </row>
    <row r="13787" spans="1:5">
      <c r="A13787" s="16">
        <v>623</v>
      </c>
      <c r="B13787" s="19">
        <v>408.896484375</v>
      </c>
      <c r="C13787" s="19">
        <v>408.896484375</v>
      </c>
      <c r="D13787" s="19">
        <v>408.896484375</v>
      </c>
      <c r="E13787" s="19">
        <v>408.896484375</v>
      </c>
    </row>
    <row r="13788" spans="1:5">
      <c r="A13788" s="16">
        <v>623</v>
      </c>
      <c r="B13788" s="19">
        <v>408.896484375</v>
      </c>
      <c r="C13788" s="19">
        <v>408.896484375</v>
      </c>
      <c r="D13788" s="19">
        <v>408.896484375</v>
      </c>
      <c r="E13788" s="19">
        <v>408.896484375</v>
      </c>
    </row>
    <row r="13789" spans="1:5">
      <c r="A13789" s="16">
        <v>623</v>
      </c>
      <c r="B13789" s="19">
        <v>408.896484375</v>
      </c>
      <c r="C13789" s="19">
        <v>408.896484375</v>
      </c>
      <c r="D13789" s="19">
        <v>408.896484375</v>
      </c>
      <c r="E13789" s="19">
        <v>408.896484375</v>
      </c>
    </row>
    <row r="13790" spans="1:5">
      <c r="A13790" s="16">
        <v>623</v>
      </c>
      <c r="B13790" s="19">
        <v>0</v>
      </c>
      <c r="C13790" s="19">
        <v>408.896484375</v>
      </c>
      <c r="D13790" s="19">
        <v>408.896484375</v>
      </c>
      <c r="E13790" s="19">
        <v>408.896484375</v>
      </c>
    </row>
    <row r="13791" spans="1:5">
      <c r="A13791" s="16">
        <v>623</v>
      </c>
      <c r="B13791" s="19">
        <v>408.896484375</v>
      </c>
      <c r="C13791" s="19">
        <v>408.896484375</v>
      </c>
      <c r="D13791" s="19">
        <v>408.896484375</v>
      </c>
      <c r="E13791" s="19">
        <v>408.896484375</v>
      </c>
    </row>
    <row r="13792" spans="1:5">
      <c r="A13792" s="16">
        <v>623</v>
      </c>
      <c r="B13792" s="19">
        <v>408.896484375</v>
      </c>
      <c r="C13792" s="19">
        <v>408.896484375</v>
      </c>
      <c r="D13792" s="19">
        <v>408.896484375</v>
      </c>
      <c r="E13792" s="19">
        <v>408.896484375</v>
      </c>
    </row>
    <row r="13793" spans="1:5">
      <c r="A13793" s="16">
        <v>623</v>
      </c>
      <c r="B13793" s="19">
        <v>408.896484375</v>
      </c>
      <c r="C13793" s="19">
        <v>408.896484375</v>
      </c>
      <c r="D13793" s="19">
        <v>408.896484375</v>
      </c>
      <c r="E13793" s="19">
        <v>408.896484375</v>
      </c>
    </row>
    <row r="13794" spans="1:5">
      <c r="A13794" s="16">
        <v>623</v>
      </c>
      <c r="B13794" s="19">
        <v>408.896484375</v>
      </c>
      <c r="C13794" s="19">
        <v>408.896484375</v>
      </c>
      <c r="D13794" s="19">
        <v>408.896484375</v>
      </c>
      <c r="E13794" s="19">
        <v>408.896484375</v>
      </c>
    </row>
    <row r="13795" spans="1:5">
      <c r="A13795" s="16">
        <v>623</v>
      </c>
      <c r="B13795" s="19">
        <v>408.896484375</v>
      </c>
      <c r="C13795" s="19">
        <v>408.896484375</v>
      </c>
      <c r="D13795" s="19">
        <v>408.896484375</v>
      </c>
      <c r="E13795" s="19">
        <v>408.896484375</v>
      </c>
    </row>
    <row r="13796" spans="1:5">
      <c r="A13796" s="16">
        <v>623</v>
      </c>
      <c r="B13796" s="19">
        <v>408.896484375</v>
      </c>
      <c r="C13796" s="19">
        <v>408.896484375</v>
      </c>
      <c r="D13796" s="19">
        <v>408.896484375</v>
      </c>
      <c r="E13796" s="19">
        <v>408.896484375</v>
      </c>
    </row>
    <row r="13797" spans="1:5">
      <c r="A13797" s="16">
        <v>623</v>
      </c>
      <c r="B13797" s="19">
        <v>1780.8251953125</v>
      </c>
      <c r="C13797" s="19">
        <v>1780.8251953125</v>
      </c>
      <c r="D13797" s="19">
        <v>1780.8251953125</v>
      </c>
      <c r="E13797" s="19">
        <v>1780.8251953125</v>
      </c>
    </row>
    <row r="13798" spans="1:5">
      <c r="A13798" s="16">
        <v>623</v>
      </c>
      <c r="B13798" s="19">
        <v>186.310546875</v>
      </c>
      <c r="C13798" s="19">
        <v>186.310546875</v>
      </c>
      <c r="D13798" s="19">
        <v>186.310546875</v>
      </c>
      <c r="E13798" s="19">
        <v>186.310546875</v>
      </c>
    </row>
    <row r="13799" spans="1:5">
      <c r="A13799" s="16">
        <v>623</v>
      </c>
      <c r="B13799" s="19">
        <v>408.896484375</v>
      </c>
      <c r="C13799" s="19">
        <v>408.896484375</v>
      </c>
      <c r="D13799" s="19">
        <v>408.896484375</v>
      </c>
      <c r="E13799" s="19">
        <v>408.896484375</v>
      </c>
    </row>
    <row r="13800" spans="1:5">
      <c r="A13800" s="16">
        <v>623</v>
      </c>
      <c r="B13800" s="19">
        <v>408.896484375</v>
      </c>
      <c r="C13800" s="19">
        <v>408.896484375</v>
      </c>
      <c r="D13800" s="19">
        <v>408.896484375</v>
      </c>
      <c r="E13800" s="19">
        <v>408.896484375</v>
      </c>
    </row>
    <row r="13801" spans="1:5">
      <c r="A13801" s="16">
        <v>623</v>
      </c>
      <c r="B13801" s="19">
        <v>408.896484375</v>
      </c>
      <c r="C13801" s="19">
        <v>408.896484375</v>
      </c>
      <c r="D13801" s="19">
        <v>408.896484375</v>
      </c>
      <c r="E13801" s="19">
        <v>408.896484375</v>
      </c>
    </row>
    <row r="13802" spans="1:5">
      <c r="A13802" s="16">
        <v>623</v>
      </c>
      <c r="B13802" s="19">
        <v>408.896484375</v>
      </c>
      <c r="C13802" s="19">
        <v>408.896484375</v>
      </c>
      <c r="D13802" s="19">
        <v>408.896484375</v>
      </c>
      <c r="E13802" s="19">
        <v>408.896484375</v>
      </c>
    </row>
    <row r="13803" spans="1:5">
      <c r="A13803" s="16">
        <v>623</v>
      </c>
      <c r="B13803" s="19">
        <v>408.896484375</v>
      </c>
      <c r="C13803" s="19">
        <v>408.896484375</v>
      </c>
      <c r="D13803" s="19">
        <v>408.896484375</v>
      </c>
      <c r="E13803" s="19">
        <v>408.896484375</v>
      </c>
    </row>
    <row r="13804" spans="1:5">
      <c r="A13804" s="16">
        <v>623</v>
      </c>
      <c r="B13804" s="19">
        <v>408.896484375</v>
      </c>
      <c r="C13804" s="19">
        <v>408.896484375</v>
      </c>
      <c r="D13804" s="19">
        <v>408.896484375</v>
      </c>
      <c r="E13804" s="19">
        <v>408.896484375</v>
      </c>
    </row>
    <row r="13805" spans="1:5">
      <c r="A13805" s="16">
        <v>623</v>
      </c>
      <c r="B13805" s="19">
        <v>408.896484375</v>
      </c>
      <c r="C13805" s="19">
        <v>408.896484375</v>
      </c>
      <c r="D13805" s="19">
        <v>408.896484375</v>
      </c>
      <c r="E13805" s="19">
        <v>408.896484375</v>
      </c>
    </row>
    <row r="13806" spans="1:5">
      <c r="A13806" s="16">
        <v>623</v>
      </c>
      <c r="B13806" s="19">
        <v>408.896484375</v>
      </c>
      <c r="C13806" s="19">
        <v>408.896484375</v>
      </c>
      <c r="D13806" s="19">
        <v>408.896484375</v>
      </c>
      <c r="E13806" s="19">
        <v>408.896484375</v>
      </c>
    </row>
    <row r="13807" spans="1:5">
      <c r="A13807" s="16">
        <v>623</v>
      </c>
      <c r="B13807" s="19">
        <v>408.896484375</v>
      </c>
      <c r="C13807" s="19">
        <v>408.896484375</v>
      </c>
      <c r="D13807" s="19">
        <v>408.896484375</v>
      </c>
      <c r="E13807" s="19">
        <v>408.896484375</v>
      </c>
    </row>
    <row r="13808" spans="1:5">
      <c r="A13808" s="16">
        <v>623</v>
      </c>
      <c r="B13808" s="19">
        <v>408.896484375</v>
      </c>
      <c r="C13808" s="19">
        <v>408.896484375</v>
      </c>
      <c r="D13808" s="19">
        <v>408.896484375</v>
      </c>
      <c r="E13808" s="19">
        <v>408.896484375</v>
      </c>
    </row>
    <row r="13809" spans="1:5">
      <c r="A13809" s="16">
        <v>623</v>
      </c>
      <c r="B13809" s="19">
        <v>1780.8251953125</v>
      </c>
      <c r="C13809" s="19">
        <v>1780.8251953125</v>
      </c>
      <c r="D13809" s="19">
        <v>1780.8251953125</v>
      </c>
      <c r="E13809" s="19">
        <v>1780.8251953125</v>
      </c>
    </row>
    <row r="13810" spans="1:5">
      <c r="A13810" s="16">
        <v>623</v>
      </c>
      <c r="B13810" s="19">
        <v>186.310546875</v>
      </c>
      <c r="C13810" s="19">
        <v>186.310546875</v>
      </c>
      <c r="D13810" s="19">
        <v>186.310546875</v>
      </c>
      <c r="E13810" s="19">
        <v>186.310546875</v>
      </c>
    </row>
    <row r="13811" spans="1:5">
      <c r="A13811" s="16">
        <v>623</v>
      </c>
      <c r="B13811" s="19">
        <v>0</v>
      </c>
      <c r="C13811" s="19">
        <v>408.896484375</v>
      </c>
      <c r="D13811" s="19">
        <v>408.896484375</v>
      </c>
      <c r="E13811" s="19">
        <v>408.896484375</v>
      </c>
    </row>
    <row r="13812" spans="1:5">
      <c r="A13812" s="16">
        <v>623</v>
      </c>
      <c r="B13812" s="19">
        <v>408.896484375</v>
      </c>
      <c r="C13812" s="19">
        <v>408.896484375</v>
      </c>
      <c r="D13812" s="19">
        <v>408.896484375</v>
      </c>
      <c r="E13812" s="19">
        <v>408.896484375</v>
      </c>
    </row>
    <row r="13813" spans="1:5">
      <c r="A13813" s="16">
        <v>623</v>
      </c>
      <c r="B13813" s="19">
        <v>408.896484375</v>
      </c>
      <c r="C13813" s="19">
        <v>408.896484375</v>
      </c>
      <c r="D13813" s="19">
        <v>408.896484375</v>
      </c>
      <c r="E13813" s="19">
        <v>408.896484375</v>
      </c>
    </row>
    <row r="13814" spans="1:5">
      <c r="A13814" s="16">
        <v>623</v>
      </c>
      <c r="B13814" s="19">
        <v>408.896484375</v>
      </c>
      <c r="C13814" s="19">
        <v>408.896484375</v>
      </c>
      <c r="D13814" s="19">
        <v>408.896484375</v>
      </c>
      <c r="E13814" s="19">
        <v>408.896484375</v>
      </c>
    </row>
    <row r="13815" spans="1:5">
      <c r="A13815" s="16">
        <v>623</v>
      </c>
      <c r="B13815" s="19">
        <v>408.896484375</v>
      </c>
      <c r="C13815" s="19">
        <v>408.896484375</v>
      </c>
      <c r="D13815" s="19">
        <v>408.896484375</v>
      </c>
      <c r="E13815" s="19">
        <v>408.896484375</v>
      </c>
    </row>
    <row r="13816" spans="1:5">
      <c r="A13816" s="16">
        <v>623</v>
      </c>
      <c r="B13816" s="19">
        <v>408.896484375</v>
      </c>
      <c r="C13816" s="19">
        <v>408.896484375</v>
      </c>
      <c r="D13816" s="19">
        <v>408.896484375</v>
      </c>
      <c r="E13816" s="19">
        <v>408.896484375</v>
      </c>
    </row>
    <row r="13817" spans="1:5">
      <c r="A13817" s="16">
        <v>623</v>
      </c>
      <c r="B13817" s="19">
        <v>408.896484375</v>
      </c>
      <c r="C13817" s="19">
        <v>408.896484375</v>
      </c>
      <c r="D13817" s="19">
        <v>408.896484375</v>
      </c>
      <c r="E13817" s="19">
        <v>408.896484375</v>
      </c>
    </row>
    <row r="13818" spans="1:5">
      <c r="A13818" s="16">
        <v>623</v>
      </c>
      <c r="B13818" s="19">
        <v>408.896484375</v>
      </c>
      <c r="C13818" s="19">
        <v>408.896484375</v>
      </c>
      <c r="D13818" s="19">
        <v>408.896484375</v>
      </c>
      <c r="E13818" s="19">
        <v>408.896484375</v>
      </c>
    </row>
    <row r="13819" spans="1:5">
      <c r="A13819" s="16">
        <v>623</v>
      </c>
      <c r="B13819" s="19">
        <v>408.896484375</v>
      </c>
      <c r="C13819" s="19">
        <v>408.896484375</v>
      </c>
      <c r="D13819" s="19">
        <v>408.896484375</v>
      </c>
      <c r="E13819" s="19">
        <v>408.896484375</v>
      </c>
    </row>
    <row r="13820" spans="1:5">
      <c r="A13820" s="16">
        <v>623</v>
      </c>
      <c r="B13820" s="19">
        <v>408.896484375</v>
      </c>
      <c r="C13820" s="19">
        <v>408.896484375</v>
      </c>
      <c r="D13820" s="19">
        <v>408.896484375</v>
      </c>
      <c r="E13820" s="19">
        <v>408.896484375</v>
      </c>
    </row>
    <row r="13821" spans="1:5">
      <c r="A13821" s="16">
        <v>623</v>
      </c>
      <c r="B13821" s="19">
        <v>408.896484375</v>
      </c>
      <c r="C13821" s="19">
        <v>408.896484375</v>
      </c>
      <c r="D13821" s="19">
        <v>408.896484375</v>
      </c>
      <c r="E13821" s="19">
        <v>408.896484375</v>
      </c>
    </row>
    <row r="13822" spans="1:5">
      <c r="A13822" s="16">
        <v>623</v>
      </c>
      <c r="B13822" s="19">
        <v>1780.8251953125</v>
      </c>
      <c r="C13822" s="19">
        <v>1780.8251953125</v>
      </c>
      <c r="D13822" s="19">
        <v>1780.8251953125</v>
      </c>
      <c r="E13822" s="19">
        <v>1780.8251953125</v>
      </c>
    </row>
    <row r="13823" spans="1:5">
      <c r="A13823" s="16">
        <v>623</v>
      </c>
      <c r="B13823" s="19">
        <v>186.310546875</v>
      </c>
      <c r="C13823" s="19">
        <v>186.310546875</v>
      </c>
      <c r="D13823" s="19">
        <v>186.310546875</v>
      </c>
      <c r="E13823" s="19">
        <v>186.310546875</v>
      </c>
    </row>
    <row r="13824" spans="1:5">
      <c r="A13824" s="16">
        <v>623</v>
      </c>
      <c r="B13824" s="19">
        <v>408.896484375</v>
      </c>
      <c r="C13824" s="19">
        <v>408.896484375</v>
      </c>
      <c r="D13824" s="19">
        <v>408.896484375</v>
      </c>
      <c r="E13824" s="19">
        <v>408.896484375</v>
      </c>
    </row>
    <row r="13825" spans="1:5">
      <c r="A13825" s="16">
        <v>623</v>
      </c>
      <c r="B13825" s="19">
        <v>408.896484375</v>
      </c>
      <c r="C13825" s="19">
        <v>408.896484375</v>
      </c>
      <c r="D13825" s="19">
        <v>408.896484375</v>
      </c>
      <c r="E13825" s="19">
        <v>408.896484375</v>
      </c>
    </row>
    <row r="13826" spans="1:5">
      <c r="A13826" s="16">
        <v>623</v>
      </c>
      <c r="B13826" s="19">
        <v>408.896484375</v>
      </c>
      <c r="C13826" s="19">
        <v>408.896484375</v>
      </c>
      <c r="D13826" s="19">
        <v>408.896484375</v>
      </c>
      <c r="E13826" s="19">
        <v>408.896484375</v>
      </c>
    </row>
    <row r="13827" spans="1:5">
      <c r="A13827" s="16">
        <v>623</v>
      </c>
      <c r="B13827" s="19">
        <v>1780.8251953125</v>
      </c>
      <c r="C13827" s="19">
        <v>1780.8251953125</v>
      </c>
      <c r="D13827" s="19">
        <v>1780.8251953125</v>
      </c>
      <c r="E13827" s="19">
        <v>1780.8251953125</v>
      </c>
    </row>
    <row r="13828" spans="1:5">
      <c r="A13828" s="16">
        <v>623</v>
      </c>
      <c r="B13828" s="19">
        <v>186.310546875</v>
      </c>
      <c r="C13828" s="19">
        <v>186.310546875</v>
      </c>
      <c r="D13828" s="19">
        <v>186.310546875</v>
      </c>
      <c r="E13828" s="19">
        <v>186.310546875</v>
      </c>
    </row>
    <row r="13829" spans="1:5">
      <c r="A13829" s="16">
        <v>623</v>
      </c>
      <c r="B13829" s="19">
        <v>408.896484375</v>
      </c>
      <c r="C13829" s="19">
        <v>408.896484375</v>
      </c>
      <c r="D13829" s="19">
        <v>408.896484375</v>
      </c>
      <c r="E13829" s="19">
        <v>408.896484375</v>
      </c>
    </row>
    <row r="13830" spans="1:5">
      <c r="A13830" s="16">
        <v>623</v>
      </c>
      <c r="B13830" s="19">
        <v>408.896484375</v>
      </c>
      <c r="C13830" s="19">
        <v>408.896484375</v>
      </c>
      <c r="D13830" s="19">
        <v>408.896484375</v>
      </c>
      <c r="E13830" s="19">
        <v>408.896484375</v>
      </c>
    </row>
    <row r="13831" spans="1:5">
      <c r="A13831" s="16">
        <v>623</v>
      </c>
      <c r="B13831" s="19">
        <v>1780.8251953125</v>
      </c>
      <c r="C13831" s="19">
        <v>1780.8251953125</v>
      </c>
      <c r="D13831" s="19">
        <v>1780.8251953125</v>
      </c>
      <c r="E13831" s="19">
        <v>1780.8251953125</v>
      </c>
    </row>
    <row r="13832" spans="1:5">
      <c r="A13832" s="16">
        <v>623</v>
      </c>
      <c r="B13832" s="19">
        <v>186.310546875</v>
      </c>
      <c r="C13832" s="19">
        <v>186.310546875</v>
      </c>
      <c r="D13832" s="19">
        <v>186.310546875</v>
      </c>
      <c r="E13832" s="19">
        <v>186.310546875</v>
      </c>
    </row>
    <row r="13833" spans="1:5">
      <c r="A13833" s="16">
        <v>623</v>
      </c>
      <c r="B13833" s="19">
        <v>408.896484375</v>
      </c>
      <c r="C13833" s="19">
        <v>408.896484375</v>
      </c>
      <c r="D13833" s="19">
        <v>408.896484375</v>
      </c>
      <c r="E13833" s="19">
        <v>408.896484375</v>
      </c>
    </row>
    <row r="13834" spans="1:5">
      <c r="A13834" s="16">
        <v>623</v>
      </c>
      <c r="B13834" s="19">
        <v>408.896484375</v>
      </c>
      <c r="C13834" s="19">
        <v>408.896484375</v>
      </c>
      <c r="D13834" s="19">
        <v>408.896484375</v>
      </c>
      <c r="E13834" s="19">
        <v>408.896484375</v>
      </c>
    </row>
    <row r="13835" spans="1:5">
      <c r="A13835" s="16">
        <v>623</v>
      </c>
      <c r="B13835" s="19">
        <v>1780.8251953125</v>
      </c>
      <c r="C13835" s="19">
        <v>1780.8251953125</v>
      </c>
      <c r="D13835" s="19">
        <v>1780.8251953125</v>
      </c>
      <c r="E13835" s="19">
        <v>1780.8251953125</v>
      </c>
    </row>
    <row r="13836" spans="1:5">
      <c r="A13836" s="16">
        <v>623</v>
      </c>
      <c r="B13836" s="19">
        <v>186.310546875</v>
      </c>
      <c r="C13836" s="19">
        <v>186.310546875</v>
      </c>
      <c r="D13836" s="19">
        <v>186.310546875</v>
      </c>
      <c r="E13836" s="19">
        <v>186.310546875</v>
      </c>
    </row>
    <row r="13837" spans="1:5">
      <c r="A13837" s="16">
        <v>623</v>
      </c>
      <c r="B13837" s="19">
        <v>408.896484375</v>
      </c>
      <c r="C13837" s="19">
        <v>408.896484375</v>
      </c>
      <c r="D13837" s="19">
        <v>408.896484375</v>
      </c>
      <c r="E13837" s="19">
        <v>408.896484375</v>
      </c>
    </row>
    <row r="13838" spans="1:5">
      <c r="A13838" s="16">
        <v>623</v>
      </c>
      <c r="B13838" s="19">
        <v>408.896484375</v>
      </c>
      <c r="C13838" s="19">
        <v>408.896484375</v>
      </c>
      <c r="D13838" s="19">
        <v>408.896484375</v>
      </c>
      <c r="E13838" s="19">
        <v>408.896484375</v>
      </c>
    </row>
    <row r="13839" spans="1:5">
      <c r="A13839" s="16">
        <v>623</v>
      </c>
      <c r="B13839" s="19">
        <v>408.896484375</v>
      </c>
      <c r="C13839" s="19">
        <v>408.896484375</v>
      </c>
      <c r="D13839" s="19">
        <v>408.896484375</v>
      </c>
      <c r="E13839" s="19">
        <v>408.896484375</v>
      </c>
    </row>
    <row r="13840" spans="1:5">
      <c r="A13840" s="16">
        <v>623</v>
      </c>
      <c r="B13840" s="19">
        <v>1780.8251953125</v>
      </c>
      <c r="C13840" s="19">
        <v>1780.8251953125</v>
      </c>
      <c r="D13840" s="19">
        <v>1780.8251953125</v>
      </c>
      <c r="E13840" s="19">
        <v>1780.8251953125</v>
      </c>
    </row>
    <row r="13841" spans="1:5">
      <c r="A13841" s="16">
        <v>623</v>
      </c>
      <c r="B13841" s="19">
        <v>186.310546875</v>
      </c>
      <c r="C13841" s="19">
        <v>186.310546875</v>
      </c>
      <c r="D13841" s="19">
        <v>186.310546875</v>
      </c>
      <c r="E13841" s="19">
        <v>186.310546875</v>
      </c>
    </row>
    <row r="13842" spans="1:5">
      <c r="A13842" s="16">
        <v>623</v>
      </c>
      <c r="B13842" s="19">
        <v>408.896484375</v>
      </c>
      <c r="C13842" s="19">
        <v>408.896484375</v>
      </c>
      <c r="D13842" s="19">
        <v>408.896484375</v>
      </c>
      <c r="E13842" s="19">
        <v>408.896484375</v>
      </c>
    </row>
    <row r="13843" spans="1:5">
      <c r="A13843" s="16">
        <v>623</v>
      </c>
      <c r="B13843" s="19">
        <v>408.896484375</v>
      </c>
      <c r="C13843" s="19">
        <v>408.896484375</v>
      </c>
      <c r="D13843" s="19">
        <v>408.896484375</v>
      </c>
      <c r="E13843" s="19">
        <v>408.896484375</v>
      </c>
    </row>
    <row r="13844" spans="1:5">
      <c r="A13844" s="16">
        <v>623</v>
      </c>
      <c r="B13844" s="19">
        <v>1780.8251953125</v>
      </c>
      <c r="C13844" s="19">
        <v>1780.8251953125</v>
      </c>
      <c r="D13844" s="19">
        <v>1780.8251953125</v>
      </c>
      <c r="E13844" s="19">
        <v>1780.8251953125</v>
      </c>
    </row>
    <row r="13845" spans="1:5">
      <c r="A13845" s="16">
        <v>623</v>
      </c>
      <c r="B13845" s="19">
        <v>186.310546875</v>
      </c>
      <c r="C13845" s="19">
        <v>186.310546875</v>
      </c>
      <c r="D13845" s="19">
        <v>186.310546875</v>
      </c>
      <c r="E13845" s="19">
        <v>186.310546875</v>
      </c>
    </row>
    <row r="13846" spans="1:5">
      <c r="A13846" s="16">
        <v>623</v>
      </c>
      <c r="B13846" s="19">
        <v>408.896484375</v>
      </c>
      <c r="C13846" s="19">
        <v>408.896484375</v>
      </c>
      <c r="D13846" s="19">
        <v>408.896484375</v>
      </c>
      <c r="E13846" s="19">
        <v>408.896484375</v>
      </c>
    </row>
    <row r="13847" spans="1:5">
      <c r="A13847" s="16">
        <v>623</v>
      </c>
      <c r="B13847" s="19">
        <v>408.896484375</v>
      </c>
      <c r="C13847" s="19">
        <v>408.896484375</v>
      </c>
      <c r="D13847" s="19">
        <v>408.896484375</v>
      </c>
      <c r="E13847" s="19">
        <v>408.896484375</v>
      </c>
    </row>
    <row r="13848" spans="1:5">
      <c r="A13848" s="16">
        <v>623</v>
      </c>
      <c r="B13848" s="19">
        <v>408.896484375</v>
      </c>
      <c r="C13848" s="19">
        <v>408.896484375</v>
      </c>
      <c r="D13848" s="19">
        <v>408.896484375</v>
      </c>
      <c r="E13848" s="19">
        <v>408.896484375</v>
      </c>
    </row>
    <row r="13849" spans="1:5">
      <c r="A13849" s="16">
        <v>623</v>
      </c>
      <c r="B13849" s="19">
        <v>1780.8251953125</v>
      </c>
      <c r="C13849" s="19">
        <v>1780.8251953125</v>
      </c>
      <c r="D13849" s="19">
        <v>1780.8251953125</v>
      </c>
      <c r="E13849" s="19">
        <v>1780.8251953125</v>
      </c>
    </row>
    <row r="13850" spans="1:5">
      <c r="A13850" s="16">
        <v>623</v>
      </c>
      <c r="B13850" s="19">
        <v>186.310546875</v>
      </c>
      <c r="C13850" s="19">
        <v>186.310546875</v>
      </c>
      <c r="D13850" s="19">
        <v>186.310546875</v>
      </c>
      <c r="E13850" s="19">
        <v>186.310546875</v>
      </c>
    </row>
    <row r="13851" spans="1:5">
      <c r="A13851" s="16">
        <v>623</v>
      </c>
      <c r="B13851" s="19">
        <v>408.896484375</v>
      </c>
      <c r="C13851" s="19">
        <v>408.896484375</v>
      </c>
      <c r="D13851" s="19">
        <v>408.896484375</v>
      </c>
      <c r="E13851" s="19">
        <v>408.896484375</v>
      </c>
    </row>
    <row r="13852" spans="1:5">
      <c r="A13852" s="16">
        <v>623</v>
      </c>
      <c r="B13852" s="19">
        <v>408.896484375</v>
      </c>
      <c r="C13852" s="19">
        <v>408.896484375</v>
      </c>
      <c r="D13852" s="19">
        <v>408.896484375</v>
      </c>
      <c r="E13852" s="19">
        <v>408.896484375</v>
      </c>
    </row>
    <row r="13853" spans="1:5">
      <c r="A13853" s="16">
        <v>623</v>
      </c>
      <c r="B13853" s="19">
        <v>408.896484375</v>
      </c>
      <c r="C13853" s="19">
        <v>408.896484375</v>
      </c>
      <c r="D13853" s="19">
        <v>408.896484375</v>
      </c>
      <c r="E13853" s="19">
        <v>408.896484375</v>
      </c>
    </row>
    <row r="13854" spans="1:5">
      <c r="A13854" s="16">
        <v>623</v>
      </c>
      <c r="B13854" s="19">
        <v>1780.8251953125</v>
      </c>
      <c r="C13854" s="19">
        <v>1780.8251953125</v>
      </c>
      <c r="D13854" s="19">
        <v>1780.8251953125</v>
      </c>
      <c r="E13854" s="19">
        <v>1780.8251953125</v>
      </c>
    </row>
    <row r="13855" spans="1:5">
      <c r="A13855" s="16">
        <v>623</v>
      </c>
      <c r="B13855" s="19">
        <v>186.310546875</v>
      </c>
      <c r="C13855" s="19">
        <v>186.310546875</v>
      </c>
      <c r="D13855" s="19">
        <v>186.310546875</v>
      </c>
      <c r="E13855" s="19">
        <v>186.310546875</v>
      </c>
    </row>
    <row r="13856" spans="1:5">
      <c r="A13856" s="16">
        <v>623</v>
      </c>
      <c r="B13856" s="19">
        <v>408.896484375</v>
      </c>
      <c r="C13856" s="19">
        <v>408.896484375</v>
      </c>
      <c r="D13856" s="19">
        <v>408.896484375</v>
      </c>
      <c r="E13856" s="19">
        <v>408.896484375</v>
      </c>
    </row>
    <row r="13857" spans="1:5">
      <c r="A13857" s="16">
        <v>623</v>
      </c>
      <c r="B13857" s="19">
        <v>408.896484375</v>
      </c>
      <c r="C13857" s="19">
        <v>408.896484375</v>
      </c>
      <c r="D13857" s="19">
        <v>408.896484375</v>
      </c>
      <c r="E13857" s="19">
        <v>408.896484375</v>
      </c>
    </row>
    <row r="13858" spans="1:5">
      <c r="A13858" s="16">
        <v>623</v>
      </c>
      <c r="B13858" s="19">
        <v>1780.8251953125</v>
      </c>
      <c r="C13858" s="19">
        <v>1780.8251953125</v>
      </c>
      <c r="D13858" s="19">
        <v>1780.8251953125</v>
      </c>
      <c r="E13858" s="19">
        <v>1780.8251953125</v>
      </c>
    </row>
    <row r="13859" spans="1:5">
      <c r="A13859" s="16">
        <v>623</v>
      </c>
      <c r="B13859" s="19">
        <v>186.310546875</v>
      </c>
      <c r="C13859" s="19">
        <v>186.310546875</v>
      </c>
      <c r="D13859" s="19">
        <v>186.310546875</v>
      </c>
      <c r="E13859" s="19">
        <v>186.310546875</v>
      </c>
    </row>
    <row r="13860" spans="1:5">
      <c r="A13860" s="16">
        <v>623</v>
      </c>
      <c r="B13860" s="19">
        <v>408.896484375</v>
      </c>
      <c r="C13860" s="19">
        <v>408.896484375</v>
      </c>
      <c r="D13860" s="19">
        <v>408.896484375</v>
      </c>
      <c r="E13860" s="19">
        <v>408.896484375</v>
      </c>
    </row>
    <row r="13861" spans="1:5">
      <c r="A13861" s="16">
        <v>623</v>
      </c>
      <c r="B13861" s="19">
        <v>408.896484375</v>
      </c>
      <c r="C13861" s="19">
        <v>408.896484375</v>
      </c>
      <c r="D13861" s="19">
        <v>408.896484375</v>
      </c>
      <c r="E13861" s="19">
        <v>408.896484375</v>
      </c>
    </row>
    <row r="13862" spans="1:5">
      <c r="A13862" s="16">
        <v>623</v>
      </c>
      <c r="B13862" s="19">
        <v>408.896484375</v>
      </c>
      <c r="C13862" s="19">
        <v>408.896484375</v>
      </c>
      <c r="D13862" s="19">
        <v>408.896484375</v>
      </c>
      <c r="E13862" s="19">
        <v>408.896484375</v>
      </c>
    </row>
    <row r="13863" spans="1:5">
      <c r="A13863" s="16">
        <v>623</v>
      </c>
      <c r="B13863" s="19">
        <v>408.896484375</v>
      </c>
      <c r="C13863" s="19">
        <v>408.896484375</v>
      </c>
      <c r="D13863" s="19">
        <v>408.896484375</v>
      </c>
      <c r="E13863" s="19">
        <v>408.896484375</v>
      </c>
    </row>
    <row r="13864" spans="1:5">
      <c r="A13864" s="16">
        <v>623</v>
      </c>
      <c r="B13864" s="19">
        <v>408.896484375</v>
      </c>
      <c r="C13864" s="19">
        <v>408.896484375</v>
      </c>
      <c r="D13864" s="19">
        <v>408.896484375</v>
      </c>
      <c r="E13864" s="19">
        <v>408.896484375</v>
      </c>
    </row>
    <row r="13865" spans="1:5">
      <c r="A13865" s="16">
        <v>623</v>
      </c>
      <c r="B13865" s="19">
        <v>408.896484375</v>
      </c>
      <c r="C13865" s="19">
        <v>408.896484375</v>
      </c>
      <c r="D13865" s="19">
        <v>408.896484375</v>
      </c>
      <c r="E13865" s="19">
        <v>408.896484375</v>
      </c>
    </row>
    <row r="13866" spans="1:5">
      <c r="A13866" s="16">
        <v>623</v>
      </c>
      <c r="B13866" s="19">
        <v>408.896484375</v>
      </c>
      <c r="C13866" s="19">
        <v>408.896484375</v>
      </c>
      <c r="D13866" s="19">
        <v>408.896484375</v>
      </c>
      <c r="E13866" s="19">
        <v>408.896484375</v>
      </c>
    </row>
    <row r="13867" spans="1:5">
      <c r="A13867" s="16">
        <v>623</v>
      </c>
      <c r="B13867" s="19">
        <v>408.896484375</v>
      </c>
      <c r="C13867" s="19">
        <v>408.896484375</v>
      </c>
      <c r="D13867" s="19">
        <v>408.896484375</v>
      </c>
      <c r="E13867" s="19">
        <v>408.896484375</v>
      </c>
    </row>
    <row r="13868" spans="1:5">
      <c r="A13868" s="16">
        <v>623</v>
      </c>
      <c r="B13868" s="19">
        <v>408.896484375</v>
      </c>
      <c r="C13868" s="19">
        <v>408.896484375</v>
      </c>
      <c r="D13868" s="19">
        <v>408.896484375</v>
      </c>
      <c r="E13868" s="19">
        <v>408.896484375</v>
      </c>
    </row>
    <row r="13869" spans="1:5">
      <c r="A13869" s="16">
        <v>623</v>
      </c>
      <c r="B13869" s="19">
        <v>408.896484375</v>
      </c>
      <c r="C13869" s="19">
        <v>408.896484375</v>
      </c>
      <c r="D13869" s="19">
        <v>408.896484375</v>
      </c>
      <c r="E13869" s="19">
        <v>408.896484375</v>
      </c>
    </row>
    <row r="13870" spans="1:5">
      <c r="A13870" s="16">
        <v>623</v>
      </c>
      <c r="B13870" s="19">
        <v>408.896484375</v>
      </c>
      <c r="C13870" s="19">
        <v>408.896484375</v>
      </c>
      <c r="D13870" s="19">
        <v>408.896484375</v>
      </c>
      <c r="E13870" s="19">
        <v>408.896484375</v>
      </c>
    </row>
    <row r="13871" spans="1:5">
      <c r="A13871" s="16">
        <v>623</v>
      </c>
      <c r="B13871" s="19">
        <v>1780.8251953125</v>
      </c>
      <c r="C13871" s="19">
        <v>1780.8251953125</v>
      </c>
      <c r="D13871" s="19">
        <v>1780.8251953125</v>
      </c>
      <c r="E13871" s="19">
        <v>1780.8251953125</v>
      </c>
    </row>
    <row r="13872" spans="1:5">
      <c r="A13872" s="16">
        <v>623</v>
      </c>
      <c r="B13872" s="19">
        <v>186.310546875</v>
      </c>
      <c r="C13872" s="19">
        <v>186.310546875</v>
      </c>
      <c r="D13872" s="19">
        <v>186.310546875</v>
      </c>
      <c r="E13872" s="19">
        <v>186.310546875</v>
      </c>
    </row>
    <row r="13873" spans="1:5">
      <c r="A13873" s="16">
        <v>623</v>
      </c>
      <c r="B13873" s="19">
        <v>408.896484375</v>
      </c>
      <c r="C13873" s="19">
        <v>408.896484375</v>
      </c>
      <c r="D13873" s="19">
        <v>408.896484375</v>
      </c>
      <c r="E13873" s="19">
        <v>408.896484375</v>
      </c>
    </row>
    <row r="13874" spans="1:5">
      <c r="A13874" s="16">
        <v>623</v>
      </c>
      <c r="B13874" s="19">
        <v>408.896484375</v>
      </c>
      <c r="C13874" s="19">
        <v>408.896484375</v>
      </c>
      <c r="D13874" s="19">
        <v>408.896484375</v>
      </c>
      <c r="E13874" s="19">
        <v>408.896484375</v>
      </c>
    </row>
    <row r="13875" spans="1:5">
      <c r="A13875" s="16">
        <v>623</v>
      </c>
      <c r="B13875" s="19">
        <v>408.896484375</v>
      </c>
      <c r="C13875" s="19">
        <v>408.896484375</v>
      </c>
      <c r="D13875" s="19">
        <v>408.896484375</v>
      </c>
      <c r="E13875" s="19">
        <v>408.896484375</v>
      </c>
    </row>
    <row r="13876" spans="1:5">
      <c r="A13876" s="16">
        <v>623</v>
      </c>
      <c r="B13876" s="19">
        <v>408.896484375</v>
      </c>
      <c r="C13876" s="19">
        <v>408.896484375</v>
      </c>
      <c r="D13876" s="19">
        <v>408.896484375</v>
      </c>
      <c r="E13876" s="19">
        <v>408.896484375</v>
      </c>
    </row>
    <row r="13877" spans="1:5">
      <c r="A13877" s="16">
        <v>623</v>
      </c>
      <c r="B13877" s="19">
        <v>408.896484375</v>
      </c>
      <c r="C13877" s="19">
        <v>408.896484375</v>
      </c>
      <c r="D13877" s="19">
        <v>408.896484375</v>
      </c>
      <c r="E13877" s="19">
        <v>408.896484375</v>
      </c>
    </row>
    <row r="13878" spans="1:5">
      <c r="A13878" s="16">
        <v>623</v>
      </c>
      <c r="B13878" s="19">
        <v>408.896484375</v>
      </c>
      <c r="C13878" s="19">
        <v>408.896484375</v>
      </c>
      <c r="D13878" s="19">
        <v>408.896484375</v>
      </c>
      <c r="E13878" s="19">
        <v>408.896484375</v>
      </c>
    </row>
    <row r="13879" spans="1:5">
      <c r="A13879" s="16">
        <v>623</v>
      </c>
      <c r="B13879" s="19">
        <v>408.896484375</v>
      </c>
      <c r="C13879" s="19">
        <v>408.896484375</v>
      </c>
      <c r="D13879" s="19">
        <v>408.896484375</v>
      </c>
      <c r="E13879" s="19">
        <v>408.896484375</v>
      </c>
    </row>
    <row r="13880" spans="1:5">
      <c r="A13880" s="16">
        <v>623</v>
      </c>
      <c r="B13880" s="19">
        <v>408.896484375</v>
      </c>
      <c r="C13880" s="19">
        <v>408.896484375</v>
      </c>
      <c r="D13880" s="19">
        <v>408.896484375</v>
      </c>
      <c r="E13880" s="19">
        <v>408.896484375</v>
      </c>
    </row>
    <row r="13881" spans="1:5">
      <c r="A13881" s="16">
        <v>623</v>
      </c>
      <c r="B13881" s="19">
        <v>408.896484375</v>
      </c>
      <c r="C13881" s="19">
        <v>408.896484375</v>
      </c>
      <c r="D13881" s="19">
        <v>408.896484375</v>
      </c>
      <c r="E13881" s="19">
        <v>408.896484375</v>
      </c>
    </row>
    <row r="13882" spans="1:5">
      <c r="A13882" s="16">
        <v>623</v>
      </c>
      <c r="B13882" s="19">
        <v>408.896484375</v>
      </c>
      <c r="C13882" s="19">
        <v>408.896484375</v>
      </c>
      <c r="D13882" s="19">
        <v>408.896484375</v>
      </c>
      <c r="E13882" s="19">
        <v>408.896484375</v>
      </c>
    </row>
    <row r="13883" spans="1:5">
      <c r="A13883" s="16">
        <v>623</v>
      </c>
      <c r="B13883" s="19">
        <v>0</v>
      </c>
      <c r="C13883" s="19">
        <v>408.896484375</v>
      </c>
      <c r="D13883" s="19">
        <v>408.896484375</v>
      </c>
      <c r="E13883" s="19">
        <v>408.896484375</v>
      </c>
    </row>
    <row r="13884" spans="1:5">
      <c r="A13884" s="16">
        <v>623</v>
      </c>
      <c r="B13884" s="19">
        <v>1780.8251953125</v>
      </c>
      <c r="C13884" s="19">
        <v>1780.8251953125</v>
      </c>
      <c r="D13884" s="19">
        <v>1780.8251953125</v>
      </c>
      <c r="E13884" s="19">
        <v>1780.8251953125</v>
      </c>
    </row>
    <row r="13885" spans="1:5">
      <c r="A13885" s="16">
        <v>623</v>
      </c>
      <c r="B13885" s="19">
        <v>186.310546875</v>
      </c>
      <c r="C13885" s="19">
        <v>186.310546875</v>
      </c>
      <c r="D13885" s="19">
        <v>186.310546875</v>
      </c>
      <c r="E13885" s="19">
        <v>186.310546875</v>
      </c>
    </row>
    <row r="13886" spans="1:5">
      <c r="A13886" s="16">
        <v>623</v>
      </c>
      <c r="B13886" s="19">
        <v>408.896484375</v>
      </c>
      <c r="C13886" s="19">
        <v>408.896484375</v>
      </c>
      <c r="D13886" s="19">
        <v>408.896484375</v>
      </c>
      <c r="E13886" s="19">
        <v>408.896484375</v>
      </c>
    </row>
    <row r="13887" spans="1:5">
      <c r="A13887" s="16">
        <v>623</v>
      </c>
      <c r="B13887" s="19">
        <v>408.896484375</v>
      </c>
      <c r="C13887" s="19">
        <v>408.896484375</v>
      </c>
      <c r="D13887" s="19">
        <v>408.896484375</v>
      </c>
      <c r="E13887" s="19">
        <v>408.896484375</v>
      </c>
    </row>
    <row r="13888" spans="1:5">
      <c r="A13888" s="16">
        <v>623</v>
      </c>
      <c r="B13888" s="19">
        <v>408.896484375</v>
      </c>
      <c r="C13888" s="19">
        <v>408.896484375</v>
      </c>
      <c r="D13888" s="19">
        <v>408.896484375</v>
      </c>
      <c r="E13888" s="19">
        <v>408.896484375</v>
      </c>
    </row>
    <row r="13889" spans="1:5">
      <c r="A13889" s="16">
        <v>623</v>
      </c>
      <c r="B13889" s="19">
        <v>408.896484375</v>
      </c>
      <c r="C13889" s="19">
        <v>408.896484375</v>
      </c>
      <c r="D13889" s="19">
        <v>408.896484375</v>
      </c>
      <c r="E13889" s="19">
        <v>408.896484375</v>
      </c>
    </row>
    <row r="13890" spans="1:5">
      <c r="A13890" s="16">
        <v>623</v>
      </c>
      <c r="B13890" s="19">
        <v>408.896484375</v>
      </c>
      <c r="C13890" s="19">
        <v>408.896484375</v>
      </c>
      <c r="D13890" s="19">
        <v>408.896484375</v>
      </c>
      <c r="E13890" s="19">
        <v>408.896484375</v>
      </c>
    </row>
    <row r="13891" spans="1:5">
      <c r="A13891" s="16">
        <v>623</v>
      </c>
      <c r="B13891" s="19">
        <v>408.896484375</v>
      </c>
      <c r="C13891" s="19">
        <v>408.896484375</v>
      </c>
      <c r="D13891" s="19">
        <v>408.896484375</v>
      </c>
      <c r="E13891" s="19">
        <v>408.896484375</v>
      </c>
    </row>
    <row r="13892" spans="1:5">
      <c r="A13892" s="16">
        <v>623</v>
      </c>
      <c r="B13892" s="19">
        <v>408.896484375</v>
      </c>
      <c r="C13892" s="19">
        <v>408.896484375</v>
      </c>
      <c r="D13892" s="19">
        <v>408.896484375</v>
      </c>
      <c r="E13892" s="19">
        <v>408.896484375</v>
      </c>
    </row>
    <row r="13893" spans="1:5">
      <c r="A13893" s="16">
        <v>623</v>
      </c>
      <c r="B13893" s="19">
        <v>408.896484375</v>
      </c>
      <c r="C13893" s="19">
        <v>408.896484375</v>
      </c>
      <c r="D13893" s="19">
        <v>408.896484375</v>
      </c>
      <c r="E13893" s="19">
        <v>408.896484375</v>
      </c>
    </row>
    <row r="13894" spans="1:5">
      <c r="A13894" s="16">
        <v>623</v>
      </c>
      <c r="B13894" s="19">
        <v>408.896484375</v>
      </c>
      <c r="C13894" s="19">
        <v>408.896484375</v>
      </c>
      <c r="D13894" s="19">
        <v>408.896484375</v>
      </c>
      <c r="E13894" s="19">
        <v>408.896484375</v>
      </c>
    </row>
    <row r="13895" spans="1:5">
      <c r="A13895" s="16">
        <v>623</v>
      </c>
      <c r="B13895" s="19">
        <v>408.896484375</v>
      </c>
      <c r="C13895" s="19">
        <v>408.896484375</v>
      </c>
      <c r="D13895" s="19">
        <v>408.896484375</v>
      </c>
      <c r="E13895" s="19">
        <v>408.896484375</v>
      </c>
    </row>
    <row r="13896" spans="1:5">
      <c r="A13896" s="16">
        <v>623</v>
      </c>
      <c r="B13896" s="19">
        <v>408.896484375</v>
      </c>
      <c r="C13896" s="19">
        <v>408.896484375</v>
      </c>
      <c r="D13896" s="19">
        <v>408.896484375</v>
      </c>
      <c r="E13896" s="19">
        <v>408.896484375</v>
      </c>
    </row>
    <row r="13897" spans="1:5">
      <c r="A13897" s="16">
        <v>623</v>
      </c>
      <c r="B13897" s="19">
        <v>1780.8251953125</v>
      </c>
      <c r="C13897" s="19">
        <v>1780.8251953125</v>
      </c>
      <c r="D13897" s="19">
        <v>1780.8251953125</v>
      </c>
      <c r="E13897" s="19">
        <v>1780.8251953125</v>
      </c>
    </row>
    <row r="13898" spans="1:5">
      <c r="A13898" s="16">
        <v>623</v>
      </c>
      <c r="B13898" s="19">
        <v>186.310546875</v>
      </c>
      <c r="C13898" s="19">
        <v>186.310546875</v>
      </c>
      <c r="D13898" s="19">
        <v>186.310546875</v>
      </c>
      <c r="E13898" s="19">
        <v>186.310546875</v>
      </c>
    </row>
    <row r="13899" spans="1:5">
      <c r="A13899" s="16">
        <v>623</v>
      </c>
      <c r="B13899" s="19">
        <v>408.896484375</v>
      </c>
      <c r="C13899" s="19">
        <v>408.896484375</v>
      </c>
      <c r="D13899" s="19">
        <v>408.896484375</v>
      </c>
      <c r="E13899" s="19">
        <v>408.896484375</v>
      </c>
    </row>
    <row r="13900" spans="1:5">
      <c r="A13900" s="16">
        <v>623</v>
      </c>
      <c r="B13900" s="19">
        <v>408.896484375</v>
      </c>
      <c r="C13900" s="19">
        <v>408.896484375</v>
      </c>
      <c r="D13900" s="19">
        <v>408.896484375</v>
      </c>
      <c r="E13900" s="19">
        <v>408.896484375</v>
      </c>
    </row>
    <row r="13901" spans="1:5">
      <c r="A13901" s="16">
        <v>623</v>
      </c>
      <c r="B13901" s="19">
        <v>408.896484375</v>
      </c>
      <c r="C13901" s="19">
        <v>408.896484375</v>
      </c>
      <c r="D13901" s="19">
        <v>408.896484375</v>
      </c>
      <c r="E13901" s="19">
        <v>408.896484375</v>
      </c>
    </row>
    <row r="13902" spans="1:5">
      <c r="A13902" s="16">
        <v>623</v>
      </c>
      <c r="B13902" s="19">
        <v>408.896484375</v>
      </c>
      <c r="C13902" s="19">
        <v>408.896484375</v>
      </c>
      <c r="D13902" s="19">
        <v>408.896484375</v>
      </c>
      <c r="E13902" s="19">
        <v>408.896484375</v>
      </c>
    </row>
    <row r="13903" spans="1:5">
      <c r="A13903" s="16">
        <v>623</v>
      </c>
      <c r="B13903" s="19">
        <v>408.896484375</v>
      </c>
      <c r="C13903" s="19">
        <v>408.896484375</v>
      </c>
      <c r="D13903" s="19">
        <v>408.896484375</v>
      </c>
      <c r="E13903" s="19">
        <v>408.896484375</v>
      </c>
    </row>
    <row r="13904" spans="1:5">
      <c r="A13904" s="16">
        <v>623</v>
      </c>
      <c r="B13904" s="19">
        <v>408.896484375</v>
      </c>
      <c r="C13904" s="19">
        <v>408.896484375</v>
      </c>
      <c r="D13904" s="19">
        <v>408.896484375</v>
      </c>
      <c r="E13904" s="19">
        <v>408.896484375</v>
      </c>
    </row>
    <row r="13905" spans="1:5">
      <c r="A13905" s="16">
        <v>623</v>
      </c>
      <c r="B13905" s="19">
        <v>408.896484375</v>
      </c>
      <c r="C13905" s="19">
        <v>408.896484375</v>
      </c>
      <c r="D13905" s="19">
        <v>408.896484375</v>
      </c>
      <c r="E13905" s="19">
        <v>408.896484375</v>
      </c>
    </row>
    <row r="13906" spans="1:5">
      <c r="A13906" s="16">
        <v>623</v>
      </c>
      <c r="B13906" s="19">
        <v>408.896484375</v>
      </c>
      <c r="C13906" s="19">
        <v>408.896484375</v>
      </c>
      <c r="D13906" s="19">
        <v>408.896484375</v>
      </c>
      <c r="E13906" s="19">
        <v>408.896484375</v>
      </c>
    </row>
    <row r="13907" spans="1:5">
      <c r="A13907" s="16">
        <v>623</v>
      </c>
      <c r="B13907" s="19">
        <v>408.896484375</v>
      </c>
      <c r="C13907" s="19">
        <v>408.896484375</v>
      </c>
      <c r="D13907" s="19">
        <v>408.896484375</v>
      </c>
      <c r="E13907" s="19">
        <v>408.896484375</v>
      </c>
    </row>
    <row r="13908" spans="1:5">
      <c r="A13908" s="16">
        <v>623</v>
      </c>
      <c r="B13908" s="19">
        <v>408.896484375</v>
      </c>
      <c r="C13908" s="19">
        <v>408.896484375</v>
      </c>
      <c r="D13908" s="19">
        <v>408.896484375</v>
      </c>
      <c r="E13908" s="19">
        <v>408.896484375</v>
      </c>
    </row>
    <row r="13909" spans="1:5">
      <c r="A13909" s="16">
        <v>623</v>
      </c>
      <c r="B13909" s="19">
        <v>1780.8251953125</v>
      </c>
      <c r="C13909" s="19">
        <v>1780.8251953125</v>
      </c>
      <c r="D13909" s="19">
        <v>1780.8251953125</v>
      </c>
      <c r="E13909" s="19">
        <v>1780.8251953125</v>
      </c>
    </row>
    <row r="13910" spans="1:5">
      <c r="A13910" s="16">
        <v>623</v>
      </c>
      <c r="B13910" s="19">
        <v>186.310546875</v>
      </c>
      <c r="C13910" s="19">
        <v>186.310546875</v>
      </c>
      <c r="D13910" s="19">
        <v>186.310546875</v>
      </c>
      <c r="E13910" s="19">
        <v>186.310546875</v>
      </c>
    </row>
    <row r="13911" spans="1:5">
      <c r="A13911" s="16">
        <v>623</v>
      </c>
      <c r="B13911" s="19">
        <v>408.896484375</v>
      </c>
      <c r="C13911" s="19">
        <v>408.896484375</v>
      </c>
      <c r="D13911" s="19">
        <v>408.896484375</v>
      </c>
      <c r="E13911" s="19">
        <v>408.896484375</v>
      </c>
    </row>
    <row r="13912" spans="1:5">
      <c r="A13912" s="16">
        <v>623</v>
      </c>
      <c r="B13912" s="19">
        <v>408.896484375</v>
      </c>
      <c r="C13912" s="19">
        <v>408.896484375</v>
      </c>
      <c r="D13912" s="19">
        <v>408.896484375</v>
      </c>
      <c r="E13912" s="19">
        <v>408.896484375</v>
      </c>
    </row>
    <row r="13913" spans="1:5">
      <c r="A13913" s="16">
        <v>623</v>
      </c>
      <c r="B13913" s="19">
        <v>408.896484375</v>
      </c>
      <c r="C13913" s="19">
        <v>408.896484375</v>
      </c>
      <c r="D13913" s="19">
        <v>408.896484375</v>
      </c>
      <c r="E13913" s="19">
        <v>408.896484375</v>
      </c>
    </row>
    <row r="13914" spans="1:5">
      <c r="A13914" s="16">
        <v>623</v>
      </c>
      <c r="B13914" s="19">
        <v>408.896484375</v>
      </c>
      <c r="C13914" s="19">
        <v>408.896484375</v>
      </c>
      <c r="D13914" s="19">
        <v>408.896484375</v>
      </c>
      <c r="E13914" s="19">
        <v>408.896484375</v>
      </c>
    </row>
    <row r="13915" spans="1:5">
      <c r="A13915" s="16">
        <v>623</v>
      </c>
      <c r="B13915" s="19">
        <v>408.896484375</v>
      </c>
      <c r="C13915" s="19">
        <v>408.896484375</v>
      </c>
      <c r="D13915" s="19">
        <v>408.896484375</v>
      </c>
      <c r="E13915" s="19">
        <v>408.896484375</v>
      </c>
    </row>
    <row r="13916" spans="1:5">
      <c r="A13916" s="16">
        <v>623</v>
      </c>
      <c r="B13916" s="19">
        <v>408.896484375</v>
      </c>
      <c r="C13916" s="19">
        <v>408.896484375</v>
      </c>
      <c r="D13916" s="19">
        <v>408.896484375</v>
      </c>
      <c r="E13916" s="19">
        <v>408.896484375</v>
      </c>
    </row>
    <row r="13917" spans="1:5">
      <c r="A13917" s="16">
        <v>623</v>
      </c>
      <c r="B13917" s="19">
        <v>408.896484375</v>
      </c>
      <c r="C13917" s="19">
        <v>408.896484375</v>
      </c>
      <c r="D13917" s="19">
        <v>408.896484375</v>
      </c>
      <c r="E13917" s="19">
        <v>408.896484375</v>
      </c>
    </row>
    <row r="13918" spans="1:5">
      <c r="A13918" s="16">
        <v>623</v>
      </c>
      <c r="B13918" s="19">
        <v>408.896484375</v>
      </c>
      <c r="C13918" s="19">
        <v>408.896484375</v>
      </c>
      <c r="D13918" s="19">
        <v>408.896484375</v>
      </c>
      <c r="E13918" s="19">
        <v>408.896484375</v>
      </c>
    </row>
    <row r="13919" spans="1:5">
      <c r="A13919" s="16">
        <v>623</v>
      </c>
      <c r="B13919" s="19">
        <v>408.896484375</v>
      </c>
      <c r="C13919" s="19">
        <v>408.896484375</v>
      </c>
      <c r="D13919" s="19">
        <v>408.896484375</v>
      </c>
      <c r="E13919" s="19">
        <v>408.896484375</v>
      </c>
    </row>
    <row r="13920" spans="1:5">
      <c r="A13920" s="16">
        <v>623</v>
      </c>
      <c r="B13920" s="19">
        <v>0</v>
      </c>
      <c r="C13920" s="19">
        <v>408.896484375</v>
      </c>
      <c r="D13920" s="19">
        <v>408.896484375</v>
      </c>
      <c r="E13920" s="19">
        <v>408.896484375</v>
      </c>
    </row>
    <row r="13921" spans="1:5">
      <c r="A13921" s="16">
        <v>623</v>
      </c>
      <c r="B13921" s="19">
        <v>408.896484375</v>
      </c>
      <c r="C13921" s="19">
        <v>408.896484375</v>
      </c>
      <c r="D13921" s="19">
        <v>408.896484375</v>
      </c>
      <c r="E13921" s="19">
        <v>408.896484375</v>
      </c>
    </row>
    <row r="13922" spans="1:5">
      <c r="A13922" s="16">
        <v>623</v>
      </c>
      <c r="B13922" s="19">
        <v>1780.8251953125</v>
      </c>
      <c r="C13922" s="19">
        <v>1780.8251953125</v>
      </c>
      <c r="D13922" s="19">
        <v>1780.8251953125</v>
      </c>
      <c r="E13922" s="19">
        <v>1780.8251953125</v>
      </c>
    </row>
    <row r="13923" spans="1:5">
      <c r="A13923" s="16">
        <v>623</v>
      </c>
      <c r="B13923" s="19">
        <v>186.310546875</v>
      </c>
      <c r="C13923" s="19">
        <v>186.310546875</v>
      </c>
      <c r="D13923" s="19">
        <v>186.310546875</v>
      </c>
      <c r="E13923" s="19">
        <v>186.310546875</v>
      </c>
    </row>
    <row r="13924" spans="1:5">
      <c r="A13924" s="16">
        <v>623</v>
      </c>
      <c r="B13924" s="19">
        <v>408.896484375</v>
      </c>
      <c r="C13924" s="19">
        <v>408.896484375</v>
      </c>
      <c r="D13924" s="19">
        <v>408.896484375</v>
      </c>
      <c r="E13924" s="19">
        <v>408.896484375</v>
      </c>
    </row>
    <row r="13925" spans="1:5">
      <c r="A13925" s="16">
        <v>623</v>
      </c>
      <c r="B13925" s="19">
        <v>408.896484375</v>
      </c>
      <c r="C13925" s="19">
        <v>408.896484375</v>
      </c>
      <c r="D13925" s="19">
        <v>408.896484375</v>
      </c>
      <c r="E13925" s="19">
        <v>408.896484375</v>
      </c>
    </row>
    <row r="13926" spans="1:5">
      <c r="A13926" s="16">
        <v>623</v>
      </c>
      <c r="B13926" s="19">
        <v>408.896484375</v>
      </c>
      <c r="C13926" s="19">
        <v>408.896484375</v>
      </c>
      <c r="D13926" s="19">
        <v>408.896484375</v>
      </c>
      <c r="E13926" s="19">
        <v>408.896484375</v>
      </c>
    </row>
    <row r="13927" spans="1:5">
      <c r="A13927" s="16">
        <v>623</v>
      </c>
      <c r="B13927" s="19">
        <v>408.896484375</v>
      </c>
      <c r="C13927" s="19">
        <v>408.896484375</v>
      </c>
      <c r="D13927" s="19">
        <v>408.896484375</v>
      </c>
      <c r="E13927" s="19">
        <v>408.896484375</v>
      </c>
    </row>
    <row r="13928" spans="1:5">
      <c r="A13928" s="16">
        <v>623</v>
      </c>
      <c r="B13928" s="19">
        <v>408.896484375</v>
      </c>
      <c r="C13928" s="19">
        <v>408.896484375</v>
      </c>
      <c r="D13928" s="19">
        <v>408.896484375</v>
      </c>
      <c r="E13928" s="19">
        <v>408.896484375</v>
      </c>
    </row>
    <row r="13929" spans="1:5">
      <c r="A13929" s="16">
        <v>623</v>
      </c>
      <c r="B13929" s="19">
        <v>408.896484375</v>
      </c>
      <c r="C13929" s="19">
        <v>408.896484375</v>
      </c>
      <c r="D13929" s="19">
        <v>408.896484375</v>
      </c>
      <c r="E13929" s="19">
        <v>408.896484375</v>
      </c>
    </row>
    <row r="13930" spans="1:5">
      <c r="A13930" s="16">
        <v>623</v>
      </c>
      <c r="B13930" s="19">
        <v>408.896484375</v>
      </c>
      <c r="C13930" s="19">
        <v>408.896484375</v>
      </c>
      <c r="D13930" s="19">
        <v>408.896484375</v>
      </c>
      <c r="E13930" s="19">
        <v>408.896484375</v>
      </c>
    </row>
    <row r="13931" spans="1:5">
      <c r="A13931" s="16">
        <v>623</v>
      </c>
      <c r="B13931" s="19">
        <v>408.896484375</v>
      </c>
      <c r="C13931" s="19">
        <v>408.896484375</v>
      </c>
      <c r="D13931" s="19">
        <v>408.896484375</v>
      </c>
      <c r="E13931" s="19">
        <v>408.896484375</v>
      </c>
    </row>
    <row r="13932" spans="1:5">
      <c r="A13932" s="16">
        <v>623</v>
      </c>
      <c r="B13932" s="19">
        <v>408.896484375</v>
      </c>
      <c r="C13932" s="19">
        <v>408.896484375</v>
      </c>
      <c r="D13932" s="19">
        <v>408.896484375</v>
      </c>
      <c r="E13932" s="19">
        <v>408.896484375</v>
      </c>
    </row>
    <row r="13933" spans="1:5">
      <c r="A13933" s="16">
        <v>623</v>
      </c>
      <c r="B13933" s="19">
        <v>408.896484375</v>
      </c>
      <c r="C13933" s="19">
        <v>408.896484375</v>
      </c>
      <c r="D13933" s="19">
        <v>408.896484375</v>
      </c>
      <c r="E13933" s="19">
        <v>408.896484375</v>
      </c>
    </row>
    <row r="13934" spans="1:5">
      <c r="A13934" s="16">
        <v>623</v>
      </c>
      <c r="B13934" s="19">
        <v>408.896484375</v>
      </c>
      <c r="C13934" s="19">
        <v>408.896484375</v>
      </c>
      <c r="D13934" s="19">
        <v>408.896484375</v>
      </c>
      <c r="E13934" s="19">
        <v>408.896484375</v>
      </c>
    </row>
    <row r="13935" spans="1:5">
      <c r="A13935" s="16">
        <v>623</v>
      </c>
      <c r="B13935" s="19">
        <v>1780.8251953125</v>
      </c>
      <c r="C13935" s="19">
        <v>1780.8251953125</v>
      </c>
      <c r="D13935" s="19">
        <v>1780.8251953125</v>
      </c>
      <c r="E13935" s="19">
        <v>1780.8251953125</v>
      </c>
    </row>
    <row r="13936" spans="1:5">
      <c r="A13936" s="16">
        <v>623</v>
      </c>
      <c r="B13936" s="19">
        <v>186.310546875</v>
      </c>
      <c r="C13936" s="19">
        <v>186.310546875</v>
      </c>
      <c r="D13936" s="19">
        <v>186.310546875</v>
      </c>
      <c r="E13936" s="19">
        <v>186.310546875</v>
      </c>
    </row>
    <row r="13937" spans="1:5">
      <c r="A13937" s="16">
        <v>623</v>
      </c>
      <c r="B13937" s="19">
        <v>408.896484375</v>
      </c>
      <c r="C13937" s="19">
        <v>408.896484375</v>
      </c>
      <c r="D13937" s="19">
        <v>408.896484375</v>
      </c>
      <c r="E13937" s="19">
        <v>408.896484375</v>
      </c>
    </row>
    <row r="13938" spans="1:5">
      <c r="A13938" s="16">
        <v>623</v>
      </c>
      <c r="B13938" s="19">
        <v>408.896484375</v>
      </c>
      <c r="C13938" s="19">
        <v>408.896484375</v>
      </c>
      <c r="D13938" s="19">
        <v>408.896484375</v>
      </c>
      <c r="E13938" s="19">
        <v>408.896484375</v>
      </c>
    </row>
    <row r="13939" spans="1:5">
      <c r="A13939" s="16">
        <v>623</v>
      </c>
      <c r="B13939" s="19">
        <v>408.896484375</v>
      </c>
      <c r="C13939" s="19">
        <v>408.896484375</v>
      </c>
      <c r="D13939" s="19">
        <v>408.896484375</v>
      </c>
      <c r="E13939" s="19">
        <v>408.896484375</v>
      </c>
    </row>
    <row r="13940" spans="1:5">
      <c r="A13940" s="16">
        <v>623</v>
      </c>
      <c r="B13940" s="19">
        <v>0</v>
      </c>
      <c r="C13940" s="19">
        <v>408.896484375</v>
      </c>
      <c r="D13940" s="19">
        <v>408.896484375</v>
      </c>
      <c r="E13940" s="19">
        <v>408.896484375</v>
      </c>
    </row>
    <row r="13941" spans="1:5">
      <c r="A13941" s="16">
        <v>623</v>
      </c>
      <c r="B13941" s="19">
        <v>408.896484375</v>
      </c>
      <c r="C13941" s="19">
        <v>408.896484375</v>
      </c>
      <c r="D13941" s="19">
        <v>408.896484375</v>
      </c>
      <c r="E13941" s="19">
        <v>408.896484375</v>
      </c>
    </row>
    <row r="13942" spans="1:5">
      <c r="A13942" s="16">
        <v>623</v>
      </c>
      <c r="B13942" s="19">
        <v>408.896484375</v>
      </c>
      <c r="C13942" s="19">
        <v>408.896484375</v>
      </c>
      <c r="D13942" s="19">
        <v>408.896484375</v>
      </c>
      <c r="E13942" s="19">
        <v>408.896484375</v>
      </c>
    </row>
    <row r="13943" spans="1:5">
      <c r="A13943" s="16">
        <v>623</v>
      </c>
      <c r="B13943" s="19">
        <v>408.896484375</v>
      </c>
      <c r="C13943" s="19">
        <v>408.896484375</v>
      </c>
      <c r="D13943" s="19">
        <v>408.896484375</v>
      </c>
      <c r="E13943" s="19">
        <v>408.896484375</v>
      </c>
    </row>
    <row r="13944" spans="1:5">
      <c r="A13944" s="16">
        <v>623</v>
      </c>
      <c r="B13944" s="19">
        <v>408.896484375</v>
      </c>
      <c r="C13944" s="19">
        <v>408.896484375</v>
      </c>
      <c r="D13944" s="19">
        <v>408.896484375</v>
      </c>
      <c r="E13944" s="19">
        <v>408.896484375</v>
      </c>
    </row>
    <row r="13945" spans="1:5">
      <c r="A13945" s="16">
        <v>623</v>
      </c>
      <c r="B13945" s="19">
        <v>0</v>
      </c>
      <c r="C13945" s="19">
        <v>408.896484375</v>
      </c>
      <c r="D13945" s="19">
        <v>408.896484375</v>
      </c>
      <c r="E13945" s="19">
        <v>408.896484375</v>
      </c>
    </row>
    <row r="13946" spans="1:5">
      <c r="A13946" s="16">
        <v>623</v>
      </c>
      <c r="B13946" s="19">
        <v>408.896484375</v>
      </c>
      <c r="C13946" s="19">
        <v>408.896484375</v>
      </c>
      <c r="D13946" s="19">
        <v>408.896484375</v>
      </c>
      <c r="E13946" s="19">
        <v>408.896484375</v>
      </c>
    </row>
    <row r="13947" spans="1:5">
      <c r="A13947" s="16">
        <v>623</v>
      </c>
      <c r="B13947" s="19">
        <v>408.896484375</v>
      </c>
      <c r="C13947" s="19">
        <v>408.896484375</v>
      </c>
      <c r="D13947" s="19">
        <v>408.896484375</v>
      </c>
      <c r="E13947" s="19">
        <v>408.896484375</v>
      </c>
    </row>
    <row r="13948" spans="1:5">
      <c r="A13948" s="16">
        <v>623</v>
      </c>
      <c r="B13948" s="19">
        <v>1780.8251953125</v>
      </c>
      <c r="C13948" s="19">
        <v>1780.8251953125</v>
      </c>
      <c r="D13948" s="19">
        <v>1780.8251953125</v>
      </c>
      <c r="E13948" s="19">
        <v>1780.8251953125</v>
      </c>
    </row>
    <row r="13949" spans="1:5">
      <c r="A13949" s="16">
        <v>623</v>
      </c>
      <c r="B13949" s="19">
        <v>186.310546875</v>
      </c>
      <c r="C13949" s="19">
        <v>186.310546875</v>
      </c>
      <c r="D13949" s="19">
        <v>186.310546875</v>
      </c>
      <c r="E13949" s="19">
        <v>186.310546875</v>
      </c>
    </row>
    <row r="13950" spans="1:5">
      <c r="A13950" s="16">
        <v>623</v>
      </c>
      <c r="B13950" s="19">
        <v>408.896484375</v>
      </c>
      <c r="C13950" s="19">
        <v>408.896484375</v>
      </c>
      <c r="D13950" s="19">
        <v>408.896484375</v>
      </c>
      <c r="E13950" s="19">
        <v>408.896484375</v>
      </c>
    </row>
    <row r="13951" spans="1:5">
      <c r="A13951" s="16">
        <v>623</v>
      </c>
      <c r="B13951" s="19">
        <v>408.896484375</v>
      </c>
      <c r="C13951" s="19">
        <v>408.896484375</v>
      </c>
      <c r="D13951" s="19">
        <v>408.896484375</v>
      </c>
      <c r="E13951" s="19">
        <v>408.896484375</v>
      </c>
    </row>
    <row r="13952" spans="1:5">
      <c r="A13952" s="16">
        <v>623</v>
      </c>
      <c r="B13952" s="19">
        <v>408.896484375</v>
      </c>
      <c r="C13952" s="19">
        <v>408.896484375</v>
      </c>
      <c r="D13952" s="19">
        <v>408.896484375</v>
      </c>
      <c r="E13952" s="19">
        <v>408.896484375</v>
      </c>
    </row>
    <row r="13953" spans="1:5">
      <c r="A13953" s="16">
        <v>623</v>
      </c>
      <c r="B13953" s="19">
        <v>408.896484375</v>
      </c>
      <c r="C13953" s="19">
        <v>408.896484375</v>
      </c>
      <c r="D13953" s="19">
        <v>408.896484375</v>
      </c>
      <c r="E13953" s="19">
        <v>408.896484375</v>
      </c>
    </row>
    <row r="13954" spans="1:5">
      <c r="A13954" s="16">
        <v>623</v>
      </c>
      <c r="B13954" s="19">
        <v>408.896484375</v>
      </c>
      <c r="C13954" s="19">
        <v>408.896484375</v>
      </c>
      <c r="D13954" s="19">
        <v>408.896484375</v>
      </c>
      <c r="E13954" s="19">
        <v>408.896484375</v>
      </c>
    </row>
    <row r="13955" spans="1:5">
      <c r="A13955" s="16">
        <v>623</v>
      </c>
      <c r="B13955" s="19">
        <v>408.896484375</v>
      </c>
      <c r="C13955" s="19">
        <v>408.896484375</v>
      </c>
      <c r="D13955" s="19">
        <v>408.896484375</v>
      </c>
      <c r="E13955" s="19">
        <v>408.896484375</v>
      </c>
    </row>
    <row r="13956" spans="1:5">
      <c r="A13956" s="16">
        <v>623</v>
      </c>
      <c r="B13956" s="19">
        <v>408.896484375</v>
      </c>
      <c r="C13956" s="19">
        <v>408.896484375</v>
      </c>
      <c r="D13956" s="19">
        <v>408.896484375</v>
      </c>
      <c r="E13956" s="19">
        <v>408.896484375</v>
      </c>
    </row>
    <row r="13957" spans="1:5">
      <c r="A13957" s="16">
        <v>623</v>
      </c>
      <c r="B13957" s="19">
        <v>408.896484375</v>
      </c>
      <c r="C13957" s="19">
        <v>408.896484375</v>
      </c>
      <c r="D13957" s="19">
        <v>408.896484375</v>
      </c>
      <c r="E13957" s="19">
        <v>408.896484375</v>
      </c>
    </row>
    <row r="13958" spans="1:5">
      <c r="A13958" s="16">
        <v>623</v>
      </c>
      <c r="B13958" s="19">
        <v>408.896484375</v>
      </c>
      <c r="C13958" s="19">
        <v>408.896484375</v>
      </c>
      <c r="D13958" s="19">
        <v>408.896484375</v>
      </c>
      <c r="E13958" s="19">
        <v>408.896484375</v>
      </c>
    </row>
    <row r="13959" spans="1:5">
      <c r="A13959" s="16">
        <v>623</v>
      </c>
      <c r="B13959" s="19">
        <v>408.896484375</v>
      </c>
      <c r="C13959" s="19">
        <v>408.896484375</v>
      </c>
      <c r="D13959" s="19">
        <v>408.896484375</v>
      </c>
      <c r="E13959" s="19">
        <v>408.896484375</v>
      </c>
    </row>
    <row r="13960" spans="1:5">
      <c r="A13960" s="16">
        <v>623</v>
      </c>
      <c r="B13960" s="19">
        <v>1780.8251953125</v>
      </c>
      <c r="C13960" s="19">
        <v>1780.8251953125</v>
      </c>
      <c r="D13960" s="19">
        <v>1780.8251953125</v>
      </c>
      <c r="E13960" s="19">
        <v>1780.8251953125</v>
      </c>
    </row>
    <row r="13961" spans="1:5">
      <c r="A13961" s="16">
        <v>623</v>
      </c>
      <c r="B13961" s="19">
        <v>186.310546875</v>
      </c>
      <c r="C13961" s="19">
        <v>186.310546875</v>
      </c>
      <c r="D13961" s="19">
        <v>186.310546875</v>
      </c>
      <c r="E13961" s="19">
        <v>186.310546875</v>
      </c>
    </row>
    <row r="13962" spans="1:5">
      <c r="A13962" s="16">
        <v>623</v>
      </c>
      <c r="B13962" s="19">
        <v>408.896484375</v>
      </c>
      <c r="C13962" s="19">
        <v>408.896484375</v>
      </c>
      <c r="D13962" s="19">
        <v>408.896484375</v>
      </c>
      <c r="E13962" s="19">
        <v>408.896484375</v>
      </c>
    </row>
    <row r="13963" spans="1:5">
      <c r="A13963" s="16">
        <v>623</v>
      </c>
      <c r="B13963" s="19">
        <v>408.896484375</v>
      </c>
      <c r="C13963" s="19">
        <v>408.896484375</v>
      </c>
      <c r="D13963" s="19">
        <v>408.896484375</v>
      </c>
      <c r="E13963" s="19">
        <v>408.896484375</v>
      </c>
    </row>
    <row r="13964" spans="1:5">
      <c r="A13964" s="16">
        <v>623</v>
      </c>
      <c r="B13964" s="19">
        <v>1780.8251953125</v>
      </c>
      <c r="C13964" s="19">
        <v>1780.8251953125</v>
      </c>
      <c r="D13964" s="19">
        <v>1780.8251953125</v>
      </c>
      <c r="E13964" s="19">
        <v>1780.8251953125</v>
      </c>
    </row>
    <row r="13965" spans="1:5">
      <c r="A13965" s="16">
        <v>623</v>
      </c>
      <c r="B13965" s="19">
        <v>186.310546875</v>
      </c>
      <c r="C13965" s="19">
        <v>186.310546875</v>
      </c>
      <c r="D13965" s="19">
        <v>186.310546875</v>
      </c>
      <c r="E13965" s="19">
        <v>186.310546875</v>
      </c>
    </row>
    <row r="13966" spans="1:5">
      <c r="A13966" s="16">
        <v>623</v>
      </c>
      <c r="B13966" s="19">
        <v>408.896484375</v>
      </c>
      <c r="C13966" s="19">
        <v>408.896484375</v>
      </c>
      <c r="D13966" s="19">
        <v>408.896484375</v>
      </c>
      <c r="E13966" s="19">
        <v>408.896484375</v>
      </c>
    </row>
    <row r="13967" spans="1:5">
      <c r="A13967" s="16">
        <v>623</v>
      </c>
      <c r="B13967" s="19">
        <v>408.896484375</v>
      </c>
      <c r="C13967" s="19">
        <v>408.896484375</v>
      </c>
      <c r="D13967" s="19">
        <v>408.896484375</v>
      </c>
      <c r="E13967" s="19">
        <v>408.896484375</v>
      </c>
    </row>
    <row r="13968" spans="1:5">
      <c r="A13968" s="16">
        <v>623</v>
      </c>
      <c r="B13968" s="19">
        <v>408.896484375</v>
      </c>
      <c r="C13968" s="19">
        <v>408.896484375</v>
      </c>
      <c r="D13968" s="19">
        <v>408.896484375</v>
      </c>
      <c r="E13968" s="19">
        <v>408.896484375</v>
      </c>
    </row>
    <row r="13969" spans="1:5">
      <c r="A13969" s="16">
        <v>623</v>
      </c>
      <c r="B13969" s="19">
        <v>1780.8251953125</v>
      </c>
      <c r="C13969" s="19">
        <v>1780.8251953125</v>
      </c>
      <c r="D13969" s="19">
        <v>1780.8251953125</v>
      </c>
      <c r="E13969" s="19">
        <v>1780.8251953125</v>
      </c>
    </row>
    <row r="13970" spans="1:5">
      <c r="A13970" s="16">
        <v>623</v>
      </c>
      <c r="B13970" s="19">
        <v>186.310546875</v>
      </c>
      <c r="C13970" s="19">
        <v>186.310546875</v>
      </c>
      <c r="D13970" s="19">
        <v>186.310546875</v>
      </c>
      <c r="E13970" s="19">
        <v>186.310546875</v>
      </c>
    </row>
    <row r="13971" spans="1:5">
      <c r="A13971" s="16">
        <v>623</v>
      </c>
      <c r="B13971" s="19">
        <v>408.896484375</v>
      </c>
      <c r="C13971" s="19">
        <v>408.896484375</v>
      </c>
      <c r="D13971" s="19">
        <v>408.896484375</v>
      </c>
      <c r="E13971" s="19">
        <v>408.896484375</v>
      </c>
    </row>
    <row r="13972" spans="1:5">
      <c r="A13972" s="16">
        <v>623</v>
      </c>
      <c r="B13972" s="19">
        <v>408.896484375</v>
      </c>
      <c r="C13972" s="19">
        <v>408.896484375</v>
      </c>
      <c r="D13972" s="19">
        <v>408.896484375</v>
      </c>
      <c r="E13972" s="19">
        <v>408.896484375</v>
      </c>
    </row>
    <row r="13973" spans="1:5">
      <c r="A13973" s="16">
        <v>623</v>
      </c>
      <c r="B13973" s="19">
        <v>408.896484375</v>
      </c>
      <c r="C13973" s="19">
        <v>408.896484375</v>
      </c>
      <c r="D13973" s="19">
        <v>408.896484375</v>
      </c>
      <c r="E13973" s="19">
        <v>408.896484375</v>
      </c>
    </row>
    <row r="13974" spans="1:5">
      <c r="A13974" s="16">
        <v>623</v>
      </c>
      <c r="B13974" s="19">
        <v>1780.8251953125</v>
      </c>
      <c r="C13974" s="19">
        <v>1780.8251953125</v>
      </c>
      <c r="D13974" s="19">
        <v>1780.8251953125</v>
      </c>
      <c r="E13974" s="19">
        <v>1780.8251953125</v>
      </c>
    </row>
    <row r="13975" spans="1:5">
      <c r="A13975" s="16">
        <v>623</v>
      </c>
      <c r="B13975" s="19">
        <v>186.310546875</v>
      </c>
      <c r="C13975" s="19">
        <v>186.310546875</v>
      </c>
      <c r="D13975" s="19">
        <v>186.310546875</v>
      </c>
      <c r="E13975" s="19">
        <v>186.310546875</v>
      </c>
    </row>
    <row r="13976" spans="1:5">
      <c r="A13976" s="16">
        <v>623</v>
      </c>
      <c r="B13976" s="19">
        <v>408.896484375</v>
      </c>
      <c r="C13976" s="19">
        <v>408.896484375</v>
      </c>
      <c r="D13976" s="19">
        <v>408.896484375</v>
      </c>
      <c r="E13976" s="19">
        <v>408.896484375</v>
      </c>
    </row>
    <row r="13977" spans="1:5">
      <c r="A13977" s="16">
        <v>623</v>
      </c>
      <c r="B13977" s="19">
        <v>408.896484375</v>
      </c>
      <c r="C13977" s="19">
        <v>408.896484375</v>
      </c>
      <c r="D13977" s="19">
        <v>408.896484375</v>
      </c>
      <c r="E13977" s="19">
        <v>408.896484375</v>
      </c>
    </row>
    <row r="13978" spans="1:5">
      <c r="A13978" s="16">
        <v>623</v>
      </c>
      <c r="B13978" s="19">
        <v>1780.8251953125</v>
      </c>
      <c r="C13978" s="19">
        <v>1780.8251953125</v>
      </c>
      <c r="D13978" s="19">
        <v>1780.8251953125</v>
      </c>
      <c r="E13978" s="19">
        <v>1780.8251953125</v>
      </c>
    </row>
    <row r="13979" spans="1:5">
      <c r="A13979" s="16">
        <v>623</v>
      </c>
      <c r="B13979" s="19">
        <v>186.310546875</v>
      </c>
      <c r="C13979" s="19">
        <v>186.310546875</v>
      </c>
      <c r="D13979" s="19">
        <v>186.310546875</v>
      </c>
      <c r="E13979" s="19">
        <v>186.310546875</v>
      </c>
    </row>
    <row r="13980" spans="1:5" hidden="1">
      <c r="A13980" s="16">
        <v>2262</v>
      </c>
      <c r="B13980" s="19">
        <v>408.896484375</v>
      </c>
      <c r="C13980" s="19">
        <v>408.896484375</v>
      </c>
      <c r="D13980" s="19">
        <v>408.896484375</v>
      </c>
      <c r="E13980" s="19">
        <v>408.896484375</v>
      </c>
    </row>
    <row r="13981" spans="1:5" hidden="1">
      <c r="A13981" s="16">
        <v>2262</v>
      </c>
      <c r="B13981" s="19">
        <v>408.896484375</v>
      </c>
      <c r="C13981" s="19">
        <v>408.896484375</v>
      </c>
      <c r="D13981" s="19">
        <v>408.896484375</v>
      </c>
      <c r="E13981" s="19">
        <v>408.896484375</v>
      </c>
    </row>
    <row r="13982" spans="1:5" hidden="1">
      <c r="A13982" s="16">
        <v>2262</v>
      </c>
      <c r="B13982" s="19">
        <v>408.896484375</v>
      </c>
      <c r="C13982" s="19">
        <v>408.896484375</v>
      </c>
      <c r="D13982" s="19">
        <v>408.896484375</v>
      </c>
      <c r="E13982" s="19">
        <v>408.896484375</v>
      </c>
    </row>
    <row r="13983" spans="1:5" hidden="1">
      <c r="A13983" s="16">
        <v>2262</v>
      </c>
      <c r="B13983" s="19">
        <v>408.896484375</v>
      </c>
      <c r="C13983" s="19">
        <v>408.896484375</v>
      </c>
      <c r="D13983" s="19">
        <v>408.896484375</v>
      </c>
      <c r="E13983" s="19">
        <v>408.896484375</v>
      </c>
    </row>
    <row r="13984" spans="1:5" hidden="1">
      <c r="A13984" s="16">
        <v>2262</v>
      </c>
      <c r="B13984" s="19">
        <v>408.896484375</v>
      </c>
      <c r="C13984" s="19">
        <v>408.896484375</v>
      </c>
      <c r="D13984" s="19">
        <v>408.896484375</v>
      </c>
      <c r="E13984" s="19">
        <v>408.896484375</v>
      </c>
    </row>
    <row r="13985" spans="1:5" hidden="1">
      <c r="A13985" s="16">
        <v>2262</v>
      </c>
      <c r="B13985" s="19">
        <v>0</v>
      </c>
      <c r="C13985" s="19">
        <v>408.896484375</v>
      </c>
      <c r="D13985" s="19">
        <v>408.896484375</v>
      </c>
      <c r="E13985" s="19">
        <v>408.896484375</v>
      </c>
    </row>
    <row r="13986" spans="1:5" hidden="1">
      <c r="A13986" s="16">
        <v>2262</v>
      </c>
      <c r="B13986" s="19">
        <v>408.896484375</v>
      </c>
      <c r="C13986" s="19">
        <v>408.896484375</v>
      </c>
      <c r="D13986" s="19">
        <v>408.896484375</v>
      </c>
      <c r="E13986" s="19">
        <v>408.896484375</v>
      </c>
    </row>
    <row r="13987" spans="1:5" hidden="1">
      <c r="A13987" s="16">
        <v>2262</v>
      </c>
      <c r="B13987" s="19">
        <v>408.896484375</v>
      </c>
      <c r="C13987" s="19">
        <v>408.896484375</v>
      </c>
      <c r="D13987" s="19">
        <v>408.896484375</v>
      </c>
      <c r="E13987" s="19">
        <v>408.896484375</v>
      </c>
    </row>
    <row r="13988" spans="1:5" hidden="1">
      <c r="A13988" s="16">
        <v>2262</v>
      </c>
      <c r="B13988" s="19">
        <v>408.896484375</v>
      </c>
      <c r="C13988" s="19">
        <v>408.896484375</v>
      </c>
      <c r="D13988" s="19">
        <v>408.896484375</v>
      </c>
      <c r="E13988" s="19">
        <v>408.896484375</v>
      </c>
    </row>
    <row r="13989" spans="1:5" hidden="1">
      <c r="A13989" s="16">
        <v>2262</v>
      </c>
      <c r="B13989" s="19">
        <v>408.896484375</v>
      </c>
      <c r="C13989" s="19">
        <v>408.896484375</v>
      </c>
      <c r="D13989" s="19">
        <v>408.896484375</v>
      </c>
      <c r="E13989" s="19">
        <v>408.896484375</v>
      </c>
    </row>
    <row r="13990" spans="1:5" hidden="1">
      <c r="A13990" s="16">
        <v>2262</v>
      </c>
      <c r="B13990" s="19">
        <v>408.896484375</v>
      </c>
      <c r="C13990" s="19">
        <v>408.896484375</v>
      </c>
      <c r="D13990" s="19">
        <v>408.896484375</v>
      </c>
      <c r="E13990" s="19">
        <v>408.896484375</v>
      </c>
    </row>
    <row r="13991" spans="1:5" hidden="1">
      <c r="A13991" s="16">
        <v>2262</v>
      </c>
      <c r="B13991" s="19">
        <v>408.896484375</v>
      </c>
      <c r="C13991" s="19">
        <v>408.896484375</v>
      </c>
      <c r="D13991" s="19">
        <v>408.896484375</v>
      </c>
      <c r="E13991" s="19">
        <v>408.896484375</v>
      </c>
    </row>
    <row r="13992" spans="1:5" hidden="1">
      <c r="A13992" s="16">
        <v>2262</v>
      </c>
      <c r="B13992" s="19">
        <v>408.896484375</v>
      </c>
      <c r="C13992" s="19">
        <v>408.896484375</v>
      </c>
      <c r="D13992" s="19">
        <v>408.896484375</v>
      </c>
      <c r="E13992" s="19">
        <v>408.896484375</v>
      </c>
    </row>
    <row r="13993" spans="1:5" hidden="1">
      <c r="A13993" s="16">
        <v>2262</v>
      </c>
      <c r="B13993" s="19">
        <v>408.896484375</v>
      </c>
      <c r="C13993" s="19">
        <v>408.896484375</v>
      </c>
      <c r="D13993" s="19">
        <v>408.896484375</v>
      </c>
      <c r="E13993" s="19">
        <v>408.896484375</v>
      </c>
    </row>
    <row r="13994" spans="1:5" hidden="1">
      <c r="A13994" s="16">
        <v>2262</v>
      </c>
      <c r="B13994" s="19">
        <v>408.896484375</v>
      </c>
      <c r="C13994" s="19">
        <v>408.896484375</v>
      </c>
      <c r="D13994" s="19">
        <v>408.896484375</v>
      </c>
      <c r="E13994" s="19">
        <v>408.896484375</v>
      </c>
    </row>
    <row r="13995" spans="1:5" hidden="1">
      <c r="A13995" s="16">
        <v>2262</v>
      </c>
      <c r="B13995" s="19">
        <v>408.896484375</v>
      </c>
      <c r="C13995" s="19">
        <v>408.896484375</v>
      </c>
      <c r="D13995" s="19">
        <v>408.896484375</v>
      </c>
      <c r="E13995" s="19">
        <v>408.896484375</v>
      </c>
    </row>
    <row r="13996" spans="1:5" hidden="1">
      <c r="A13996" s="16">
        <v>2262</v>
      </c>
      <c r="B13996" s="19">
        <v>408.896484375</v>
      </c>
      <c r="C13996" s="19">
        <v>408.896484375</v>
      </c>
      <c r="D13996" s="19">
        <v>408.896484375</v>
      </c>
      <c r="E13996" s="19">
        <v>408.896484375</v>
      </c>
    </row>
    <row r="13997" spans="1:5" hidden="1">
      <c r="A13997" s="16">
        <v>2262</v>
      </c>
      <c r="B13997" s="19">
        <v>408.896484375</v>
      </c>
      <c r="C13997" s="19">
        <v>408.896484375</v>
      </c>
      <c r="D13997" s="19">
        <v>408.896484375</v>
      </c>
      <c r="E13997" s="19">
        <v>408.896484375</v>
      </c>
    </row>
    <row r="13998" spans="1:5" hidden="1">
      <c r="A13998" s="16">
        <v>2262</v>
      </c>
      <c r="B13998" s="19">
        <v>408.896484375</v>
      </c>
      <c r="C13998" s="19">
        <v>408.896484375</v>
      </c>
      <c r="D13998" s="19">
        <v>408.896484375</v>
      </c>
      <c r="E13998" s="19">
        <v>408.896484375</v>
      </c>
    </row>
    <row r="13999" spans="1:5" hidden="1">
      <c r="A13999" s="16">
        <v>2262</v>
      </c>
      <c r="B13999" s="19">
        <v>408.896484375</v>
      </c>
      <c r="C13999" s="19">
        <v>408.896484375</v>
      </c>
      <c r="D13999" s="19">
        <v>408.896484375</v>
      </c>
      <c r="E13999" s="19">
        <v>408.896484375</v>
      </c>
    </row>
    <row r="14000" spans="1:5" hidden="1">
      <c r="A14000" s="16">
        <v>2262</v>
      </c>
      <c r="B14000" s="19">
        <v>408.896484375</v>
      </c>
      <c r="C14000" s="19">
        <v>408.896484375</v>
      </c>
      <c r="D14000" s="19">
        <v>408.896484375</v>
      </c>
      <c r="E14000" s="19">
        <v>408.896484375</v>
      </c>
    </row>
    <row r="14001" spans="1:5" hidden="1">
      <c r="A14001" s="16">
        <v>2262</v>
      </c>
      <c r="B14001" s="19">
        <v>408.896484375</v>
      </c>
      <c r="C14001" s="19">
        <v>408.896484375</v>
      </c>
      <c r="D14001" s="19">
        <v>408.896484375</v>
      </c>
      <c r="E14001" s="19">
        <v>408.896484375</v>
      </c>
    </row>
    <row r="14002" spans="1:5" hidden="1">
      <c r="A14002" s="16">
        <v>2262</v>
      </c>
      <c r="B14002" s="19">
        <v>408.896484375</v>
      </c>
      <c r="C14002" s="19">
        <v>408.896484375</v>
      </c>
      <c r="D14002" s="19">
        <v>408.896484375</v>
      </c>
      <c r="E14002" s="19">
        <v>408.896484375</v>
      </c>
    </row>
    <row r="14003" spans="1:5" hidden="1">
      <c r="A14003" s="16">
        <v>2262</v>
      </c>
      <c r="B14003" s="19">
        <v>408.896484375</v>
      </c>
      <c r="C14003" s="19">
        <v>408.896484375</v>
      </c>
      <c r="D14003" s="19">
        <v>408.896484375</v>
      </c>
      <c r="E14003" s="19">
        <v>408.896484375</v>
      </c>
    </row>
    <row r="14004" spans="1:5" hidden="1">
      <c r="A14004" s="16">
        <v>2262</v>
      </c>
      <c r="B14004" s="19">
        <v>408.896484375</v>
      </c>
      <c r="C14004" s="19">
        <v>408.896484375</v>
      </c>
      <c r="D14004" s="19">
        <v>408.896484375</v>
      </c>
      <c r="E14004" s="19">
        <v>408.896484375</v>
      </c>
    </row>
    <row r="14005" spans="1:5" hidden="1">
      <c r="A14005" s="16">
        <v>2262</v>
      </c>
      <c r="B14005" s="19">
        <v>408.896484375</v>
      </c>
      <c r="C14005" s="19">
        <v>408.896484375</v>
      </c>
      <c r="D14005" s="19">
        <v>408.896484375</v>
      </c>
      <c r="E14005" s="19">
        <v>408.896484375</v>
      </c>
    </row>
    <row r="14006" spans="1:5" hidden="1">
      <c r="A14006" s="16">
        <v>2262</v>
      </c>
      <c r="B14006" s="19">
        <v>0</v>
      </c>
      <c r="C14006" s="19">
        <v>408.896484375</v>
      </c>
      <c r="D14006" s="19">
        <v>408.896484375</v>
      </c>
      <c r="E14006" s="19">
        <v>408.896484375</v>
      </c>
    </row>
    <row r="14007" spans="1:5" hidden="1">
      <c r="A14007" s="16">
        <v>2262</v>
      </c>
      <c r="B14007" s="19">
        <v>408.896484375</v>
      </c>
      <c r="C14007" s="19">
        <v>408.896484375</v>
      </c>
      <c r="D14007" s="19">
        <v>408.896484375</v>
      </c>
      <c r="E14007" s="19">
        <v>408.896484375</v>
      </c>
    </row>
    <row r="14008" spans="1:5" hidden="1">
      <c r="A14008" s="16">
        <v>2262</v>
      </c>
      <c r="B14008" s="19">
        <v>408.896484375</v>
      </c>
      <c r="C14008" s="19">
        <v>408.896484375</v>
      </c>
      <c r="D14008" s="19">
        <v>408.896484375</v>
      </c>
      <c r="E14008" s="19">
        <v>408.896484375</v>
      </c>
    </row>
    <row r="14009" spans="1:5" hidden="1">
      <c r="A14009" s="16">
        <v>2262</v>
      </c>
      <c r="B14009" s="19">
        <v>408.896484375</v>
      </c>
      <c r="C14009" s="19">
        <v>408.896484375</v>
      </c>
      <c r="D14009" s="19">
        <v>408.896484375</v>
      </c>
      <c r="E14009" s="19">
        <v>408.896484375</v>
      </c>
    </row>
    <row r="14010" spans="1:5" hidden="1">
      <c r="A14010" s="16">
        <v>2262</v>
      </c>
      <c r="B14010" s="19">
        <v>408.896484375</v>
      </c>
      <c r="C14010" s="19">
        <v>408.896484375</v>
      </c>
      <c r="D14010" s="19">
        <v>408.896484375</v>
      </c>
      <c r="E14010" s="19">
        <v>408.896484375</v>
      </c>
    </row>
    <row r="14011" spans="1:5" hidden="1">
      <c r="A14011" s="16">
        <v>2262</v>
      </c>
      <c r="B14011" s="19">
        <v>408.896484375</v>
      </c>
      <c r="C14011" s="19">
        <v>408.896484375</v>
      </c>
      <c r="D14011" s="19">
        <v>408.896484375</v>
      </c>
      <c r="E14011" s="19">
        <v>408.896484375</v>
      </c>
    </row>
    <row r="14012" spans="1:5" hidden="1">
      <c r="A14012" s="16">
        <v>2262</v>
      </c>
      <c r="B14012" s="19">
        <v>408.896484375</v>
      </c>
      <c r="C14012" s="19">
        <v>408.896484375</v>
      </c>
      <c r="D14012" s="19">
        <v>408.896484375</v>
      </c>
      <c r="E14012" s="19">
        <v>408.896484375</v>
      </c>
    </row>
    <row r="14013" spans="1:5" hidden="1">
      <c r="A14013" s="16">
        <v>2262</v>
      </c>
      <c r="B14013" s="19">
        <v>408.896484375</v>
      </c>
      <c r="C14013" s="19">
        <v>408.896484375</v>
      </c>
      <c r="D14013" s="19">
        <v>408.896484375</v>
      </c>
      <c r="E14013" s="19">
        <v>408.896484375</v>
      </c>
    </row>
    <row r="14014" spans="1:5" hidden="1">
      <c r="A14014" s="16">
        <v>2262</v>
      </c>
      <c r="B14014" s="19">
        <v>408.896484375</v>
      </c>
      <c r="C14014" s="19">
        <v>408.896484375</v>
      </c>
      <c r="D14014" s="19">
        <v>408.896484375</v>
      </c>
      <c r="E14014" s="19">
        <v>408.896484375</v>
      </c>
    </row>
    <row r="14015" spans="1:5" hidden="1">
      <c r="A14015" s="16">
        <v>2262</v>
      </c>
      <c r="B14015" s="19">
        <v>408.896484375</v>
      </c>
      <c r="C14015" s="19">
        <v>408.896484375</v>
      </c>
      <c r="D14015" s="19">
        <v>408.896484375</v>
      </c>
      <c r="E14015" s="19">
        <v>408.896484375</v>
      </c>
    </row>
    <row r="14016" spans="1:5" hidden="1">
      <c r="A14016" s="16">
        <v>2262</v>
      </c>
      <c r="B14016" s="19">
        <v>408.896484375</v>
      </c>
      <c r="C14016" s="19">
        <v>408.896484375</v>
      </c>
      <c r="D14016" s="19">
        <v>408.896484375</v>
      </c>
      <c r="E14016" s="19">
        <v>408.896484375</v>
      </c>
    </row>
    <row r="14017" spans="1:5" hidden="1">
      <c r="A14017" s="16">
        <v>2262</v>
      </c>
      <c r="B14017" s="19">
        <v>408.896484375</v>
      </c>
      <c r="C14017" s="19">
        <v>408.896484375</v>
      </c>
      <c r="D14017" s="19">
        <v>408.896484375</v>
      </c>
      <c r="E14017" s="19">
        <v>408.896484375</v>
      </c>
    </row>
    <row r="14018" spans="1:5" hidden="1">
      <c r="A14018" s="16">
        <v>2262</v>
      </c>
      <c r="B14018" s="19">
        <v>408.896484375</v>
      </c>
      <c r="C14018" s="19">
        <v>408.896484375</v>
      </c>
      <c r="D14018" s="19">
        <v>408.896484375</v>
      </c>
      <c r="E14018" s="19">
        <v>408.896484375</v>
      </c>
    </row>
    <row r="14019" spans="1:5" hidden="1">
      <c r="A14019" s="16">
        <v>2262</v>
      </c>
      <c r="B14019" s="19">
        <v>408.896484375</v>
      </c>
      <c r="C14019" s="19">
        <v>408.896484375</v>
      </c>
      <c r="D14019" s="19">
        <v>408.896484375</v>
      </c>
      <c r="E14019" s="19">
        <v>408.896484375</v>
      </c>
    </row>
    <row r="14020" spans="1:5" hidden="1">
      <c r="A14020" s="16">
        <v>2262</v>
      </c>
      <c r="B14020" s="19">
        <v>408.896484375</v>
      </c>
      <c r="C14020" s="19">
        <v>408.896484375</v>
      </c>
      <c r="D14020" s="19">
        <v>408.896484375</v>
      </c>
      <c r="E14020" s="19">
        <v>408.896484375</v>
      </c>
    </row>
    <row r="14021" spans="1:5" hidden="1">
      <c r="A14021" s="16">
        <v>2262</v>
      </c>
      <c r="B14021" s="19">
        <v>408.896484375</v>
      </c>
      <c r="C14021" s="19">
        <v>408.896484375</v>
      </c>
      <c r="D14021" s="19">
        <v>408.896484375</v>
      </c>
      <c r="E14021" s="19">
        <v>408.896484375</v>
      </c>
    </row>
    <row r="14022" spans="1:5" hidden="1">
      <c r="A14022" s="16">
        <v>2262</v>
      </c>
      <c r="B14022" s="19">
        <v>408.896484375</v>
      </c>
      <c r="C14022" s="19">
        <v>408.896484375</v>
      </c>
      <c r="D14022" s="19">
        <v>408.896484375</v>
      </c>
      <c r="E14022" s="19">
        <v>408.896484375</v>
      </c>
    </row>
    <row r="14023" spans="1:5" hidden="1">
      <c r="A14023" s="16">
        <v>2262</v>
      </c>
      <c r="B14023" s="19">
        <v>408.896484375</v>
      </c>
      <c r="C14023" s="19">
        <v>408.896484375</v>
      </c>
      <c r="D14023" s="19">
        <v>408.896484375</v>
      </c>
      <c r="E14023" s="19">
        <v>408.896484375</v>
      </c>
    </row>
    <row r="14024" spans="1:5" hidden="1">
      <c r="A14024" s="16">
        <v>2262</v>
      </c>
      <c r="B14024" s="19">
        <v>408.896484375</v>
      </c>
      <c r="C14024" s="19">
        <v>408.896484375</v>
      </c>
      <c r="D14024" s="19">
        <v>408.896484375</v>
      </c>
      <c r="E14024" s="19">
        <v>408.896484375</v>
      </c>
    </row>
    <row r="14025" spans="1:5" hidden="1">
      <c r="A14025" s="16">
        <v>2262</v>
      </c>
      <c r="B14025" s="19">
        <v>408.896484375</v>
      </c>
      <c r="C14025" s="19">
        <v>408.896484375</v>
      </c>
      <c r="D14025" s="19">
        <v>408.896484375</v>
      </c>
      <c r="E14025" s="19">
        <v>408.896484375</v>
      </c>
    </row>
    <row r="14026" spans="1:5" hidden="1">
      <c r="A14026" s="16">
        <v>2262</v>
      </c>
      <c r="B14026" s="19">
        <v>408.896484375</v>
      </c>
      <c r="C14026" s="19">
        <v>408.896484375</v>
      </c>
      <c r="D14026" s="19">
        <v>408.896484375</v>
      </c>
      <c r="E14026" s="19">
        <v>408.896484375</v>
      </c>
    </row>
    <row r="14027" spans="1:5" hidden="1">
      <c r="A14027" s="16">
        <v>2262</v>
      </c>
      <c r="B14027" s="19">
        <v>408.896484375</v>
      </c>
      <c r="C14027" s="19">
        <v>408.896484375</v>
      </c>
      <c r="D14027" s="19">
        <v>408.896484375</v>
      </c>
      <c r="E14027" s="19">
        <v>408.896484375</v>
      </c>
    </row>
    <row r="14028" spans="1:5" hidden="1">
      <c r="A14028" s="16">
        <v>2262</v>
      </c>
      <c r="B14028" s="19">
        <v>408.896484375</v>
      </c>
      <c r="C14028" s="19">
        <v>408.896484375</v>
      </c>
      <c r="D14028" s="19">
        <v>408.896484375</v>
      </c>
      <c r="E14028" s="19">
        <v>408.896484375</v>
      </c>
    </row>
    <row r="14029" spans="1:5" hidden="1">
      <c r="A14029" s="16">
        <v>2262</v>
      </c>
      <c r="B14029" s="19">
        <v>408.896484375</v>
      </c>
      <c r="C14029" s="19">
        <v>408.896484375</v>
      </c>
      <c r="D14029" s="19">
        <v>408.896484375</v>
      </c>
      <c r="E14029" s="19">
        <v>408.896484375</v>
      </c>
    </row>
    <row r="14030" spans="1:5" hidden="1">
      <c r="A14030" s="16">
        <v>2262</v>
      </c>
      <c r="B14030" s="19">
        <v>408.896484375</v>
      </c>
      <c r="C14030" s="19">
        <v>408.896484375</v>
      </c>
      <c r="D14030" s="19">
        <v>408.896484375</v>
      </c>
      <c r="E14030" s="19">
        <v>408.896484375</v>
      </c>
    </row>
    <row r="14031" spans="1:5" hidden="1">
      <c r="A14031" s="16">
        <v>2262</v>
      </c>
      <c r="B14031" s="19">
        <v>408.896484375</v>
      </c>
      <c r="C14031" s="19">
        <v>408.896484375</v>
      </c>
      <c r="D14031" s="19">
        <v>408.896484375</v>
      </c>
      <c r="E14031" s="19">
        <v>408.896484375</v>
      </c>
    </row>
    <row r="14032" spans="1:5" hidden="1">
      <c r="A14032" s="16">
        <v>2262</v>
      </c>
      <c r="B14032" s="19">
        <v>408.896484375</v>
      </c>
      <c r="C14032" s="19">
        <v>408.896484375</v>
      </c>
      <c r="D14032" s="19">
        <v>408.896484375</v>
      </c>
      <c r="E14032" s="19">
        <v>408.896484375</v>
      </c>
    </row>
    <row r="14033" spans="1:5" hidden="1">
      <c r="A14033" s="16">
        <v>2262</v>
      </c>
      <c r="B14033" s="19">
        <v>408.896484375</v>
      </c>
      <c r="C14033" s="19">
        <v>408.896484375</v>
      </c>
      <c r="D14033" s="19">
        <v>408.896484375</v>
      </c>
      <c r="E14033" s="19">
        <v>408.896484375</v>
      </c>
    </row>
    <row r="14034" spans="1:5" hidden="1">
      <c r="A14034" s="16">
        <v>2262</v>
      </c>
      <c r="B14034" s="19">
        <v>408.896484375</v>
      </c>
      <c r="C14034" s="19">
        <v>408.896484375</v>
      </c>
      <c r="D14034" s="19">
        <v>408.896484375</v>
      </c>
      <c r="E14034" s="19">
        <v>408.896484375</v>
      </c>
    </row>
    <row r="14035" spans="1:5" hidden="1">
      <c r="A14035" s="16">
        <v>2262</v>
      </c>
      <c r="B14035" s="19">
        <v>408.896484375</v>
      </c>
      <c r="C14035" s="19">
        <v>408.896484375</v>
      </c>
      <c r="D14035" s="19">
        <v>408.896484375</v>
      </c>
      <c r="E14035" s="19">
        <v>408.896484375</v>
      </c>
    </row>
    <row r="14036" spans="1:5" hidden="1">
      <c r="A14036" s="16">
        <v>2262</v>
      </c>
      <c r="B14036" s="19">
        <v>408.896484375</v>
      </c>
      <c r="C14036" s="19">
        <v>408.896484375</v>
      </c>
      <c r="D14036" s="19">
        <v>408.896484375</v>
      </c>
      <c r="E14036" s="19">
        <v>408.896484375</v>
      </c>
    </row>
    <row r="14037" spans="1:5" hidden="1">
      <c r="A14037" s="16">
        <v>2262</v>
      </c>
      <c r="B14037" s="19">
        <v>408.896484375</v>
      </c>
      <c r="C14037" s="19">
        <v>408.896484375</v>
      </c>
      <c r="D14037" s="19">
        <v>408.896484375</v>
      </c>
      <c r="E14037" s="19">
        <v>408.896484375</v>
      </c>
    </row>
    <row r="14038" spans="1:5" hidden="1">
      <c r="A14038" s="16">
        <v>2262</v>
      </c>
      <c r="B14038" s="19">
        <v>408.896484375</v>
      </c>
      <c r="C14038" s="19">
        <v>408.896484375</v>
      </c>
      <c r="D14038" s="19">
        <v>408.896484375</v>
      </c>
      <c r="E14038" s="19">
        <v>408.896484375</v>
      </c>
    </row>
    <row r="14039" spans="1:5" hidden="1">
      <c r="A14039" s="16">
        <v>2262</v>
      </c>
      <c r="B14039" s="19">
        <v>408.896484375</v>
      </c>
      <c r="C14039" s="19">
        <v>408.896484375</v>
      </c>
      <c r="D14039" s="19">
        <v>408.896484375</v>
      </c>
      <c r="E14039" s="19">
        <v>408.896484375</v>
      </c>
    </row>
    <row r="14040" spans="1:5" hidden="1">
      <c r="A14040" s="16">
        <v>2262</v>
      </c>
      <c r="B14040" s="19">
        <v>408.896484375</v>
      </c>
      <c r="C14040" s="19">
        <v>408.896484375</v>
      </c>
      <c r="D14040" s="19">
        <v>408.896484375</v>
      </c>
      <c r="E14040" s="19">
        <v>408.896484375</v>
      </c>
    </row>
    <row r="14041" spans="1:5" hidden="1">
      <c r="A14041" s="16">
        <v>2262</v>
      </c>
      <c r="B14041" s="19">
        <v>408.896484375</v>
      </c>
      <c r="C14041" s="19">
        <v>408.896484375</v>
      </c>
      <c r="D14041" s="19">
        <v>408.896484375</v>
      </c>
      <c r="E14041" s="19">
        <v>408.896484375</v>
      </c>
    </row>
    <row r="14042" spans="1:5" hidden="1">
      <c r="A14042" s="16">
        <v>2262</v>
      </c>
      <c r="B14042" s="19">
        <v>0</v>
      </c>
      <c r="C14042" s="19">
        <v>408.896484375</v>
      </c>
      <c r="D14042" s="19">
        <v>408.896484375</v>
      </c>
      <c r="E14042" s="19">
        <v>408.896484375</v>
      </c>
    </row>
    <row r="14043" spans="1:5" hidden="1">
      <c r="A14043" s="16">
        <v>2262</v>
      </c>
      <c r="B14043" s="19">
        <v>408.896484375</v>
      </c>
      <c r="C14043" s="19">
        <v>408.896484375</v>
      </c>
      <c r="D14043" s="19">
        <v>408.896484375</v>
      </c>
      <c r="E14043" s="19">
        <v>408.896484375</v>
      </c>
    </row>
    <row r="14044" spans="1:5" hidden="1">
      <c r="A14044" s="16">
        <v>2262</v>
      </c>
      <c r="B14044" s="19">
        <v>408.896484375</v>
      </c>
      <c r="C14044" s="19">
        <v>408.896484375</v>
      </c>
      <c r="D14044" s="19">
        <v>408.896484375</v>
      </c>
      <c r="E14044" s="19">
        <v>408.896484375</v>
      </c>
    </row>
    <row r="14045" spans="1:5" hidden="1">
      <c r="A14045" s="16">
        <v>2262</v>
      </c>
      <c r="B14045" s="19">
        <v>408.896484375</v>
      </c>
      <c r="C14045" s="19">
        <v>408.896484375</v>
      </c>
      <c r="D14045" s="19">
        <v>408.896484375</v>
      </c>
      <c r="E14045" s="19">
        <v>408.896484375</v>
      </c>
    </row>
    <row r="14046" spans="1:5" hidden="1">
      <c r="A14046" s="16">
        <v>2262</v>
      </c>
      <c r="B14046" s="19">
        <v>408.896484375</v>
      </c>
      <c r="C14046" s="19">
        <v>408.896484375</v>
      </c>
      <c r="D14046" s="19">
        <v>408.896484375</v>
      </c>
      <c r="E14046" s="19">
        <v>408.896484375</v>
      </c>
    </row>
    <row r="14047" spans="1:5" hidden="1">
      <c r="A14047" s="16">
        <v>2262</v>
      </c>
      <c r="B14047" s="19">
        <v>408.896484375</v>
      </c>
      <c r="C14047" s="19">
        <v>408.896484375</v>
      </c>
      <c r="D14047" s="19">
        <v>408.896484375</v>
      </c>
      <c r="E14047" s="19">
        <v>408.896484375</v>
      </c>
    </row>
    <row r="14048" spans="1:5" hidden="1">
      <c r="A14048" s="16">
        <v>2262</v>
      </c>
      <c r="B14048" s="19">
        <v>408.896484375</v>
      </c>
      <c r="C14048" s="19">
        <v>408.896484375</v>
      </c>
      <c r="D14048" s="19">
        <v>408.896484375</v>
      </c>
      <c r="E14048" s="19">
        <v>408.896484375</v>
      </c>
    </row>
    <row r="14049" spans="1:5" hidden="1">
      <c r="A14049" s="16">
        <v>2262</v>
      </c>
      <c r="B14049" s="19">
        <v>408.896484375</v>
      </c>
      <c r="C14049" s="19">
        <v>408.896484375</v>
      </c>
      <c r="D14049" s="19">
        <v>408.896484375</v>
      </c>
      <c r="E14049" s="19">
        <v>408.896484375</v>
      </c>
    </row>
    <row r="14050" spans="1:5" hidden="1">
      <c r="A14050" s="16">
        <v>2262</v>
      </c>
      <c r="B14050" s="19">
        <v>408.896484375</v>
      </c>
      <c r="C14050" s="19">
        <v>408.896484375</v>
      </c>
      <c r="D14050" s="19">
        <v>408.896484375</v>
      </c>
      <c r="E14050" s="19">
        <v>408.896484375</v>
      </c>
    </row>
    <row r="14051" spans="1:5" hidden="1">
      <c r="A14051" s="16">
        <v>2262</v>
      </c>
      <c r="B14051" s="19">
        <v>408.896484375</v>
      </c>
      <c r="C14051" s="19">
        <v>408.896484375</v>
      </c>
      <c r="D14051" s="19">
        <v>408.896484375</v>
      </c>
      <c r="E14051" s="19">
        <v>408.896484375</v>
      </c>
    </row>
    <row r="14052" spans="1:5" hidden="1">
      <c r="A14052" s="16">
        <v>2262</v>
      </c>
      <c r="B14052" s="19">
        <v>408.896484375</v>
      </c>
      <c r="C14052" s="19">
        <v>408.896484375</v>
      </c>
      <c r="D14052" s="19">
        <v>408.896484375</v>
      </c>
      <c r="E14052" s="19">
        <v>408.896484375</v>
      </c>
    </row>
    <row r="14053" spans="1:5" hidden="1">
      <c r="A14053" s="16">
        <v>2262</v>
      </c>
      <c r="B14053" s="19">
        <v>408.896484375</v>
      </c>
      <c r="C14053" s="19">
        <v>408.896484375</v>
      </c>
      <c r="D14053" s="19">
        <v>408.896484375</v>
      </c>
      <c r="E14053" s="19">
        <v>408.896484375</v>
      </c>
    </row>
    <row r="14054" spans="1:5" hidden="1">
      <c r="A14054" s="16">
        <v>2262</v>
      </c>
      <c r="B14054" s="19">
        <v>408.896484375</v>
      </c>
      <c r="C14054" s="19">
        <v>408.896484375</v>
      </c>
      <c r="D14054" s="19">
        <v>408.896484375</v>
      </c>
      <c r="E14054" s="19">
        <v>408.896484375</v>
      </c>
    </row>
    <row r="14055" spans="1:5" hidden="1">
      <c r="A14055" s="16">
        <v>2262</v>
      </c>
      <c r="B14055" s="19">
        <v>408.896484375</v>
      </c>
      <c r="C14055" s="19">
        <v>408.896484375</v>
      </c>
      <c r="D14055" s="19">
        <v>408.896484375</v>
      </c>
      <c r="E14055" s="19">
        <v>408.896484375</v>
      </c>
    </row>
    <row r="14056" spans="1:5" hidden="1">
      <c r="A14056" s="16">
        <v>2262</v>
      </c>
      <c r="B14056" s="19">
        <v>408.896484375</v>
      </c>
      <c r="C14056" s="19">
        <v>408.896484375</v>
      </c>
      <c r="D14056" s="19">
        <v>408.896484375</v>
      </c>
      <c r="E14056" s="19">
        <v>408.896484375</v>
      </c>
    </row>
    <row r="14057" spans="1:5" hidden="1">
      <c r="A14057" s="16">
        <v>2262</v>
      </c>
      <c r="B14057" s="19">
        <v>408.896484375</v>
      </c>
      <c r="C14057" s="19">
        <v>408.896484375</v>
      </c>
      <c r="D14057" s="19">
        <v>408.896484375</v>
      </c>
      <c r="E14057" s="19">
        <v>408.896484375</v>
      </c>
    </row>
    <row r="14058" spans="1:5" hidden="1">
      <c r="A14058" s="16">
        <v>2262</v>
      </c>
      <c r="B14058" s="19">
        <v>0</v>
      </c>
      <c r="C14058" s="19">
        <v>408.896484375</v>
      </c>
      <c r="D14058" s="19">
        <v>408.896484375</v>
      </c>
      <c r="E14058" s="19">
        <v>408.896484375</v>
      </c>
    </row>
    <row r="14059" spans="1:5" hidden="1">
      <c r="A14059" s="16">
        <v>2262</v>
      </c>
      <c r="B14059" s="19">
        <v>408.896484375</v>
      </c>
      <c r="C14059" s="19">
        <v>408.896484375</v>
      </c>
      <c r="D14059" s="19">
        <v>408.896484375</v>
      </c>
      <c r="E14059" s="19">
        <v>408.896484375</v>
      </c>
    </row>
    <row r="14060" spans="1:5" hidden="1">
      <c r="A14060" s="16">
        <v>2262</v>
      </c>
      <c r="B14060" s="19">
        <v>408.896484375</v>
      </c>
      <c r="C14060" s="19">
        <v>408.896484375</v>
      </c>
      <c r="D14060" s="19">
        <v>408.896484375</v>
      </c>
      <c r="E14060" s="19">
        <v>408.896484375</v>
      </c>
    </row>
    <row r="14061" spans="1:5" hidden="1">
      <c r="A14061" s="16">
        <v>2262</v>
      </c>
      <c r="B14061" s="19">
        <v>408.896484375</v>
      </c>
      <c r="C14061" s="19">
        <v>408.896484375</v>
      </c>
      <c r="D14061" s="19">
        <v>408.896484375</v>
      </c>
      <c r="E14061" s="19">
        <v>408.896484375</v>
      </c>
    </row>
    <row r="14062" spans="1:5" hidden="1">
      <c r="A14062" s="16">
        <v>2262</v>
      </c>
      <c r="B14062" s="19">
        <v>408.896484375</v>
      </c>
      <c r="C14062" s="19">
        <v>408.896484375</v>
      </c>
      <c r="D14062" s="19">
        <v>408.896484375</v>
      </c>
      <c r="E14062" s="19">
        <v>408.896484375</v>
      </c>
    </row>
    <row r="14063" spans="1:5" hidden="1">
      <c r="A14063" s="16">
        <v>2262</v>
      </c>
      <c r="B14063" s="19">
        <v>408.896484375</v>
      </c>
      <c r="C14063" s="19">
        <v>408.896484375</v>
      </c>
      <c r="D14063" s="19">
        <v>408.896484375</v>
      </c>
      <c r="E14063" s="19">
        <v>408.896484375</v>
      </c>
    </row>
    <row r="14064" spans="1:5" hidden="1">
      <c r="A14064" s="16">
        <v>2262</v>
      </c>
      <c r="B14064" s="19">
        <v>408.896484375</v>
      </c>
      <c r="C14064" s="19">
        <v>408.896484375</v>
      </c>
      <c r="D14064" s="19">
        <v>408.896484375</v>
      </c>
      <c r="E14064" s="19">
        <v>408.896484375</v>
      </c>
    </row>
    <row r="14065" spans="1:5" hidden="1">
      <c r="A14065" s="16">
        <v>2262</v>
      </c>
      <c r="B14065" s="19">
        <v>408.896484375</v>
      </c>
      <c r="C14065" s="19">
        <v>408.896484375</v>
      </c>
      <c r="D14065" s="19">
        <v>408.896484375</v>
      </c>
      <c r="E14065" s="19">
        <v>408.896484375</v>
      </c>
    </row>
    <row r="14066" spans="1:5" hidden="1">
      <c r="A14066" s="16">
        <v>2262</v>
      </c>
      <c r="B14066" s="19">
        <v>408.896484375</v>
      </c>
      <c r="C14066" s="19">
        <v>408.896484375</v>
      </c>
      <c r="D14066" s="19">
        <v>408.896484375</v>
      </c>
      <c r="E14066" s="19">
        <v>408.896484375</v>
      </c>
    </row>
    <row r="14067" spans="1:5" hidden="1">
      <c r="A14067" s="16">
        <v>2262</v>
      </c>
      <c r="B14067" s="19">
        <v>408.896484375</v>
      </c>
      <c r="C14067" s="19">
        <v>408.896484375</v>
      </c>
      <c r="D14067" s="19">
        <v>408.896484375</v>
      </c>
      <c r="E14067" s="19">
        <v>408.896484375</v>
      </c>
    </row>
    <row r="14068" spans="1:5" hidden="1">
      <c r="A14068" s="16">
        <v>2262</v>
      </c>
      <c r="B14068" s="19">
        <v>408.896484375</v>
      </c>
      <c r="C14068" s="19">
        <v>408.896484375</v>
      </c>
      <c r="D14068" s="19">
        <v>408.896484375</v>
      </c>
      <c r="E14068" s="19">
        <v>408.896484375</v>
      </c>
    </row>
    <row r="14069" spans="1:5" hidden="1">
      <c r="A14069" s="16">
        <v>2262</v>
      </c>
      <c r="B14069" s="19">
        <v>0</v>
      </c>
      <c r="C14069" s="19">
        <v>408.896484375</v>
      </c>
      <c r="D14069" s="19">
        <v>408.896484375</v>
      </c>
      <c r="E14069" s="19">
        <v>408.896484375</v>
      </c>
    </row>
    <row r="14070" spans="1:5" hidden="1">
      <c r="A14070" s="16">
        <v>2262</v>
      </c>
      <c r="B14070" s="19">
        <v>408.896484375</v>
      </c>
      <c r="C14070" s="19">
        <v>408.896484375</v>
      </c>
      <c r="D14070" s="19">
        <v>408.896484375</v>
      </c>
      <c r="E14070" s="19">
        <v>408.896484375</v>
      </c>
    </row>
    <row r="14071" spans="1:5" hidden="1">
      <c r="A14071" s="16">
        <v>2262</v>
      </c>
      <c r="B14071" s="19">
        <v>408.896484375</v>
      </c>
      <c r="C14071" s="19">
        <v>408.896484375</v>
      </c>
      <c r="D14071" s="19">
        <v>408.896484375</v>
      </c>
      <c r="E14071" s="19">
        <v>408.896484375</v>
      </c>
    </row>
    <row r="14072" spans="1:5" hidden="1">
      <c r="A14072" s="16">
        <v>2262</v>
      </c>
      <c r="B14072" s="19">
        <v>408.896484375</v>
      </c>
      <c r="C14072" s="19">
        <v>408.896484375</v>
      </c>
      <c r="D14072" s="19">
        <v>408.896484375</v>
      </c>
      <c r="E14072" s="19">
        <v>408.896484375</v>
      </c>
    </row>
    <row r="14073" spans="1:5" hidden="1">
      <c r="A14073" s="16">
        <v>2262</v>
      </c>
      <c r="B14073" s="19">
        <v>408.896484375</v>
      </c>
      <c r="C14073" s="19">
        <v>408.896484375</v>
      </c>
      <c r="D14073" s="19">
        <v>408.896484375</v>
      </c>
      <c r="E14073" s="19">
        <v>408.896484375</v>
      </c>
    </row>
    <row r="14074" spans="1:5" hidden="1">
      <c r="A14074" s="16">
        <v>2262</v>
      </c>
      <c r="B14074" s="19">
        <v>408.896484375</v>
      </c>
      <c r="C14074" s="19">
        <v>408.896484375</v>
      </c>
      <c r="D14074" s="19">
        <v>408.896484375</v>
      </c>
      <c r="E14074" s="19">
        <v>408.896484375</v>
      </c>
    </row>
    <row r="14075" spans="1:5" hidden="1">
      <c r="A14075" s="16">
        <v>2262</v>
      </c>
      <c r="B14075" s="19">
        <v>408.896484375</v>
      </c>
      <c r="C14075" s="19">
        <v>408.896484375</v>
      </c>
      <c r="D14075" s="19">
        <v>408.896484375</v>
      </c>
      <c r="E14075" s="19">
        <v>408.896484375</v>
      </c>
    </row>
    <row r="14076" spans="1:5" hidden="1">
      <c r="A14076" s="16">
        <v>2262</v>
      </c>
      <c r="B14076" s="19">
        <v>408.896484375</v>
      </c>
      <c r="C14076" s="19">
        <v>408.896484375</v>
      </c>
      <c r="D14076" s="19">
        <v>408.896484375</v>
      </c>
      <c r="E14076" s="19">
        <v>408.896484375</v>
      </c>
    </row>
    <row r="14077" spans="1:5" hidden="1">
      <c r="A14077" s="16">
        <v>2262</v>
      </c>
      <c r="B14077" s="19">
        <v>408.896484375</v>
      </c>
      <c r="C14077" s="19">
        <v>408.896484375</v>
      </c>
      <c r="D14077" s="19">
        <v>408.896484375</v>
      </c>
      <c r="E14077" s="19">
        <v>408.896484375</v>
      </c>
    </row>
    <row r="14078" spans="1:5" hidden="1">
      <c r="A14078" s="16">
        <v>2262</v>
      </c>
      <c r="B14078" s="19">
        <v>408.896484375</v>
      </c>
      <c r="C14078" s="19">
        <v>408.896484375</v>
      </c>
      <c r="D14078" s="19">
        <v>408.896484375</v>
      </c>
      <c r="E14078" s="19">
        <v>408.896484375</v>
      </c>
    </row>
    <row r="14079" spans="1:5" hidden="1">
      <c r="A14079" s="16">
        <v>2262</v>
      </c>
      <c r="B14079" s="19">
        <v>408.896484375</v>
      </c>
      <c r="C14079" s="19">
        <v>408.896484375</v>
      </c>
      <c r="D14079" s="19">
        <v>408.896484375</v>
      </c>
      <c r="E14079" s="19">
        <v>408.896484375</v>
      </c>
    </row>
    <row r="14080" spans="1:5" hidden="1">
      <c r="A14080" s="16">
        <v>2262</v>
      </c>
      <c r="B14080" s="19">
        <v>408.896484375</v>
      </c>
      <c r="C14080" s="19">
        <v>408.896484375</v>
      </c>
      <c r="D14080" s="19">
        <v>408.896484375</v>
      </c>
      <c r="E14080" s="19">
        <v>408.896484375</v>
      </c>
    </row>
    <row r="14081" spans="1:5" hidden="1">
      <c r="A14081" s="16">
        <v>2262</v>
      </c>
      <c r="B14081" s="19">
        <v>408.896484375</v>
      </c>
      <c r="C14081" s="19">
        <v>408.896484375</v>
      </c>
      <c r="D14081" s="19">
        <v>408.896484375</v>
      </c>
      <c r="E14081" s="19">
        <v>408.896484375</v>
      </c>
    </row>
    <row r="14082" spans="1:5" hidden="1">
      <c r="A14082" s="16">
        <v>2262</v>
      </c>
      <c r="B14082" s="19">
        <v>408.896484375</v>
      </c>
      <c r="C14082" s="19">
        <v>408.896484375</v>
      </c>
      <c r="D14082" s="19">
        <v>408.896484375</v>
      </c>
      <c r="E14082" s="19">
        <v>408.896484375</v>
      </c>
    </row>
    <row r="14083" spans="1:5" hidden="1">
      <c r="A14083" s="16">
        <v>2262</v>
      </c>
      <c r="B14083" s="19">
        <v>408.896484375</v>
      </c>
      <c r="C14083" s="19">
        <v>408.896484375</v>
      </c>
      <c r="D14083" s="19">
        <v>408.896484375</v>
      </c>
      <c r="E14083" s="19">
        <v>408.896484375</v>
      </c>
    </row>
    <row r="14084" spans="1:5" hidden="1">
      <c r="A14084" s="16">
        <v>2262</v>
      </c>
      <c r="B14084" s="19">
        <v>408.896484375</v>
      </c>
      <c r="C14084" s="19">
        <v>408.896484375</v>
      </c>
      <c r="D14084" s="19">
        <v>408.896484375</v>
      </c>
      <c r="E14084" s="19">
        <v>408.896484375</v>
      </c>
    </row>
    <row r="14085" spans="1:5" hidden="1">
      <c r="A14085" s="16">
        <v>2262</v>
      </c>
      <c r="B14085" s="19">
        <v>0</v>
      </c>
      <c r="C14085" s="19">
        <v>408.896484375</v>
      </c>
      <c r="D14085" s="19">
        <v>408.896484375</v>
      </c>
      <c r="E14085" s="19">
        <v>408.896484375</v>
      </c>
    </row>
    <row r="14086" spans="1:5" hidden="1">
      <c r="A14086" s="16">
        <v>2262</v>
      </c>
      <c r="B14086" s="19">
        <v>408.896484375</v>
      </c>
      <c r="C14086" s="19">
        <v>408.896484375</v>
      </c>
      <c r="D14086" s="19">
        <v>408.896484375</v>
      </c>
      <c r="E14086" s="19">
        <v>408.896484375</v>
      </c>
    </row>
    <row r="14087" spans="1:5" hidden="1">
      <c r="A14087" s="16">
        <v>2262</v>
      </c>
      <c r="B14087" s="19">
        <v>408.896484375</v>
      </c>
      <c r="C14087" s="19">
        <v>408.896484375</v>
      </c>
      <c r="D14087" s="19">
        <v>408.896484375</v>
      </c>
      <c r="E14087" s="19">
        <v>408.896484375</v>
      </c>
    </row>
    <row r="14088" spans="1:5" hidden="1">
      <c r="A14088" s="16">
        <v>2262</v>
      </c>
      <c r="B14088" s="19">
        <v>408.896484375</v>
      </c>
      <c r="C14088" s="19">
        <v>408.896484375</v>
      </c>
      <c r="D14088" s="19">
        <v>408.896484375</v>
      </c>
      <c r="E14088" s="19">
        <v>408.896484375</v>
      </c>
    </row>
    <row r="14089" spans="1:5" hidden="1">
      <c r="A14089" s="16">
        <v>2262</v>
      </c>
      <c r="B14089" s="19">
        <v>408.896484375</v>
      </c>
      <c r="C14089" s="19">
        <v>408.896484375</v>
      </c>
      <c r="D14089" s="19">
        <v>408.896484375</v>
      </c>
      <c r="E14089" s="19">
        <v>408.896484375</v>
      </c>
    </row>
    <row r="14090" spans="1:5" hidden="1">
      <c r="A14090" s="16">
        <v>2262</v>
      </c>
      <c r="B14090" s="19">
        <v>408.896484375</v>
      </c>
      <c r="C14090" s="19">
        <v>408.896484375</v>
      </c>
      <c r="D14090" s="19">
        <v>408.896484375</v>
      </c>
      <c r="E14090" s="19">
        <v>408.896484375</v>
      </c>
    </row>
    <row r="14091" spans="1:5" hidden="1">
      <c r="A14091" s="16">
        <v>2262</v>
      </c>
      <c r="B14091" s="19">
        <v>408.896484375</v>
      </c>
      <c r="C14091" s="19">
        <v>408.896484375</v>
      </c>
      <c r="D14091" s="19">
        <v>408.896484375</v>
      </c>
      <c r="E14091" s="19">
        <v>408.896484375</v>
      </c>
    </row>
    <row r="14092" spans="1:5" hidden="1">
      <c r="A14092" s="16">
        <v>2262</v>
      </c>
      <c r="B14092" s="19">
        <v>408.896484375</v>
      </c>
      <c r="C14092" s="19">
        <v>408.896484375</v>
      </c>
      <c r="D14092" s="19">
        <v>408.896484375</v>
      </c>
      <c r="E14092" s="19">
        <v>408.896484375</v>
      </c>
    </row>
    <row r="14093" spans="1:5" hidden="1">
      <c r="A14093" s="16">
        <v>2262</v>
      </c>
      <c r="B14093" s="19">
        <v>408.896484375</v>
      </c>
      <c r="C14093" s="19">
        <v>408.896484375</v>
      </c>
      <c r="D14093" s="19">
        <v>408.896484375</v>
      </c>
      <c r="E14093" s="19">
        <v>408.896484375</v>
      </c>
    </row>
    <row r="14094" spans="1:5" hidden="1">
      <c r="A14094" s="16">
        <v>2262</v>
      </c>
      <c r="B14094" s="19">
        <v>408.896484375</v>
      </c>
      <c r="C14094" s="19">
        <v>408.896484375</v>
      </c>
      <c r="D14094" s="19">
        <v>408.896484375</v>
      </c>
      <c r="E14094" s="19">
        <v>408.896484375</v>
      </c>
    </row>
    <row r="14095" spans="1:5" hidden="1">
      <c r="A14095" s="16">
        <v>2262</v>
      </c>
      <c r="B14095" s="19">
        <v>408.896484375</v>
      </c>
      <c r="C14095" s="19">
        <v>408.896484375</v>
      </c>
      <c r="D14095" s="19">
        <v>408.896484375</v>
      </c>
      <c r="E14095" s="19">
        <v>408.896484375</v>
      </c>
    </row>
    <row r="14096" spans="1:5" hidden="1">
      <c r="A14096" s="16">
        <v>2262</v>
      </c>
      <c r="B14096" s="19">
        <v>408.896484375</v>
      </c>
      <c r="C14096" s="19">
        <v>408.896484375</v>
      </c>
      <c r="D14096" s="19">
        <v>408.896484375</v>
      </c>
      <c r="E14096" s="19">
        <v>408.896484375</v>
      </c>
    </row>
    <row r="14097" spans="1:5" hidden="1">
      <c r="A14097" s="16">
        <v>2262</v>
      </c>
      <c r="B14097" s="19">
        <v>408.896484375</v>
      </c>
      <c r="C14097" s="19">
        <v>408.896484375</v>
      </c>
      <c r="D14097" s="19">
        <v>408.896484375</v>
      </c>
      <c r="E14097" s="19">
        <v>408.896484375</v>
      </c>
    </row>
    <row r="14098" spans="1:5" hidden="1">
      <c r="A14098" s="16">
        <v>2262</v>
      </c>
      <c r="B14098" s="19">
        <v>408.896484375</v>
      </c>
      <c r="C14098" s="19">
        <v>408.896484375</v>
      </c>
      <c r="D14098" s="19">
        <v>408.896484375</v>
      </c>
      <c r="E14098" s="19">
        <v>408.896484375</v>
      </c>
    </row>
    <row r="14099" spans="1:5" hidden="1">
      <c r="A14099" s="16">
        <v>2262</v>
      </c>
      <c r="B14099" s="19">
        <v>408.896484375</v>
      </c>
      <c r="C14099" s="19">
        <v>408.896484375</v>
      </c>
      <c r="D14099" s="19">
        <v>408.896484375</v>
      </c>
      <c r="E14099" s="19">
        <v>408.896484375</v>
      </c>
    </row>
    <row r="14100" spans="1:5" hidden="1">
      <c r="A14100" s="16">
        <v>2262</v>
      </c>
      <c r="B14100" s="19">
        <v>408.896484375</v>
      </c>
      <c r="C14100" s="19">
        <v>408.896484375</v>
      </c>
      <c r="D14100" s="19">
        <v>408.896484375</v>
      </c>
      <c r="E14100" s="19">
        <v>408.896484375</v>
      </c>
    </row>
    <row r="14101" spans="1:5" hidden="1">
      <c r="A14101" s="16">
        <v>2262</v>
      </c>
      <c r="B14101" s="19">
        <v>408.896484375</v>
      </c>
      <c r="C14101" s="19">
        <v>408.896484375</v>
      </c>
      <c r="D14101" s="19">
        <v>408.896484375</v>
      </c>
      <c r="E14101" s="19">
        <v>408.896484375</v>
      </c>
    </row>
    <row r="14102" spans="1:5" hidden="1">
      <c r="A14102" s="16">
        <v>2262</v>
      </c>
      <c r="B14102" s="19">
        <v>408.896484375</v>
      </c>
      <c r="C14102" s="19">
        <v>408.896484375</v>
      </c>
      <c r="D14102" s="19">
        <v>408.896484375</v>
      </c>
      <c r="E14102" s="19">
        <v>408.896484375</v>
      </c>
    </row>
    <row r="14103" spans="1:5" hidden="1">
      <c r="A14103" s="16">
        <v>2262</v>
      </c>
      <c r="B14103" s="19">
        <v>408.896484375</v>
      </c>
      <c r="C14103" s="19">
        <v>408.896484375</v>
      </c>
      <c r="D14103" s="19">
        <v>408.896484375</v>
      </c>
      <c r="E14103" s="19">
        <v>408.896484375</v>
      </c>
    </row>
    <row r="14104" spans="1:5" hidden="1">
      <c r="A14104" s="16">
        <v>2262</v>
      </c>
      <c r="B14104" s="19">
        <v>408.896484375</v>
      </c>
      <c r="C14104" s="19">
        <v>408.896484375</v>
      </c>
      <c r="D14104" s="19">
        <v>408.896484375</v>
      </c>
      <c r="E14104" s="19">
        <v>408.896484375</v>
      </c>
    </row>
    <row r="14105" spans="1:5" hidden="1">
      <c r="A14105" s="16">
        <v>2262</v>
      </c>
      <c r="B14105" s="19">
        <v>408.896484375</v>
      </c>
      <c r="C14105" s="19">
        <v>408.896484375</v>
      </c>
      <c r="D14105" s="19">
        <v>408.896484375</v>
      </c>
      <c r="E14105" s="19">
        <v>408.896484375</v>
      </c>
    </row>
    <row r="14106" spans="1:5" hidden="1">
      <c r="A14106" s="16">
        <v>2262</v>
      </c>
      <c r="B14106" s="19">
        <v>408.896484375</v>
      </c>
      <c r="C14106" s="19">
        <v>408.896484375</v>
      </c>
      <c r="D14106" s="19">
        <v>408.896484375</v>
      </c>
      <c r="E14106" s="19">
        <v>408.896484375</v>
      </c>
    </row>
    <row r="14107" spans="1:5" hidden="1">
      <c r="A14107" s="16">
        <v>2262</v>
      </c>
      <c r="B14107" s="19">
        <v>408.896484375</v>
      </c>
      <c r="C14107" s="19">
        <v>408.896484375</v>
      </c>
      <c r="D14107" s="19">
        <v>408.896484375</v>
      </c>
      <c r="E14107" s="19">
        <v>408.896484375</v>
      </c>
    </row>
    <row r="14108" spans="1:5" hidden="1">
      <c r="A14108" s="16">
        <v>2262</v>
      </c>
      <c r="B14108" s="19">
        <v>408.896484375</v>
      </c>
      <c r="C14108" s="19">
        <v>408.896484375</v>
      </c>
      <c r="D14108" s="19">
        <v>408.896484375</v>
      </c>
      <c r="E14108" s="19">
        <v>408.896484375</v>
      </c>
    </row>
    <row r="14109" spans="1:5" hidden="1">
      <c r="A14109" s="16">
        <v>2262</v>
      </c>
      <c r="B14109" s="19">
        <v>408.896484375</v>
      </c>
      <c r="C14109" s="19">
        <v>408.896484375</v>
      </c>
      <c r="D14109" s="19">
        <v>408.896484375</v>
      </c>
      <c r="E14109" s="19">
        <v>408.896484375</v>
      </c>
    </row>
    <row r="14110" spans="1:5" hidden="1">
      <c r="A14110" s="16">
        <v>2262</v>
      </c>
      <c r="B14110" s="19">
        <v>408.896484375</v>
      </c>
      <c r="C14110" s="19">
        <v>408.896484375</v>
      </c>
      <c r="D14110" s="19">
        <v>408.896484375</v>
      </c>
      <c r="E14110" s="19">
        <v>408.896484375</v>
      </c>
    </row>
    <row r="14111" spans="1:5" hidden="1">
      <c r="A14111" s="16">
        <v>2262</v>
      </c>
      <c r="B14111" s="19">
        <v>408.896484375</v>
      </c>
      <c r="C14111" s="19">
        <v>408.896484375</v>
      </c>
      <c r="D14111" s="19">
        <v>408.896484375</v>
      </c>
      <c r="E14111" s="19">
        <v>408.896484375</v>
      </c>
    </row>
    <row r="14112" spans="1:5" hidden="1">
      <c r="A14112" s="16">
        <v>2262</v>
      </c>
      <c r="B14112" s="19">
        <v>408.896484375</v>
      </c>
      <c r="C14112" s="19">
        <v>408.896484375</v>
      </c>
      <c r="D14112" s="19">
        <v>408.896484375</v>
      </c>
      <c r="E14112" s="19">
        <v>408.896484375</v>
      </c>
    </row>
    <row r="14113" spans="1:5" hidden="1">
      <c r="A14113" s="16">
        <v>2262</v>
      </c>
      <c r="B14113" s="19">
        <v>408.896484375</v>
      </c>
      <c r="C14113" s="19">
        <v>408.896484375</v>
      </c>
      <c r="D14113" s="19">
        <v>408.896484375</v>
      </c>
      <c r="E14113" s="19">
        <v>408.896484375</v>
      </c>
    </row>
    <row r="14114" spans="1:5" hidden="1">
      <c r="A14114" s="16">
        <v>2262</v>
      </c>
      <c r="B14114" s="19">
        <v>408.896484375</v>
      </c>
      <c r="C14114" s="19">
        <v>408.896484375</v>
      </c>
      <c r="D14114" s="19">
        <v>408.896484375</v>
      </c>
      <c r="E14114" s="19">
        <v>408.896484375</v>
      </c>
    </row>
    <row r="14115" spans="1:5" hidden="1">
      <c r="A14115" s="16">
        <v>2262</v>
      </c>
      <c r="B14115" s="19">
        <v>408.896484375</v>
      </c>
      <c r="C14115" s="19">
        <v>408.896484375</v>
      </c>
      <c r="D14115" s="19">
        <v>408.896484375</v>
      </c>
      <c r="E14115" s="19">
        <v>408.896484375</v>
      </c>
    </row>
    <row r="14116" spans="1:5" hidden="1">
      <c r="A14116" s="16">
        <v>2262</v>
      </c>
      <c r="B14116" s="19">
        <v>408.896484375</v>
      </c>
      <c r="C14116" s="19">
        <v>408.896484375</v>
      </c>
      <c r="D14116" s="19">
        <v>408.896484375</v>
      </c>
      <c r="E14116" s="19">
        <v>408.896484375</v>
      </c>
    </row>
    <row r="14117" spans="1:5" hidden="1">
      <c r="A14117" s="16">
        <v>2262</v>
      </c>
      <c r="B14117" s="19">
        <v>408.896484375</v>
      </c>
      <c r="C14117" s="19">
        <v>408.896484375</v>
      </c>
      <c r="D14117" s="19">
        <v>408.896484375</v>
      </c>
      <c r="E14117" s="19">
        <v>408.896484375</v>
      </c>
    </row>
    <row r="14118" spans="1:5" hidden="1">
      <c r="A14118" s="16">
        <v>2262</v>
      </c>
      <c r="B14118" s="19">
        <v>408.896484375</v>
      </c>
      <c r="C14118" s="19">
        <v>408.896484375</v>
      </c>
      <c r="D14118" s="19">
        <v>408.896484375</v>
      </c>
      <c r="E14118" s="19">
        <v>408.896484375</v>
      </c>
    </row>
    <row r="14119" spans="1:5" hidden="1">
      <c r="A14119" s="16">
        <v>2262</v>
      </c>
      <c r="B14119" s="19">
        <v>408.896484375</v>
      </c>
      <c r="C14119" s="19">
        <v>408.896484375</v>
      </c>
      <c r="D14119" s="19">
        <v>408.896484375</v>
      </c>
      <c r="E14119" s="19">
        <v>408.896484375</v>
      </c>
    </row>
    <row r="14120" spans="1:5" hidden="1">
      <c r="A14120" s="16">
        <v>2262</v>
      </c>
      <c r="B14120" s="19">
        <v>408.896484375</v>
      </c>
      <c r="C14120" s="19">
        <v>408.896484375</v>
      </c>
      <c r="D14120" s="19">
        <v>408.896484375</v>
      </c>
      <c r="E14120" s="19">
        <v>408.896484375</v>
      </c>
    </row>
    <row r="14121" spans="1:5" hidden="1">
      <c r="A14121" s="16">
        <v>2262</v>
      </c>
      <c r="B14121" s="19">
        <v>0</v>
      </c>
      <c r="C14121" s="19">
        <v>408.896484375</v>
      </c>
      <c r="D14121" s="19">
        <v>408.896484375</v>
      </c>
      <c r="E14121" s="19">
        <v>408.896484375</v>
      </c>
    </row>
    <row r="14122" spans="1:5" hidden="1">
      <c r="A14122" s="16">
        <v>2262</v>
      </c>
      <c r="B14122" s="19">
        <v>408.896484375</v>
      </c>
      <c r="C14122" s="19">
        <v>408.896484375</v>
      </c>
      <c r="D14122" s="19">
        <v>408.896484375</v>
      </c>
      <c r="E14122" s="19">
        <v>408.896484375</v>
      </c>
    </row>
    <row r="14123" spans="1:5" hidden="1">
      <c r="A14123" s="16">
        <v>2262</v>
      </c>
      <c r="B14123" s="19">
        <v>408.896484375</v>
      </c>
      <c r="C14123" s="19">
        <v>408.896484375</v>
      </c>
      <c r="D14123" s="19">
        <v>408.896484375</v>
      </c>
      <c r="E14123" s="19">
        <v>408.896484375</v>
      </c>
    </row>
    <row r="14124" spans="1:5" hidden="1">
      <c r="A14124" s="16">
        <v>2262</v>
      </c>
      <c r="B14124" s="19">
        <v>408.896484375</v>
      </c>
      <c r="C14124" s="19">
        <v>408.896484375</v>
      </c>
      <c r="D14124" s="19">
        <v>408.896484375</v>
      </c>
      <c r="E14124" s="19">
        <v>408.896484375</v>
      </c>
    </row>
    <row r="14125" spans="1:5" hidden="1">
      <c r="A14125" s="16">
        <v>2262</v>
      </c>
      <c r="B14125" s="19">
        <v>408.896484375</v>
      </c>
      <c r="C14125" s="19">
        <v>408.896484375</v>
      </c>
      <c r="D14125" s="19">
        <v>408.896484375</v>
      </c>
      <c r="E14125" s="19">
        <v>408.896484375</v>
      </c>
    </row>
    <row r="14126" spans="1:5" hidden="1">
      <c r="A14126" s="16">
        <v>2262</v>
      </c>
      <c r="B14126" s="19">
        <v>408.896484375</v>
      </c>
      <c r="C14126" s="19">
        <v>408.896484375</v>
      </c>
      <c r="D14126" s="19">
        <v>408.896484375</v>
      </c>
      <c r="E14126" s="19">
        <v>408.896484375</v>
      </c>
    </row>
    <row r="14127" spans="1:5" hidden="1">
      <c r="A14127" s="16">
        <v>2262</v>
      </c>
      <c r="B14127" s="19">
        <v>408.896484375</v>
      </c>
      <c r="C14127" s="19">
        <v>408.896484375</v>
      </c>
      <c r="D14127" s="19">
        <v>408.896484375</v>
      </c>
      <c r="E14127" s="19">
        <v>408.896484375</v>
      </c>
    </row>
    <row r="14128" spans="1:5" hidden="1">
      <c r="A14128" s="16">
        <v>2262</v>
      </c>
      <c r="B14128" s="19">
        <v>408.896484375</v>
      </c>
      <c r="C14128" s="19">
        <v>408.896484375</v>
      </c>
      <c r="D14128" s="19">
        <v>408.896484375</v>
      </c>
      <c r="E14128" s="19">
        <v>408.896484375</v>
      </c>
    </row>
    <row r="14129" spans="1:5" hidden="1">
      <c r="A14129" s="16">
        <v>2262</v>
      </c>
      <c r="B14129" s="19">
        <v>408.896484375</v>
      </c>
      <c r="C14129" s="19">
        <v>408.896484375</v>
      </c>
      <c r="D14129" s="19">
        <v>408.896484375</v>
      </c>
      <c r="E14129" s="19">
        <v>408.896484375</v>
      </c>
    </row>
    <row r="14130" spans="1:5" hidden="1">
      <c r="A14130" s="16">
        <v>2262</v>
      </c>
      <c r="B14130" s="19">
        <v>408.896484375</v>
      </c>
      <c r="C14130" s="19">
        <v>408.896484375</v>
      </c>
      <c r="D14130" s="19">
        <v>408.896484375</v>
      </c>
      <c r="E14130" s="19">
        <v>408.896484375</v>
      </c>
    </row>
    <row r="14131" spans="1:5" hidden="1">
      <c r="A14131" s="16">
        <v>2262</v>
      </c>
      <c r="B14131" s="19">
        <v>408.896484375</v>
      </c>
      <c r="C14131" s="19">
        <v>408.896484375</v>
      </c>
      <c r="D14131" s="19">
        <v>408.896484375</v>
      </c>
      <c r="E14131" s="19">
        <v>408.896484375</v>
      </c>
    </row>
    <row r="14132" spans="1:5" hidden="1">
      <c r="A14132" s="16">
        <v>2262</v>
      </c>
      <c r="B14132" s="19">
        <v>408.896484375</v>
      </c>
      <c r="C14132" s="19">
        <v>408.896484375</v>
      </c>
      <c r="D14132" s="19">
        <v>408.896484375</v>
      </c>
      <c r="E14132" s="19">
        <v>408.896484375</v>
      </c>
    </row>
    <row r="14133" spans="1:5" hidden="1">
      <c r="A14133" s="16">
        <v>2262</v>
      </c>
      <c r="B14133" s="19">
        <v>408.896484375</v>
      </c>
      <c r="C14133" s="19">
        <v>408.896484375</v>
      </c>
      <c r="D14133" s="19">
        <v>408.896484375</v>
      </c>
      <c r="E14133" s="19">
        <v>408.896484375</v>
      </c>
    </row>
    <row r="14134" spans="1:5" hidden="1">
      <c r="A14134" s="16">
        <v>2262</v>
      </c>
      <c r="B14134" s="19">
        <v>0</v>
      </c>
      <c r="C14134" s="19">
        <v>408.896484375</v>
      </c>
      <c r="D14134" s="19">
        <v>408.896484375</v>
      </c>
      <c r="E14134" s="19">
        <v>408.896484375</v>
      </c>
    </row>
    <row r="14135" spans="1:5" hidden="1">
      <c r="A14135" s="16">
        <v>2262</v>
      </c>
      <c r="B14135" s="19">
        <v>408.896484375</v>
      </c>
      <c r="C14135" s="19">
        <v>408.896484375</v>
      </c>
      <c r="D14135" s="19">
        <v>408.896484375</v>
      </c>
      <c r="E14135" s="19">
        <v>408.896484375</v>
      </c>
    </row>
    <row r="14136" spans="1:5" hidden="1">
      <c r="A14136" s="16">
        <v>2262</v>
      </c>
      <c r="B14136" s="19">
        <v>408.896484375</v>
      </c>
      <c r="C14136" s="19">
        <v>408.896484375</v>
      </c>
      <c r="D14136" s="19">
        <v>408.896484375</v>
      </c>
      <c r="E14136" s="19">
        <v>408.896484375</v>
      </c>
    </row>
    <row r="14137" spans="1:5" hidden="1">
      <c r="A14137" s="16">
        <v>2262</v>
      </c>
      <c r="B14137" s="19">
        <v>408.896484375</v>
      </c>
      <c r="C14137" s="19">
        <v>408.896484375</v>
      </c>
      <c r="D14137" s="19">
        <v>408.896484375</v>
      </c>
      <c r="E14137" s="19">
        <v>408.896484375</v>
      </c>
    </row>
    <row r="14138" spans="1:5" hidden="1">
      <c r="A14138" s="16">
        <v>2262</v>
      </c>
      <c r="B14138" s="19">
        <v>408.896484375</v>
      </c>
      <c r="C14138" s="19">
        <v>408.896484375</v>
      </c>
      <c r="D14138" s="19">
        <v>408.896484375</v>
      </c>
      <c r="E14138" s="19">
        <v>408.896484375</v>
      </c>
    </row>
    <row r="14139" spans="1:5" hidden="1">
      <c r="A14139" s="16">
        <v>2262</v>
      </c>
      <c r="B14139" s="19">
        <v>408.896484375</v>
      </c>
      <c r="C14139" s="19">
        <v>408.896484375</v>
      </c>
      <c r="D14139" s="19">
        <v>408.896484375</v>
      </c>
      <c r="E14139" s="19">
        <v>408.896484375</v>
      </c>
    </row>
    <row r="14140" spans="1:5" hidden="1">
      <c r="A14140" s="16">
        <v>2262</v>
      </c>
      <c r="B14140" s="19">
        <v>408.896484375</v>
      </c>
      <c r="C14140" s="19">
        <v>408.896484375</v>
      </c>
      <c r="D14140" s="19">
        <v>408.896484375</v>
      </c>
      <c r="E14140" s="19">
        <v>408.896484375</v>
      </c>
    </row>
    <row r="14141" spans="1:5" hidden="1">
      <c r="A14141" s="16">
        <v>2262</v>
      </c>
      <c r="B14141" s="19">
        <v>408.896484375</v>
      </c>
      <c r="C14141" s="19">
        <v>408.896484375</v>
      </c>
      <c r="D14141" s="19">
        <v>408.896484375</v>
      </c>
      <c r="E14141" s="19">
        <v>408.896484375</v>
      </c>
    </row>
    <row r="14142" spans="1:5" hidden="1">
      <c r="A14142" s="16">
        <v>2262</v>
      </c>
      <c r="B14142" s="19">
        <v>408.896484375</v>
      </c>
      <c r="C14142" s="19">
        <v>408.896484375</v>
      </c>
      <c r="D14142" s="19">
        <v>408.896484375</v>
      </c>
      <c r="E14142" s="19">
        <v>408.896484375</v>
      </c>
    </row>
    <row r="14143" spans="1:5" hidden="1">
      <c r="A14143" s="16">
        <v>2262</v>
      </c>
      <c r="B14143" s="19">
        <v>408.896484375</v>
      </c>
      <c r="C14143" s="19">
        <v>408.896484375</v>
      </c>
      <c r="D14143" s="19">
        <v>408.896484375</v>
      </c>
      <c r="E14143" s="19">
        <v>408.896484375</v>
      </c>
    </row>
    <row r="14144" spans="1:5" hidden="1">
      <c r="A14144" s="16">
        <v>2262</v>
      </c>
      <c r="B14144" s="19">
        <v>408.896484375</v>
      </c>
      <c r="C14144" s="19">
        <v>408.896484375</v>
      </c>
      <c r="D14144" s="19">
        <v>408.896484375</v>
      </c>
      <c r="E14144" s="19">
        <v>408.896484375</v>
      </c>
    </row>
    <row r="14145" spans="1:5" hidden="1">
      <c r="A14145" s="16">
        <v>2262</v>
      </c>
      <c r="B14145" s="19">
        <v>408.896484375</v>
      </c>
      <c r="C14145" s="19">
        <v>408.896484375</v>
      </c>
      <c r="D14145" s="19">
        <v>408.896484375</v>
      </c>
      <c r="E14145" s="19">
        <v>408.896484375</v>
      </c>
    </row>
    <row r="14146" spans="1:5" hidden="1">
      <c r="A14146" s="16">
        <v>2262</v>
      </c>
      <c r="B14146" s="19">
        <v>408.896484375</v>
      </c>
      <c r="C14146" s="19">
        <v>408.896484375</v>
      </c>
      <c r="D14146" s="19">
        <v>408.896484375</v>
      </c>
      <c r="E14146" s="19">
        <v>408.896484375</v>
      </c>
    </row>
    <row r="14147" spans="1:5" hidden="1">
      <c r="A14147" s="16">
        <v>2262</v>
      </c>
      <c r="B14147" s="19">
        <v>408.896484375</v>
      </c>
      <c r="C14147" s="19">
        <v>408.896484375</v>
      </c>
      <c r="D14147" s="19">
        <v>408.896484375</v>
      </c>
      <c r="E14147" s="19">
        <v>408.896484375</v>
      </c>
    </row>
    <row r="14148" spans="1:5" hidden="1">
      <c r="A14148" s="16">
        <v>377</v>
      </c>
      <c r="B14148" s="19">
        <v>408.896484375</v>
      </c>
      <c r="C14148" s="19">
        <v>408.896484375</v>
      </c>
      <c r="D14148" s="19">
        <v>408.896484375</v>
      </c>
      <c r="E14148" s="19">
        <v>408.896484375</v>
      </c>
    </row>
    <row r="14149" spans="1:5" hidden="1">
      <c r="A14149" s="16">
        <v>377</v>
      </c>
      <c r="B14149" s="19">
        <v>408.896484375</v>
      </c>
      <c r="C14149" s="19">
        <v>408.896484375</v>
      </c>
      <c r="D14149" s="19">
        <v>408.896484375</v>
      </c>
      <c r="E14149" s="19">
        <v>408.896484375</v>
      </c>
    </row>
    <row r="14150" spans="1:5" hidden="1">
      <c r="A14150" s="16">
        <v>377</v>
      </c>
      <c r="B14150" s="19">
        <v>408.896484375</v>
      </c>
      <c r="C14150" s="19">
        <v>408.896484375</v>
      </c>
      <c r="D14150" s="19">
        <v>408.896484375</v>
      </c>
      <c r="E14150" s="19">
        <v>408.896484375</v>
      </c>
    </row>
    <row r="14151" spans="1:5" hidden="1">
      <c r="A14151" s="16">
        <v>377</v>
      </c>
      <c r="B14151" s="19">
        <v>408.896484375</v>
      </c>
      <c r="C14151" s="19">
        <v>408.896484375</v>
      </c>
      <c r="D14151" s="19">
        <v>408.896484375</v>
      </c>
      <c r="E14151" s="19">
        <v>408.896484375</v>
      </c>
    </row>
    <row r="14152" spans="1:5" hidden="1">
      <c r="A14152" s="16">
        <v>377</v>
      </c>
      <c r="B14152" s="19">
        <v>408.896484375</v>
      </c>
      <c r="C14152" s="19">
        <v>408.896484375</v>
      </c>
      <c r="D14152" s="19">
        <v>408.896484375</v>
      </c>
      <c r="E14152" s="19">
        <v>408.896484375</v>
      </c>
    </row>
    <row r="14153" spans="1:5" hidden="1">
      <c r="A14153" s="16">
        <v>377</v>
      </c>
      <c r="B14153" s="19">
        <v>408.896484375</v>
      </c>
      <c r="C14153" s="19">
        <v>408.896484375</v>
      </c>
      <c r="D14153" s="19">
        <v>408.896484375</v>
      </c>
      <c r="E14153" s="19">
        <v>408.896484375</v>
      </c>
    </row>
    <row r="14154" spans="1:5" hidden="1">
      <c r="A14154" s="16">
        <v>377</v>
      </c>
      <c r="B14154" s="19">
        <v>408.896484375</v>
      </c>
      <c r="C14154" s="19">
        <v>408.896484375</v>
      </c>
      <c r="D14154" s="19">
        <v>408.896484375</v>
      </c>
      <c r="E14154" s="19">
        <v>408.896484375</v>
      </c>
    </row>
    <row r="14155" spans="1:5" hidden="1">
      <c r="A14155" s="16">
        <v>377</v>
      </c>
      <c r="B14155" s="19">
        <v>408.896484375</v>
      </c>
      <c r="C14155" s="19">
        <v>408.896484375</v>
      </c>
      <c r="D14155" s="19">
        <v>408.896484375</v>
      </c>
      <c r="E14155" s="19">
        <v>408.896484375</v>
      </c>
    </row>
    <row r="14156" spans="1:5" hidden="1">
      <c r="A14156" s="16">
        <v>377</v>
      </c>
      <c r="B14156" s="19">
        <v>408.896484375</v>
      </c>
      <c r="C14156" s="19">
        <v>408.896484375</v>
      </c>
      <c r="D14156" s="19">
        <v>408.896484375</v>
      </c>
      <c r="E14156" s="19">
        <v>408.896484375</v>
      </c>
    </row>
    <row r="14157" spans="1:5" hidden="1">
      <c r="A14157" s="16">
        <v>377</v>
      </c>
      <c r="B14157" s="19">
        <v>408.896484375</v>
      </c>
      <c r="C14157" s="19">
        <v>408.896484375</v>
      </c>
      <c r="D14157" s="19">
        <v>408.896484375</v>
      </c>
      <c r="E14157" s="19">
        <v>408.896484375</v>
      </c>
    </row>
    <row r="14158" spans="1:5" hidden="1">
      <c r="A14158" s="16">
        <v>377</v>
      </c>
      <c r="B14158" s="19">
        <v>408.896484375</v>
      </c>
      <c r="C14158" s="19">
        <v>408.896484375</v>
      </c>
      <c r="D14158" s="19">
        <v>408.896484375</v>
      </c>
      <c r="E14158" s="19">
        <v>408.896484375</v>
      </c>
    </row>
    <row r="14159" spans="1:5" hidden="1">
      <c r="A14159" s="16">
        <v>377</v>
      </c>
      <c r="B14159" s="19">
        <v>408.896484375</v>
      </c>
      <c r="C14159" s="19">
        <v>408.896484375</v>
      </c>
      <c r="D14159" s="19">
        <v>408.896484375</v>
      </c>
      <c r="E14159" s="19">
        <v>408.896484375</v>
      </c>
    </row>
    <row r="14160" spans="1:5" hidden="1">
      <c r="A14160" s="16">
        <v>377</v>
      </c>
      <c r="B14160" s="19">
        <v>408.896484375</v>
      </c>
      <c r="C14160" s="19">
        <v>408.896484375</v>
      </c>
      <c r="D14160" s="19">
        <v>408.896484375</v>
      </c>
      <c r="E14160" s="19">
        <v>408.896484375</v>
      </c>
    </row>
    <row r="14161" spans="1:5" hidden="1">
      <c r="A14161" s="16">
        <v>377</v>
      </c>
      <c r="B14161" s="19">
        <v>408.896484375</v>
      </c>
      <c r="C14161" s="19">
        <v>408.896484375</v>
      </c>
      <c r="D14161" s="19">
        <v>408.896484375</v>
      </c>
      <c r="E14161" s="19">
        <v>408.896484375</v>
      </c>
    </row>
    <row r="14162" spans="1:5" hidden="1">
      <c r="A14162" s="16">
        <v>377</v>
      </c>
      <c r="B14162" s="19">
        <v>408.896484375</v>
      </c>
      <c r="C14162" s="19">
        <v>408.896484375</v>
      </c>
      <c r="D14162" s="19">
        <v>408.896484375</v>
      </c>
      <c r="E14162" s="19">
        <v>408.896484375</v>
      </c>
    </row>
    <row r="14163" spans="1:5" hidden="1">
      <c r="A14163" s="16">
        <v>377</v>
      </c>
      <c r="B14163" s="19">
        <v>408.896484375</v>
      </c>
      <c r="C14163" s="19">
        <v>408.896484375</v>
      </c>
      <c r="D14163" s="19">
        <v>408.896484375</v>
      </c>
      <c r="E14163" s="19">
        <v>408.896484375</v>
      </c>
    </row>
    <row r="14164" spans="1:5" hidden="1">
      <c r="A14164" s="16">
        <v>377</v>
      </c>
      <c r="B14164" s="19">
        <v>0</v>
      </c>
      <c r="C14164" s="19">
        <v>408.896484375</v>
      </c>
      <c r="D14164" s="19">
        <v>408.896484375</v>
      </c>
      <c r="E14164" s="19">
        <v>408.896484375</v>
      </c>
    </row>
    <row r="14165" spans="1:5" hidden="1">
      <c r="A14165" s="16">
        <v>377</v>
      </c>
      <c r="B14165" s="19">
        <v>408.896484375</v>
      </c>
      <c r="C14165" s="19">
        <v>408.896484375</v>
      </c>
      <c r="D14165" s="19">
        <v>408.896484375</v>
      </c>
      <c r="E14165" s="19">
        <v>408.896484375</v>
      </c>
    </row>
    <row r="14166" spans="1:5" hidden="1">
      <c r="A14166" s="16">
        <v>377</v>
      </c>
      <c r="B14166" s="19">
        <v>408.896484375</v>
      </c>
      <c r="C14166" s="19">
        <v>408.896484375</v>
      </c>
      <c r="D14166" s="19">
        <v>408.896484375</v>
      </c>
      <c r="E14166" s="19">
        <v>408.896484375</v>
      </c>
    </row>
    <row r="14167" spans="1:5" hidden="1">
      <c r="A14167" s="16">
        <v>377</v>
      </c>
      <c r="B14167" s="19">
        <v>408.896484375</v>
      </c>
      <c r="C14167" s="19">
        <v>408.896484375</v>
      </c>
      <c r="D14167" s="19">
        <v>408.896484375</v>
      </c>
      <c r="E14167" s="19">
        <v>408.896484375</v>
      </c>
    </row>
    <row r="14168" spans="1:5" hidden="1">
      <c r="A14168" s="16">
        <v>377</v>
      </c>
      <c r="B14168" s="19">
        <v>408.896484375</v>
      </c>
      <c r="C14168" s="19">
        <v>408.896484375</v>
      </c>
      <c r="D14168" s="19">
        <v>408.896484375</v>
      </c>
      <c r="E14168" s="19">
        <v>408.896484375</v>
      </c>
    </row>
    <row r="14169" spans="1:5" hidden="1">
      <c r="A14169" s="16">
        <v>377</v>
      </c>
      <c r="B14169" s="19">
        <v>408.896484375</v>
      </c>
      <c r="C14169" s="19">
        <v>408.896484375</v>
      </c>
      <c r="D14169" s="19">
        <v>408.896484375</v>
      </c>
      <c r="E14169" s="19">
        <v>408.896484375</v>
      </c>
    </row>
    <row r="14170" spans="1:5" hidden="1">
      <c r="A14170" s="16">
        <v>377</v>
      </c>
      <c r="B14170" s="19">
        <v>408.896484375</v>
      </c>
      <c r="C14170" s="19">
        <v>408.896484375</v>
      </c>
      <c r="D14170" s="19">
        <v>408.896484375</v>
      </c>
      <c r="E14170" s="19">
        <v>408.896484375</v>
      </c>
    </row>
    <row r="14171" spans="1:5" hidden="1">
      <c r="A14171" s="16">
        <v>377</v>
      </c>
      <c r="B14171" s="19">
        <v>408.896484375</v>
      </c>
      <c r="C14171" s="19">
        <v>408.896484375</v>
      </c>
      <c r="D14171" s="19">
        <v>408.896484375</v>
      </c>
      <c r="E14171" s="19">
        <v>408.896484375</v>
      </c>
    </row>
    <row r="14172" spans="1:5" hidden="1">
      <c r="A14172" s="16">
        <v>377</v>
      </c>
      <c r="B14172" s="19">
        <v>408.896484375</v>
      </c>
      <c r="C14172" s="19">
        <v>408.896484375</v>
      </c>
      <c r="D14172" s="19">
        <v>408.896484375</v>
      </c>
      <c r="E14172" s="19">
        <v>408.896484375</v>
      </c>
    </row>
    <row r="14173" spans="1:5" hidden="1">
      <c r="A14173" s="16">
        <v>377</v>
      </c>
      <c r="B14173" s="19">
        <v>408.896484375</v>
      </c>
      <c r="C14173" s="19">
        <v>408.896484375</v>
      </c>
      <c r="D14173" s="19">
        <v>408.896484375</v>
      </c>
      <c r="E14173" s="19">
        <v>408.896484375</v>
      </c>
    </row>
    <row r="14174" spans="1:5" hidden="1">
      <c r="A14174" s="16">
        <v>377</v>
      </c>
      <c r="B14174" s="19">
        <v>408.896484375</v>
      </c>
      <c r="C14174" s="19">
        <v>408.896484375</v>
      </c>
      <c r="D14174" s="19">
        <v>408.896484375</v>
      </c>
      <c r="E14174" s="19">
        <v>408.896484375</v>
      </c>
    </row>
    <row r="14175" spans="1:5" hidden="1">
      <c r="A14175" s="16">
        <v>377</v>
      </c>
      <c r="B14175" s="19">
        <v>408.896484375</v>
      </c>
      <c r="C14175" s="19">
        <v>408.896484375</v>
      </c>
      <c r="D14175" s="19">
        <v>408.896484375</v>
      </c>
      <c r="E14175" s="19">
        <v>408.896484375</v>
      </c>
    </row>
    <row r="14176" spans="1:5" hidden="1">
      <c r="A14176" s="16">
        <v>377</v>
      </c>
      <c r="B14176" s="19">
        <v>408.896484375</v>
      </c>
      <c r="C14176" s="19">
        <v>408.896484375</v>
      </c>
      <c r="D14176" s="19">
        <v>408.896484375</v>
      </c>
      <c r="E14176" s="19">
        <v>408.896484375</v>
      </c>
    </row>
    <row r="14177" spans="1:5" hidden="1">
      <c r="A14177" s="16">
        <v>377</v>
      </c>
      <c r="B14177" s="19">
        <v>408.896484375</v>
      </c>
      <c r="C14177" s="19">
        <v>408.896484375</v>
      </c>
      <c r="D14177" s="19">
        <v>408.896484375</v>
      </c>
      <c r="E14177" s="19">
        <v>408.896484375</v>
      </c>
    </row>
    <row r="14178" spans="1:5" hidden="1">
      <c r="A14178" s="16">
        <v>377</v>
      </c>
      <c r="B14178" s="19">
        <v>408.896484375</v>
      </c>
      <c r="C14178" s="19">
        <v>408.896484375</v>
      </c>
      <c r="D14178" s="19">
        <v>408.896484375</v>
      </c>
      <c r="E14178" s="19">
        <v>408.896484375</v>
      </c>
    </row>
    <row r="14179" spans="1:5" hidden="1">
      <c r="A14179" s="16">
        <v>377</v>
      </c>
      <c r="B14179" s="19">
        <v>408.896484375</v>
      </c>
      <c r="C14179" s="19">
        <v>408.896484375</v>
      </c>
      <c r="D14179" s="19">
        <v>408.896484375</v>
      </c>
      <c r="E14179" s="19">
        <v>408.896484375</v>
      </c>
    </row>
    <row r="14180" spans="1:5" hidden="1">
      <c r="A14180" s="16">
        <v>377</v>
      </c>
      <c r="B14180" s="19">
        <v>408.896484375</v>
      </c>
      <c r="C14180" s="19">
        <v>408.896484375</v>
      </c>
      <c r="D14180" s="19">
        <v>408.896484375</v>
      </c>
      <c r="E14180" s="19">
        <v>408.896484375</v>
      </c>
    </row>
    <row r="14181" spans="1:5" hidden="1">
      <c r="A14181" s="16">
        <v>377</v>
      </c>
      <c r="B14181" s="19">
        <v>408.896484375</v>
      </c>
      <c r="C14181" s="19">
        <v>408.896484375</v>
      </c>
      <c r="D14181" s="19">
        <v>408.896484375</v>
      </c>
      <c r="E14181" s="19">
        <v>408.896484375</v>
      </c>
    </row>
    <row r="14182" spans="1:5" hidden="1">
      <c r="A14182" s="16">
        <v>377</v>
      </c>
      <c r="B14182" s="19">
        <v>408.896484375</v>
      </c>
      <c r="C14182" s="19">
        <v>408.896484375</v>
      </c>
      <c r="D14182" s="19">
        <v>408.896484375</v>
      </c>
      <c r="E14182" s="19">
        <v>408.896484375</v>
      </c>
    </row>
    <row r="14183" spans="1:5" hidden="1">
      <c r="A14183" s="16">
        <v>377</v>
      </c>
      <c r="B14183" s="19">
        <v>0</v>
      </c>
      <c r="C14183" s="19">
        <v>408.896484375</v>
      </c>
      <c r="D14183" s="19">
        <v>408.896484375</v>
      </c>
      <c r="E14183" s="19">
        <v>408.896484375</v>
      </c>
    </row>
    <row r="14184" spans="1:5" hidden="1">
      <c r="A14184" s="16">
        <v>377</v>
      </c>
      <c r="B14184" s="19">
        <v>408.896484375</v>
      </c>
      <c r="C14184" s="19">
        <v>408.896484375</v>
      </c>
      <c r="D14184" s="19">
        <v>408.896484375</v>
      </c>
      <c r="E14184" s="19">
        <v>408.896484375</v>
      </c>
    </row>
    <row r="14185" spans="1:5" hidden="1">
      <c r="A14185" s="16">
        <v>377</v>
      </c>
      <c r="B14185" s="19">
        <v>408.896484375</v>
      </c>
      <c r="C14185" s="19">
        <v>408.896484375</v>
      </c>
      <c r="D14185" s="19">
        <v>408.896484375</v>
      </c>
      <c r="E14185" s="19">
        <v>408.896484375</v>
      </c>
    </row>
    <row r="14186" spans="1:5" hidden="1">
      <c r="A14186" s="16">
        <v>377</v>
      </c>
      <c r="B14186" s="19">
        <v>408.896484375</v>
      </c>
      <c r="C14186" s="19">
        <v>408.896484375</v>
      </c>
      <c r="D14186" s="19">
        <v>408.896484375</v>
      </c>
      <c r="E14186" s="19">
        <v>408.896484375</v>
      </c>
    </row>
    <row r="14187" spans="1:5" hidden="1">
      <c r="A14187" s="16">
        <v>377</v>
      </c>
      <c r="B14187" s="19">
        <v>408.896484375</v>
      </c>
      <c r="C14187" s="19">
        <v>408.896484375</v>
      </c>
      <c r="D14187" s="19">
        <v>408.896484375</v>
      </c>
      <c r="E14187" s="19">
        <v>408.896484375</v>
      </c>
    </row>
    <row r="14188" spans="1:5" hidden="1">
      <c r="A14188" s="16">
        <v>377</v>
      </c>
      <c r="B14188" s="19">
        <v>408.896484375</v>
      </c>
      <c r="C14188" s="19">
        <v>408.896484375</v>
      </c>
      <c r="D14188" s="19">
        <v>408.896484375</v>
      </c>
      <c r="E14188" s="19">
        <v>408.896484375</v>
      </c>
    </row>
    <row r="14189" spans="1:5" hidden="1">
      <c r="A14189" s="16">
        <v>377</v>
      </c>
      <c r="B14189" s="19">
        <v>408.896484375</v>
      </c>
      <c r="C14189" s="19">
        <v>408.896484375</v>
      </c>
      <c r="D14189" s="19">
        <v>408.896484375</v>
      </c>
      <c r="E14189" s="19">
        <v>408.896484375</v>
      </c>
    </row>
    <row r="14190" spans="1:5" hidden="1">
      <c r="A14190" s="16">
        <v>377</v>
      </c>
      <c r="B14190" s="19">
        <v>408.896484375</v>
      </c>
      <c r="C14190" s="19">
        <v>408.896484375</v>
      </c>
      <c r="D14190" s="19">
        <v>408.896484375</v>
      </c>
      <c r="E14190" s="19">
        <v>408.896484375</v>
      </c>
    </row>
    <row r="14191" spans="1:5" hidden="1">
      <c r="A14191" s="16">
        <v>377</v>
      </c>
      <c r="B14191" s="19">
        <v>408.896484375</v>
      </c>
      <c r="C14191" s="19">
        <v>408.896484375</v>
      </c>
      <c r="D14191" s="19">
        <v>408.896484375</v>
      </c>
      <c r="E14191" s="19">
        <v>408.896484375</v>
      </c>
    </row>
    <row r="14192" spans="1:5" hidden="1">
      <c r="A14192" s="16">
        <v>377</v>
      </c>
      <c r="B14192" s="19">
        <v>408.896484375</v>
      </c>
      <c r="C14192" s="19">
        <v>408.896484375</v>
      </c>
      <c r="D14192" s="19">
        <v>408.896484375</v>
      </c>
      <c r="E14192" s="19">
        <v>408.896484375</v>
      </c>
    </row>
    <row r="14193" spans="1:5" hidden="1">
      <c r="A14193" s="16">
        <v>377</v>
      </c>
      <c r="B14193" s="19">
        <v>408.896484375</v>
      </c>
      <c r="C14193" s="19">
        <v>408.896484375</v>
      </c>
      <c r="D14193" s="19">
        <v>408.896484375</v>
      </c>
      <c r="E14193" s="19">
        <v>408.896484375</v>
      </c>
    </row>
    <row r="14194" spans="1:5" hidden="1">
      <c r="A14194" s="16">
        <v>377</v>
      </c>
      <c r="B14194" s="19">
        <v>408.896484375</v>
      </c>
      <c r="C14194" s="19">
        <v>408.896484375</v>
      </c>
      <c r="D14194" s="19">
        <v>408.896484375</v>
      </c>
      <c r="E14194" s="19">
        <v>408.896484375</v>
      </c>
    </row>
    <row r="14195" spans="1:5" hidden="1">
      <c r="A14195" s="16">
        <v>377</v>
      </c>
      <c r="B14195" s="19">
        <v>408.896484375</v>
      </c>
      <c r="C14195" s="19">
        <v>408.896484375</v>
      </c>
      <c r="D14195" s="19">
        <v>408.896484375</v>
      </c>
      <c r="E14195" s="19">
        <v>408.896484375</v>
      </c>
    </row>
    <row r="14196" spans="1:5" hidden="1">
      <c r="A14196" s="16">
        <v>377</v>
      </c>
      <c r="B14196" s="19">
        <v>0</v>
      </c>
      <c r="C14196" s="19">
        <v>408.896484375</v>
      </c>
      <c r="D14196" s="19">
        <v>408.896484375</v>
      </c>
      <c r="E14196" s="19">
        <v>408.896484375</v>
      </c>
    </row>
    <row r="14197" spans="1:5" hidden="1">
      <c r="A14197" s="16">
        <v>377</v>
      </c>
      <c r="B14197" s="19">
        <v>408.896484375</v>
      </c>
      <c r="C14197" s="19">
        <v>408.896484375</v>
      </c>
      <c r="D14197" s="19">
        <v>408.896484375</v>
      </c>
      <c r="E14197" s="19">
        <v>408.896484375</v>
      </c>
    </row>
    <row r="14198" spans="1:5" hidden="1">
      <c r="A14198" s="16">
        <v>377</v>
      </c>
      <c r="B14198" s="19">
        <v>408.896484375</v>
      </c>
      <c r="C14198" s="19">
        <v>408.896484375</v>
      </c>
      <c r="D14198" s="19">
        <v>408.896484375</v>
      </c>
      <c r="E14198" s="19">
        <v>408.896484375</v>
      </c>
    </row>
    <row r="14199" spans="1:5" hidden="1">
      <c r="A14199" s="16">
        <v>377</v>
      </c>
      <c r="B14199" s="19">
        <v>408.896484375</v>
      </c>
      <c r="C14199" s="19">
        <v>408.896484375</v>
      </c>
      <c r="D14199" s="19">
        <v>408.896484375</v>
      </c>
      <c r="E14199" s="19">
        <v>408.896484375</v>
      </c>
    </row>
    <row r="14200" spans="1:5" hidden="1">
      <c r="A14200" s="16">
        <v>377</v>
      </c>
      <c r="B14200" s="19">
        <v>408.896484375</v>
      </c>
      <c r="C14200" s="19">
        <v>408.896484375</v>
      </c>
      <c r="D14200" s="19">
        <v>408.896484375</v>
      </c>
      <c r="E14200" s="19">
        <v>408.896484375</v>
      </c>
    </row>
    <row r="14201" spans="1:5" hidden="1">
      <c r="A14201" s="16">
        <v>377</v>
      </c>
      <c r="B14201" s="19">
        <v>408.896484375</v>
      </c>
      <c r="C14201" s="19">
        <v>408.896484375</v>
      </c>
      <c r="D14201" s="19">
        <v>408.896484375</v>
      </c>
      <c r="E14201" s="19">
        <v>408.896484375</v>
      </c>
    </row>
    <row r="14202" spans="1:5" hidden="1">
      <c r="A14202" s="16">
        <v>377</v>
      </c>
      <c r="B14202" s="19">
        <v>408.896484375</v>
      </c>
      <c r="C14202" s="19">
        <v>408.896484375</v>
      </c>
      <c r="D14202" s="19">
        <v>408.896484375</v>
      </c>
      <c r="E14202" s="19">
        <v>408.896484375</v>
      </c>
    </row>
    <row r="14203" spans="1:5" hidden="1">
      <c r="A14203" s="16">
        <v>377</v>
      </c>
      <c r="B14203" s="19">
        <v>0</v>
      </c>
      <c r="C14203" s="19">
        <v>408.896484375</v>
      </c>
      <c r="D14203" s="19">
        <v>408.896484375</v>
      </c>
      <c r="E14203" s="19">
        <v>408.896484375</v>
      </c>
    </row>
    <row r="14204" spans="1:5" hidden="1">
      <c r="A14204" s="16">
        <v>377</v>
      </c>
      <c r="B14204" s="19">
        <v>408.896484375</v>
      </c>
      <c r="C14204" s="19">
        <v>408.896484375</v>
      </c>
      <c r="D14204" s="19">
        <v>408.896484375</v>
      </c>
      <c r="E14204" s="19">
        <v>408.896484375</v>
      </c>
    </row>
    <row r="14205" spans="1:5" hidden="1">
      <c r="A14205" s="16">
        <v>377</v>
      </c>
      <c r="B14205" s="19">
        <v>408.896484375</v>
      </c>
      <c r="C14205" s="19">
        <v>408.896484375</v>
      </c>
      <c r="D14205" s="19">
        <v>408.896484375</v>
      </c>
      <c r="E14205" s="19">
        <v>408.896484375</v>
      </c>
    </row>
    <row r="14206" spans="1:5" hidden="1">
      <c r="A14206" s="16">
        <v>377</v>
      </c>
      <c r="B14206" s="19">
        <v>408.896484375</v>
      </c>
      <c r="C14206" s="19">
        <v>408.896484375</v>
      </c>
      <c r="D14206" s="19">
        <v>408.896484375</v>
      </c>
      <c r="E14206" s="19">
        <v>408.896484375</v>
      </c>
    </row>
    <row r="14207" spans="1:5" hidden="1">
      <c r="A14207" s="16">
        <v>377</v>
      </c>
      <c r="B14207" s="19">
        <v>408.896484375</v>
      </c>
      <c r="C14207" s="19">
        <v>408.896484375</v>
      </c>
      <c r="D14207" s="19">
        <v>408.896484375</v>
      </c>
      <c r="E14207" s="19">
        <v>408.896484375</v>
      </c>
    </row>
    <row r="14208" spans="1:5" hidden="1">
      <c r="A14208" s="16">
        <v>377</v>
      </c>
      <c r="B14208" s="19">
        <v>408.896484375</v>
      </c>
      <c r="C14208" s="19">
        <v>408.896484375</v>
      </c>
      <c r="D14208" s="19">
        <v>408.896484375</v>
      </c>
      <c r="E14208" s="19">
        <v>408.896484375</v>
      </c>
    </row>
    <row r="14209" spans="1:5" hidden="1">
      <c r="A14209" s="16">
        <v>377</v>
      </c>
      <c r="B14209" s="19">
        <v>408.896484375</v>
      </c>
      <c r="C14209" s="19">
        <v>408.896484375</v>
      </c>
      <c r="D14209" s="19">
        <v>408.896484375</v>
      </c>
      <c r="E14209" s="19">
        <v>408.896484375</v>
      </c>
    </row>
    <row r="14210" spans="1:5" hidden="1">
      <c r="A14210" s="16">
        <v>377</v>
      </c>
      <c r="B14210" s="19">
        <v>408.896484375</v>
      </c>
      <c r="C14210" s="19">
        <v>408.896484375</v>
      </c>
      <c r="D14210" s="19">
        <v>408.896484375</v>
      </c>
      <c r="E14210" s="19">
        <v>408.896484375</v>
      </c>
    </row>
    <row r="14211" spans="1:5" hidden="1">
      <c r="A14211" s="16">
        <v>377</v>
      </c>
      <c r="B14211" s="19">
        <v>408.896484375</v>
      </c>
      <c r="C14211" s="19">
        <v>408.896484375</v>
      </c>
      <c r="D14211" s="19">
        <v>408.896484375</v>
      </c>
      <c r="E14211" s="19">
        <v>408.896484375</v>
      </c>
    </row>
    <row r="14212" spans="1:5" hidden="1">
      <c r="A14212" s="16">
        <v>377</v>
      </c>
      <c r="B14212" s="19">
        <v>408.896484375</v>
      </c>
      <c r="C14212" s="19">
        <v>408.896484375</v>
      </c>
      <c r="D14212" s="19">
        <v>408.896484375</v>
      </c>
      <c r="E14212" s="19">
        <v>408.896484375</v>
      </c>
    </row>
    <row r="14213" spans="1:5" hidden="1">
      <c r="A14213" s="16">
        <v>377</v>
      </c>
      <c r="B14213" s="19">
        <v>408.896484375</v>
      </c>
      <c r="C14213" s="19">
        <v>408.896484375</v>
      </c>
      <c r="D14213" s="19">
        <v>408.896484375</v>
      </c>
      <c r="E14213" s="19">
        <v>408.896484375</v>
      </c>
    </row>
    <row r="14214" spans="1:5" hidden="1">
      <c r="A14214" s="16">
        <v>377</v>
      </c>
      <c r="B14214" s="19">
        <v>408.896484375</v>
      </c>
      <c r="C14214" s="19">
        <v>408.896484375</v>
      </c>
      <c r="D14214" s="19">
        <v>408.896484375</v>
      </c>
      <c r="E14214" s="19">
        <v>408.896484375</v>
      </c>
    </row>
    <row r="14215" spans="1:5" hidden="1">
      <c r="A14215" s="16">
        <v>377</v>
      </c>
      <c r="B14215" s="19">
        <v>408.896484375</v>
      </c>
      <c r="C14215" s="19">
        <v>408.896484375</v>
      </c>
      <c r="D14215" s="19">
        <v>408.896484375</v>
      </c>
      <c r="E14215" s="19">
        <v>408.896484375</v>
      </c>
    </row>
    <row r="14216" spans="1:5" hidden="1">
      <c r="A14216" s="16">
        <v>377</v>
      </c>
      <c r="B14216" s="19">
        <v>0</v>
      </c>
      <c r="C14216" s="19">
        <v>408.896484375</v>
      </c>
      <c r="D14216" s="19">
        <v>408.896484375</v>
      </c>
      <c r="E14216" s="19">
        <v>408.896484375</v>
      </c>
    </row>
    <row r="14217" spans="1:5" hidden="1">
      <c r="A14217" s="16">
        <v>377</v>
      </c>
      <c r="B14217" s="19">
        <v>408.896484375</v>
      </c>
      <c r="C14217" s="19">
        <v>408.896484375</v>
      </c>
      <c r="D14217" s="19">
        <v>408.896484375</v>
      </c>
      <c r="E14217" s="19">
        <v>408.896484375</v>
      </c>
    </row>
    <row r="14218" spans="1:5" hidden="1">
      <c r="A14218" s="16">
        <v>377</v>
      </c>
      <c r="B14218" s="19">
        <v>408.896484375</v>
      </c>
      <c r="C14218" s="19">
        <v>408.896484375</v>
      </c>
      <c r="D14218" s="19">
        <v>408.896484375</v>
      </c>
      <c r="E14218" s="19">
        <v>408.896484375</v>
      </c>
    </row>
    <row r="14219" spans="1:5" hidden="1">
      <c r="A14219" s="16">
        <v>377</v>
      </c>
      <c r="B14219" s="19">
        <v>408.896484375</v>
      </c>
      <c r="C14219" s="19">
        <v>408.896484375</v>
      </c>
      <c r="D14219" s="19">
        <v>408.896484375</v>
      </c>
      <c r="E14219" s="19">
        <v>408.896484375</v>
      </c>
    </row>
    <row r="14220" spans="1:5" hidden="1">
      <c r="A14220" s="16">
        <v>377</v>
      </c>
      <c r="B14220" s="19">
        <v>408.896484375</v>
      </c>
      <c r="C14220" s="19">
        <v>408.896484375</v>
      </c>
      <c r="D14220" s="19">
        <v>408.896484375</v>
      </c>
      <c r="E14220" s="19">
        <v>408.896484375</v>
      </c>
    </row>
    <row r="14221" spans="1:5" hidden="1">
      <c r="A14221" s="16">
        <v>377</v>
      </c>
      <c r="B14221" s="19">
        <v>408.896484375</v>
      </c>
      <c r="C14221" s="19">
        <v>408.896484375</v>
      </c>
      <c r="D14221" s="19">
        <v>408.896484375</v>
      </c>
      <c r="E14221" s="19">
        <v>408.896484375</v>
      </c>
    </row>
    <row r="14222" spans="1:5" hidden="1">
      <c r="A14222" s="16">
        <v>377</v>
      </c>
      <c r="B14222" s="19">
        <v>408.896484375</v>
      </c>
      <c r="C14222" s="19">
        <v>408.896484375</v>
      </c>
      <c r="D14222" s="19">
        <v>408.896484375</v>
      </c>
      <c r="E14222" s="19">
        <v>408.896484375</v>
      </c>
    </row>
    <row r="14223" spans="1:5" hidden="1">
      <c r="A14223" s="16">
        <v>377</v>
      </c>
      <c r="B14223" s="19">
        <v>408.896484375</v>
      </c>
      <c r="C14223" s="19">
        <v>408.896484375</v>
      </c>
      <c r="D14223" s="19">
        <v>408.896484375</v>
      </c>
      <c r="E14223" s="19">
        <v>408.896484375</v>
      </c>
    </row>
    <row r="14224" spans="1:5" hidden="1">
      <c r="A14224" s="16">
        <v>377</v>
      </c>
      <c r="B14224" s="19">
        <v>408.896484375</v>
      </c>
      <c r="C14224" s="19">
        <v>408.896484375</v>
      </c>
      <c r="D14224" s="19">
        <v>408.896484375</v>
      </c>
      <c r="E14224" s="19">
        <v>408.896484375</v>
      </c>
    </row>
    <row r="14225" spans="1:5" hidden="1">
      <c r="A14225" s="16">
        <v>377</v>
      </c>
      <c r="B14225" s="19">
        <v>408.896484375</v>
      </c>
      <c r="C14225" s="19">
        <v>408.896484375</v>
      </c>
      <c r="D14225" s="19">
        <v>408.896484375</v>
      </c>
      <c r="E14225" s="19">
        <v>408.896484375</v>
      </c>
    </row>
    <row r="14226" spans="1:5" hidden="1">
      <c r="A14226" s="16">
        <v>377</v>
      </c>
      <c r="B14226" s="19">
        <v>408.896484375</v>
      </c>
      <c r="C14226" s="19">
        <v>408.896484375</v>
      </c>
      <c r="D14226" s="19">
        <v>408.896484375</v>
      </c>
      <c r="E14226" s="19">
        <v>408.896484375</v>
      </c>
    </row>
    <row r="14227" spans="1:5" hidden="1">
      <c r="A14227" s="16">
        <v>377</v>
      </c>
      <c r="B14227" s="19">
        <v>408.896484375</v>
      </c>
      <c r="C14227" s="19">
        <v>408.896484375</v>
      </c>
      <c r="D14227" s="19">
        <v>408.896484375</v>
      </c>
      <c r="E14227" s="19">
        <v>408.896484375</v>
      </c>
    </row>
    <row r="14228" spans="1:5" hidden="1">
      <c r="A14228" s="16">
        <v>377</v>
      </c>
      <c r="B14228" s="19">
        <v>408.896484375</v>
      </c>
      <c r="C14228" s="19">
        <v>408.896484375</v>
      </c>
      <c r="D14228" s="19">
        <v>408.896484375</v>
      </c>
      <c r="E14228" s="19">
        <v>408.896484375</v>
      </c>
    </row>
    <row r="14229" spans="1:5" hidden="1">
      <c r="A14229" s="16">
        <v>377</v>
      </c>
      <c r="B14229" s="19">
        <v>408.896484375</v>
      </c>
      <c r="C14229" s="19">
        <v>408.896484375</v>
      </c>
      <c r="D14229" s="19">
        <v>408.896484375</v>
      </c>
      <c r="E14229" s="19">
        <v>408.896484375</v>
      </c>
    </row>
    <row r="14230" spans="1:5" hidden="1">
      <c r="A14230" s="16">
        <v>377</v>
      </c>
      <c r="B14230" s="19">
        <v>408.896484375</v>
      </c>
      <c r="C14230" s="19">
        <v>408.896484375</v>
      </c>
      <c r="D14230" s="19">
        <v>408.896484375</v>
      </c>
      <c r="E14230" s="19">
        <v>408.896484375</v>
      </c>
    </row>
    <row r="14231" spans="1:5" hidden="1">
      <c r="A14231" s="16">
        <v>377</v>
      </c>
      <c r="B14231" s="19">
        <v>408.896484375</v>
      </c>
      <c r="C14231" s="19">
        <v>408.896484375</v>
      </c>
      <c r="D14231" s="19">
        <v>408.896484375</v>
      </c>
      <c r="E14231" s="19">
        <v>408.896484375</v>
      </c>
    </row>
    <row r="14232" spans="1:5" hidden="1">
      <c r="A14232" s="16">
        <v>377</v>
      </c>
      <c r="B14232" s="19">
        <v>408.896484375</v>
      </c>
      <c r="C14232" s="19">
        <v>408.896484375</v>
      </c>
      <c r="D14232" s="19">
        <v>408.896484375</v>
      </c>
      <c r="E14232" s="19">
        <v>408.896484375</v>
      </c>
    </row>
    <row r="14233" spans="1:5" hidden="1">
      <c r="A14233" s="16">
        <v>377</v>
      </c>
      <c r="B14233" s="19">
        <v>408.896484375</v>
      </c>
      <c r="C14233" s="19">
        <v>408.896484375</v>
      </c>
      <c r="D14233" s="19">
        <v>408.896484375</v>
      </c>
      <c r="E14233" s="19">
        <v>408.896484375</v>
      </c>
    </row>
    <row r="14234" spans="1:5" hidden="1">
      <c r="A14234" s="16">
        <v>377</v>
      </c>
      <c r="B14234" s="19">
        <v>408.896484375</v>
      </c>
      <c r="C14234" s="19">
        <v>408.896484375</v>
      </c>
      <c r="D14234" s="19">
        <v>408.896484375</v>
      </c>
      <c r="E14234" s="19">
        <v>408.896484375</v>
      </c>
    </row>
    <row r="14235" spans="1:5" hidden="1">
      <c r="A14235" s="16">
        <v>377</v>
      </c>
      <c r="B14235" s="19">
        <v>0</v>
      </c>
      <c r="C14235" s="19">
        <v>408.896484375</v>
      </c>
      <c r="D14235" s="19">
        <v>408.896484375</v>
      </c>
      <c r="E14235" s="19">
        <v>408.896484375</v>
      </c>
    </row>
    <row r="14236" spans="1:5" hidden="1">
      <c r="A14236" s="16">
        <v>377</v>
      </c>
      <c r="B14236" s="19">
        <v>408.896484375</v>
      </c>
      <c r="C14236" s="19">
        <v>408.896484375</v>
      </c>
      <c r="D14236" s="19">
        <v>408.896484375</v>
      </c>
      <c r="E14236" s="19">
        <v>408.896484375</v>
      </c>
    </row>
    <row r="14237" spans="1:5" hidden="1">
      <c r="A14237" s="16">
        <v>377</v>
      </c>
      <c r="B14237" s="19">
        <v>408.896484375</v>
      </c>
      <c r="C14237" s="19">
        <v>408.896484375</v>
      </c>
      <c r="D14237" s="19">
        <v>408.896484375</v>
      </c>
      <c r="E14237" s="19">
        <v>408.896484375</v>
      </c>
    </row>
    <row r="14238" spans="1:5" hidden="1">
      <c r="A14238" s="16">
        <v>377</v>
      </c>
      <c r="B14238" s="19">
        <v>408.896484375</v>
      </c>
      <c r="C14238" s="19">
        <v>408.896484375</v>
      </c>
      <c r="D14238" s="19">
        <v>408.896484375</v>
      </c>
      <c r="E14238" s="19">
        <v>408.896484375</v>
      </c>
    </row>
    <row r="14239" spans="1:5" hidden="1">
      <c r="A14239" s="16">
        <v>377</v>
      </c>
      <c r="B14239" s="19">
        <v>408.896484375</v>
      </c>
      <c r="C14239" s="19">
        <v>408.896484375</v>
      </c>
      <c r="D14239" s="19">
        <v>408.896484375</v>
      </c>
      <c r="E14239" s="19">
        <v>408.896484375</v>
      </c>
    </row>
    <row r="14240" spans="1:5" hidden="1">
      <c r="A14240" s="16">
        <v>377</v>
      </c>
      <c r="B14240" s="19">
        <v>408.896484375</v>
      </c>
      <c r="C14240" s="19">
        <v>408.896484375</v>
      </c>
      <c r="D14240" s="19">
        <v>408.896484375</v>
      </c>
      <c r="E14240" s="19">
        <v>408.896484375</v>
      </c>
    </row>
    <row r="14241" spans="1:5" hidden="1">
      <c r="A14241" s="16">
        <v>377</v>
      </c>
      <c r="B14241" s="19">
        <v>408.896484375</v>
      </c>
      <c r="C14241" s="19">
        <v>408.896484375</v>
      </c>
      <c r="D14241" s="19">
        <v>408.896484375</v>
      </c>
      <c r="E14241" s="19">
        <v>408.896484375</v>
      </c>
    </row>
    <row r="14242" spans="1:5" hidden="1">
      <c r="A14242" s="16">
        <v>377</v>
      </c>
      <c r="B14242" s="19">
        <v>408.896484375</v>
      </c>
      <c r="C14242" s="19">
        <v>408.896484375</v>
      </c>
      <c r="D14242" s="19">
        <v>408.896484375</v>
      </c>
      <c r="E14242" s="19">
        <v>408.896484375</v>
      </c>
    </row>
    <row r="14243" spans="1:5" hidden="1">
      <c r="A14243" s="16">
        <v>377</v>
      </c>
      <c r="B14243" s="19">
        <v>408.896484375</v>
      </c>
      <c r="C14243" s="19">
        <v>408.896484375</v>
      </c>
      <c r="D14243" s="19">
        <v>408.896484375</v>
      </c>
      <c r="E14243" s="19">
        <v>408.896484375</v>
      </c>
    </row>
    <row r="14244" spans="1:5" hidden="1">
      <c r="A14244" s="16">
        <v>377</v>
      </c>
      <c r="B14244" s="19">
        <v>408.896484375</v>
      </c>
      <c r="C14244" s="19">
        <v>408.896484375</v>
      </c>
      <c r="D14244" s="19">
        <v>408.896484375</v>
      </c>
      <c r="E14244" s="19">
        <v>408.896484375</v>
      </c>
    </row>
    <row r="14245" spans="1:5" hidden="1">
      <c r="A14245" s="16">
        <v>377</v>
      </c>
      <c r="B14245" s="19">
        <v>408.896484375</v>
      </c>
      <c r="C14245" s="19">
        <v>408.896484375</v>
      </c>
      <c r="D14245" s="19">
        <v>408.896484375</v>
      </c>
      <c r="E14245" s="19">
        <v>408.896484375</v>
      </c>
    </row>
    <row r="14246" spans="1:5" hidden="1">
      <c r="A14246" s="16">
        <v>377</v>
      </c>
      <c r="B14246" s="19">
        <v>408.896484375</v>
      </c>
      <c r="C14246" s="19">
        <v>408.896484375</v>
      </c>
      <c r="D14246" s="19">
        <v>408.896484375</v>
      </c>
      <c r="E14246" s="19">
        <v>408.896484375</v>
      </c>
    </row>
    <row r="14247" spans="1:5" hidden="1">
      <c r="A14247" s="16">
        <v>377</v>
      </c>
      <c r="B14247" s="19">
        <v>408.896484375</v>
      </c>
      <c r="C14247" s="19">
        <v>408.896484375</v>
      </c>
      <c r="D14247" s="19">
        <v>408.896484375</v>
      </c>
      <c r="E14247" s="19">
        <v>408.896484375</v>
      </c>
    </row>
    <row r="14248" spans="1:5" hidden="1">
      <c r="A14248" s="16">
        <v>377</v>
      </c>
      <c r="B14248" s="19">
        <v>0</v>
      </c>
      <c r="C14248" s="19">
        <v>408.896484375</v>
      </c>
      <c r="D14248" s="19">
        <v>408.896484375</v>
      </c>
      <c r="E14248" s="19">
        <v>408.896484375</v>
      </c>
    </row>
    <row r="14249" spans="1:5" hidden="1">
      <c r="A14249" s="16">
        <v>377</v>
      </c>
      <c r="B14249" s="19">
        <v>408.896484375</v>
      </c>
      <c r="C14249" s="19">
        <v>408.896484375</v>
      </c>
      <c r="D14249" s="19">
        <v>408.896484375</v>
      </c>
      <c r="E14249" s="19">
        <v>408.896484375</v>
      </c>
    </row>
    <row r="14250" spans="1:5" hidden="1">
      <c r="A14250" s="16">
        <v>377</v>
      </c>
      <c r="B14250" s="19">
        <v>0</v>
      </c>
      <c r="C14250" s="19">
        <v>408.896484375</v>
      </c>
      <c r="D14250" s="19">
        <v>408.896484375</v>
      </c>
      <c r="E14250" s="19">
        <v>408.896484375</v>
      </c>
    </row>
    <row r="14251" spans="1:5" hidden="1">
      <c r="A14251" s="16">
        <v>377</v>
      </c>
      <c r="B14251" s="19">
        <v>408.896484375</v>
      </c>
      <c r="C14251" s="19">
        <v>408.896484375</v>
      </c>
      <c r="D14251" s="19">
        <v>408.896484375</v>
      </c>
      <c r="E14251" s="19">
        <v>408.896484375</v>
      </c>
    </row>
  </sheetData>
  <autoFilter ref="A1:E14251">
    <filterColumn colId="0">
      <filters>
        <filter val="623"/>
      </filters>
    </filterColumn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A13" workbookViewId="0">
      <selection activeCell="K34" sqref="A22:K34"/>
    </sheetView>
  </sheetViews>
  <sheetFormatPr defaultRowHeight="15"/>
  <cols>
    <col min="2" max="2" width="14" bestFit="1" customWidth="1"/>
  </cols>
  <sheetData>
    <row r="1" spans="1:11" ht="45">
      <c r="A1" s="11" t="s">
        <v>76</v>
      </c>
      <c r="B1" s="12" t="s">
        <v>77</v>
      </c>
      <c r="C1" s="11" t="s">
        <v>78</v>
      </c>
      <c r="D1" s="11" t="s">
        <v>79</v>
      </c>
      <c r="E1" s="11" t="s">
        <v>80</v>
      </c>
      <c r="F1" s="11" t="s">
        <v>81</v>
      </c>
      <c r="G1" s="13" t="s">
        <v>82</v>
      </c>
      <c r="H1" s="11" t="s">
        <v>84</v>
      </c>
      <c r="I1" s="11" t="s">
        <v>85</v>
      </c>
      <c r="J1" s="13" t="s">
        <v>86</v>
      </c>
      <c r="K1" s="11" t="s">
        <v>87</v>
      </c>
    </row>
    <row r="2" spans="1:11">
      <c r="A2" s="7" t="s">
        <v>88</v>
      </c>
      <c r="B2" s="8" t="s">
        <v>89</v>
      </c>
      <c r="C2" s="8" t="s">
        <v>90</v>
      </c>
      <c r="D2" s="7" t="s">
        <v>91</v>
      </c>
      <c r="E2" s="7" t="s">
        <v>92</v>
      </c>
      <c r="F2" s="7" t="s">
        <v>93</v>
      </c>
      <c r="G2" s="7" t="s">
        <v>94</v>
      </c>
      <c r="H2" s="7" t="s">
        <v>96</v>
      </c>
      <c r="I2" s="7" t="s">
        <v>97</v>
      </c>
      <c r="J2" s="7" t="s">
        <v>98</v>
      </c>
      <c r="K2" s="7" t="s">
        <v>99</v>
      </c>
    </row>
    <row r="3" spans="1:11">
      <c r="A3" s="7" t="s">
        <v>88</v>
      </c>
      <c r="B3" s="8" t="s">
        <v>100</v>
      </c>
      <c r="C3" s="8" t="s">
        <v>101</v>
      </c>
      <c r="D3" s="7" t="s">
        <v>91</v>
      </c>
      <c r="E3" s="7" t="s">
        <v>102</v>
      </c>
      <c r="F3" s="7" t="s">
        <v>93</v>
      </c>
      <c r="G3" s="7" t="s">
        <v>103</v>
      </c>
      <c r="H3" s="7" t="s">
        <v>96</v>
      </c>
      <c r="I3" s="7" t="s">
        <v>97</v>
      </c>
      <c r="J3" s="7" t="s">
        <v>98</v>
      </c>
      <c r="K3" s="7" t="s">
        <v>104</v>
      </c>
    </row>
    <row r="4" spans="1:11">
      <c r="A4" s="7" t="s">
        <v>88</v>
      </c>
      <c r="B4" s="8" t="s">
        <v>105</v>
      </c>
      <c r="C4" s="8" t="s">
        <v>106</v>
      </c>
      <c r="D4" s="7" t="s">
        <v>91</v>
      </c>
      <c r="E4" s="7" t="s">
        <v>102</v>
      </c>
      <c r="F4" s="7" t="s">
        <v>93</v>
      </c>
      <c r="G4" s="7" t="s">
        <v>103</v>
      </c>
      <c r="H4" s="7" t="s">
        <v>96</v>
      </c>
      <c r="I4" s="7" t="s">
        <v>107</v>
      </c>
      <c r="J4" s="7" t="s">
        <v>86</v>
      </c>
      <c r="K4" s="7" t="s">
        <v>104</v>
      </c>
    </row>
    <row r="5" spans="1:11">
      <c r="A5" s="7" t="s">
        <v>108</v>
      </c>
      <c r="B5" s="8" t="s">
        <v>109</v>
      </c>
      <c r="C5" s="8" t="s">
        <v>110</v>
      </c>
      <c r="D5" s="7" t="s">
        <v>91</v>
      </c>
      <c r="E5" s="7" t="s">
        <v>92</v>
      </c>
      <c r="F5" s="7" t="s">
        <v>93</v>
      </c>
      <c r="G5" s="7" t="s">
        <v>94</v>
      </c>
      <c r="H5" s="7" t="s">
        <v>96</v>
      </c>
      <c r="I5" s="7" t="s">
        <v>107</v>
      </c>
      <c r="J5" s="7" t="s">
        <v>98</v>
      </c>
      <c r="K5" s="7" t="s">
        <v>99</v>
      </c>
    </row>
    <row r="6" spans="1:11">
      <c r="A6" s="7" t="s">
        <v>108</v>
      </c>
      <c r="B6" s="8" t="s">
        <v>111</v>
      </c>
      <c r="C6" s="8" t="s">
        <v>112</v>
      </c>
      <c r="D6" s="7" t="s">
        <v>91</v>
      </c>
      <c r="E6" s="7" t="s">
        <v>92</v>
      </c>
      <c r="F6" s="7" t="s">
        <v>93</v>
      </c>
      <c r="G6" s="7" t="s">
        <v>94</v>
      </c>
      <c r="H6" s="7" t="s">
        <v>96</v>
      </c>
      <c r="I6" s="7" t="s">
        <v>97</v>
      </c>
      <c r="J6" s="7" t="s">
        <v>98</v>
      </c>
      <c r="K6" s="7" t="s">
        <v>99</v>
      </c>
    </row>
    <row r="7" spans="1:11">
      <c r="A7" s="7" t="s">
        <v>108</v>
      </c>
      <c r="B7" s="8" t="s">
        <v>113</v>
      </c>
      <c r="C7" s="8" t="s">
        <v>114</v>
      </c>
      <c r="D7" s="7" t="s">
        <v>91</v>
      </c>
      <c r="E7" s="7" t="s">
        <v>102</v>
      </c>
      <c r="F7" s="7" t="s">
        <v>93</v>
      </c>
      <c r="G7" s="7" t="s">
        <v>103</v>
      </c>
      <c r="H7" s="7" t="s">
        <v>96</v>
      </c>
      <c r="I7" s="7" t="s">
        <v>115</v>
      </c>
      <c r="J7" s="7" t="s">
        <v>98</v>
      </c>
      <c r="K7" s="7" t="s">
        <v>104</v>
      </c>
    </row>
    <row r="8" spans="1:11">
      <c r="A8" s="7" t="s">
        <v>108</v>
      </c>
      <c r="B8" s="8" t="s">
        <v>116</v>
      </c>
      <c r="C8" s="8" t="s">
        <v>117</v>
      </c>
      <c r="D8" s="7" t="s">
        <v>91</v>
      </c>
      <c r="E8" s="7" t="s">
        <v>102</v>
      </c>
      <c r="F8" s="7" t="s">
        <v>93</v>
      </c>
      <c r="G8" s="7" t="s">
        <v>103</v>
      </c>
      <c r="H8" s="7" t="s">
        <v>118</v>
      </c>
      <c r="I8" s="7" t="s">
        <v>115</v>
      </c>
      <c r="J8" s="7" t="s">
        <v>98</v>
      </c>
      <c r="K8" s="7" t="s">
        <v>104</v>
      </c>
    </row>
    <row r="9" spans="1:11">
      <c r="A9" s="7" t="s">
        <v>108</v>
      </c>
      <c r="B9" s="8" t="s">
        <v>119</v>
      </c>
      <c r="C9" s="8" t="s">
        <v>120</v>
      </c>
      <c r="D9" s="7" t="s">
        <v>91</v>
      </c>
      <c r="E9" s="7" t="s">
        <v>102</v>
      </c>
      <c r="F9" s="7" t="s">
        <v>93</v>
      </c>
      <c r="G9" s="7" t="s">
        <v>103</v>
      </c>
      <c r="H9" s="7" t="s">
        <v>118</v>
      </c>
      <c r="I9" s="7" t="s">
        <v>115</v>
      </c>
      <c r="J9" s="7" t="s">
        <v>98</v>
      </c>
      <c r="K9" s="7" t="s">
        <v>104</v>
      </c>
    </row>
    <row r="10" spans="1:11">
      <c r="A10" s="7" t="s">
        <v>108</v>
      </c>
      <c r="B10" s="8" t="s">
        <v>121</v>
      </c>
      <c r="C10" s="8" t="s">
        <v>122</v>
      </c>
      <c r="D10" s="7" t="s">
        <v>91</v>
      </c>
      <c r="E10" s="7" t="s">
        <v>123</v>
      </c>
      <c r="F10" s="7" t="s">
        <v>93</v>
      </c>
      <c r="G10" s="7" t="s">
        <v>103</v>
      </c>
      <c r="H10" s="7" t="s">
        <v>124</v>
      </c>
      <c r="I10" s="7" t="s">
        <v>115</v>
      </c>
      <c r="J10" s="7" t="s">
        <v>98</v>
      </c>
      <c r="K10" s="7" t="s">
        <v>104</v>
      </c>
    </row>
    <row r="11" spans="1:11">
      <c r="A11" s="7" t="s">
        <v>108</v>
      </c>
      <c r="B11" s="8" t="s">
        <v>125</v>
      </c>
      <c r="C11" s="8" t="s">
        <v>126</v>
      </c>
      <c r="D11" s="7" t="s">
        <v>91</v>
      </c>
      <c r="E11" s="7" t="s">
        <v>102</v>
      </c>
      <c r="F11" s="7" t="s">
        <v>93</v>
      </c>
      <c r="G11" s="7" t="s">
        <v>103</v>
      </c>
      <c r="H11" s="7" t="s">
        <v>96</v>
      </c>
      <c r="I11" s="7" t="s">
        <v>97</v>
      </c>
      <c r="J11" s="7" t="s">
        <v>98</v>
      </c>
      <c r="K11" s="7" t="s">
        <v>104</v>
      </c>
    </row>
    <row r="12" spans="1:11">
      <c r="A12" s="7" t="s">
        <v>108</v>
      </c>
      <c r="B12" s="8" t="s">
        <v>127</v>
      </c>
      <c r="C12" s="8" t="s">
        <v>128</v>
      </c>
      <c r="D12" s="7" t="s">
        <v>91</v>
      </c>
      <c r="E12" s="7" t="s">
        <v>102</v>
      </c>
      <c r="F12" s="7" t="s">
        <v>93</v>
      </c>
      <c r="G12" s="7" t="s">
        <v>103</v>
      </c>
      <c r="H12" s="7" t="s">
        <v>96</v>
      </c>
      <c r="I12" s="7" t="s">
        <v>107</v>
      </c>
      <c r="J12" s="7" t="s">
        <v>86</v>
      </c>
      <c r="K12" s="7" t="s">
        <v>104</v>
      </c>
    </row>
    <row r="13" spans="1:11">
      <c r="A13" s="7" t="s">
        <v>108</v>
      </c>
      <c r="B13" s="8" t="s">
        <v>129</v>
      </c>
      <c r="C13" s="8" t="s">
        <v>130</v>
      </c>
      <c r="D13" s="7" t="s">
        <v>91</v>
      </c>
      <c r="E13" s="7" t="s">
        <v>102</v>
      </c>
      <c r="F13" s="7" t="s">
        <v>93</v>
      </c>
      <c r="G13" s="7" t="s">
        <v>103</v>
      </c>
      <c r="H13" s="7" t="s">
        <v>96</v>
      </c>
      <c r="I13" s="7" t="s">
        <v>107</v>
      </c>
      <c r="J13" s="7" t="s">
        <v>86</v>
      </c>
      <c r="K13" s="7" t="s">
        <v>104</v>
      </c>
    </row>
    <row r="14" spans="1:11">
      <c r="A14" s="7" t="s">
        <v>108</v>
      </c>
      <c r="B14" s="8" t="s">
        <v>131</v>
      </c>
      <c r="C14" s="8" t="s">
        <v>132</v>
      </c>
      <c r="D14" s="7" t="s">
        <v>91</v>
      </c>
      <c r="E14" s="7" t="s">
        <v>133</v>
      </c>
      <c r="F14" s="7" t="s">
        <v>93</v>
      </c>
      <c r="G14" s="7" t="s">
        <v>103</v>
      </c>
      <c r="H14" s="7" t="s">
        <v>124</v>
      </c>
      <c r="I14" s="7" t="s">
        <v>107</v>
      </c>
      <c r="J14" s="7" t="s">
        <v>86</v>
      </c>
      <c r="K14" s="7" t="s">
        <v>104</v>
      </c>
    </row>
    <row r="15" spans="1:11">
      <c r="A15" s="7" t="s">
        <v>134</v>
      </c>
      <c r="B15" s="8" t="s">
        <v>135</v>
      </c>
      <c r="C15" s="8" t="s">
        <v>136</v>
      </c>
      <c r="D15" s="7" t="s">
        <v>91</v>
      </c>
      <c r="E15" s="7" t="s">
        <v>102</v>
      </c>
      <c r="F15" s="7" t="s">
        <v>93</v>
      </c>
      <c r="G15" s="7" t="s">
        <v>103</v>
      </c>
      <c r="H15" s="7" t="s">
        <v>124</v>
      </c>
      <c r="I15" s="7" t="s">
        <v>107</v>
      </c>
      <c r="J15" s="7" t="s">
        <v>98</v>
      </c>
      <c r="K15" s="7" t="s">
        <v>104</v>
      </c>
    </row>
    <row r="16" spans="1:11">
      <c r="A16" s="7" t="s">
        <v>134</v>
      </c>
      <c r="B16" s="8" t="s">
        <v>137</v>
      </c>
      <c r="C16" s="8" t="s">
        <v>138</v>
      </c>
      <c r="D16" s="7" t="s">
        <v>91</v>
      </c>
      <c r="E16" s="7" t="s">
        <v>102</v>
      </c>
      <c r="F16" s="7" t="s">
        <v>93</v>
      </c>
      <c r="G16" s="7" t="s">
        <v>103</v>
      </c>
      <c r="H16" s="7" t="s">
        <v>96</v>
      </c>
      <c r="I16" s="7" t="s">
        <v>115</v>
      </c>
      <c r="J16" s="7" t="s">
        <v>98</v>
      </c>
      <c r="K16" s="7" t="s">
        <v>104</v>
      </c>
    </row>
    <row r="17" spans="1:11">
      <c r="A17" s="7" t="s">
        <v>134</v>
      </c>
      <c r="B17" s="8" t="s">
        <v>139</v>
      </c>
      <c r="C17" s="8" t="s">
        <v>140</v>
      </c>
      <c r="D17" s="7" t="s">
        <v>91</v>
      </c>
      <c r="E17" s="7" t="s">
        <v>102</v>
      </c>
      <c r="F17" s="7" t="s">
        <v>93</v>
      </c>
      <c r="G17" s="7" t="s">
        <v>103</v>
      </c>
      <c r="H17" s="7" t="s">
        <v>118</v>
      </c>
      <c r="I17" s="7" t="s">
        <v>115</v>
      </c>
      <c r="J17" s="7" t="s">
        <v>98</v>
      </c>
      <c r="K17" s="7" t="s">
        <v>104</v>
      </c>
    </row>
    <row r="18" spans="1:11">
      <c r="A18" s="7" t="s">
        <v>134</v>
      </c>
      <c r="B18" s="8" t="s">
        <v>141</v>
      </c>
      <c r="C18" s="8" t="s">
        <v>142</v>
      </c>
      <c r="D18" s="7" t="s">
        <v>91</v>
      </c>
      <c r="E18" s="7" t="s">
        <v>102</v>
      </c>
      <c r="F18" s="7" t="s">
        <v>93</v>
      </c>
      <c r="G18" s="7" t="s">
        <v>103</v>
      </c>
      <c r="H18" s="7" t="s">
        <v>96</v>
      </c>
      <c r="I18" s="7" t="s">
        <v>107</v>
      </c>
      <c r="J18" s="7" t="s">
        <v>86</v>
      </c>
      <c r="K18" s="7" t="s">
        <v>104</v>
      </c>
    </row>
    <row r="19" spans="1:11">
      <c r="A19" s="7" t="s">
        <v>134</v>
      </c>
      <c r="B19" s="8" t="s">
        <v>143</v>
      </c>
      <c r="C19" s="8" t="s">
        <v>144</v>
      </c>
      <c r="D19" s="7" t="s">
        <v>91</v>
      </c>
      <c r="E19" s="7" t="s">
        <v>102</v>
      </c>
      <c r="F19" s="7" t="s">
        <v>93</v>
      </c>
      <c r="G19" s="7" t="s">
        <v>103</v>
      </c>
      <c r="H19" s="7" t="s">
        <v>118</v>
      </c>
      <c r="I19" s="7" t="s">
        <v>115</v>
      </c>
      <c r="J19" s="7" t="s">
        <v>98</v>
      </c>
      <c r="K19" s="7" t="s">
        <v>104</v>
      </c>
    </row>
    <row r="20" spans="1:11">
      <c r="A20" s="7" t="s">
        <v>134</v>
      </c>
      <c r="B20" s="8" t="s">
        <v>145</v>
      </c>
      <c r="C20" s="8" t="s">
        <v>146</v>
      </c>
      <c r="D20" s="7" t="s">
        <v>91</v>
      </c>
      <c r="E20" s="7" t="s">
        <v>123</v>
      </c>
      <c r="F20" s="7" t="s">
        <v>93</v>
      </c>
      <c r="G20" s="7" t="s">
        <v>103</v>
      </c>
      <c r="H20" s="7" t="s">
        <v>96</v>
      </c>
      <c r="I20" s="7" t="s">
        <v>115</v>
      </c>
      <c r="J20" s="7" t="s">
        <v>98</v>
      </c>
      <c r="K20" s="7" t="s">
        <v>104</v>
      </c>
    </row>
    <row r="21" spans="1:11">
      <c r="A21" s="7" t="s">
        <v>134</v>
      </c>
      <c r="B21" s="8" t="s">
        <v>147</v>
      </c>
      <c r="C21" s="8" t="s">
        <v>148</v>
      </c>
      <c r="D21" s="7" t="s">
        <v>91</v>
      </c>
      <c r="E21" s="7" t="s">
        <v>133</v>
      </c>
      <c r="F21" s="7" t="s">
        <v>93</v>
      </c>
      <c r="G21" s="7" t="s">
        <v>103</v>
      </c>
      <c r="H21" s="7" t="s">
        <v>96</v>
      </c>
      <c r="I21" s="7" t="s">
        <v>107</v>
      </c>
      <c r="J21" s="7" t="s">
        <v>86</v>
      </c>
      <c r="K21" s="7" t="s">
        <v>104</v>
      </c>
    </row>
    <row r="22" spans="1:11">
      <c r="A22" s="7" t="s">
        <v>108</v>
      </c>
      <c r="B22" s="8" t="s">
        <v>149</v>
      </c>
      <c r="C22" s="7" t="s">
        <v>150</v>
      </c>
      <c r="D22" s="7" t="s">
        <v>151</v>
      </c>
      <c r="E22" s="7" t="s">
        <v>152</v>
      </c>
      <c r="F22" s="7" t="s">
        <v>151</v>
      </c>
      <c r="G22" s="7" t="s">
        <v>153</v>
      </c>
      <c r="H22" s="7" t="s">
        <v>96</v>
      </c>
      <c r="I22" s="7" t="s">
        <v>154</v>
      </c>
      <c r="J22" s="7" t="s">
        <v>98</v>
      </c>
      <c r="K22" s="7" t="s">
        <v>104</v>
      </c>
    </row>
    <row r="23" spans="1:11">
      <c r="A23" s="7" t="s">
        <v>88</v>
      </c>
      <c r="B23" s="8" t="s">
        <v>155</v>
      </c>
      <c r="C23" s="7" t="s">
        <v>156</v>
      </c>
      <c r="D23" s="7" t="s">
        <v>151</v>
      </c>
      <c r="E23" s="7" t="s">
        <v>152</v>
      </c>
      <c r="F23" s="7" t="s">
        <v>151</v>
      </c>
      <c r="G23" s="7" t="s">
        <v>153</v>
      </c>
      <c r="H23" s="7" t="s">
        <v>96</v>
      </c>
      <c r="I23" s="7" t="s">
        <v>154</v>
      </c>
      <c r="J23" s="7" t="s">
        <v>98</v>
      </c>
      <c r="K23" s="7" t="s">
        <v>104</v>
      </c>
    </row>
    <row r="24" spans="1:11">
      <c r="A24" s="9" t="s">
        <v>108</v>
      </c>
      <c r="B24" s="8" t="s">
        <v>157</v>
      </c>
      <c r="C24" s="7" t="s">
        <v>158</v>
      </c>
      <c r="D24" s="7" t="s">
        <v>151</v>
      </c>
      <c r="E24" s="7" t="s">
        <v>159</v>
      </c>
      <c r="F24" s="7" t="s">
        <v>151</v>
      </c>
      <c r="G24" s="7" t="s">
        <v>160</v>
      </c>
      <c r="H24" s="7" t="s">
        <v>96</v>
      </c>
      <c r="I24" s="7" t="s">
        <v>154</v>
      </c>
      <c r="J24" s="7" t="s">
        <v>98</v>
      </c>
      <c r="K24" s="7" t="s">
        <v>99</v>
      </c>
    </row>
    <row r="25" spans="1:11">
      <c r="A25" s="7" t="s">
        <v>108</v>
      </c>
      <c r="B25" s="8" t="s">
        <v>161</v>
      </c>
      <c r="C25" s="7" t="s">
        <v>162</v>
      </c>
      <c r="D25" s="7" t="s">
        <v>151</v>
      </c>
      <c r="E25" s="7" t="s">
        <v>159</v>
      </c>
      <c r="F25" s="7" t="s">
        <v>151</v>
      </c>
      <c r="G25" s="7" t="s">
        <v>160</v>
      </c>
      <c r="H25" s="7" t="s">
        <v>96</v>
      </c>
      <c r="I25" s="7" t="s">
        <v>163</v>
      </c>
      <c r="J25" s="7" t="s">
        <v>98</v>
      </c>
      <c r="K25" s="7" t="s">
        <v>104</v>
      </c>
    </row>
    <row r="26" spans="1:11">
      <c r="A26" s="7" t="s">
        <v>108</v>
      </c>
      <c r="B26" s="8" t="s">
        <v>164</v>
      </c>
      <c r="C26" s="7" t="s">
        <v>165</v>
      </c>
      <c r="D26" s="7" t="s">
        <v>151</v>
      </c>
      <c r="E26" s="7" t="s">
        <v>159</v>
      </c>
      <c r="F26" s="7" t="s">
        <v>151</v>
      </c>
      <c r="G26" s="7" t="s">
        <v>160</v>
      </c>
      <c r="H26" s="7" t="s">
        <v>96</v>
      </c>
      <c r="I26" s="7" t="s">
        <v>154</v>
      </c>
      <c r="J26" s="7" t="s">
        <v>98</v>
      </c>
      <c r="K26" s="7" t="s">
        <v>104</v>
      </c>
    </row>
    <row r="27" spans="1:11">
      <c r="A27" s="7" t="s">
        <v>108</v>
      </c>
      <c r="B27" s="8" t="s">
        <v>166</v>
      </c>
      <c r="C27" s="7" t="s">
        <v>167</v>
      </c>
      <c r="D27" s="7" t="s">
        <v>151</v>
      </c>
      <c r="E27" s="7" t="s">
        <v>159</v>
      </c>
      <c r="F27" s="7" t="s">
        <v>151</v>
      </c>
      <c r="G27" s="7" t="s">
        <v>160</v>
      </c>
      <c r="H27" s="7" t="s">
        <v>96</v>
      </c>
      <c r="I27" s="7" t="s">
        <v>154</v>
      </c>
      <c r="J27" s="7" t="s">
        <v>98</v>
      </c>
      <c r="K27" s="7" t="s">
        <v>104</v>
      </c>
    </row>
    <row r="28" spans="1:11">
      <c r="A28" s="7" t="s">
        <v>108</v>
      </c>
      <c r="B28" s="8" t="s">
        <v>168</v>
      </c>
      <c r="C28" s="7" t="s">
        <v>169</v>
      </c>
      <c r="D28" s="7" t="s">
        <v>151</v>
      </c>
      <c r="E28" s="7" t="s">
        <v>170</v>
      </c>
      <c r="F28" s="7" t="s">
        <v>151</v>
      </c>
      <c r="G28" s="7" t="s">
        <v>171</v>
      </c>
      <c r="H28" s="7" t="s">
        <v>96</v>
      </c>
      <c r="I28" s="7" t="s">
        <v>154</v>
      </c>
      <c r="J28" s="7" t="s">
        <v>98</v>
      </c>
      <c r="K28" s="7" t="s">
        <v>104</v>
      </c>
    </row>
    <row r="29" spans="1:11">
      <c r="A29" s="7" t="s">
        <v>108</v>
      </c>
      <c r="B29" s="8" t="s">
        <v>172</v>
      </c>
      <c r="C29" s="7" t="s">
        <v>173</v>
      </c>
      <c r="D29" s="7" t="s">
        <v>151</v>
      </c>
      <c r="E29" s="7" t="s">
        <v>170</v>
      </c>
      <c r="F29" s="7" t="s">
        <v>151</v>
      </c>
      <c r="G29" s="7" t="s">
        <v>171</v>
      </c>
      <c r="H29" s="7" t="s">
        <v>96</v>
      </c>
      <c r="I29" s="7" t="s">
        <v>154</v>
      </c>
      <c r="J29" s="7" t="s">
        <v>98</v>
      </c>
      <c r="K29" s="7" t="s">
        <v>104</v>
      </c>
    </row>
    <row r="30" spans="1:11">
      <c r="A30" s="7" t="s">
        <v>134</v>
      </c>
      <c r="B30" s="8" t="s">
        <v>174</v>
      </c>
      <c r="C30" s="7" t="s">
        <v>175</v>
      </c>
      <c r="D30" s="7" t="s">
        <v>151</v>
      </c>
      <c r="E30" s="7" t="s">
        <v>152</v>
      </c>
      <c r="F30" s="7" t="s">
        <v>151</v>
      </c>
      <c r="G30" s="7" t="s">
        <v>153</v>
      </c>
      <c r="H30" s="7" t="s">
        <v>96</v>
      </c>
      <c r="I30" s="7" t="s">
        <v>154</v>
      </c>
      <c r="J30" s="7" t="s">
        <v>98</v>
      </c>
      <c r="K30" s="7" t="s">
        <v>104</v>
      </c>
    </row>
    <row r="31" spans="1:11">
      <c r="A31" s="7" t="s">
        <v>134</v>
      </c>
      <c r="B31" s="8" t="s">
        <v>176</v>
      </c>
      <c r="C31" s="7" t="s">
        <v>177</v>
      </c>
      <c r="D31" s="7" t="s">
        <v>151</v>
      </c>
      <c r="E31" s="7" t="s">
        <v>159</v>
      </c>
      <c r="F31" s="7" t="s">
        <v>151</v>
      </c>
      <c r="G31" s="7" t="s">
        <v>160</v>
      </c>
      <c r="H31" s="7" t="s">
        <v>96</v>
      </c>
      <c r="I31" s="7" t="s">
        <v>163</v>
      </c>
      <c r="J31" s="7" t="s">
        <v>98</v>
      </c>
      <c r="K31" s="7" t="s">
        <v>104</v>
      </c>
    </row>
    <row r="32" spans="1:11">
      <c r="A32" s="7" t="s">
        <v>134</v>
      </c>
      <c r="B32" s="8" t="s">
        <v>178</v>
      </c>
      <c r="C32" s="7" t="s">
        <v>179</v>
      </c>
      <c r="D32" s="7" t="s">
        <v>151</v>
      </c>
      <c r="E32" s="7" t="s">
        <v>159</v>
      </c>
      <c r="F32" s="7" t="s">
        <v>151</v>
      </c>
      <c r="G32" s="7" t="s">
        <v>160</v>
      </c>
      <c r="H32" s="7" t="s">
        <v>96</v>
      </c>
      <c r="I32" s="7" t="s">
        <v>154</v>
      </c>
      <c r="J32" s="7" t="s">
        <v>98</v>
      </c>
      <c r="K32" s="7" t="s">
        <v>104</v>
      </c>
    </row>
    <row r="33" spans="1:11">
      <c r="A33" s="7" t="s">
        <v>134</v>
      </c>
      <c r="B33" s="8" t="s">
        <v>180</v>
      </c>
      <c r="C33" s="7" t="s">
        <v>181</v>
      </c>
      <c r="D33" s="7" t="s">
        <v>151</v>
      </c>
      <c r="E33" s="7" t="s">
        <v>170</v>
      </c>
      <c r="F33" s="7" t="s">
        <v>151</v>
      </c>
      <c r="G33" s="7" t="s">
        <v>171</v>
      </c>
      <c r="H33" s="7" t="s">
        <v>96</v>
      </c>
      <c r="I33" s="7" t="s">
        <v>154</v>
      </c>
      <c r="J33" s="7" t="s">
        <v>98</v>
      </c>
      <c r="K33" s="7" t="s">
        <v>104</v>
      </c>
    </row>
    <row r="34" spans="1:11">
      <c r="A34" s="7" t="s">
        <v>134</v>
      </c>
      <c r="B34" s="8" t="s">
        <v>182</v>
      </c>
      <c r="C34" s="7" t="s">
        <v>183</v>
      </c>
      <c r="D34" s="7" t="s">
        <v>151</v>
      </c>
      <c r="E34" s="7" t="s">
        <v>170</v>
      </c>
      <c r="F34" s="7" t="s">
        <v>151</v>
      </c>
      <c r="G34" s="7" t="s">
        <v>171</v>
      </c>
      <c r="H34" s="7" t="s">
        <v>96</v>
      </c>
      <c r="I34" s="7" t="s">
        <v>154</v>
      </c>
      <c r="J34" s="7" t="s">
        <v>98</v>
      </c>
      <c r="K34" s="7" t="s">
        <v>104</v>
      </c>
    </row>
    <row r="35" spans="1:11">
      <c r="A35" s="7" t="s">
        <v>134</v>
      </c>
      <c r="B35" s="8" t="s">
        <v>184</v>
      </c>
      <c r="C35" s="7" t="s">
        <v>185</v>
      </c>
      <c r="D35" s="7" t="s">
        <v>186</v>
      </c>
      <c r="E35" s="7" t="s">
        <v>187</v>
      </c>
      <c r="F35" s="7" t="s">
        <v>93</v>
      </c>
      <c r="G35" s="7" t="s">
        <v>188</v>
      </c>
      <c r="H35" s="7" t="s">
        <v>189</v>
      </c>
      <c r="I35" s="10" t="s">
        <v>190</v>
      </c>
      <c r="J35" s="7" t="s">
        <v>98</v>
      </c>
      <c r="K35" s="7" t="s">
        <v>99</v>
      </c>
    </row>
    <row r="36" spans="1:11">
      <c r="A36" s="7" t="s">
        <v>134</v>
      </c>
      <c r="B36" s="8" t="s">
        <v>191</v>
      </c>
      <c r="C36" s="7" t="s">
        <v>192</v>
      </c>
      <c r="D36" s="7" t="s">
        <v>186</v>
      </c>
      <c r="E36" s="7" t="s">
        <v>193</v>
      </c>
      <c r="F36" s="7" t="s">
        <v>93</v>
      </c>
      <c r="G36" s="7" t="s">
        <v>188</v>
      </c>
      <c r="H36" s="7" t="s">
        <v>189</v>
      </c>
      <c r="I36" s="10" t="s">
        <v>190</v>
      </c>
      <c r="J36" s="7" t="s">
        <v>98</v>
      </c>
      <c r="K36" s="7" t="s">
        <v>99</v>
      </c>
    </row>
    <row r="37" spans="1:11">
      <c r="A37" s="7" t="s">
        <v>134</v>
      </c>
      <c r="B37" s="8" t="s">
        <v>194</v>
      </c>
      <c r="C37" s="7" t="s">
        <v>195</v>
      </c>
      <c r="D37" s="7" t="s">
        <v>186</v>
      </c>
      <c r="E37" s="7" t="s">
        <v>187</v>
      </c>
      <c r="F37" s="7" t="s">
        <v>93</v>
      </c>
      <c r="G37" s="7" t="s">
        <v>188</v>
      </c>
      <c r="H37" s="7" t="s">
        <v>189</v>
      </c>
      <c r="I37" s="10" t="s">
        <v>190</v>
      </c>
      <c r="J37" s="7" t="s">
        <v>98</v>
      </c>
      <c r="K37" s="7" t="s">
        <v>99</v>
      </c>
    </row>
    <row r="38" spans="1:11">
      <c r="A38" s="7" t="s">
        <v>134</v>
      </c>
      <c r="B38" s="8" t="s">
        <v>196</v>
      </c>
      <c r="C38" s="7" t="s">
        <v>197</v>
      </c>
      <c r="D38" s="7" t="s">
        <v>186</v>
      </c>
      <c r="E38" s="7" t="s">
        <v>187</v>
      </c>
      <c r="F38" s="7" t="s">
        <v>93</v>
      </c>
      <c r="G38" s="7" t="s">
        <v>188</v>
      </c>
      <c r="H38" s="7" t="s">
        <v>189</v>
      </c>
      <c r="I38" s="10" t="s">
        <v>190</v>
      </c>
      <c r="J38" s="7" t="s">
        <v>98</v>
      </c>
      <c r="K38" s="7" t="s">
        <v>99</v>
      </c>
    </row>
    <row r="39" spans="1:11">
      <c r="A39" s="7" t="s">
        <v>134</v>
      </c>
      <c r="B39" s="8" t="s">
        <v>198</v>
      </c>
      <c r="C39" s="7" t="s">
        <v>199</v>
      </c>
      <c r="D39" s="7" t="s">
        <v>186</v>
      </c>
      <c r="E39" s="7" t="s">
        <v>187</v>
      </c>
      <c r="F39" s="7" t="s">
        <v>93</v>
      </c>
      <c r="G39" s="7" t="s">
        <v>188</v>
      </c>
      <c r="H39" s="7" t="s">
        <v>189</v>
      </c>
      <c r="I39" s="10" t="s">
        <v>190</v>
      </c>
      <c r="J39" s="7" t="s">
        <v>98</v>
      </c>
      <c r="K39" s="7" t="s">
        <v>99</v>
      </c>
    </row>
    <row r="40" spans="1:11">
      <c r="A40" s="7" t="s">
        <v>134</v>
      </c>
      <c r="B40" s="8" t="s">
        <v>200</v>
      </c>
      <c r="C40" s="7" t="s">
        <v>201</v>
      </c>
      <c r="D40" s="7" t="s">
        <v>186</v>
      </c>
      <c r="E40" s="7" t="s">
        <v>187</v>
      </c>
      <c r="F40" s="7" t="s">
        <v>93</v>
      </c>
      <c r="G40" s="7" t="s">
        <v>188</v>
      </c>
      <c r="H40" s="7" t="s">
        <v>189</v>
      </c>
      <c r="I40" s="10" t="s">
        <v>190</v>
      </c>
      <c r="J40" s="7" t="s">
        <v>98</v>
      </c>
      <c r="K40" s="7" t="s">
        <v>99</v>
      </c>
    </row>
    <row r="41" spans="1:11">
      <c r="A41" s="7" t="s">
        <v>134</v>
      </c>
      <c r="B41" s="8" t="s">
        <v>202</v>
      </c>
      <c r="C41" s="7" t="s">
        <v>203</v>
      </c>
      <c r="D41" s="7" t="s">
        <v>186</v>
      </c>
      <c r="E41" s="7" t="s">
        <v>187</v>
      </c>
      <c r="F41" s="7" t="s">
        <v>93</v>
      </c>
      <c r="G41" s="7" t="s">
        <v>188</v>
      </c>
      <c r="H41" s="7" t="s">
        <v>189</v>
      </c>
      <c r="I41" s="10" t="s">
        <v>190</v>
      </c>
      <c r="J41" s="7" t="s">
        <v>98</v>
      </c>
      <c r="K41" s="7" t="s">
        <v>99</v>
      </c>
    </row>
    <row r="42" spans="1:11">
      <c r="A42" s="7" t="s">
        <v>134</v>
      </c>
      <c r="B42" s="8" t="s">
        <v>204</v>
      </c>
      <c r="C42" s="7" t="s">
        <v>205</v>
      </c>
      <c r="D42" s="7" t="s">
        <v>186</v>
      </c>
      <c r="E42" s="7" t="s">
        <v>187</v>
      </c>
      <c r="F42" s="7" t="s">
        <v>93</v>
      </c>
      <c r="G42" s="7" t="s">
        <v>188</v>
      </c>
      <c r="H42" s="7" t="s">
        <v>189</v>
      </c>
      <c r="I42" s="10" t="s">
        <v>190</v>
      </c>
      <c r="J42" s="7" t="s">
        <v>98</v>
      </c>
      <c r="K42" s="7" t="s">
        <v>99</v>
      </c>
    </row>
    <row r="43" spans="1:11">
      <c r="A43" s="7" t="s">
        <v>134</v>
      </c>
      <c r="B43" s="8" t="s">
        <v>206</v>
      </c>
      <c r="C43" s="7" t="s">
        <v>207</v>
      </c>
      <c r="D43" s="7" t="s">
        <v>186</v>
      </c>
      <c r="E43" s="7" t="s">
        <v>187</v>
      </c>
      <c r="F43" s="7" t="s">
        <v>93</v>
      </c>
      <c r="G43" s="7" t="s">
        <v>188</v>
      </c>
      <c r="H43" s="7" t="s">
        <v>189</v>
      </c>
      <c r="I43" s="10" t="s">
        <v>190</v>
      </c>
      <c r="J43" s="7" t="s">
        <v>98</v>
      </c>
      <c r="K43" s="7" t="s">
        <v>99</v>
      </c>
    </row>
    <row r="44" spans="1:11">
      <c r="A44" s="7" t="s">
        <v>134</v>
      </c>
      <c r="B44" s="8" t="s">
        <v>208</v>
      </c>
      <c r="C44" s="7" t="s">
        <v>209</v>
      </c>
      <c r="D44" s="7" t="s">
        <v>186</v>
      </c>
      <c r="E44" s="7" t="s">
        <v>193</v>
      </c>
      <c r="F44" s="7" t="s">
        <v>93</v>
      </c>
      <c r="G44" s="7" t="s">
        <v>188</v>
      </c>
      <c r="H44" s="7" t="s">
        <v>189</v>
      </c>
      <c r="I44" s="10" t="s">
        <v>190</v>
      </c>
      <c r="J44" s="7" t="s">
        <v>98</v>
      </c>
      <c r="K44" s="7" t="s">
        <v>99</v>
      </c>
    </row>
    <row r="45" spans="1:11">
      <c r="A45" s="7" t="s">
        <v>134</v>
      </c>
      <c r="B45" s="8" t="s">
        <v>210</v>
      </c>
      <c r="C45" s="7" t="s">
        <v>211</v>
      </c>
      <c r="D45" s="7" t="s">
        <v>186</v>
      </c>
      <c r="E45" s="7" t="s">
        <v>193</v>
      </c>
      <c r="F45" s="7" t="s">
        <v>93</v>
      </c>
      <c r="G45" s="7" t="s">
        <v>188</v>
      </c>
      <c r="H45" s="7" t="s">
        <v>189</v>
      </c>
      <c r="I45" s="10" t="s">
        <v>190</v>
      </c>
      <c r="J45" s="7" t="s">
        <v>98</v>
      </c>
      <c r="K45" s="7" t="s">
        <v>99</v>
      </c>
    </row>
    <row r="46" spans="1:11">
      <c r="A46" s="7" t="s">
        <v>108</v>
      </c>
      <c r="B46" s="8" t="s">
        <v>212</v>
      </c>
      <c r="C46" s="7" t="s">
        <v>213</v>
      </c>
      <c r="D46" s="7" t="s">
        <v>186</v>
      </c>
      <c r="E46" s="7" t="s">
        <v>214</v>
      </c>
      <c r="F46" s="7" t="s">
        <v>93</v>
      </c>
      <c r="G46" s="7" t="s">
        <v>188</v>
      </c>
      <c r="H46" s="7" t="s">
        <v>189</v>
      </c>
      <c r="I46" s="10" t="s">
        <v>190</v>
      </c>
      <c r="J46" s="7" t="s">
        <v>98</v>
      </c>
      <c r="K46" s="7" t="s">
        <v>99</v>
      </c>
    </row>
    <row r="47" spans="1:11">
      <c r="A47" s="7" t="s">
        <v>108</v>
      </c>
      <c r="B47" s="8" t="s">
        <v>215</v>
      </c>
      <c r="C47" s="7" t="s">
        <v>216</v>
      </c>
      <c r="D47" s="7" t="s">
        <v>186</v>
      </c>
      <c r="E47" s="7" t="s">
        <v>214</v>
      </c>
      <c r="F47" s="7" t="s">
        <v>93</v>
      </c>
      <c r="G47" s="7" t="s">
        <v>188</v>
      </c>
      <c r="H47" s="7" t="s">
        <v>189</v>
      </c>
      <c r="I47" s="10" t="s">
        <v>190</v>
      </c>
      <c r="J47" s="7" t="s">
        <v>98</v>
      </c>
      <c r="K47" s="7" t="s">
        <v>99</v>
      </c>
    </row>
    <row r="48" spans="1:11">
      <c r="A48" s="7" t="s">
        <v>108</v>
      </c>
      <c r="B48" s="8" t="s">
        <v>217</v>
      </c>
      <c r="C48" s="7" t="s">
        <v>218</v>
      </c>
      <c r="D48" s="7" t="s">
        <v>186</v>
      </c>
      <c r="E48" s="7" t="s">
        <v>187</v>
      </c>
      <c r="F48" s="7" t="s">
        <v>93</v>
      </c>
      <c r="G48" s="7" t="s">
        <v>188</v>
      </c>
      <c r="H48" s="7" t="s">
        <v>189</v>
      </c>
      <c r="I48" s="10" t="s">
        <v>190</v>
      </c>
      <c r="J48" s="7" t="s">
        <v>98</v>
      </c>
      <c r="K48" s="7" t="s">
        <v>99</v>
      </c>
    </row>
    <row r="49" spans="1:11">
      <c r="A49" s="7" t="s">
        <v>108</v>
      </c>
      <c r="B49" s="8" t="s">
        <v>219</v>
      </c>
      <c r="C49" s="7" t="s">
        <v>220</v>
      </c>
      <c r="D49" s="7" t="s">
        <v>186</v>
      </c>
      <c r="E49" s="7" t="s">
        <v>187</v>
      </c>
      <c r="F49" s="7" t="s">
        <v>93</v>
      </c>
      <c r="G49" s="7" t="s">
        <v>188</v>
      </c>
      <c r="H49" s="7" t="s">
        <v>189</v>
      </c>
      <c r="I49" s="10" t="s">
        <v>190</v>
      </c>
      <c r="J49" s="7" t="s">
        <v>98</v>
      </c>
      <c r="K49" s="7" t="s">
        <v>99</v>
      </c>
    </row>
    <row r="50" spans="1:11">
      <c r="A50" s="7" t="s">
        <v>108</v>
      </c>
      <c r="B50" s="8" t="s">
        <v>221</v>
      </c>
      <c r="C50" s="7" t="s">
        <v>222</v>
      </c>
      <c r="D50" s="7" t="s">
        <v>186</v>
      </c>
      <c r="E50" s="7" t="s">
        <v>187</v>
      </c>
      <c r="F50" s="7" t="s">
        <v>93</v>
      </c>
      <c r="G50" s="7" t="s">
        <v>188</v>
      </c>
      <c r="H50" s="7" t="s">
        <v>189</v>
      </c>
      <c r="I50" s="10" t="s">
        <v>190</v>
      </c>
      <c r="J50" s="7" t="s">
        <v>98</v>
      </c>
      <c r="K50" s="7" t="s">
        <v>99</v>
      </c>
    </row>
    <row r="51" spans="1:11">
      <c r="A51" s="7" t="s">
        <v>108</v>
      </c>
      <c r="B51" s="8" t="s">
        <v>223</v>
      </c>
      <c r="C51" s="7" t="s">
        <v>224</v>
      </c>
      <c r="D51" s="7" t="s">
        <v>186</v>
      </c>
      <c r="E51" s="7" t="s">
        <v>187</v>
      </c>
      <c r="F51" s="7" t="s">
        <v>93</v>
      </c>
      <c r="G51" s="7" t="s">
        <v>225</v>
      </c>
      <c r="H51" s="7" t="s">
        <v>189</v>
      </c>
      <c r="I51" s="10" t="s">
        <v>190</v>
      </c>
      <c r="J51" s="7" t="s">
        <v>98</v>
      </c>
      <c r="K51" s="7" t="s">
        <v>99</v>
      </c>
    </row>
    <row r="52" spans="1:11">
      <c r="A52" s="7" t="s">
        <v>108</v>
      </c>
      <c r="B52" s="8" t="s">
        <v>226</v>
      </c>
      <c r="C52" s="7" t="s">
        <v>227</v>
      </c>
      <c r="D52" s="7" t="s">
        <v>186</v>
      </c>
      <c r="E52" s="7" t="s">
        <v>187</v>
      </c>
      <c r="F52" s="7" t="s">
        <v>93</v>
      </c>
      <c r="G52" s="7" t="s">
        <v>225</v>
      </c>
      <c r="H52" s="7" t="s">
        <v>189</v>
      </c>
      <c r="I52" s="10" t="s">
        <v>190</v>
      </c>
      <c r="J52" s="7" t="s">
        <v>98</v>
      </c>
      <c r="K52" s="7" t="s">
        <v>99</v>
      </c>
    </row>
    <row r="53" spans="1:11">
      <c r="A53" s="7" t="s">
        <v>108</v>
      </c>
      <c r="B53" s="8" t="s">
        <v>228</v>
      </c>
      <c r="C53" s="7" t="s">
        <v>229</v>
      </c>
      <c r="D53" s="7" t="s">
        <v>186</v>
      </c>
      <c r="E53" s="7" t="s">
        <v>187</v>
      </c>
      <c r="F53" s="7" t="s">
        <v>93</v>
      </c>
      <c r="G53" s="7" t="s">
        <v>188</v>
      </c>
      <c r="H53" s="7" t="s">
        <v>189</v>
      </c>
      <c r="I53" s="10" t="s">
        <v>190</v>
      </c>
      <c r="J53" s="7" t="s">
        <v>98</v>
      </c>
      <c r="K53" s="7" t="s">
        <v>99</v>
      </c>
    </row>
    <row r="54" spans="1:11">
      <c r="A54" s="7" t="s">
        <v>108</v>
      </c>
      <c r="B54" s="8" t="s">
        <v>230</v>
      </c>
      <c r="C54" s="7" t="s">
        <v>231</v>
      </c>
      <c r="D54" s="7" t="s">
        <v>186</v>
      </c>
      <c r="E54" s="7" t="s">
        <v>187</v>
      </c>
      <c r="F54" s="7" t="s">
        <v>93</v>
      </c>
      <c r="G54" s="7" t="s">
        <v>188</v>
      </c>
      <c r="H54" s="7" t="s">
        <v>189</v>
      </c>
      <c r="I54" s="10" t="s">
        <v>190</v>
      </c>
      <c r="J54" s="7" t="s">
        <v>98</v>
      </c>
      <c r="K54" s="7" t="s">
        <v>99</v>
      </c>
    </row>
    <row r="55" spans="1:11">
      <c r="A55" s="7" t="s">
        <v>108</v>
      </c>
      <c r="B55" s="8" t="s">
        <v>232</v>
      </c>
      <c r="C55" s="7" t="s">
        <v>233</v>
      </c>
      <c r="D55" s="7" t="s">
        <v>186</v>
      </c>
      <c r="E55" s="7" t="s">
        <v>187</v>
      </c>
      <c r="F55" s="7" t="s">
        <v>93</v>
      </c>
      <c r="G55" s="7" t="s">
        <v>188</v>
      </c>
      <c r="H55" s="7" t="s">
        <v>189</v>
      </c>
      <c r="I55" s="10" t="s">
        <v>190</v>
      </c>
      <c r="J55" s="7" t="s">
        <v>98</v>
      </c>
      <c r="K55" s="7" t="s">
        <v>99</v>
      </c>
    </row>
    <row r="56" spans="1:11">
      <c r="A56" s="7" t="s">
        <v>108</v>
      </c>
      <c r="B56" s="8" t="s">
        <v>234</v>
      </c>
      <c r="C56" s="7" t="s">
        <v>235</v>
      </c>
      <c r="D56" s="7" t="s">
        <v>186</v>
      </c>
      <c r="E56" s="7" t="s">
        <v>193</v>
      </c>
      <c r="F56" s="7" t="s">
        <v>93</v>
      </c>
      <c r="G56" s="7" t="s">
        <v>188</v>
      </c>
      <c r="H56" s="7" t="s">
        <v>189</v>
      </c>
      <c r="I56" s="10" t="s">
        <v>190</v>
      </c>
      <c r="J56" s="7" t="s">
        <v>98</v>
      </c>
      <c r="K56" s="7" t="s">
        <v>99</v>
      </c>
    </row>
    <row r="57" spans="1:11">
      <c r="A57" s="7" t="s">
        <v>108</v>
      </c>
      <c r="B57" s="8" t="s">
        <v>236</v>
      </c>
      <c r="C57" s="7" t="s">
        <v>237</v>
      </c>
      <c r="D57" s="7" t="s">
        <v>186</v>
      </c>
      <c r="E57" s="7" t="s">
        <v>193</v>
      </c>
      <c r="F57" s="7" t="s">
        <v>93</v>
      </c>
      <c r="G57" s="7" t="s">
        <v>188</v>
      </c>
      <c r="H57" s="7" t="s">
        <v>189</v>
      </c>
      <c r="I57" s="10" t="s">
        <v>190</v>
      </c>
      <c r="J57" s="7" t="s">
        <v>98</v>
      </c>
      <c r="K57" s="7" t="s">
        <v>99</v>
      </c>
    </row>
    <row r="58" spans="1:11">
      <c r="A58" s="7" t="s">
        <v>108</v>
      </c>
      <c r="B58" s="8" t="s">
        <v>238</v>
      </c>
      <c r="C58" s="7" t="s">
        <v>239</v>
      </c>
      <c r="D58" s="7" t="s">
        <v>186</v>
      </c>
      <c r="E58" s="7" t="s">
        <v>193</v>
      </c>
      <c r="F58" s="7" t="s">
        <v>93</v>
      </c>
      <c r="G58" s="7" t="s">
        <v>188</v>
      </c>
      <c r="H58" s="7" t="s">
        <v>189</v>
      </c>
      <c r="I58" s="10" t="s">
        <v>190</v>
      </c>
      <c r="J58" s="7" t="s">
        <v>98</v>
      </c>
      <c r="K58" s="7" t="s">
        <v>99</v>
      </c>
    </row>
    <row r="59" spans="1:11">
      <c r="A59" s="7" t="s">
        <v>240</v>
      </c>
      <c r="B59" s="8" t="s">
        <v>241</v>
      </c>
      <c r="C59" s="7" t="s">
        <v>242</v>
      </c>
      <c r="D59" s="7" t="s">
        <v>243</v>
      </c>
      <c r="E59" s="7" t="s">
        <v>243</v>
      </c>
      <c r="F59" s="7" t="s">
        <v>93</v>
      </c>
      <c r="G59" s="7" t="s">
        <v>243</v>
      </c>
      <c r="H59" s="7" t="s">
        <v>96</v>
      </c>
      <c r="I59" s="7" t="s">
        <v>244</v>
      </c>
      <c r="J59" s="7" t="s">
        <v>98</v>
      </c>
      <c r="K59" s="7" t="s">
        <v>245</v>
      </c>
    </row>
    <row r="60" spans="1:11">
      <c r="A60" s="7" t="s">
        <v>240</v>
      </c>
      <c r="B60" s="8" t="s">
        <v>246</v>
      </c>
      <c r="C60" s="7" t="s">
        <v>247</v>
      </c>
      <c r="D60" s="7" t="s">
        <v>243</v>
      </c>
      <c r="E60" s="7" t="s">
        <v>243</v>
      </c>
      <c r="F60" s="7" t="s">
        <v>93</v>
      </c>
      <c r="G60" s="7" t="s">
        <v>243</v>
      </c>
      <c r="H60" s="7" t="s">
        <v>96</v>
      </c>
      <c r="I60" s="7" t="s">
        <v>244</v>
      </c>
      <c r="J60" s="7" t="s">
        <v>98</v>
      </c>
      <c r="K60" s="7" t="s">
        <v>245</v>
      </c>
    </row>
    <row r="61" spans="1:11">
      <c r="A61" s="7" t="s">
        <v>240</v>
      </c>
      <c r="B61" s="8" t="s">
        <v>248</v>
      </c>
      <c r="C61" s="7" t="s">
        <v>249</v>
      </c>
      <c r="D61" s="7" t="s">
        <v>243</v>
      </c>
      <c r="E61" s="7" t="s">
        <v>243</v>
      </c>
      <c r="F61" s="7" t="s">
        <v>93</v>
      </c>
      <c r="G61" s="7" t="s">
        <v>243</v>
      </c>
      <c r="H61" s="7" t="s">
        <v>96</v>
      </c>
      <c r="I61" s="7" t="s">
        <v>244</v>
      </c>
      <c r="J61" s="7" t="s">
        <v>98</v>
      </c>
      <c r="K61" s="7" t="s">
        <v>245</v>
      </c>
    </row>
    <row r="62" spans="1:11">
      <c r="A62" s="7" t="s">
        <v>240</v>
      </c>
      <c r="B62" s="8" t="s">
        <v>250</v>
      </c>
      <c r="C62" s="7" t="s">
        <v>251</v>
      </c>
      <c r="D62" s="7" t="s">
        <v>243</v>
      </c>
      <c r="E62" s="7" t="s">
        <v>243</v>
      </c>
      <c r="F62" s="7" t="s">
        <v>93</v>
      </c>
      <c r="G62" s="7" t="s">
        <v>243</v>
      </c>
      <c r="H62" s="7" t="s">
        <v>96</v>
      </c>
      <c r="I62" s="7" t="s">
        <v>244</v>
      </c>
      <c r="J62" s="7" t="s">
        <v>98</v>
      </c>
      <c r="K62" s="7" t="s">
        <v>245</v>
      </c>
    </row>
    <row r="63" spans="1:11">
      <c r="A63" s="7" t="s">
        <v>252</v>
      </c>
      <c r="B63" s="8" t="s">
        <v>253</v>
      </c>
      <c r="C63" s="7" t="s">
        <v>254</v>
      </c>
      <c r="D63" s="7" t="s">
        <v>243</v>
      </c>
      <c r="E63" s="7" t="s">
        <v>243</v>
      </c>
      <c r="F63" s="7" t="s">
        <v>93</v>
      </c>
      <c r="G63" s="7" t="s">
        <v>243</v>
      </c>
      <c r="H63" s="7" t="s">
        <v>96</v>
      </c>
      <c r="I63" s="7" t="s">
        <v>244</v>
      </c>
      <c r="J63" s="7" t="s">
        <v>98</v>
      </c>
      <c r="K63" s="7" t="s">
        <v>245</v>
      </c>
    </row>
    <row r="64" spans="1:11">
      <c r="A64" s="7" t="s">
        <v>252</v>
      </c>
      <c r="B64" s="8" t="s">
        <v>255</v>
      </c>
      <c r="C64" s="7" t="s">
        <v>256</v>
      </c>
      <c r="D64" s="7" t="s">
        <v>243</v>
      </c>
      <c r="E64" s="7" t="s">
        <v>243</v>
      </c>
      <c r="F64" s="7" t="s">
        <v>93</v>
      </c>
      <c r="G64" s="7" t="s">
        <v>243</v>
      </c>
      <c r="H64" s="7" t="s">
        <v>96</v>
      </c>
      <c r="I64" s="7" t="s">
        <v>244</v>
      </c>
      <c r="J64" s="7" t="s">
        <v>98</v>
      </c>
      <c r="K64" s="7" t="s">
        <v>245</v>
      </c>
    </row>
    <row r="65" spans="1:11">
      <c r="A65" s="7" t="s">
        <v>257</v>
      </c>
      <c r="B65" s="8" t="s">
        <v>258</v>
      </c>
      <c r="C65" s="7" t="s">
        <v>259</v>
      </c>
      <c r="D65" s="7" t="s">
        <v>243</v>
      </c>
      <c r="E65" s="7" t="s">
        <v>243</v>
      </c>
      <c r="F65" s="7" t="s">
        <v>93</v>
      </c>
      <c r="G65" s="7" t="s">
        <v>243</v>
      </c>
      <c r="H65" s="7" t="s">
        <v>96</v>
      </c>
      <c r="I65" s="7" t="s">
        <v>244</v>
      </c>
      <c r="J65" s="7" t="s">
        <v>98</v>
      </c>
      <c r="K65" s="7" t="s">
        <v>245</v>
      </c>
    </row>
    <row r="66" spans="1:11">
      <c r="A66" s="7" t="s">
        <v>257</v>
      </c>
      <c r="B66" s="8" t="s">
        <v>260</v>
      </c>
      <c r="C66" s="7" t="s">
        <v>261</v>
      </c>
      <c r="D66" s="7" t="s">
        <v>243</v>
      </c>
      <c r="E66" s="7" t="s">
        <v>243</v>
      </c>
      <c r="F66" s="7" t="s">
        <v>93</v>
      </c>
      <c r="G66" s="7" t="s">
        <v>243</v>
      </c>
      <c r="H66" s="7" t="s">
        <v>96</v>
      </c>
      <c r="I66" s="7" t="s">
        <v>244</v>
      </c>
      <c r="J66" s="7" t="s">
        <v>98</v>
      </c>
      <c r="K66" s="7" t="s">
        <v>245</v>
      </c>
    </row>
    <row r="67" spans="1:11">
      <c r="A67" s="7" t="s">
        <v>262</v>
      </c>
      <c r="B67" s="8" t="s">
        <v>263</v>
      </c>
      <c r="C67" s="7" t="s">
        <v>264</v>
      </c>
      <c r="D67" s="7" t="s">
        <v>243</v>
      </c>
      <c r="E67" s="7" t="s">
        <v>243</v>
      </c>
      <c r="F67" s="7" t="s">
        <v>93</v>
      </c>
      <c r="G67" s="7" t="s">
        <v>243</v>
      </c>
      <c r="H67" s="7" t="s">
        <v>96</v>
      </c>
      <c r="I67" s="7" t="s">
        <v>244</v>
      </c>
      <c r="J67" s="7" t="s">
        <v>98</v>
      </c>
      <c r="K67" s="7" t="s">
        <v>245</v>
      </c>
    </row>
    <row r="68" spans="1:11">
      <c r="A68" s="7" t="s">
        <v>262</v>
      </c>
      <c r="B68" s="8" t="s">
        <v>265</v>
      </c>
      <c r="C68" s="7" t="s">
        <v>266</v>
      </c>
      <c r="D68" s="7" t="s">
        <v>243</v>
      </c>
      <c r="E68" s="7" t="s">
        <v>243</v>
      </c>
      <c r="F68" s="7" t="s">
        <v>93</v>
      </c>
      <c r="G68" s="7" t="s">
        <v>243</v>
      </c>
      <c r="H68" s="7" t="s">
        <v>96</v>
      </c>
      <c r="I68" s="7" t="s">
        <v>244</v>
      </c>
      <c r="J68" s="7" t="s">
        <v>98</v>
      </c>
      <c r="K68" s="7" t="s">
        <v>245</v>
      </c>
    </row>
    <row r="69" spans="1:11">
      <c r="A69" s="7" t="s">
        <v>262</v>
      </c>
      <c r="B69" s="8" t="s">
        <v>267</v>
      </c>
      <c r="C69" s="7" t="s">
        <v>268</v>
      </c>
      <c r="D69" s="7" t="s">
        <v>243</v>
      </c>
      <c r="E69" s="7" t="s">
        <v>243</v>
      </c>
      <c r="F69" s="7" t="s">
        <v>93</v>
      </c>
      <c r="G69" s="7" t="s">
        <v>243</v>
      </c>
      <c r="H69" s="7" t="s">
        <v>96</v>
      </c>
      <c r="I69" s="7" t="s">
        <v>244</v>
      </c>
      <c r="J69" s="7" t="s">
        <v>98</v>
      </c>
      <c r="K69" s="7" t="s">
        <v>245</v>
      </c>
    </row>
    <row r="70" spans="1:11">
      <c r="A70" s="7" t="s">
        <v>269</v>
      </c>
      <c r="B70" s="8" t="s">
        <v>270</v>
      </c>
      <c r="C70" s="7" t="s">
        <v>271</v>
      </c>
      <c r="D70" s="7" t="s">
        <v>243</v>
      </c>
      <c r="E70" s="7" t="s">
        <v>243</v>
      </c>
      <c r="F70" s="7" t="s">
        <v>93</v>
      </c>
      <c r="G70" s="7" t="s">
        <v>243</v>
      </c>
      <c r="H70" s="7" t="s">
        <v>96</v>
      </c>
      <c r="I70" s="7" t="s">
        <v>244</v>
      </c>
      <c r="J70" s="7" t="s">
        <v>98</v>
      </c>
      <c r="K70" s="7" t="s">
        <v>245</v>
      </c>
    </row>
    <row r="71" spans="1:11">
      <c r="A71" s="7" t="s">
        <v>269</v>
      </c>
      <c r="B71" s="8" t="s">
        <v>272</v>
      </c>
      <c r="C71" s="7" t="s">
        <v>273</v>
      </c>
      <c r="D71" s="7" t="s">
        <v>243</v>
      </c>
      <c r="E71" s="7" t="s">
        <v>243</v>
      </c>
      <c r="F71" s="7" t="s">
        <v>93</v>
      </c>
      <c r="G71" s="7" t="s">
        <v>243</v>
      </c>
      <c r="H71" s="7" t="s">
        <v>96</v>
      </c>
      <c r="I71" s="7" t="s">
        <v>244</v>
      </c>
      <c r="J71" s="7" t="s">
        <v>98</v>
      </c>
      <c r="K71" s="7" t="s">
        <v>245</v>
      </c>
    </row>
    <row r="72" spans="1:11">
      <c r="A72" s="7" t="s">
        <v>269</v>
      </c>
      <c r="B72" s="8" t="s">
        <v>274</v>
      </c>
      <c r="C72" s="7" t="s">
        <v>275</v>
      </c>
      <c r="D72" s="7" t="s">
        <v>243</v>
      </c>
      <c r="E72" s="7" t="s">
        <v>243</v>
      </c>
      <c r="F72" s="7" t="s">
        <v>93</v>
      </c>
      <c r="G72" s="7" t="s">
        <v>243</v>
      </c>
      <c r="H72" s="7" t="s">
        <v>96</v>
      </c>
      <c r="I72" s="7" t="s">
        <v>244</v>
      </c>
      <c r="J72" s="7" t="s">
        <v>98</v>
      </c>
      <c r="K72" s="7" t="s">
        <v>245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workbookViewId="0">
      <selection activeCell="AB39" sqref="C26:AB39"/>
    </sheetView>
  </sheetViews>
  <sheetFormatPr defaultRowHeight="15"/>
  <cols>
    <col min="2" max="2" width="14" bestFit="1" customWidth="1"/>
  </cols>
  <sheetData>
    <row r="1" spans="1:32" s="20" customFormat="1" ht="45">
      <c r="A1" s="43" t="s">
        <v>76</v>
      </c>
      <c r="B1" s="44" t="s">
        <v>77</v>
      </c>
      <c r="C1" s="43" t="s">
        <v>78</v>
      </c>
      <c r="D1" s="43" t="s">
        <v>79</v>
      </c>
      <c r="E1" s="43" t="s">
        <v>80</v>
      </c>
      <c r="F1" s="43" t="s">
        <v>81</v>
      </c>
      <c r="G1" s="45" t="s">
        <v>82</v>
      </c>
      <c r="H1" s="43" t="s">
        <v>83</v>
      </c>
      <c r="I1" s="43" t="s">
        <v>84</v>
      </c>
      <c r="J1" s="43" t="s">
        <v>85</v>
      </c>
      <c r="K1" s="45" t="s">
        <v>86</v>
      </c>
      <c r="L1" s="43" t="s">
        <v>87</v>
      </c>
      <c r="M1" s="44" t="s">
        <v>284</v>
      </c>
      <c r="N1" s="43" t="s">
        <v>285</v>
      </c>
      <c r="O1" s="37" t="s">
        <v>286</v>
      </c>
      <c r="P1" s="38" t="s">
        <v>287</v>
      </c>
      <c r="Q1" s="39" t="s">
        <v>14</v>
      </c>
      <c r="R1" s="38" t="s">
        <v>288</v>
      </c>
      <c r="S1" s="38" t="s">
        <v>289</v>
      </c>
      <c r="T1" s="39" t="s">
        <v>290</v>
      </c>
      <c r="U1" s="38" t="s">
        <v>15</v>
      </c>
      <c r="V1" s="39" t="s">
        <v>16</v>
      </c>
      <c r="W1" s="40" t="s">
        <v>291</v>
      </c>
      <c r="X1" s="40" t="s">
        <v>292</v>
      </c>
      <c r="Y1" s="46" t="s">
        <v>293</v>
      </c>
      <c r="Z1" s="46" t="s">
        <v>294</v>
      </c>
      <c r="AA1" s="40" t="s">
        <v>295</v>
      </c>
      <c r="AB1" s="47" t="s">
        <v>296</v>
      </c>
      <c r="AC1" s="48" t="s">
        <v>297</v>
      </c>
      <c r="AD1" s="48" t="s">
        <v>298</v>
      </c>
      <c r="AE1" s="48" t="s">
        <v>299</v>
      </c>
      <c r="AF1" s="41" t="s">
        <v>300</v>
      </c>
    </row>
    <row r="2" spans="1:32">
      <c r="A2" s="22" t="s">
        <v>134</v>
      </c>
      <c r="B2" s="23" t="s">
        <v>184</v>
      </c>
      <c r="C2" s="22" t="s">
        <v>185</v>
      </c>
      <c r="D2" s="22" t="s">
        <v>186</v>
      </c>
      <c r="E2" s="22" t="s">
        <v>187</v>
      </c>
      <c r="F2" s="22" t="s">
        <v>93</v>
      </c>
      <c r="G2" s="22" t="s">
        <v>188</v>
      </c>
      <c r="H2" s="24" t="s">
        <v>95</v>
      </c>
      <c r="I2" s="22" t="s">
        <v>189</v>
      </c>
      <c r="J2" s="28" t="s">
        <v>190</v>
      </c>
      <c r="K2" s="22" t="s">
        <v>98</v>
      </c>
      <c r="L2" s="22" t="s">
        <v>99</v>
      </c>
      <c r="M2" s="26" t="s">
        <v>278</v>
      </c>
      <c r="N2" s="24">
        <v>36</v>
      </c>
      <c r="O2" s="29">
        <v>8970.1103515625</v>
      </c>
      <c r="P2" s="27" t="s">
        <v>279</v>
      </c>
      <c r="Q2" s="22">
        <v>807.309931640625</v>
      </c>
      <c r="R2" s="27" t="s">
        <v>279</v>
      </c>
      <c r="S2" s="24">
        <v>2</v>
      </c>
      <c r="T2" s="22">
        <v>600</v>
      </c>
      <c r="U2" s="22" t="s">
        <v>280</v>
      </c>
      <c r="V2" s="30">
        <v>1255.81544921875</v>
      </c>
      <c r="W2" s="21">
        <v>0</v>
      </c>
      <c r="X2" s="21">
        <v>0</v>
      </c>
      <c r="Y2" s="21">
        <v>0</v>
      </c>
      <c r="Z2" s="21">
        <v>0</v>
      </c>
      <c r="AA2" s="21">
        <v>0</v>
      </c>
      <c r="AB2" s="25">
        <v>4003.4674072265625</v>
      </c>
      <c r="AC2" s="25">
        <v>4003.4674072265625</v>
      </c>
      <c r="AD2" s="21">
        <v>0</v>
      </c>
      <c r="AE2" s="21">
        <v>0</v>
      </c>
      <c r="AF2" s="31" t="s">
        <v>95</v>
      </c>
    </row>
    <row r="3" spans="1:32">
      <c r="A3" s="22" t="s">
        <v>134</v>
      </c>
      <c r="B3" s="23" t="s">
        <v>191</v>
      </c>
      <c r="C3" s="22" t="s">
        <v>192</v>
      </c>
      <c r="D3" s="22" t="s">
        <v>186</v>
      </c>
      <c r="E3" s="22" t="s">
        <v>193</v>
      </c>
      <c r="F3" s="22" t="s">
        <v>93</v>
      </c>
      <c r="G3" s="22" t="s">
        <v>188</v>
      </c>
      <c r="H3" s="24" t="s">
        <v>95</v>
      </c>
      <c r="I3" s="22" t="s">
        <v>189</v>
      </c>
      <c r="J3" s="28" t="s">
        <v>190</v>
      </c>
      <c r="K3" s="22" t="s">
        <v>98</v>
      </c>
      <c r="L3" s="22" t="s">
        <v>99</v>
      </c>
      <c r="M3" s="26" t="s">
        <v>278</v>
      </c>
      <c r="N3" s="24">
        <v>36</v>
      </c>
      <c r="O3" s="29">
        <v>8855.2216796875</v>
      </c>
      <c r="P3" s="27" t="s">
        <v>279</v>
      </c>
      <c r="Q3" s="22">
        <v>796.96995117187498</v>
      </c>
      <c r="R3" s="27" t="s">
        <v>279</v>
      </c>
      <c r="S3" s="24">
        <v>2</v>
      </c>
      <c r="T3" s="22">
        <v>600</v>
      </c>
      <c r="U3" s="22" t="s">
        <v>280</v>
      </c>
      <c r="V3" s="30">
        <v>1239.7310351562501</v>
      </c>
      <c r="W3" s="21">
        <v>0</v>
      </c>
      <c r="X3" s="21">
        <v>0</v>
      </c>
      <c r="Y3" s="21">
        <v>0</v>
      </c>
      <c r="Z3" s="21">
        <v>0</v>
      </c>
      <c r="AA3" s="21">
        <v>0</v>
      </c>
      <c r="AB3" s="25">
        <v>1988.0955200195312</v>
      </c>
      <c r="AC3" s="25">
        <v>1988.0955200195312</v>
      </c>
      <c r="AD3" s="21">
        <v>0</v>
      </c>
      <c r="AE3" s="21">
        <v>0</v>
      </c>
      <c r="AF3" s="31" t="s">
        <v>95</v>
      </c>
    </row>
    <row r="4" spans="1:32">
      <c r="A4" s="22" t="s">
        <v>134</v>
      </c>
      <c r="B4" s="23" t="s">
        <v>194</v>
      </c>
      <c r="C4" s="22" t="s">
        <v>195</v>
      </c>
      <c r="D4" s="22" t="s">
        <v>186</v>
      </c>
      <c r="E4" s="22" t="s">
        <v>187</v>
      </c>
      <c r="F4" s="22" t="s">
        <v>93</v>
      </c>
      <c r="G4" s="22" t="s">
        <v>188</v>
      </c>
      <c r="H4" s="24" t="s">
        <v>95</v>
      </c>
      <c r="I4" s="22" t="s">
        <v>189</v>
      </c>
      <c r="J4" s="28" t="s">
        <v>190</v>
      </c>
      <c r="K4" s="22" t="s">
        <v>98</v>
      </c>
      <c r="L4" s="22" t="s">
        <v>99</v>
      </c>
      <c r="M4" s="26" t="s">
        <v>278</v>
      </c>
      <c r="N4" s="24">
        <v>54</v>
      </c>
      <c r="O4" s="29">
        <v>8970.1103515625</v>
      </c>
      <c r="P4" s="27" t="s">
        <v>279</v>
      </c>
      <c r="Q4" s="22">
        <v>807.309931640625</v>
      </c>
      <c r="R4" s="27" t="s">
        <v>279</v>
      </c>
      <c r="S4" s="24">
        <v>2</v>
      </c>
      <c r="T4" s="22">
        <v>600</v>
      </c>
      <c r="U4" s="22" t="s">
        <v>280</v>
      </c>
      <c r="V4" s="30">
        <v>1255.81544921875</v>
      </c>
      <c r="W4" s="21">
        <v>0</v>
      </c>
      <c r="X4" s="21">
        <v>0</v>
      </c>
      <c r="Y4" s="21">
        <v>0</v>
      </c>
      <c r="Z4" s="21">
        <v>0</v>
      </c>
      <c r="AA4" s="21">
        <v>0</v>
      </c>
      <c r="AB4" s="25">
        <v>4003.4674072265625</v>
      </c>
      <c r="AC4" s="25">
        <v>4003.4674072265625</v>
      </c>
      <c r="AD4" s="21">
        <v>0</v>
      </c>
      <c r="AE4" s="21">
        <v>0</v>
      </c>
      <c r="AF4" s="31" t="s">
        <v>95</v>
      </c>
    </row>
    <row r="5" spans="1:32">
      <c r="A5" s="22" t="s">
        <v>134</v>
      </c>
      <c r="B5" s="23" t="s">
        <v>196</v>
      </c>
      <c r="C5" s="22" t="s">
        <v>197</v>
      </c>
      <c r="D5" s="22" t="s">
        <v>186</v>
      </c>
      <c r="E5" s="22" t="s">
        <v>187</v>
      </c>
      <c r="F5" s="22" t="s">
        <v>93</v>
      </c>
      <c r="G5" s="22" t="s">
        <v>188</v>
      </c>
      <c r="H5" s="24" t="s">
        <v>95</v>
      </c>
      <c r="I5" s="22" t="s">
        <v>189</v>
      </c>
      <c r="J5" s="28" t="s">
        <v>190</v>
      </c>
      <c r="K5" s="22" t="s">
        <v>98</v>
      </c>
      <c r="L5" s="22" t="s">
        <v>99</v>
      </c>
      <c r="M5" s="26" t="s">
        <v>278</v>
      </c>
      <c r="N5" s="24">
        <v>54</v>
      </c>
      <c r="O5" s="29">
        <v>8970.1103515625</v>
      </c>
      <c r="P5" s="27" t="s">
        <v>279</v>
      </c>
      <c r="Q5" s="22">
        <v>807.309931640625</v>
      </c>
      <c r="R5" s="27" t="s">
        <v>279</v>
      </c>
      <c r="S5" s="24">
        <v>2</v>
      </c>
      <c r="T5" s="22">
        <v>600</v>
      </c>
      <c r="U5" s="22" t="s">
        <v>280</v>
      </c>
      <c r="V5" s="30">
        <v>1255.81544921875</v>
      </c>
      <c r="W5" s="21">
        <v>0</v>
      </c>
      <c r="X5" s="21">
        <v>0</v>
      </c>
      <c r="Y5" s="21">
        <v>0</v>
      </c>
      <c r="Z5" s="21">
        <v>0</v>
      </c>
      <c r="AA5" s="21">
        <v>0</v>
      </c>
      <c r="AB5" s="25">
        <v>4003.4674072265625</v>
      </c>
      <c r="AC5" s="25">
        <v>4003.4674072265625</v>
      </c>
      <c r="AD5" s="21">
        <v>0</v>
      </c>
      <c r="AE5" s="21">
        <v>0</v>
      </c>
      <c r="AF5" s="31" t="s">
        <v>95</v>
      </c>
    </row>
    <row r="6" spans="1:32">
      <c r="A6" s="22" t="s">
        <v>134</v>
      </c>
      <c r="B6" s="23" t="s">
        <v>198</v>
      </c>
      <c r="C6" s="22" t="s">
        <v>199</v>
      </c>
      <c r="D6" s="22" t="s">
        <v>186</v>
      </c>
      <c r="E6" s="22" t="s">
        <v>187</v>
      </c>
      <c r="F6" s="22" t="s">
        <v>93</v>
      </c>
      <c r="G6" s="22" t="s">
        <v>188</v>
      </c>
      <c r="H6" s="24" t="s">
        <v>95</v>
      </c>
      <c r="I6" s="22" t="s">
        <v>189</v>
      </c>
      <c r="J6" s="28" t="s">
        <v>190</v>
      </c>
      <c r="K6" s="22" t="s">
        <v>98</v>
      </c>
      <c r="L6" s="22" t="s">
        <v>99</v>
      </c>
      <c r="M6" s="26" t="s">
        <v>278</v>
      </c>
      <c r="N6" s="24">
        <v>54</v>
      </c>
      <c r="O6" s="29">
        <v>9104.833984375</v>
      </c>
      <c r="P6" s="27" t="s">
        <v>279</v>
      </c>
      <c r="Q6" s="22">
        <v>819.43505859375</v>
      </c>
      <c r="R6" s="27" t="s">
        <v>279</v>
      </c>
      <c r="S6" s="24">
        <v>2</v>
      </c>
      <c r="T6" s="22">
        <v>600</v>
      </c>
      <c r="U6" s="22" t="s">
        <v>280</v>
      </c>
      <c r="V6" s="30">
        <v>1274.6767578125002</v>
      </c>
      <c r="W6" s="21">
        <v>0</v>
      </c>
      <c r="X6" s="21">
        <v>0</v>
      </c>
      <c r="Y6" s="21">
        <v>0</v>
      </c>
      <c r="Z6" s="21">
        <v>0</v>
      </c>
      <c r="AA6" s="21">
        <v>0</v>
      </c>
      <c r="AB6" s="25">
        <v>4003.4674072265625</v>
      </c>
      <c r="AC6" s="25">
        <v>4003.4674072265625</v>
      </c>
      <c r="AD6" s="21">
        <v>0</v>
      </c>
      <c r="AE6" s="21">
        <v>0</v>
      </c>
      <c r="AF6" s="31" t="s">
        <v>95</v>
      </c>
    </row>
    <row r="7" spans="1:32">
      <c r="A7" s="22" t="s">
        <v>134</v>
      </c>
      <c r="B7" s="23" t="s">
        <v>200</v>
      </c>
      <c r="C7" s="22" t="s">
        <v>201</v>
      </c>
      <c r="D7" s="22" t="s">
        <v>186</v>
      </c>
      <c r="E7" s="22" t="s">
        <v>187</v>
      </c>
      <c r="F7" s="22" t="s">
        <v>93</v>
      </c>
      <c r="G7" s="22" t="s">
        <v>188</v>
      </c>
      <c r="H7" s="24" t="s">
        <v>95</v>
      </c>
      <c r="I7" s="22" t="s">
        <v>189</v>
      </c>
      <c r="J7" s="28" t="s">
        <v>190</v>
      </c>
      <c r="K7" s="22" t="s">
        <v>98</v>
      </c>
      <c r="L7" s="22" t="s">
        <v>99</v>
      </c>
      <c r="M7" s="26" t="s">
        <v>278</v>
      </c>
      <c r="N7" s="24">
        <v>54</v>
      </c>
      <c r="O7" s="29">
        <v>8970.1103515625</v>
      </c>
      <c r="P7" s="27" t="s">
        <v>279</v>
      </c>
      <c r="Q7" s="22">
        <v>807.309931640625</v>
      </c>
      <c r="R7" s="27" t="s">
        <v>279</v>
      </c>
      <c r="S7" s="24">
        <v>2</v>
      </c>
      <c r="T7" s="22">
        <v>600</v>
      </c>
      <c r="U7" s="22" t="s">
        <v>280</v>
      </c>
      <c r="V7" s="30">
        <v>1255.81544921875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5">
        <v>4003.4674072265625</v>
      </c>
      <c r="AC7" s="25">
        <v>4003.4674072265625</v>
      </c>
      <c r="AD7" s="21">
        <v>0</v>
      </c>
      <c r="AE7" s="21">
        <v>0</v>
      </c>
      <c r="AF7" s="31" t="s">
        <v>95</v>
      </c>
    </row>
    <row r="8" spans="1:32">
      <c r="A8" s="22" t="s">
        <v>134</v>
      </c>
      <c r="B8" s="23" t="s">
        <v>202</v>
      </c>
      <c r="C8" s="22" t="s">
        <v>203</v>
      </c>
      <c r="D8" s="22" t="s">
        <v>186</v>
      </c>
      <c r="E8" s="22" t="s">
        <v>187</v>
      </c>
      <c r="F8" s="22" t="s">
        <v>93</v>
      </c>
      <c r="G8" s="22" t="s">
        <v>188</v>
      </c>
      <c r="H8" s="24" t="s">
        <v>95</v>
      </c>
      <c r="I8" s="22" t="s">
        <v>189</v>
      </c>
      <c r="J8" s="28" t="s">
        <v>190</v>
      </c>
      <c r="K8" s="22" t="s">
        <v>98</v>
      </c>
      <c r="L8" s="22" t="s">
        <v>99</v>
      </c>
      <c r="M8" s="26" t="s">
        <v>278</v>
      </c>
      <c r="N8" s="24">
        <v>54</v>
      </c>
      <c r="O8" s="29">
        <v>8970.1103515625</v>
      </c>
      <c r="P8" s="27" t="s">
        <v>279</v>
      </c>
      <c r="Q8" s="22">
        <v>807.309931640625</v>
      </c>
      <c r="R8" s="27" t="s">
        <v>279</v>
      </c>
      <c r="S8" s="24">
        <v>2</v>
      </c>
      <c r="T8" s="22">
        <v>600</v>
      </c>
      <c r="U8" s="22" t="s">
        <v>280</v>
      </c>
      <c r="V8" s="30">
        <v>1255.81544921875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5">
        <v>4003.4674072265625</v>
      </c>
      <c r="AC8" s="25">
        <v>4003.4674072265625</v>
      </c>
      <c r="AD8" s="21">
        <v>0</v>
      </c>
      <c r="AE8" s="21">
        <v>0</v>
      </c>
      <c r="AF8" s="31" t="s">
        <v>95</v>
      </c>
    </row>
    <row r="9" spans="1:32">
      <c r="A9" s="22" t="s">
        <v>134</v>
      </c>
      <c r="B9" s="23" t="s">
        <v>204</v>
      </c>
      <c r="C9" s="22" t="s">
        <v>205</v>
      </c>
      <c r="D9" s="22" t="s">
        <v>186</v>
      </c>
      <c r="E9" s="22" t="s">
        <v>187</v>
      </c>
      <c r="F9" s="22" t="s">
        <v>93</v>
      </c>
      <c r="G9" s="22" t="s">
        <v>188</v>
      </c>
      <c r="H9" s="24" t="s">
        <v>95</v>
      </c>
      <c r="I9" s="22" t="s">
        <v>189</v>
      </c>
      <c r="J9" s="28" t="s">
        <v>190</v>
      </c>
      <c r="K9" s="22" t="s">
        <v>98</v>
      </c>
      <c r="L9" s="22" t="s">
        <v>99</v>
      </c>
      <c r="M9" s="26" t="s">
        <v>278</v>
      </c>
      <c r="N9" s="24">
        <v>54</v>
      </c>
      <c r="O9" s="29">
        <v>8970.1103515625</v>
      </c>
      <c r="P9" s="27" t="s">
        <v>279</v>
      </c>
      <c r="Q9" s="22">
        <v>807.309931640625</v>
      </c>
      <c r="R9" s="27" t="s">
        <v>279</v>
      </c>
      <c r="S9" s="24">
        <v>2</v>
      </c>
      <c r="T9" s="22">
        <v>600</v>
      </c>
      <c r="U9" s="22" t="s">
        <v>280</v>
      </c>
      <c r="V9" s="30">
        <v>1255.81544921875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5">
        <v>4003.4674072265625</v>
      </c>
      <c r="AC9" s="25">
        <v>4003.4674072265625</v>
      </c>
      <c r="AD9" s="21">
        <v>0</v>
      </c>
      <c r="AE9" s="21">
        <v>0</v>
      </c>
      <c r="AF9" s="31" t="s">
        <v>95</v>
      </c>
    </row>
    <row r="10" spans="1:32">
      <c r="A10" s="22" t="s">
        <v>134</v>
      </c>
      <c r="B10" s="23" t="s">
        <v>206</v>
      </c>
      <c r="C10" s="22" t="s">
        <v>207</v>
      </c>
      <c r="D10" s="22" t="s">
        <v>186</v>
      </c>
      <c r="E10" s="22" t="s">
        <v>187</v>
      </c>
      <c r="F10" s="22" t="s">
        <v>93</v>
      </c>
      <c r="G10" s="22" t="s">
        <v>188</v>
      </c>
      <c r="H10" s="24" t="s">
        <v>95</v>
      </c>
      <c r="I10" s="22" t="s">
        <v>189</v>
      </c>
      <c r="J10" s="28" t="s">
        <v>190</v>
      </c>
      <c r="K10" s="22" t="s">
        <v>98</v>
      </c>
      <c r="L10" s="22" t="s">
        <v>99</v>
      </c>
      <c r="M10" s="26" t="s">
        <v>278</v>
      </c>
      <c r="N10" s="24">
        <v>54</v>
      </c>
      <c r="O10" s="29">
        <v>9104.833984375</v>
      </c>
      <c r="P10" s="27" t="s">
        <v>279</v>
      </c>
      <c r="Q10" s="22">
        <v>819.43505859375</v>
      </c>
      <c r="R10" s="27" t="s">
        <v>279</v>
      </c>
      <c r="S10" s="24">
        <v>2</v>
      </c>
      <c r="T10" s="22">
        <v>600</v>
      </c>
      <c r="U10" s="22" t="s">
        <v>280</v>
      </c>
      <c r="V10" s="30">
        <v>1274.6767578125002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5">
        <v>3735.3718872070312</v>
      </c>
      <c r="AC10" s="25">
        <v>3735.3718872070312</v>
      </c>
      <c r="AD10" s="21">
        <v>0</v>
      </c>
      <c r="AE10" s="21">
        <v>0</v>
      </c>
      <c r="AF10" s="31" t="s">
        <v>95</v>
      </c>
    </row>
    <row r="11" spans="1:32">
      <c r="A11" s="22" t="s">
        <v>134</v>
      </c>
      <c r="B11" s="23" t="s">
        <v>208</v>
      </c>
      <c r="C11" s="22" t="s">
        <v>209</v>
      </c>
      <c r="D11" s="22" t="s">
        <v>186</v>
      </c>
      <c r="E11" s="22" t="s">
        <v>193</v>
      </c>
      <c r="F11" s="22" t="s">
        <v>93</v>
      </c>
      <c r="G11" s="22" t="s">
        <v>188</v>
      </c>
      <c r="H11" s="24" t="s">
        <v>95</v>
      </c>
      <c r="I11" s="22" t="s">
        <v>189</v>
      </c>
      <c r="J11" s="28" t="s">
        <v>190</v>
      </c>
      <c r="K11" s="22" t="s">
        <v>98</v>
      </c>
      <c r="L11" s="22" t="s">
        <v>99</v>
      </c>
      <c r="M11" s="26" t="s">
        <v>278</v>
      </c>
      <c r="N11" s="24">
        <v>54</v>
      </c>
      <c r="O11" s="29">
        <v>11539.2548828125</v>
      </c>
      <c r="P11" s="27" t="s">
        <v>279</v>
      </c>
      <c r="Q11" s="22">
        <v>1038.532939453125</v>
      </c>
      <c r="R11" s="27" t="s">
        <v>279</v>
      </c>
      <c r="S11" s="24">
        <v>2</v>
      </c>
      <c r="T11" s="22">
        <v>600</v>
      </c>
      <c r="U11" s="22" t="s">
        <v>280</v>
      </c>
      <c r="V11" s="30">
        <v>1615.4956835937501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5">
        <v>3708.0955200195312</v>
      </c>
      <c r="AC11" s="25">
        <v>3708.0955200195312</v>
      </c>
      <c r="AD11" s="21">
        <v>0</v>
      </c>
      <c r="AE11" s="21">
        <v>0</v>
      </c>
      <c r="AF11" s="31" t="s">
        <v>95</v>
      </c>
    </row>
    <row r="12" spans="1:32">
      <c r="A12" s="22" t="s">
        <v>134</v>
      </c>
      <c r="B12" s="23" t="s">
        <v>210</v>
      </c>
      <c r="C12" s="22" t="s">
        <v>211</v>
      </c>
      <c r="D12" s="22" t="s">
        <v>186</v>
      </c>
      <c r="E12" s="22" t="s">
        <v>193</v>
      </c>
      <c r="F12" s="22" t="s">
        <v>93</v>
      </c>
      <c r="G12" s="22" t="s">
        <v>188</v>
      </c>
      <c r="H12" s="24" t="s">
        <v>95</v>
      </c>
      <c r="I12" s="22" t="s">
        <v>189</v>
      </c>
      <c r="J12" s="28" t="s">
        <v>190</v>
      </c>
      <c r="K12" s="22" t="s">
        <v>98</v>
      </c>
      <c r="L12" s="22" t="s">
        <v>99</v>
      </c>
      <c r="M12" s="26" t="s">
        <v>278</v>
      </c>
      <c r="N12" s="24">
        <v>45</v>
      </c>
      <c r="O12" s="29">
        <v>11539.2548828125</v>
      </c>
      <c r="P12" s="27" t="s">
        <v>279</v>
      </c>
      <c r="Q12" s="22">
        <v>1038.532939453125</v>
      </c>
      <c r="R12" s="27" t="s">
        <v>279</v>
      </c>
      <c r="S12" s="24">
        <v>2</v>
      </c>
      <c r="T12" s="22">
        <v>600</v>
      </c>
      <c r="U12" s="22" t="s">
        <v>280</v>
      </c>
      <c r="V12" s="30">
        <v>1615.4956835937501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5">
        <v>3708.0955200195312</v>
      </c>
      <c r="AC12" s="25">
        <v>3708.0955200195312</v>
      </c>
      <c r="AD12" s="21">
        <v>0</v>
      </c>
      <c r="AE12" s="21">
        <v>0</v>
      </c>
      <c r="AF12" s="31" t="s">
        <v>95</v>
      </c>
    </row>
    <row r="13" spans="1:32">
      <c r="A13" s="22" t="s">
        <v>108</v>
      </c>
      <c r="B13" s="23" t="s">
        <v>212</v>
      </c>
      <c r="C13" s="22" t="s">
        <v>213</v>
      </c>
      <c r="D13" s="22" t="s">
        <v>186</v>
      </c>
      <c r="E13" s="22" t="s">
        <v>214</v>
      </c>
      <c r="F13" s="22" t="s">
        <v>93</v>
      </c>
      <c r="G13" s="22" t="s">
        <v>188</v>
      </c>
      <c r="H13" s="24" t="s">
        <v>95</v>
      </c>
      <c r="I13" s="22" t="s">
        <v>189</v>
      </c>
      <c r="J13" s="28" t="s">
        <v>190</v>
      </c>
      <c r="K13" s="22" t="s">
        <v>98</v>
      </c>
      <c r="L13" s="22" t="s">
        <v>99</v>
      </c>
      <c r="M13" s="26" t="s">
        <v>281</v>
      </c>
      <c r="N13" s="24">
        <v>45</v>
      </c>
      <c r="O13" s="29">
        <v>135627.779296875</v>
      </c>
      <c r="P13" s="27" t="s">
        <v>282</v>
      </c>
      <c r="Q13" s="22">
        <v>12206.500136718749</v>
      </c>
      <c r="R13" s="27" t="s">
        <v>282</v>
      </c>
      <c r="S13" s="24">
        <v>4</v>
      </c>
      <c r="T13" s="22">
        <v>2340</v>
      </c>
      <c r="U13" s="22" t="s">
        <v>280</v>
      </c>
      <c r="V13" s="30">
        <v>18987.889101562501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5">
        <v>84965.094787597656</v>
      </c>
      <c r="AC13" s="25">
        <v>84965.094787597656</v>
      </c>
      <c r="AD13" s="21">
        <v>0</v>
      </c>
      <c r="AE13" s="21">
        <v>0</v>
      </c>
      <c r="AF13" s="31" t="s">
        <v>95</v>
      </c>
    </row>
    <row r="14" spans="1:32">
      <c r="A14" s="22" t="s">
        <v>108</v>
      </c>
      <c r="B14" s="23" t="s">
        <v>215</v>
      </c>
      <c r="C14" s="22" t="s">
        <v>216</v>
      </c>
      <c r="D14" s="22" t="s">
        <v>186</v>
      </c>
      <c r="E14" s="22" t="s">
        <v>214</v>
      </c>
      <c r="F14" s="22" t="s">
        <v>93</v>
      </c>
      <c r="G14" s="22" t="s">
        <v>188</v>
      </c>
      <c r="H14" s="24" t="s">
        <v>95</v>
      </c>
      <c r="I14" s="22" t="s">
        <v>189</v>
      </c>
      <c r="J14" s="28" t="s">
        <v>190</v>
      </c>
      <c r="K14" s="22" t="s">
        <v>98</v>
      </c>
      <c r="L14" s="22" t="s">
        <v>99</v>
      </c>
      <c r="M14" s="26" t="s">
        <v>281</v>
      </c>
      <c r="N14" s="24">
        <v>35</v>
      </c>
      <c r="O14" s="29">
        <v>45743.978515625</v>
      </c>
      <c r="P14" s="27" t="s">
        <v>282</v>
      </c>
      <c r="Q14" s="22">
        <v>4116.9580664062496</v>
      </c>
      <c r="R14" s="27" t="s">
        <v>282</v>
      </c>
      <c r="S14" s="24">
        <v>2</v>
      </c>
      <c r="T14" s="22">
        <v>1170</v>
      </c>
      <c r="U14" s="22" t="s">
        <v>280</v>
      </c>
      <c r="V14" s="30">
        <v>6404.1569921875007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5">
        <v>10014.796447753906</v>
      </c>
      <c r="AC14" s="25">
        <v>10014.796447753906</v>
      </c>
      <c r="AD14" s="21">
        <v>0</v>
      </c>
      <c r="AE14" s="21">
        <v>0</v>
      </c>
      <c r="AF14" s="31" t="s">
        <v>95</v>
      </c>
    </row>
    <row r="15" spans="1:32">
      <c r="A15" s="22" t="s">
        <v>108</v>
      </c>
      <c r="B15" s="23" t="s">
        <v>217</v>
      </c>
      <c r="C15" s="22" t="s">
        <v>218</v>
      </c>
      <c r="D15" s="22" t="s">
        <v>186</v>
      </c>
      <c r="E15" s="22" t="s">
        <v>187</v>
      </c>
      <c r="F15" s="22" t="s">
        <v>93</v>
      </c>
      <c r="G15" s="22" t="s">
        <v>188</v>
      </c>
      <c r="H15" s="24" t="s">
        <v>95</v>
      </c>
      <c r="I15" s="22" t="s">
        <v>189</v>
      </c>
      <c r="J15" s="28" t="s">
        <v>190</v>
      </c>
      <c r="K15" s="22" t="s">
        <v>98</v>
      </c>
      <c r="L15" s="22" t="s">
        <v>99</v>
      </c>
      <c r="M15" s="26" t="s">
        <v>278</v>
      </c>
      <c r="N15" s="24">
        <v>60</v>
      </c>
      <c r="O15" s="29">
        <v>8970.1103515625</v>
      </c>
      <c r="P15" s="27" t="s">
        <v>279</v>
      </c>
      <c r="Q15" s="22">
        <v>807.309931640625</v>
      </c>
      <c r="R15" s="27" t="s">
        <v>279</v>
      </c>
      <c r="S15" s="24">
        <v>2</v>
      </c>
      <c r="T15" s="22">
        <v>600</v>
      </c>
      <c r="U15" s="22" t="s">
        <v>280</v>
      </c>
      <c r="V15" s="30">
        <v>1255.81544921875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5">
        <v>4003.4674072265625</v>
      </c>
      <c r="AC15" s="25">
        <v>4003.4674072265625</v>
      </c>
      <c r="AD15" s="21">
        <v>0</v>
      </c>
      <c r="AE15" s="21">
        <v>0</v>
      </c>
      <c r="AF15" s="31" t="s">
        <v>95</v>
      </c>
    </row>
    <row r="16" spans="1:32">
      <c r="A16" s="22" t="s">
        <v>108</v>
      </c>
      <c r="B16" s="23" t="s">
        <v>219</v>
      </c>
      <c r="C16" s="22" t="s">
        <v>220</v>
      </c>
      <c r="D16" s="22" t="s">
        <v>186</v>
      </c>
      <c r="E16" s="22" t="s">
        <v>187</v>
      </c>
      <c r="F16" s="22" t="s">
        <v>93</v>
      </c>
      <c r="G16" s="22" t="s">
        <v>188</v>
      </c>
      <c r="H16" s="24" t="s">
        <v>95</v>
      </c>
      <c r="I16" s="22" t="s">
        <v>189</v>
      </c>
      <c r="J16" s="28" t="s">
        <v>190</v>
      </c>
      <c r="K16" s="22" t="s">
        <v>98</v>
      </c>
      <c r="L16" s="22" t="s">
        <v>99</v>
      </c>
      <c r="M16" s="26" t="s">
        <v>278</v>
      </c>
      <c r="N16" s="24">
        <v>60</v>
      </c>
      <c r="O16" s="29">
        <v>8970.1103515625</v>
      </c>
      <c r="P16" s="27" t="s">
        <v>279</v>
      </c>
      <c r="Q16" s="22">
        <v>807.309931640625</v>
      </c>
      <c r="R16" s="27" t="s">
        <v>279</v>
      </c>
      <c r="S16" s="24">
        <v>2</v>
      </c>
      <c r="T16" s="22">
        <v>600</v>
      </c>
      <c r="U16" s="22" t="s">
        <v>280</v>
      </c>
      <c r="V16" s="30">
        <v>1255.81544921875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5">
        <v>4003.4674072265625</v>
      </c>
      <c r="AC16" s="25">
        <v>4003.4674072265625</v>
      </c>
      <c r="AD16" s="21">
        <v>0</v>
      </c>
      <c r="AE16" s="21">
        <v>0</v>
      </c>
      <c r="AF16" s="31" t="s">
        <v>95</v>
      </c>
    </row>
    <row r="17" spans="1:32">
      <c r="A17" s="22" t="s">
        <v>108</v>
      </c>
      <c r="B17" s="23" t="s">
        <v>221</v>
      </c>
      <c r="C17" s="22" t="s">
        <v>222</v>
      </c>
      <c r="D17" s="22" t="s">
        <v>186</v>
      </c>
      <c r="E17" s="22" t="s">
        <v>187</v>
      </c>
      <c r="F17" s="22" t="s">
        <v>93</v>
      </c>
      <c r="G17" s="22" t="s">
        <v>188</v>
      </c>
      <c r="H17" s="24" t="s">
        <v>95</v>
      </c>
      <c r="I17" s="22" t="s">
        <v>189</v>
      </c>
      <c r="J17" s="28" t="s">
        <v>190</v>
      </c>
      <c r="K17" s="22" t="s">
        <v>98</v>
      </c>
      <c r="L17" s="22" t="s">
        <v>99</v>
      </c>
      <c r="M17" s="26" t="s">
        <v>278</v>
      </c>
      <c r="N17" s="24">
        <v>30</v>
      </c>
      <c r="O17" s="29">
        <v>8970.1103515625</v>
      </c>
      <c r="P17" s="27" t="s">
        <v>279</v>
      </c>
      <c r="Q17" s="22">
        <v>807.309931640625</v>
      </c>
      <c r="R17" s="27" t="s">
        <v>279</v>
      </c>
      <c r="S17" s="24">
        <v>2</v>
      </c>
      <c r="T17" s="22">
        <v>600</v>
      </c>
      <c r="U17" s="22" t="s">
        <v>283</v>
      </c>
      <c r="V17" s="30">
        <v>4485.05517578125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5">
        <v>4003.4674072265625</v>
      </c>
      <c r="AC17" s="25">
        <v>4003.4674072265625</v>
      </c>
      <c r="AD17" s="21">
        <v>0</v>
      </c>
      <c r="AE17" s="21">
        <v>0</v>
      </c>
      <c r="AF17" s="31" t="s">
        <v>95</v>
      </c>
    </row>
    <row r="18" spans="1:32">
      <c r="A18" s="22" t="s">
        <v>108</v>
      </c>
      <c r="B18" s="23" t="s">
        <v>223</v>
      </c>
      <c r="C18" s="22" t="s">
        <v>224</v>
      </c>
      <c r="D18" s="22" t="s">
        <v>186</v>
      </c>
      <c r="E18" s="22" t="s">
        <v>187</v>
      </c>
      <c r="F18" s="22" t="s">
        <v>93</v>
      </c>
      <c r="G18" s="22" t="s">
        <v>225</v>
      </c>
      <c r="H18" s="24" t="s">
        <v>95</v>
      </c>
      <c r="I18" s="22" t="s">
        <v>189</v>
      </c>
      <c r="J18" s="28" t="s">
        <v>190</v>
      </c>
      <c r="K18" s="22" t="s">
        <v>98</v>
      </c>
      <c r="L18" s="22" t="s">
        <v>99</v>
      </c>
      <c r="M18" s="26" t="s">
        <v>278</v>
      </c>
      <c r="N18" s="24">
        <v>153</v>
      </c>
      <c r="O18" s="29">
        <v>8970.1103515625</v>
      </c>
      <c r="P18" s="27" t="s">
        <v>279</v>
      </c>
      <c r="Q18" s="22">
        <v>807.309931640625</v>
      </c>
      <c r="R18" s="27" t="s">
        <v>279</v>
      </c>
      <c r="S18" s="24">
        <v>2</v>
      </c>
      <c r="T18" s="22">
        <v>600</v>
      </c>
      <c r="U18" s="22" t="s">
        <v>280</v>
      </c>
      <c r="V18" s="30">
        <v>1255.81544921875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5">
        <v>3602</v>
      </c>
      <c r="AC18" s="25">
        <v>3602</v>
      </c>
      <c r="AD18" s="21">
        <v>0</v>
      </c>
      <c r="AE18" s="21">
        <v>0</v>
      </c>
      <c r="AF18" s="31" t="s">
        <v>95</v>
      </c>
    </row>
    <row r="19" spans="1:32">
      <c r="A19" s="22" t="s">
        <v>108</v>
      </c>
      <c r="B19" s="23" t="s">
        <v>226</v>
      </c>
      <c r="C19" s="22" t="s">
        <v>227</v>
      </c>
      <c r="D19" s="22" t="s">
        <v>186</v>
      </c>
      <c r="E19" s="22" t="s">
        <v>187</v>
      </c>
      <c r="F19" s="22" t="s">
        <v>93</v>
      </c>
      <c r="G19" s="22" t="s">
        <v>225</v>
      </c>
      <c r="H19" s="24" t="s">
        <v>95</v>
      </c>
      <c r="I19" s="22" t="s">
        <v>189</v>
      </c>
      <c r="J19" s="28" t="s">
        <v>190</v>
      </c>
      <c r="K19" s="22" t="s">
        <v>98</v>
      </c>
      <c r="L19" s="22" t="s">
        <v>99</v>
      </c>
      <c r="M19" s="26" t="s">
        <v>278</v>
      </c>
      <c r="N19" s="24">
        <v>55</v>
      </c>
      <c r="O19" s="29">
        <v>8970.1103515625</v>
      </c>
      <c r="P19" s="27" t="s">
        <v>279</v>
      </c>
      <c r="Q19" s="22">
        <v>807.309931640625</v>
      </c>
      <c r="R19" s="27" t="s">
        <v>279</v>
      </c>
      <c r="S19" s="24">
        <v>2</v>
      </c>
      <c r="T19" s="22">
        <v>600</v>
      </c>
      <c r="U19" s="22" t="s">
        <v>280</v>
      </c>
      <c r="V19" s="30">
        <v>1255.81544921875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5">
        <v>4003.4674072265625</v>
      </c>
      <c r="AC19" s="25">
        <v>4003.4674072265625</v>
      </c>
      <c r="AD19" s="21">
        <v>0</v>
      </c>
      <c r="AE19" s="21">
        <v>0</v>
      </c>
      <c r="AF19" s="31" t="s">
        <v>95</v>
      </c>
    </row>
    <row r="20" spans="1:32">
      <c r="A20" s="22" t="s">
        <v>108</v>
      </c>
      <c r="B20" s="23" t="s">
        <v>228</v>
      </c>
      <c r="C20" s="22" t="s">
        <v>229</v>
      </c>
      <c r="D20" s="22" t="s">
        <v>186</v>
      </c>
      <c r="E20" s="22" t="s">
        <v>187</v>
      </c>
      <c r="F20" s="22" t="s">
        <v>93</v>
      </c>
      <c r="G20" s="22" t="s">
        <v>188</v>
      </c>
      <c r="H20" s="24" t="s">
        <v>95</v>
      </c>
      <c r="I20" s="22" t="s">
        <v>189</v>
      </c>
      <c r="J20" s="28" t="s">
        <v>190</v>
      </c>
      <c r="K20" s="22" t="s">
        <v>98</v>
      </c>
      <c r="L20" s="22" t="s">
        <v>99</v>
      </c>
      <c r="M20" s="26" t="s">
        <v>278</v>
      </c>
      <c r="N20" s="24">
        <v>54</v>
      </c>
      <c r="O20" s="29">
        <v>8970.1103515625</v>
      </c>
      <c r="P20" s="27" t="s">
        <v>279</v>
      </c>
      <c r="Q20" s="22">
        <v>807.309931640625</v>
      </c>
      <c r="R20" s="27" t="s">
        <v>279</v>
      </c>
      <c r="S20" s="24">
        <v>2</v>
      </c>
      <c r="T20" s="22">
        <v>600</v>
      </c>
      <c r="U20" s="22" t="s">
        <v>280</v>
      </c>
      <c r="V20" s="30">
        <v>1255.81544921875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5">
        <v>4003.4674072265625</v>
      </c>
      <c r="AC20" s="25">
        <v>4003.4674072265625</v>
      </c>
      <c r="AD20" s="21">
        <v>0</v>
      </c>
      <c r="AE20" s="21">
        <v>0</v>
      </c>
      <c r="AF20" s="31" t="s">
        <v>95</v>
      </c>
    </row>
    <row r="21" spans="1:32">
      <c r="A21" s="22" t="s">
        <v>108</v>
      </c>
      <c r="B21" s="23" t="s">
        <v>230</v>
      </c>
      <c r="C21" s="22" t="s">
        <v>231</v>
      </c>
      <c r="D21" s="22" t="s">
        <v>186</v>
      </c>
      <c r="E21" s="22" t="s">
        <v>187</v>
      </c>
      <c r="F21" s="22" t="s">
        <v>93</v>
      </c>
      <c r="G21" s="22" t="s">
        <v>188</v>
      </c>
      <c r="H21" s="24" t="s">
        <v>95</v>
      </c>
      <c r="I21" s="22" t="s">
        <v>189</v>
      </c>
      <c r="J21" s="28" t="s">
        <v>190</v>
      </c>
      <c r="K21" s="22" t="s">
        <v>98</v>
      </c>
      <c r="L21" s="22" t="s">
        <v>99</v>
      </c>
      <c r="M21" s="26" t="s">
        <v>278</v>
      </c>
      <c r="N21" s="24">
        <v>54</v>
      </c>
      <c r="O21" s="29">
        <v>8970.1103515625</v>
      </c>
      <c r="P21" s="27" t="s">
        <v>279</v>
      </c>
      <c r="Q21" s="22">
        <v>807.309931640625</v>
      </c>
      <c r="R21" s="27" t="s">
        <v>279</v>
      </c>
      <c r="S21" s="24">
        <v>2</v>
      </c>
      <c r="T21" s="22">
        <v>600</v>
      </c>
      <c r="U21" s="22" t="s">
        <v>280</v>
      </c>
      <c r="V21" s="30">
        <v>1255.81544921875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5">
        <v>4003.4674072265625</v>
      </c>
      <c r="AC21" s="25">
        <v>4003.4674072265625</v>
      </c>
      <c r="AD21" s="21">
        <v>0</v>
      </c>
      <c r="AE21" s="21">
        <v>0</v>
      </c>
      <c r="AF21" s="31" t="s">
        <v>95</v>
      </c>
    </row>
    <row r="22" spans="1:32">
      <c r="A22" s="22" t="s">
        <v>108</v>
      </c>
      <c r="B22" s="23" t="s">
        <v>232</v>
      </c>
      <c r="C22" s="22" t="s">
        <v>233</v>
      </c>
      <c r="D22" s="22" t="s">
        <v>186</v>
      </c>
      <c r="E22" s="22" t="s">
        <v>187</v>
      </c>
      <c r="F22" s="22" t="s">
        <v>93</v>
      </c>
      <c r="G22" s="22" t="s">
        <v>188</v>
      </c>
      <c r="H22" s="24" t="s">
        <v>95</v>
      </c>
      <c r="I22" s="22" t="s">
        <v>189</v>
      </c>
      <c r="J22" s="28" t="s">
        <v>190</v>
      </c>
      <c r="K22" s="22" t="s">
        <v>98</v>
      </c>
      <c r="L22" s="22" t="s">
        <v>99</v>
      </c>
      <c r="M22" s="26" t="s">
        <v>278</v>
      </c>
      <c r="N22" s="24">
        <v>54</v>
      </c>
      <c r="O22" s="29">
        <v>8970.1103515625</v>
      </c>
      <c r="P22" s="27" t="s">
        <v>279</v>
      </c>
      <c r="Q22" s="22">
        <v>807.309931640625</v>
      </c>
      <c r="R22" s="27" t="s">
        <v>279</v>
      </c>
      <c r="S22" s="24">
        <v>2</v>
      </c>
      <c r="T22" s="22">
        <v>600</v>
      </c>
      <c r="U22" s="22" t="s">
        <v>280</v>
      </c>
      <c r="V22" s="30">
        <v>1255.81544921875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5">
        <v>4003.4674072265625</v>
      </c>
      <c r="AC22" s="25">
        <v>4003.4674072265625</v>
      </c>
      <c r="AD22" s="21">
        <v>0</v>
      </c>
      <c r="AE22" s="21">
        <v>0</v>
      </c>
      <c r="AF22" s="31" t="s">
        <v>95</v>
      </c>
    </row>
    <row r="23" spans="1:32">
      <c r="A23" s="22" t="s">
        <v>108</v>
      </c>
      <c r="B23" s="23" t="s">
        <v>234</v>
      </c>
      <c r="C23" s="22" t="s">
        <v>235</v>
      </c>
      <c r="D23" s="22" t="s">
        <v>186</v>
      </c>
      <c r="E23" s="22" t="s">
        <v>193</v>
      </c>
      <c r="F23" s="22" t="s">
        <v>93</v>
      </c>
      <c r="G23" s="22" t="s">
        <v>188</v>
      </c>
      <c r="H23" s="24" t="s">
        <v>95</v>
      </c>
      <c r="I23" s="22" t="s">
        <v>189</v>
      </c>
      <c r="J23" s="28" t="s">
        <v>190</v>
      </c>
      <c r="K23" s="22" t="s">
        <v>98</v>
      </c>
      <c r="L23" s="22" t="s">
        <v>99</v>
      </c>
      <c r="M23" s="26" t="s">
        <v>278</v>
      </c>
      <c r="N23" s="24">
        <v>54</v>
      </c>
      <c r="O23" s="29">
        <v>8855.2216796875</v>
      </c>
      <c r="P23" s="27" t="s">
        <v>279</v>
      </c>
      <c r="Q23" s="22">
        <v>796.96995117187498</v>
      </c>
      <c r="R23" s="27" t="s">
        <v>279</v>
      </c>
      <c r="S23" s="24">
        <v>1</v>
      </c>
      <c r="T23" s="22">
        <v>300</v>
      </c>
      <c r="U23" s="22" t="s">
        <v>280</v>
      </c>
      <c r="V23" s="30">
        <v>1239.7310351562501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5">
        <v>1988.0955200195312</v>
      </c>
      <c r="AC23" s="25">
        <v>1988.0955200195312</v>
      </c>
      <c r="AD23" s="21">
        <v>0</v>
      </c>
      <c r="AE23" s="21">
        <v>0</v>
      </c>
      <c r="AF23" s="31" t="s">
        <v>95</v>
      </c>
    </row>
    <row r="24" spans="1:32">
      <c r="A24" s="22" t="s">
        <v>108</v>
      </c>
      <c r="B24" s="23" t="s">
        <v>236</v>
      </c>
      <c r="C24" s="22" t="s">
        <v>237</v>
      </c>
      <c r="D24" s="22" t="s">
        <v>186</v>
      </c>
      <c r="E24" s="22" t="s">
        <v>193</v>
      </c>
      <c r="F24" s="22" t="s">
        <v>93</v>
      </c>
      <c r="G24" s="22" t="s">
        <v>188</v>
      </c>
      <c r="H24" s="24" t="s">
        <v>95</v>
      </c>
      <c r="I24" s="22" t="s">
        <v>189</v>
      </c>
      <c r="J24" s="28" t="s">
        <v>190</v>
      </c>
      <c r="K24" s="22" t="s">
        <v>98</v>
      </c>
      <c r="L24" s="22" t="s">
        <v>99</v>
      </c>
      <c r="M24" s="26" t="s">
        <v>278</v>
      </c>
      <c r="N24" s="24">
        <v>53</v>
      </c>
      <c r="O24" s="29">
        <v>11539.2548828125</v>
      </c>
      <c r="P24" s="27" t="s">
        <v>279</v>
      </c>
      <c r="Q24" s="22">
        <v>1038.532939453125</v>
      </c>
      <c r="R24" s="27" t="s">
        <v>279</v>
      </c>
      <c r="S24" s="24">
        <v>1</v>
      </c>
      <c r="T24" s="22">
        <v>300</v>
      </c>
      <c r="U24" s="22" t="s">
        <v>280</v>
      </c>
      <c r="V24" s="30">
        <v>1615.4956835937501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5">
        <v>3708.0955200195312</v>
      </c>
      <c r="AC24" s="25">
        <v>3708.0955200195312</v>
      </c>
      <c r="AD24" s="21">
        <v>0</v>
      </c>
      <c r="AE24" s="21">
        <v>0</v>
      </c>
      <c r="AF24" s="31" t="s">
        <v>95</v>
      </c>
    </row>
    <row r="25" spans="1:32">
      <c r="A25" s="22" t="s">
        <v>108</v>
      </c>
      <c r="B25" s="23" t="s">
        <v>238</v>
      </c>
      <c r="C25" s="22" t="s">
        <v>239</v>
      </c>
      <c r="D25" s="22" t="s">
        <v>186</v>
      </c>
      <c r="E25" s="22" t="s">
        <v>193</v>
      </c>
      <c r="F25" s="22" t="s">
        <v>93</v>
      </c>
      <c r="G25" s="22" t="s">
        <v>188</v>
      </c>
      <c r="H25" s="24" t="s">
        <v>95</v>
      </c>
      <c r="I25" s="22" t="s">
        <v>189</v>
      </c>
      <c r="J25" s="28" t="s">
        <v>190</v>
      </c>
      <c r="K25" s="22" t="s">
        <v>98</v>
      </c>
      <c r="L25" s="22" t="s">
        <v>99</v>
      </c>
      <c r="M25" s="26" t="s">
        <v>278</v>
      </c>
      <c r="N25" s="24">
        <v>54</v>
      </c>
      <c r="O25" s="29">
        <v>11270.8515625</v>
      </c>
      <c r="P25" s="27" t="s">
        <v>279</v>
      </c>
      <c r="Q25" s="22">
        <v>1014.3766406249999</v>
      </c>
      <c r="R25" s="27" t="s">
        <v>279</v>
      </c>
      <c r="S25" s="24">
        <v>1</v>
      </c>
      <c r="T25" s="22">
        <v>300</v>
      </c>
      <c r="U25" s="22" t="s">
        <v>280</v>
      </c>
      <c r="V25" s="30">
        <v>1577.9192187500003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5">
        <v>3708.0955200195312</v>
      </c>
      <c r="AC25" s="25">
        <v>3708.0955200195312</v>
      </c>
      <c r="AD25" s="21">
        <v>0</v>
      </c>
      <c r="AE25" s="21">
        <v>0</v>
      </c>
      <c r="AF25" s="31" t="s">
        <v>95</v>
      </c>
    </row>
    <row r="26" spans="1:32">
      <c r="A26" s="22" t="s">
        <v>240</v>
      </c>
      <c r="B26" s="23" t="s">
        <v>241</v>
      </c>
      <c r="C26" s="22" t="s">
        <v>242</v>
      </c>
      <c r="D26" s="22" t="s">
        <v>243</v>
      </c>
      <c r="E26" s="22" t="s">
        <v>243</v>
      </c>
      <c r="F26" s="22" t="s">
        <v>93</v>
      </c>
      <c r="G26" s="22" t="s">
        <v>243</v>
      </c>
      <c r="H26" s="24" t="s">
        <v>95</v>
      </c>
      <c r="I26" s="22" t="s">
        <v>96</v>
      </c>
      <c r="J26" s="22" t="s">
        <v>244</v>
      </c>
      <c r="K26" s="22" t="s">
        <v>98</v>
      </c>
      <c r="L26" s="22" t="s">
        <v>245</v>
      </c>
      <c r="M26" s="26" t="s">
        <v>95</v>
      </c>
      <c r="N26" s="26" t="s">
        <v>95</v>
      </c>
      <c r="O26" s="26" t="s">
        <v>95</v>
      </c>
      <c r="P26" s="26" t="s">
        <v>95</v>
      </c>
      <c r="Q26" s="26" t="s">
        <v>95</v>
      </c>
      <c r="R26" s="26" t="s">
        <v>95</v>
      </c>
      <c r="S26" s="26" t="s">
        <v>95</v>
      </c>
      <c r="T26" s="26" t="s">
        <v>95</v>
      </c>
      <c r="U26" s="26" t="s">
        <v>95</v>
      </c>
      <c r="V26" s="26" t="s">
        <v>95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67069</v>
      </c>
      <c r="AC26" s="31" t="s">
        <v>95</v>
      </c>
      <c r="AD26" s="21">
        <v>0</v>
      </c>
      <c r="AE26" s="21">
        <v>0</v>
      </c>
      <c r="AF26" s="31" t="s">
        <v>95</v>
      </c>
    </row>
    <row r="27" spans="1:32">
      <c r="A27" s="22" t="s">
        <v>240</v>
      </c>
      <c r="B27" s="23" t="s">
        <v>246</v>
      </c>
      <c r="C27" s="22" t="s">
        <v>247</v>
      </c>
      <c r="D27" s="22" t="s">
        <v>243</v>
      </c>
      <c r="E27" s="22" t="s">
        <v>243</v>
      </c>
      <c r="F27" s="22" t="s">
        <v>93</v>
      </c>
      <c r="G27" s="22" t="s">
        <v>243</v>
      </c>
      <c r="H27" s="24" t="s">
        <v>95</v>
      </c>
      <c r="I27" s="22" t="s">
        <v>96</v>
      </c>
      <c r="J27" s="22" t="s">
        <v>244</v>
      </c>
      <c r="K27" s="22" t="s">
        <v>98</v>
      </c>
      <c r="L27" s="22" t="s">
        <v>245</v>
      </c>
      <c r="M27" s="26" t="s">
        <v>95</v>
      </c>
      <c r="N27" s="24" t="s">
        <v>95</v>
      </c>
      <c r="O27" s="26" t="s">
        <v>95</v>
      </c>
      <c r="P27" s="26" t="s">
        <v>95</v>
      </c>
      <c r="Q27" s="26" t="s">
        <v>95</v>
      </c>
      <c r="R27" s="26" t="s">
        <v>95</v>
      </c>
      <c r="S27" s="26" t="s">
        <v>95</v>
      </c>
      <c r="T27" s="26" t="s">
        <v>95</v>
      </c>
      <c r="U27" s="26" t="s">
        <v>95</v>
      </c>
      <c r="V27" s="26" t="s">
        <v>95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44712</v>
      </c>
      <c r="AC27" s="31" t="s">
        <v>95</v>
      </c>
      <c r="AD27" s="21">
        <v>0</v>
      </c>
      <c r="AE27" s="21">
        <v>0</v>
      </c>
      <c r="AF27" s="31" t="s">
        <v>95</v>
      </c>
    </row>
    <row r="28" spans="1:32">
      <c r="A28" s="22" t="s">
        <v>240</v>
      </c>
      <c r="B28" s="23" t="s">
        <v>248</v>
      </c>
      <c r="C28" s="22" t="s">
        <v>249</v>
      </c>
      <c r="D28" s="22" t="s">
        <v>243</v>
      </c>
      <c r="E28" s="22" t="s">
        <v>243</v>
      </c>
      <c r="F28" s="22" t="s">
        <v>93</v>
      </c>
      <c r="G28" s="22" t="s">
        <v>243</v>
      </c>
      <c r="H28" s="24" t="s">
        <v>95</v>
      </c>
      <c r="I28" s="22" t="s">
        <v>96</v>
      </c>
      <c r="J28" s="22" t="s">
        <v>244</v>
      </c>
      <c r="K28" s="22" t="s">
        <v>98</v>
      </c>
      <c r="L28" s="22" t="s">
        <v>245</v>
      </c>
      <c r="M28" s="26" t="s">
        <v>95</v>
      </c>
      <c r="N28" s="24" t="s">
        <v>95</v>
      </c>
      <c r="O28" s="26" t="s">
        <v>95</v>
      </c>
      <c r="P28" s="26" t="s">
        <v>95</v>
      </c>
      <c r="Q28" s="26" t="s">
        <v>95</v>
      </c>
      <c r="R28" s="26" t="s">
        <v>95</v>
      </c>
      <c r="S28" s="26" t="s">
        <v>95</v>
      </c>
      <c r="T28" s="26" t="s">
        <v>95</v>
      </c>
      <c r="U28" s="26" t="s">
        <v>95</v>
      </c>
      <c r="V28" s="26" t="s">
        <v>95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81973</v>
      </c>
      <c r="AC28" s="31" t="s">
        <v>95</v>
      </c>
      <c r="AD28" s="21">
        <v>0</v>
      </c>
      <c r="AE28" s="21">
        <v>0</v>
      </c>
      <c r="AF28" s="31" t="s">
        <v>95</v>
      </c>
    </row>
    <row r="29" spans="1:32">
      <c r="A29" s="22" t="s">
        <v>240</v>
      </c>
      <c r="B29" s="23" t="s">
        <v>250</v>
      </c>
      <c r="C29" s="22" t="s">
        <v>251</v>
      </c>
      <c r="D29" s="22" t="s">
        <v>243</v>
      </c>
      <c r="E29" s="22" t="s">
        <v>243</v>
      </c>
      <c r="F29" s="22" t="s">
        <v>93</v>
      </c>
      <c r="G29" s="22" t="s">
        <v>243</v>
      </c>
      <c r="H29" s="24" t="s">
        <v>95</v>
      </c>
      <c r="I29" s="22" t="s">
        <v>96</v>
      </c>
      <c r="J29" s="22" t="s">
        <v>244</v>
      </c>
      <c r="K29" s="22" t="s">
        <v>98</v>
      </c>
      <c r="L29" s="22" t="s">
        <v>245</v>
      </c>
      <c r="M29" s="26" t="s">
        <v>95</v>
      </c>
      <c r="N29" s="24" t="s">
        <v>95</v>
      </c>
      <c r="O29" s="26" t="s">
        <v>95</v>
      </c>
      <c r="P29" s="26" t="s">
        <v>95</v>
      </c>
      <c r="Q29" s="26" t="s">
        <v>95</v>
      </c>
      <c r="R29" s="26" t="s">
        <v>95</v>
      </c>
      <c r="S29" s="26" t="s">
        <v>95</v>
      </c>
      <c r="T29" s="26" t="s">
        <v>95</v>
      </c>
      <c r="U29" s="26" t="s">
        <v>95</v>
      </c>
      <c r="V29" s="26" t="s">
        <v>95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44712</v>
      </c>
      <c r="AC29" s="31" t="s">
        <v>95</v>
      </c>
      <c r="AD29" s="21">
        <v>0</v>
      </c>
      <c r="AE29" s="21">
        <v>0</v>
      </c>
      <c r="AF29" s="31" t="s">
        <v>95</v>
      </c>
    </row>
    <row r="30" spans="1:32">
      <c r="A30" s="22" t="s">
        <v>252</v>
      </c>
      <c r="B30" s="23" t="s">
        <v>253</v>
      </c>
      <c r="C30" s="22" t="s">
        <v>254</v>
      </c>
      <c r="D30" s="22" t="s">
        <v>243</v>
      </c>
      <c r="E30" s="22" t="s">
        <v>243</v>
      </c>
      <c r="F30" s="22" t="s">
        <v>93</v>
      </c>
      <c r="G30" s="22" t="s">
        <v>243</v>
      </c>
      <c r="H30" s="24" t="s">
        <v>95</v>
      </c>
      <c r="I30" s="22" t="s">
        <v>96</v>
      </c>
      <c r="J30" s="22" t="s">
        <v>244</v>
      </c>
      <c r="K30" s="22" t="s">
        <v>98</v>
      </c>
      <c r="L30" s="22" t="s">
        <v>245</v>
      </c>
      <c r="M30" s="26" t="s">
        <v>95</v>
      </c>
      <c r="N30" s="24" t="s">
        <v>95</v>
      </c>
      <c r="O30" s="26" t="s">
        <v>95</v>
      </c>
      <c r="P30" s="26" t="s">
        <v>95</v>
      </c>
      <c r="Q30" s="26" t="s">
        <v>95</v>
      </c>
      <c r="R30" s="26" t="s">
        <v>95</v>
      </c>
      <c r="S30" s="26" t="s">
        <v>95</v>
      </c>
      <c r="T30" s="26" t="s">
        <v>95</v>
      </c>
      <c r="U30" s="26" t="s">
        <v>95</v>
      </c>
      <c r="V30" s="26" t="s">
        <v>95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45056</v>
      </c>
      <c r="AC30" s="31" t="s">
        <v>95</v>
      </c>
      <c r="AD30" s="21">
        <v>0</v>
      </c>
      <c r="AE30" s="21">
        <v>0</v>
      </c>
      <c r="AF30" s="31" t="s">
        <v>95</v>
      </c>
    </row>
    <row r="31" spans="1:32">
      <c r="A31" s="22" t="s">
        <v>252</v>
      </c>
      <c r="B31" s="23" t="s">
        <v>255</v>
      </c>
      <c r="C31" s="22" t="s">
        <v>256</v>
      </c>
      <c r="D31" s="22" t="s">
        <v>243</v>
      </c>
      <c r="E31" s="22" t="s">
        <v>243</v>
      </c>
      <c r="F31" s="22" t="s">
        <v>93</v>
      </c>
      <c r="G31" s="22" t="s">
        <v>243</v>
      </c>
      <c r="H31" s="24" t="s">
        <v>95</v>
      </c>
      <c r="I31" s="22" t="s">
        <v>96</v>
      </c>
      <c r="J31" s="22" t="s">
        <v>244</v>
      </c>
      <c r="K31" s="22" t="s">
        <v>98</v>
      </c>
      <c r="L31" s="22" t="s">
        <v>245</v>
      </c>
      <c r="M31" s="26" t="s">
        <v>95</v>
      </c>
      <c r="N31" s="24" t="s">
        <v>95</v>
      </c>
      <c r="O31" s="26" t="s">
        <v>95</v>
      </c>
      <c r="P31" s="26" t="s">
        <v>95</v>
      </c>
      <c r="Q31" s="26" t="s">
        <v>95</v>
      </c>
      <c r="R31" s="26" t="s">
        <v>95</v>
      </c>
      <c r="S31" s="26" t="s">
        <v>95</v>
      </c>
      <c r="T31" s="26" t="s">
        <v>95</v>
      </c>
      <c r="U31" s="26" t="s">
        <v>95</v>
      </c>
      <c r="V31" s="26" t="s">
        <v>95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45056</v>
      </c>
      <c r="AC31" s="31" t="s">
        <v>95</v>
      </c>
      <c r="AD31" s="21">
        <v>0</v>
      </c>
      <c r="AE31" s="21">
        <v>0</v>
      </c>
      <c r="AF31" s="31" t="s">
        <v>95</v>
      </c>
    </row>
    <row r="32" spans="1:32">
      <c r="A32" s="22" t="s">
        <v>257</v>
      </c>
      <c r="B32" s="23" t="s">
        <v>258</v>
      </c>
      <c r="C32" s="22" t="s">
        <v>259</v>
      </c>
      <c r="D32" s="22" t="s">
        <v>243</v>
      </c>
      <c r="E32" s="22" t="s">
        <v>243</v>
      </c>
      <c r="F32" s="22" t="s">
        <v>93</v>
      </c>
      <c r="G32" s="22" t="s">
        <v>243</v>
      </c>
      <c r="H32" s="24" t="s">
        <v>95</v>
      </c>
      <c r="I32" s="22" t="s">
        <v>96</v>
      </c>
      <c r="J32" s="22" t="s">
        <v>244</v>
      </c>
      <c r="K32" s="22" t="s">
        <v>98</v>
      </c>
      <c r="L32" s="22" t="s">
        <v>245</v>
      </c>
      <c r="M32" s="26" t="s">
        <v>95</v>
      </c>
      <c r="N32" s="24" t="s">
        <v>95</v>
      </c>
      <c r="O32" s="26" t="s">
        <v>95</v>
      </c>
      <c r="P32" s="26" t="s">
        <v>95</v>
      </c>
      <c r="Q32" s="26" t="s">
        <v>95</v>
      </c>
      <c r="R32" s="26" t="s">
        <v>95</v>
      </c>
      <c r="S32" s="26" t="s">
        <v>95</v>
      </c>
      <c r="T32" s="26" t="s">
        <v>95</v>
      </c>
      <c r="U32" s="26" t="s">
        <v>95</v>
      </c>
      <c r="V32" s="26" t="s">
        <v>95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89425</v>
      </c>
      <c r="AC32" s="31" t="s">
        <v>95</v>
      </c>
      <c r="AD32" s="21">
        <v>0</v>
      </c>
      <c r="AE32" s="21">
        <v>0</v>
      </c>
      <c r="AF32" s="31" t="s">
        <v>95</v>
      </c>
    </row>
    <row r="33" spans="1:32">
      <c r="A33" s="22" t="s">
        <v>257</v>
      </c>
      <c r="B33" s="23" t="s">
        <v>260</v>
      </c>
      <c r="C33" s="22" t="s">
        <v>261</v>
      </c>
      <c r="D33" s="22" t="s">
        <v>243</v>
      </c>
      <c r="E33" s="22" t="s">
        <v>243</v>
      </c>
      <c r="F33" s="22" t="s">
        <v>93</v>
      </c>
      <c r="G33" s="22" t="s">
        <v>243</v>
      </c>
      <c r="H33" s="24" t="s">
        <v>95</v>
      </c>
      <c r="I33" s="22" t="s">
        <v>96</v>
      </c>
      <c r="J33" s="22" t="s">
        <v>244</v>
      </c>
      <c r="K33" s="22" t="s">
        <v>98</v>
      </c>
      <c r="L33" s="22" t="s">
        <v>245</v>
      </c>
      <c r="M33" s="26" t="s">
        <v>95</v>
      </c>
      <c r="N33" s="24" t="s">
        <v>95</v>
      </c>
      <c r="O33" s="26" t="s">
        <v>95</v>
      </c>
      <c r="P33" s="26" t="s">
        <v>95</v>
      </c>
      <c r="Q33" s="26" t="s">
        <v>95</v>
      </c>
      <c r="R33" s="26" t="s">
        <v>95</v>
      </c>
      <c r="S33" s="26" t="s">
        <v>95</v>
      </c>
      <c r="T33" s="26" t="s">
        <v>95</v>
      </c>
      <c r="U33" s="26" t="s">
        <v>95</v>
      </c>
      <c r="V33" s="26" t="s">
        <v>95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89425</v>
      </c>
      <c r="AC33" s="31" t="s">
        <v>95</v>
      </c>
      <c r="AD33" s="21">
        <v>0</v>
      </c>
      <c r="AE33" s="21">
        <v>0</v>
      </c>
      <c r="AF33" s="31" t="s">
        <v>95</v>
      </c>
    </row>
    <row r="34" spans="1:32">
      <c r="A34" s="22" t="s">
        <v>262</v>
      </c>
      <c r="B34" s="23" t="s">
        <v>263</v>
      </c>
      <c r="C34" s="22" t="s">
        <v>264</v>
      </c>
      <c r="D34" s="22" t="s">
        <v>243</v>
      </c>
      <c r="E34" s="22" t="s">
        <v>243</v>
      </c>
      <c r="F34" s="22" t="s">
        <v>93</v>
      </c>
      <c r="G34" s="22" t="s">
        <v>243</v>
      </c>
      <c r="H34" s="24" t="s">
        <v>95</v>
      </c>
      <c r="I34" s="22" t="s">
        <v>96</v>
      </c>
      <c r="J34" s="22" t="s">
        <v>244</v>
      </c>
      <c r="K34" s="22" t="s">
        <v>98</v>
      </c>
      <c r="L34" s="22" t="s">
        <v>245</v>
      </c>
      <c r="M34" s="26" t="s">
        <v>95</v>
      </c>
      <c r="N34" s="24" t="s">
        <v>95</v>
      </c>
      <c r="O34" s="26" t="s">
        <v>95</v>
      </c>
      <c r="P34" s="26" t="s">
        <v>95</v>
      </c>
      <c r="Q34" s="26" t="s">
        <v>95</v>
      </c>
      <c r="R34" s="26" t="s">
        <v>95</v>
      </c>
      <c r="S34" s="26" t="s">
        <v>95</v>
      </c>
      <c r="T34" s="26" t="s">
        <v>95</v>
      </c>
      <c r="U34" s="26" t="s">
        <v>95</v>
      </c>
      <c r="V34" s="26" t="s">
        <v>95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263618</v>
      </c>
      <c r="AC34" s="31" t="s">
        <v>95</v>
      </c>
      <c r="AD34" s="21">
        <v>0</v>
      </c>
      <c r="AE34" s="21">
        <v>0</v>
      </c>
      <c r="AF34" s="31" t="s">
        <v>95</v>
      </c>
    </row>
    <row r="35" spans="1:32">
      <c r="A35" s="22" t="s">
        <v>262</v>
      </c>
      <c r="B35" s="23" t="s">
        <v>265</v>
      </c>
      <c r="C35" s="22" t="s">
        <v>266</v>
      </c>
      <c r="D35" s="22" t="s">
        <v>243</v>
      </c>
      <c r="E35" s="22" t="s">
        <v>243</v>
      </c>
      <c r="F35" s="22" t="s">
        <v>93</v>
      </c>
      <c r="G35" s="22" t="s">
        <v>243</v>
      </c>
      <c r="H35" s="24" t="s">
        <v>95</v>
      </c>
      <c r="I35" s="22" t="s">
        <v>96</v>
      </c>
      <c r="J35" s="22" t="s">
        <v>244</v>
      </c>
      <c r="K35" s="22" t="s">
        <v>98</v>
      </c>
      <c r="L35" s="22" t="s">
        <v>245</v>
      </c>
      <c r="M35" s="26" t="s">
        <v>95</v>
      </c>
      <c r="N35" s="24" t="s">
        <v>95</v>
      </c>
      <c r="O35" s="26" t="s">
        <v>95</v>
      </c>
      <c r="P35" s="26" t="s">
        <v>95</v>
      </c>
      <c r="Q35" s="26" t="s">
        <v>95</v>
      </c>
      <c r="R35" s="26" t="s">
        <v>95</v>
      </c>
      <c r="S35" s="26" t="s">
        <v>95</v>
      </c>
      <c r="T35" s="26" t="s">
        <v>95</v>
      </c>
      <c r="U35" s="26" t="s">
        <v>95</v>
      </c>
      <c r="V35" s="26" t="s">
        <v>95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113645</v>
      </c>
      <c r="AC35" s="31" t="s">
        <v>95</v>
      </c>
      <c r="AD35" s="21">
        <v>0</v>
      </c>
      <c r="AE35" s="21">
        <v>0</v>
      </c>
      <c r="AF35" s="31" t="s">
        <v>95</v>
      </c>
    </row>
    <row r="36" spans="1:32">
      <c r="A36" s="22" t="s">
        <v>262</v>
      </c>
      <c r="B36" s="23" t="s">
        <v>267</v>
      </c>
      <c r="C36" s="22" t="s">
        <v>268</v>
      </c>
      <c r="D36" s="22" t="s">
        <v>243</v>
      </c>
      <c r="E36" s="22" t="s">
        <v>243</v>
      </c>
      <c r="F36" s="22" t="s">
        <v>93</v>
      </c>
      <c r="G36" s="22" t="s">
        <v>243</v>
      </c>
      <c r="H36" s="24" t="s">
        <v>95</v>
      </c>
      <c r="I36" s="22" t="s">
        <v>96</v>
      </c>
      <c r="J36" s="22" t="s">
        <v>244</v>
      </c>
      <c r="K36" s="22" t="s">
        <v>98</v>
      </c>
      <c r="L36" s="22" t="s">
        <v>245</v>
      </c>
      <c r="M36" s="26" t="s">
        <v>95</v>
      </c>
      <c r="N36" s="24" t="s">
        <v>95</v>
      </c>
      <c r="O36" s="26" t="s">
        <v>95</v>
      </c>
      <c r="P36" s="26" t="s">
        <v>95</v>
      </c>
      <c r="Q36" s="26" t="s">
        <v>95</v>
      </c>
      <c r="R36" s="26" t="s">
        <v>95</v>
      </c>
      <c r="S36" s="26" t="s">
        <v>95</v>
      </c>
      <c r="T36" s="26" t="s">
        <v>95</v>
      </c>
      <c r="U36" s="26" t="s">
        <v>95</v>
      </c>
      <c r="V36" s="26" t="s">
        <v>95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29808</v>
      </c>
      <c r="AC36" s="31" t="s">
        <v>95</v>
      </c>
      <c r="AD36" s="21">
        <v>0</v>
      </c>
      <c r="AE36" s="21">
        <v>0</v>
      </c>
      <c r="AF36" s="31" t="s">
        <v>95</v>
      </c>
    </row>
    <row r="37" spans="1:32">
      <c r="A37" s="22" t="s">
        <v>269</v>
      </c>
      <c r="B37" s="23" t="s">
        <v>270</v>
      </c>
      <c r="C37" s="22" t="s">
        <v>271</v>
      </c>
      <c r="D37" s="22" t="s">
        <v>243</v>
      </c>
      <c r="E37" s="22" t="s">
        <v>243</v>
      </c>
      <c r="F37" s="22" t="s">
        <v>93</v>
      </c>
      <c r="G37" s="22" t="s">
        <v>243</v>
      </c>
      <c r="H37" s="24" t="s">
        <v>95</v>
      </c>
      <c r="I37" s="22" t="s">
        <v>96</v>
      </c>
      <c r="J37" s="22" t="s">
        <v>244</v>
      </c>
      <c r="K37" s="22" t="s">
        <v>98</v>
      </c>
      <c r="L37" s="22" t="s">
        <v>245</v>
      </c>
      <c r="M37" s="26" t="s">
        <v>95</v>
      </c>
      <c r="N37" s="24" t="s">
        <v>95</v>
      </c>
      <c r="O37" s="26" t="s">
        <v>95</v>
      </c>
      <c r="P37" s="26" t="s">
        <v>95</v>
      </c>
      <c r="Q37" s="26" t="s">
        <v>95</v>
      </c>
      <c r="R37" s="26" t="s">
        <v>95</v>
      </c>
      <c r="S37" s="26" t="s">
        <v>95</v>
      </c>
      <c r="T37" s="26" t="s">
        <v>95</v>
      </c>
      <c r="U37" s="26" t="s">
        <v>95</v>
      </c>
      <c r="V37" s="26" t="s">
        <v>95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264084</v>
      </c>
      <c r="AC37" s="32" t="s">
        <v>95</v>
      </c>
      <c r="AD37" s="21">
        <v>0</v>
      </c>
      <c r="AE37" s="21">
        <v>0</v>
      </c>
      <c r="AF37" s="31" t="s">
        <v>95</v>
      </c>
    </row>
    <row r="38" spans="1:32">
      <c r="A38" s="22" t="s">
        <v>269</v>
      </c>
      <c r="B38" s="23" t="s">
        <v>272</v>
      </c>
      <c r="C38" s="22" t="s">
        <v>273</v>
      </c>
      <c r="D38" s="22" t="s">
        <v>243</v>
      </c>
      <c r="E38" s="22" t="s">
        <v>243</v>
      </c>
      <c r="F38" s="22" t="s">
        <v>93</v>
      </c>
      <c r="G38" s="22" t="s">
        <v>243</v>
      </c>
      <c r="H38" s="24" t="s">
        <v>95</v>
      </c>
      <c r="I38" s="22" t="s">
        <v>96</v>
      </c>
      <c r="J38" s="22" t="s">
        <v>244</v>
      </c>
      <c r="K38" s="22" t="s">
        <v>98</v>
      </c>
      <c r="L38" s="22" t="s">
        <v>245</v>
      </c>
      <c r="M38" s="26" t="s">
        <v>95</v>
      </c>
      <c r="N38" s="24" t="s">
        <v>95</v>
      </c>
      <c r="O38" s="26" t="s">
        <v>95</v>
      </c>
      <c r="P38" s="26" t="s">
        <v>95</v>
      </c>
      <c r="Q38" s="26" t="s">
        <v>95</v>
      </c>
      <c r="R38" s="26" t="s">
        <v>95</v>
      </c>
      <c r="S38" s="26" t="s">
        <v>95</v>
      </c>
      <c r="T38" s="26" t="s">
        <v>95</v>
      </c>
      <c r="U38" s="26" t="s">
        <v>95</v>
      </c>
      <c r="V38" s="26" t="s">
        <v>95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115973</v>
      </c>
      <c r="AC38" s="31" t="s">
        <v>95</v>
      </c>
      <c r="AD38" s="21">
        <v>0</v>
      </c>
      <c r="AE38" s="21">
        <v>0</v>
      </c>
      <c r="AF38" s="31" t="s">
        <v>95</v>
      </c>
    </row>
    <row r="39" spans="1:32">
      <c r="A39" s="22" t="s">
        <v>269</v>
      </c>
      <c r="B39" s="23" t="s">
        <v>274</v>
      </c>
      <c r="C39" s="22" t="s">
        <v>275</v>
      </c>
      <c r="D39" s="22" t="s">
        <v>243</v>
      </c>
      <c r="E39" s="22" t="s">
        <v>243</v>
      </c>
      <c r="F39" s="22" t="s">
        <v>93</v>
      </c>
      <c r="G39" s="22" t="s">
        <v>243</v>
      </c>
      <c r="H39" s="24" t="s">
        <v>95</v>
      </c>
      <c r="I39" s="22" t="s">
        <v>96</v>
      </c>
      <c r="J39" s="22" t="s">
        <v>244</v>
      </c>
      <c r="K39" s="22" t="s">
        <v>98</v>
      </c>
      <c r="L39" s="22" t="s">
        <v>245</v>
      </c>
      <c r="M39" s="26" t="s">
        <v>95</v>
      </c>
      <c r="N39" s="24" t="s">
        <v>95</v>
      </c>
      <c r="O39" s="26" t="s">
        <v>95</v>
      </c>
      <c r="P39" s="26" t="s">
        <v>95</v>
      </c>
      <c r="Q39" s="26" t="s">
        <v>95</v>
      </c>
      <c r="R39" s="26" t="s">
        <v>95</v>
      </c>
      <c r="S39" s="26" t="s">
        <v>95</v>
      </c>
      <c r="T39" s="26" t="s">
        <v>95</v>
      </c>
      <c r="U39" s="26" t="s">
        <v>95</v>
      </c>
      <c r="V39" s="26" t="s">
        <v>95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29808</v>
      </c>
      <c r="AC39" s="31" t="s">
        <v>95</v>
      </c>
      <c r="AD39" s="21">
        <v>0</v>
      </c>
      <c r="AE39" s="21">
        <v>0</v>
      </c>
      <c r="AF39" s="31" t="s">
        <v>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opLeftCell="A16" workbookViewId="0">
      <selection activeCell="K51" sqref="A1:K51"/>
    </sheetView>
  </sheetViews>
  <sheetFormatPr defaultRowHeight="15"/>
  <sheetData>
    <row r="1" spans="1:11">
      <c r="A1" s="33" t="s">
        <v>108</v>
      </c>
      <c r="B1" s="34" t="s">
        <v>149</v>
      </c>
      <c r="C1" s="33" t="s">
        <v>150</v>
      </c>
      <c r="D1" s="33" t="s">
        <v>151</v>
      </c>
      <c r="E1" s="33" t="s">
        <v>152</v>
      </c>
      <c r="F1" s="33" t="s">
        <v>151</v>
      </c>
      <c r="G1" s="33" t="s">
        <v>153</v>
      </c>
      <c r="H1" s="33" t="s">
        <v>96</v>
      </c>
      <c r="I1" s="33" t="s">
        <v>154</v>
      </c>
      <c r="J1" s="33" t="s">
        <v>98</v>
      </c>
      <c r="K1" s="33" t="s">
        <v>104</v>
      </c>
    </row>
    <row r="2" spans="1:11">
      <c r="A2" s="33" t="s">
        <v>88</v>
      </c>
      <c r="B2" s="34" t="s">
        <v>155</v>
      </c>
      <c r="C2" s="33" t="s">
        <v>156</v>
      </c>
      <c r="D2" s="33" t="s">
        <v>151</v>
      </c>
      <c r="E2" s="33" t="s">
        <v>152</v>
      </c>
      <c r="F2" s="33" t="s">
        <v>151</v>
      </c>
      <c r="G2" s="33" t="s">
        <v>153</v>
      </c>
      <c r="H2" s="33" t="s">
        <v>96</v>
      </c>
      <c r="I2" s="33" t="s">
        <v>154</v>
      </c>
      <c r="J2" s="33" t="s">
        <v>98</v>
      </c>
      <c r="K2" s="33" t="s">
        <v>104</v>
      </c>
    </row>
    <row r="3" spans="1:11">
      <c r="A3" s="35" t="s">
        <v>108</v>
      </c>
      <c r="B3" s="34" t="s">
        <v>157</v>
      </c>
      <c r="C3" s="33" t="s">
        <v>158</v>
      </c>
      <c r="D3" s="33" t="s">
        <v>151</v>
      </c>
      <c r="E3" s="33" t="s">
        <v>159</v>
      </c>
      <c r="F3" s="33" t="s">
        <v>151</v>
      </c>
      <c r="G3" s="33" t="s">
        <v>160</v>
      </c>
      <c r="H3" s="33" t="s">
        <v>96</v>
      </c>
      <c r="I3" s="33" t="s">
        <v>154</v>
      </c>
      <c r="J3" s="33" t="s">
        <v>98</v>
      </c>
      <c r="K3" s="33" t="s">
        <v>99</v>
      </c>
    </row>
    <row r="4" spans="1:11">
      <c r="A4" s="33" t="s">
        <v>108</v>
      </c>
      <c r="B4" s="34" t="s">
        <v>161</v>
      </c>
      <c r="C4" s="33" t="s">
        <v>162</v>
      </c>
      <c r="D4" s="33" t="s">
        <v>151</v>
      </c>
      <c r="E4" s="33" t="s">
        <v>159</v>
      </c>
      <c r="F4" s="33" t="s">
        <v>151</v>
      </c>
      <c r="G4" s="33" t="s">
        <v>160</v>
      </c>
      <c r="H4" s="33" t="s">
        <v>96</v>
      </c>
      <c r="I4" s="33" t="s">
        <v>163</v>
      </c>
      <c r="J4" s="33" t="s">
        <v>98</v>
      </c>
      <c r="K4" s="33" t="s">
        <v>104</v>
      </c>
    </row>
    <row r="5" spans="1:11">
      <c r="A5" s="33" t="s">
        <v>108</v>
      </c>
      <c r="B5" s="34" t="s">
        <v>164</v>
      </c>
      <c r="C5" s="33" t="s">
        <v>165</v>
      </c>
      <c r="D5" s="33" t="s">
        <v>151</v>
      </c>
      <c r="E5" s="33" t="s">
        <v>159</v>
      </c>
      <c r="F5" s="33" t="s">
        <v>151</v>
      </c>
      <c r="G5" s="33" t="s">
        <v>160</v>
      </c>
      <c r="H5" s="33" t="s">
        <v>96</v>
      </c>
      <c r="I5" s="33" t="s">
        <v>154</v>
      </c>
      <c r="J5" s="33" t="s">
        <v>98</v>
      </c>
      <c r="K5" s="33" t="s">
        <v>104</v>
      </c>
    </row>
    <row r="6" spans="1:11">
      <c r="A6" s="33" t="s">
        <v>108</v>
      </c>
      <c r="B6" s="34" t="s">
        <v>166</v>
      </c>
      <c r="C6" s="33" t="s">
        <v>167</v>
      </c>
      <c r="D6" s="33" t="s">
        <v>151</v>
      </c>
      <c r="E6" s="33" t="s">
        <v>159</v>
      </c>
      <c r="F6" s="33" t="s">
        <v>151</v>
      </c>
      <c r="G6" s="33" t="s">
        <v>160</v>
      </c>
      <c r="H6" s="33" t="s">
        <v>96</v>
      </c>
      <c r="I6" s="33" t="s">
        <v>154</v>
      </c>
      <c r="J6" s="33" t="s">
        <v>98</v>
      </c>
      <c r="K6" s="33" t="s">
        <v>104</v>
      </c>
    </row>
    <row r="7" spans="1:11">
      <c r="A7" s="33" t="s">
        <v>108</v>
      </c>
      <c r="B7" s="34" t="s">
        <v>168</v>
      </c>
      <c r="C7" s="33" t="s">
        <v>169</v>
      </c>
      <c r="D7" s="33" t="s">
        <v>151</v>
      </c>
      <c r="E7" s="33" t="s">
        <v>170</v>
      </c>
      <c r="F7" s="33" t="s">
        <v>151</v>
      </c>
      <c r="G7" s="33" t="s">
        <v>171</v>
      </c>
      <c r="H7" s="33" t="s">
        <v>96</v>
      </c>
      <c r="I7" s="33" t="s">
        <v>154</v>
      </c>
      <c r="J7" s="33" t="s">
        <v>98</v>
      </c>
      <c r="K7" s="33" t="s">
        <v>104</v>
      </c>
    </row>
    <row r="8" spans="1:11">
      <c r="A8" s="33" t="s">
        <v>108</v>
      </c>
      <c r="B8" s="34" t="s">
        <v>172</v>
      </c>
      <c r="C8" s="33" t="s">
        <v>173</v>
      </c>
      <c r="D8" s="33" t="s">
        <v>151</v>
      </c>
      <c r="E8" s="33" t="s">
        <v>170</v>
      </c>
      <c r="F8" s="33" t="s">
        <v>151</v>
      </c>
      <c r="G8" s="33" t="s">
        <v>171</v>
      </c>
      <c r="H8" s="33" t="s">
        <v>96</v>
      </c>
      <c r="I8" s="33" t="s">
        <v>154</v>
      </c>
      <c r="J8" s="33" t="s">
        <v>98</v>
      </c>
      <c r="K8" s="33" t="s">
        <v>104</v>
      </c>
    </row>
    <row r="9" spans="1:11">
      <c r="A9" s="33" t="s">
        <v>134</v>
      </c>
      <c r="B9" s="34" t="s">
        <v>174</v>
      </c>
      <c r="C9" s="33" t="s">
        <v>175</v>
      </c>
      <c r="D9" s="33" t="s">
        <v>151</v>
      </c>
      <c r="E9" s="33" t="s">
        <v>152</v>
      </c>
      <c r="F9" s="33" t="s">
        <v>151</v>
      </c>
      <c r="G9" s="33" t="s">
        <v>153</v>
      </c>
      <c r="H9" s="33" t="s">
        <v>96</v>
      </c>
      <c r="I9" s="33" t="s">
        <v>154</v>
      </c>
      <c r="J9" s="33" t="s">
        <v>98</v>
      </c>
      <c r="K9" s="33" t="s">
        <v>104</v>
      </c>
    </row>
    <row r="10" spans="1:11">
      <c r="A10" s="33" t="s">
        <v>134</v>
      </c>
      <c r="B10" s="34" t="s">
        <v>176</v>
      </c>
      <c r="C10" s="33" t="s">
        <v>177</v>
      </c>
      <c r="D10" s="33" t="s">
        <v>151</v>
      </c>
      <c r="E10" s="33" t="s">
        <v>159</v>
      </c>
      <c r="F10" s="33" t="s">
        <v>151</v>
      </c>
      <c r="G10" s="33" t="s">
        <v>160</v>
      </c>
      <c r="H10" s="33" t="s">
        <v>96</v>
      </c>
      <c r="I10" s="33" t="s">
        <v>163</v>
      </c>
      <c r="J10" s="33" t="s">
        <v>98</v>
      </c>
      <c r="K10" s="33" t="s">
        <v>104</v>
      </c>
    </row>
    <row r="11" spans="1:11">
      <c r="A11" s="33" t="s">
        <v>134</v>
      </c>
      <c r="B11" s="34" t="s">
        <v>178</v>
      </c>
      <c r="C11" s="33" t="s">
        <v>179</v>
      </c>
      <c r="D11" s="33" t="s">
        <v>151</v>
      </c>
      <c r="E11" s="33" t="s">
        <v>159</v>
      </c>
      <c r="F11" s="33" t="s">
        <v>151</v>
      </c>
      <c r="G11" s="33" t="s">
        <v>160</v>
      </c>
      <c r="H11" s="33" t="s">
        <v>96</v>
      </c>
      <c r="I11" s="33" t="s">
        <v>154</v>
      </c>
      <c r="J11" s="33" t="s">
        <v>98</v>
      </c>
      <c r="K11" s="33" t="s">
        <v>104</v>
      </c>
    </row>
    <row r="12" spans="1:11">
      <c r="A12" s="33" t="s">
        <v>134</v>
      </c>
      <c r="B12" s="34" t="s">
        <v>180</v>
      </c>
      <c r="C12" s="33" t="s">
        <v>181</v>
      </c>
      <c r="D12" s="33" t="s">
        <v>151</v>
      </c>
      <c r="E12" s="33" t="s">
        <v>170</v>
      </c>
      <c r="F12" s="33" t="s">
        <v>151</v>
      </c>
      <c r="G12" s="33" t="s">
        <v>171</v>
      </c>
      <c r="H12" s="33" t="s">
        <v>96</v>
      </c>
      <c r="I12" s="33" t="s">
        <v>154</v>
      </c>
      <c r="J12" s="33" t="s">
        <v>98</v>
      </c>
      <c r="K12" s="33" t="s">
        <v>104</v>
      </c>
    </row>
    <row r="13" spans="1:11">
      <c r="A13" s="33" t="s">
        <v>134</v>
      </c>
      <c r="B13" s="34" t="s">
        <v>182</v>
      </c>
      <c r="C13" s="33" t="s">
        <v>183</v>
      </c>
      <c r="D13" s="33" t="s">
        <v>151</v>
      </c>
      <c r="E13" s="33" t="s">
        <v>170</v>
      </c>
      <c r="F13" s="33" t="s">
        <v>151</v>
      </c>
      <c r="G13" s="33" t="s">
        <v>171</v>
      </c>
      <c r="H13" s="33" t="s">
        <v>96</v>
      </c>
      <c r="I13" s="33" t="s">
        <v>154</v>
      </c>
      <c r="J13" s="33" t="s">
        <v>98</v>
      </c>
      <c r="K13" s="33" t="s">
        <v>104</v>
      </c>
    </row>
    <row r="14" spans="1:11">
      <c r="A14" s="33" t="s">
        <v>134</v>
      </c>
      <c r="B14" s="34" t="s">
        <v>184</v>
      </c>
      <c r="C14" s="33" t="s">
        <v>185</v>
      </c>
      <c r="D14" s="33" t="s">
        <v>186</v>
      </c>
      <c r="E14" s="33" t="s">
        <v>187</v>
      </c>
      <c r="F14" s="33" t="s">
        <v>93</v>
      </c>
      <c r="G14" s="33" t="s">
        <v>188</v>
      </c>
      <c r="H14" s="33" t="s">
        <v>189</v>
      </c>
      <c r="I14" s="36" t="s">
        <v>190</v>
      </c>
      <c r="J14" s="33" t="s">
        <v>98</v>
      </c>
      <c r="K14" s="33" t="s">
        <v>99</v>
      </c>
    </row>
    <row r="15" spans="1:11">
      <c r="A15" s="33" t="s">
        <v>134</v>
      </c>
      <c r="B15" s="34" t="s">
        <v>191</v>
      </c>
      <c r="C15" s="33" t="s">
        <v>192</v>
      </c>
      <c r="D15" s="33" t="s">
        <v>186</v>
      </c>
      <c r="E15" s="33" t="s">
        <v>193</v>
      </c>
      <c r="F15" s="33" t="s">
        <v>93</v>
      </c>
      <c r="G15" s="33" t="s">
        <v>188</v>
      </c>
      <c r="H15" s="33" t="s">
        <v>189</v>
      </c>
      <c r="I15" s="36" t="s">
        <v>190</v>
      </c>
      <c r="J15" s="33" t="s">
        <v>98</v>
      </c>
      <c r="K15" s="33" t="s">
        <v>99</v>
      </c>
    </row>
    <row r="16" spans="1:11">
      <c r="A16" s="33" t="s">
        <v>134</v>
      </c>
      <c r="B16" s="34" t="s">
        <v>194</v>
      </c>
      <c r="C16" s="33" t="s">
        <v>195</v>
      </c>
      <c r="D16" s="33" t="s">
        <v>186</v>
      </c>
      <c r="E16" s="33" t="s">
        <v>187</v>
      </c>
      <c r="F16" s="33" t="s">
        <v>93</v>
      </c>
      <c r="G16" s="33" t="s">
        <v>188</v>
      </c>
      <c r="H16" s="33" t="s">
        <v>189</v>
      </c>
      <c r="I16" s="36" t="s">
        <v>190</v>
      </c>
      <c r="J16" s="33" t="s">
        <v>98</v>
      </c>
      <c r="K16" s="33" t="s">
        <v>99</v>
      </c>
    </row>
    <row r="17" spans="1:11">
      <c r="A17" s="33" t="s">
        <v>134</v>
      </c>
      <c r="B17" s="34" t="s">
        <v>196</v>
      </c>
      <c r="C17" s="33" t="s">
        <v>197</v>
      </c>
      <c r="D17" s="33" t="s">
        <v>186</v>
      </c>
      <c r="E17" s="33" t="s">
        <v>187</v>
      </c>
      <c r="F17" s="33" t="s">
        <v>93</v>
      </c>
      <c r="G17" s="33" t="s">
        <v>188</v>
      </c>
      <c r="H17" s="33" t="s">
        <v>189</v>
      </c>
      <c r="I17" s="36" t="s">
        <v>190</v>
      </c>
      <c r="J17" s="33" t="s">
        <v>98</v>
      </c>
      <c r="K17" s="33" t="s">
        <v>99</v>
      </c>
    </row>
    <row r="18" spans="1:11">
      <c r="A18" s="33" t="s">
        <v>134</v>
      </c>
      <c r="B18" s="34" t="s">
        <v>198</v>
      </c>
      <c r="C18" s="33" t="s">
        <v>199</v>
      </c>
      <c r="D18" s="33" t="s">
        <v>186</v>
      </c>
      <c r="E18" s="33" t="s">
        <v>187</v>
      </c>
      <c r="F18" s="33" t="s">
        <v>93</v>
      </c>
      <c r="G18" s="33" t="s">
        <v>188</v>
      </c>
      <c r="H18" s="33" t="s">
        <v>189</v>
      </c>
      <c r="I18" s="36" t="s">
        <v>190</v>
      </c>
      <c r="J18" s="33" t="s">
        <v>98</v>
      </c>
      <c r="K18" s="33" t="s">
        <v>99</v>
      </c>
    </row>
    <row r="19" spans="1:11">
      <c r="A19" s="33" t="s">
        <v>134</v>
      </c>
      <c r="B19" s="34" t="s">
        <v>200</v>
      </c>
      <c r="C19" s="33" t="s">
        <v>201</v>
      </c>
      <c r="D19" s="33" t="s">
        <v>186</v>
      </c>
      <c r="E19" s="33" t="s">
        <v>187</v>
      </c>
      <c r="F19" s="33" t="s">
        <v>93</v>
      </c>
      <c r="G19" s="33" t="s">
        <v>188</v>
      </c>
      <c r="H19" s="33" t="s">
        <v>189</v>
      </c>
      <c r="I19" s="36" t="s">
        <v>190</v>
      </c>
      <c r="J19" s="33" t="s">
        <v>98</v>
      </c>
      <c r="K19" s="33" t="s">
        <v>99</v>
      </c>
    </row>
    <row r="20" spans="1:11">
      <c r="A20" s="33" t="s">
        <v>134</v>
      </c>
      <c r="B20" s="34" t="s">
        <v>202</v>
      </c>
      <c r="C20" s="33" t="s">
        <v>203</v>
      </c>
      <c r="D20" s="33" t="s">
        <v>186</v>
      </c>
      <c r="E20" s="33" t="s">
        <v>187</v>
      </c>
      <c r="F20" s="33" t="s">
        <v>93</v>
      </c>
      <c r="G20" s="33" t="s">
        <v>188</v>
      </c>
      <c r="H20" s="33" t="s">
        <v>189</v>
      </c>
      <c r="I20" s="36" t="s">
        <v>190</v>
      </c>
      <c r="J20" s="33" t="s">
        <v>98</v>
      </c>
      <c r="K20" s="33" t="s">
        <v>99</v>
      </c>
    </row>
    <row r="21" spans="1:11">
      <c r="A21" s="33" t="s">
        <v>134</v>
      </c>
      <c r="B21" s="34" t="s">
        <v>204</v>
      </c>
      <c r="C21" s="33" t="s">
        <v>205</v>
      </c>
      <c r="D21" s="33" t="s">
        <v>186</v>
      </c>
      <c r="E21" s="33" t="s">
        <v>187</v>
      </c>
      <c r="F21" s="33" t="s">
        <v>93</v>
      </c>
      <c r="G21" s="33" t="s">
        <v>188</v>
      </c>
      <c r="H21" s="33" t="s">
        <v>189</v>
      </c>
      <c r="I21" s="36" t="s">
        <v>190</v>
      </c>
      <c r="J21" s="33" t="s">
        <v>98</v>
      </c>
      <c r="K21" s="33" t="s">
        <v>99</v>
      </c>
    </row>
    <row r="22" spans="1:11">
      <c r="A22" s="33" t="s">
        <v>134</v>
      </c>
      <c r="B22" s="34" t="s">
        <v>206</v>
      </c>
      <c r="C22" s="33" t="s">
        <v>207</v>
      </c>
      <c r="D22" s="33" t="s">
        <v>186</v>
      </c>
      <c r="E22" s="33" t="s">
        <v>187</v>
      </c>
      <c r="F22" s="33" t="s">
        <v>93</v>
      </c>
      <c r="G22" s="33" t="s">
        <v>188</v>
      </c>
      <c r="H22" s="33" t="s">
        <v>189</v>
      </c>
      <c r="I22" s="36" t="s">
        <v>190</v>
      </c>
      <c r="J22" s="33" t="s">
        <v>98</v>
      </c>
      <c r="K22" s="33" t="s">
        <v>99</v>
      </c>
    </row>
    <row r="23" spans="1:11">
      <c r="A23" s="33" t="s">
        <v>134</v>
      </c>
      <c r="B23" s="34" t="s">
        <v>208</v>
      </c>
      <c r="C23" s="33" t="s">
        <v>209</v>
      </c>
      <c r="D23" s="33" t="s">
        <v>186</v>
      </c>
      <c r="E23" s="33" t="s">
        <v>193</v>
      </c>
      <c r="F23" s="33" t="s">
        <v>93</v>
      </c>
      <c r="G23" s="33" t="s">
        <v>188</v>
      </c>
      <c r="H23" s="33" t="s">
        <v>189</v>
      </c>
      <c r="I23" s="36" t="s">
        <v>190</v>
      </c>
      <c r="J23" s="33" t="s">
        <v>98</v>
      </c>
      <c r="K23" s="33" t="s">
        <v>99</v>
      </c>
    </row>
    <row r="24" spans="1:11">
      <c r="A24" s="33" t="s">
        <v>134</v>
      </c>
      <c r="B24" s="34" t="s">
        <v>210</v>
      </c>
      <c r="C24" s="33" t="s">
        <v>211</v>
      </c>
      <c r="D24" s="33" t="s">
        <v>186</v>
      </c>
      <c r="E24" s="33" t="s">
        <v>193</v>
      </c>
      <c r="F24" s="33" t="s">
        <v>93</v>
      </c>
      <c r="G24" s="33" t="s">
        <v>188</v>
      </c>
      <c r="H24" s="33" t="s">
        <v>189</v>
      </c>
      <c r="I24" s="36" t="s">
        <v>190</v>
      </c>
      <c r="J24" s="33" t="s">
        <v>98</v>
      </c>
      <c r="K24" s="33" t="s">
        <v>99</v>
      </c>
    </row>
    <row r="25" spans="1:11">
      <c r="A25" s="33" t="s">
        <v>108</v>
      </c>
      <c r="B25" s="34" t="s">
        <v>212</v>
      </c>
      <c r="C25" s="33" t="s">
        <v>213</v>
      </c>
      <c r="D25" s="33" t="s">
        <v>186</v>
      </c>
      <c r="E25" s="33" t="s">
        <v>214</v>
      </c>
      <c r="F25" s="33" t="s">
        <v>93</v>
      </c>
      <c r="G25" s="33" t="s">
        <v>188</v>
      </c>
      <c r="H25" s="33" t="s">
        <v>189</v>
      </c>
      <c r="I25" s="36" t="s">
        <v>190</v>
      </c>
      <c r="J25" s="33" t="s">
        <v>98</v>
      </c>
      <c r="K25" s="33" t="s">
        <v>99</v>
      </c>
    </row>
    <row r="26" spans="1:11">
      <c r="A26" s="33" t="s">
        <v>108</v>
      </c>
      <c r="B26" s="34" t="s">
        <v>215</v>
      </c>
      <c r="C26" s="33" t="s">
        <v>216</v>
      </c>
      <c r="D26" s="33" t="s">
        <v>186</v>
      </c>
      <c r="E26" s="33" t="s">
        <v>214</v>
      </c>
      <c r="F26" s="33" t="s">
        <v>93</v>
      </c>
      <c r="G26" s="33" t="s">
        <v>188</v>
      </c>
      <c r="H26" s="33" t="s">
        <v>189</v>
      </c>
      <c r="I26" s="36" t="s">
        <v>190</v>
      </c>
      <c r="J26" s="33" t="s">
        <v>98</v>
      </c>
      <c r="K26" s="33" t="s">
        <v>99</v>
      </c>
    </row>
    <row r="27" spans="1:11">
      <c r="A27" s="33" t="s">
        <v>108</v>
      </c>
      <c r="B27" s="34" t="s">
        <v>217</v>
      </c>
      <c r="C27" s="33" t="s">
        <v>218</v>
      </c>
      <c r="D27" s="33" t="s">
        <v>186</v>
      </c>
      <c r="E27" s="33" t="s">
        <v>187</v>
      </c>
      <c r="F27" s="33" t="s">
        <v>93</v>
      </c>
      <c r="G27" s="33" t="s">
        <v>188</v>
      </c>
      <c r="H27" s="33" t="s">
        <v>189</v>
      </c>
      <c r="I27" s="36" t="s">
        <v>190</v>
      </c>
      <c r="J27" s="33" t="s">
        <v>98</v>
      </c>
      <c r="K27" s="33" t="s">
        <v>99</v>
      </c>
    </row>
    <row r="28" spans="1:11">
      <c r="A28" s="33" t="s">
        <v>108</v>
      </c>
      <c r="B28" s="34" t="s">
        <v>219</v>
      </c>
      <c r="C28" s="33" t="s">
        <v>220</v>
      </c>
      <c r="D28" s="33" t="s">
        <v>186</v>
      </c>
      <c r="E28" s="33" t="s">
        <v>187</v>
      </c>
      <c r="F28" s="33" t="s">
        <v>93</v>
      </c>
      <c r="G28" s="33" t="s">
        <v>188</v>
      </c>
      <c r="H28" s="33" t="s">
        <v>189</v>
      </c>
      <c r="I28" s="36" t="s">
        <v>190</v>
      </c>
      <c r="J28" s="33" t="s">
        <v>98</v>
      </c>
      <c r="K28" s="33" t="s">
        <v>99</v>
      </c>
    </row>
    <row r="29" spans="1:11">
      <c r="A29" s="33" t="s">
        <v>108</v>
      </c>
      <c r="B29" s="34" t="s">
        <v>221</v>
      </c>
      <c r="C29" s="33" t="s">
        <v>222</v>
      </c>
      <c r="D29" s="33" t="s">
        <v>186</v>
      </c>
      <c r="E29" s="33" t="s">
        <v>187</v>
      </c>
      <c r="F29" s="33" t="s">
        <v>93</v>
      </c>
      <c r="G29" s="33" t="s">
        <v>188</v>
      </c>
      <c r="H29" s="33" t="s">
        <v>189</v>
      </c>
      <c r="I29" s="36" t="s">
        <v>190</v>
      </c>
      <c r="J29" s="33" t="s">
        <v>98</v>
      </c>
      <c r="K29" s="33" t="s">
        <v>99</v>
      </c>
    </row>
    <row r="30" spans="1:11">
      <c r="A30" s="33" t="s">
        <v>108</v>
      </c>
      <c r="B30" s="34" t="s">
        <v>223</v>
      </c>
      <c r="C30" s="33" t="s">
        <v>224</v>
      </c>
      <c r="D30" s="33" t="s">
        <v>186</v>
      </c>
      <c r="E30" s="33" t="s">
        <v>187</v>
      </c>
      <c r="F30" s="33" t="s">
        <v>93</v>
      </c>
      <c r="G30" s="33" t="s">
        <v>225</v>
      </c>
      <c r="H30" s="33" t="s">
        <v>189</v>
      </c>
      <c r="I30" s="36" t="s">
        <v>190</v>
      </c>
      <c r="J30" s="33" t="s">
        <v>98</v>
      </c>
      <c r="K30" s="33" t="s">
        <v>99</v>
      </c>
    </row>
    <row r="31" spans="1:11">
      <c r="A31" s="33" t="s">
        <v>108</v>
      </c>
      <c r="B31" s="34" t="s">
        <v>226</v>
      </c>
      <c r="C31" s="33" t="s">
        <v>227</v>
      </c>
      <c r="D31" s="33" t="s">
        <v>186</v>
      </c>
      <c r="E31" s="33" t="s">
        <v>187</v>
      </c>
      <c r="F31" s="33" t="s">
        <v>93</v>
      </c>
      <c r="G31" s="33" t="s">
        <v>225</v>
      </c>
      <c r="H31" s="33" t="s">
        <v>189</v>
      </c>
      <c r="I31" s="36" t="s">
        <v>190</v>
      </c>
      <c r="J31" s="33" t="s">
        <v>98</v>
      </c>
      <c r="K31" s="33" t="s">
        <v>99</v>
      </c>
    </row>
    <row r="32" spans="1:11">
      <c r="A32" s="33" t="s">
        <v>108</v>
      </c>
      <c r="B32" s="34" t="s">
        <v>228</v>
      </c>
      <c r="C32" s="33" t="s">
        <v>229</v>
      </c>
      <c r="D32" s="33" t="s">
        <v>186</v>
      </c>
      <c r="E32" s="33" t="s">
        <v>187</v>
      </c>
      <c r="F32" s="33" t="s">
        <v>93</v>
      </c>
      <c r="G32" s="33" t="s">
        <v>188</v>
      </c>
      <c r="H32" s="33" t="s">
        <v>189</v>
      </c>
      <c r="I32" s="36" t="s">
        <v>190</v>
      </c>
      <c r="J32" s="33" t="s">
        <v>98</v>
      </c>
      <c r="K32" s="33" t="s">
        <v>99</v>
      </c>
    </row>
    <row r="33" spans="1:11">
      <c r="A33" s="33" t="s">
        <v>108</v>
      </c>
      <c r="B33" s="34" t="s">
        <v>230</v>
      </c>
      <c r="C33" s="33" t="s">
        <v>231</v>
      </c>
      <c r="D33" s="33" t="s">
        <v>186</v>
      </c>
      <c r="E33" s="33" t="s">
        <v>187</v>
      </c>
      <c r="F33" s="33" t="s">
        <v>93</v>
      </c>
      <c r="G33" s="33" t="s">
        <v>188</v>
      </c>
      <c r="H33" s="33" t="s">
        <v>189</v>
      </c>
      <c r="I33" s="36" t="s">
        <v>190</v>
      </c>
      <c r="J33" s="33" t="s">
        <v>98</v>
      </c>
      <c r="K33" s="33" t="s">
        <v>99</v>
      </c>
    </row>
    <row r="34" spans="1:11">
      <c r="A34" s="33" t="s">
        <v>108</v>
      </c>
      <c r="B34" s="34" t="s">
        <v>232</v>
      </c>
      <c r="C34" s="33" t="s">
        <v>233</v>
      </c>
      <c r="D34" s="33" t="s">
        <v>186</v>
      </c>
      <c r="E34" s="33" t="s">
        <v>187</v>
      </c>
      <c r="F34" s="33" t="s">
        <v>93</v>
      </c>
      <c r="G34" s="33" t="s">
        <v>188</v>
      </c>
      <c r="H34" s="33" t="s">
        <v>189</v>
      </c>
      <c r="I34" s="36" t="s">
        <v>190</v>
      </c>
      <c r="J34" s="33" t="s">
        <v>98</v>
      </c>
      <c r="K34" s="33" t="s">
        <v>99</v>
      </c>
    </row>
    <row r="35" spans="1:11">
      <c r="A35" s="33" t="s">
        <v>108</v>
      </c>
      <c r="B35" s="34" t="s">
        <v>234</v>
      </c>
      <c r="C35" s="33" t="s">
        <v>235</v>
      </c>
      <c r="D35" s="33" t="s">
        <v>186</v>
      </c>
      <c r="E35" s="33" t="s">
        <v>193</v>
      </c>
      <c r="F35" s="33" t="s">
        <v>93</v>
      </c>
      <c r="G35" s="33" t="s">
        <v>188</v>
      </c>
      <c r="H35" s="33" t="s">
        <v>189</v>
      </c>
      <c r="I35" s="36" t="s">
        <v>190</v>
      </c>
      <c r="J35" s="33" t="s">
        <v>98</v>
      </c>
      <c r="K35" s="33" t="s">
        <v>99</v>
      </c>
    </row>
    <row r="36" spans="1:11">
      <c r="A36" s="33" t="s">
        <v>108</v>
      </c>
      <c r="B36" s="34" t="s">
        <v>236</v>
      </c>
      <c r="C36" s="33" t="s">
        <v>237</v>
      </c>
      <c r="D36" s="33" t="s">
        <v>186</v>
      </c>
      <c r="E36" s="33" t="s">
        <v>193</v>
      </c>
      <c r="F36" s="33" t="s">
        <v>93</v>
      </c>
      <c r="G36" s="33" t="s">
        <v>188</v>
      </c>
      <c r="H36" s="33" t="s">
        <v>189</v>
      </c>
      <c r="I36" s="36" t="s">
        <v>190</v>
      </c>
      <c r="J36" s="33" t="s">
        <v>98</v>
      </c>
      <c r="K36" s="33" t="s">
        <v>99</v>
      </c>
    </row>
    <row r="37" spans="1:11">
      <c r="A37" s="33" t="s">
        <v>108</v>
      </c>
      <c r="B37" s="34" t="s">
        <v>238</v>
      </c>
      <c r="C37" s="33" t="s">
        <v>239</v>
      </c>
      <c r="D37" s="33" t="s">
        <v>186</v>
      </c>
      <c r="E37" s="33" t="s">
        <v>193</v>
      </c>
      <c r="F37" s="33" t="s">
        <v>93</v>
      </c>
      <c r="G37" s="33" t="s">
        <v>188</v>
      </c>
      <c r="H37" s="33" t="s">
        <v>189</v>
      </c>
      <c r="I37" s="36" t="s">
        <v>190</v>
      </c>
      <c r="J37" s="33" t="s">
        <v>98</v>
      </c>
      <c r="K37" s="33" t="s">
        <v>99</v>
      </c>
    </row>
    <row r="38" spans="1:11">
      <c r="A38" s="33" t="s">
        <v>240</v>
      </c>
      <c r="B38" s="34" t="s">
        <v>241</v>
      </c>
      <c r="C38" s="33" t="s">
        <v>242</v>
      </c>
      <c r="D38" s="33" t="s">
        <v>243</v>
      </c>
      <c r="E38" s="33" t="s">
        <v>243</v>
      </c>
      <c r="F38" s="33" t="s">
        <v>93</v>
      </c>
      <c r="G38" s="33" t="s">
        <v>243</v>
      </c>
      <c r="H38" s="33" t="s">
        <v>96</v>
      </c>
      <c r="I38" s="33" t="s">
        <v>244</v>
      </c>
      <c r="J38" s="33" t="s">
        <v>98</v>
      </c>
      <c r="K38" s="33" t="s">
        <v>245</v>
      </c>
    </row>
    <row r="39" spans="1:11">
      <c r="A39" s="33" t="s">
        <v>240</v>
      </c>
      <c r="B39" s="34" t="s">
        <v>246</v>
      </c>
      <c r="C39" s="33" t="s">
        <v>247</v>
      </c>
      <c r="D39" s="33" t="s">
        <v>243</v>
      </c>
      <c r="E39" s="33" t="s">
        <v>243</v>
      </c>
      <c r="F39" s="33" t="s">
        <v>93</v>
      </c>
      <c r="G39" s="33" t="s">
        <v>243</v>
      </c>
      <c r="H39" s="33" t="s">
        <v>96</v>
      </c>
      <c r="I39" s="33" t="s">
        <v>244</v>
      </c>
      <c r="J39" s="33" t="s">
        <v>98</v>
      </c>
      <c r="K39" s="33" t="s">
        <v>245</v>
      </c>
    </row>
    <row r="40" spans="1:11">
      <c r="A40" s="33" t="s">
        <v>240</v>
      </c>
      <c r="B40" s="34" t="s">
        <v>248</v>
      </c>
      <c r="C40" s="33" t="s">
        <v>249</v>
      </c>
      <c r="D40" s="33" t="s">
        <v>243</v>
      </c>
      <c r="E40" s="33" t="s">
        <v>243</v>
      </c>
      <c r="F40" s="33" t="s">
        <v>93</v>
      </c>
      <c r="G40" s="33" t="s">
        <v>243</v>
      </c>
      <c r="H40" s="33" t="s">
        <v>96</v>
      </c>
      <c r="I40" s="33" t="s">
        <v>244</v>
      </c>
      <c r="J40" s="33" t="s">
        <v>98</v>
      </c>
      <c r="K40" s="33" t="s">
        <v>245</v>
      </c>
    </row>
    <row r="41" spans="1:11">
      <c r="A41" s="33" t="s">
        <v>240</v>
      </c>
      <c r="B41" s="34" t="s">
        <v>250</v>
      </c>
      <c r="C41" s="33" t="s">
        <v>251</v>
      </c>
      <c r="D41" s="33" t="s">
        <v>243</v>
      </c>
      <c r="E41" s="33" t="s">
        <v>243</v>
      </c>
      <c r="F41" s="33" t="s">
        <v>93</v>
      </c>
      <c r="G41" s="33" t="s">
        <v>243</v>
      </c>
      <c r="H41" s="33" t="s">
        <v>96</v>
      </c>
      <c r="I41" s="33" t="s">
        <v>244</v>
      </c>
      <c r="J41" s="33" t="s">
        <v>98</v>
      </c>
      <c r="K41" s="33" t="s">
        <v>245</v>
      </c>
    </row>
    <row r="42" spans="1:11">
      <c r="A42" s="33" t="s">
        <v>252</v>
      </c>
      <c r="B42" s="34" t="s">
        <v>253</v>
      </c>
      <c r="C42" s="33" t="s">
        <v>254</v>
      </c>
      <c r="D42" s="33" t="s">
        <v>243</v>
      </c>
      <c r="E42" s="33" t="s">
        <v>243</v>
      </c>
      <c r="F42" s="33" t="s">
        <v>93</v>
      </c>
      <c r="G42" s="33" t="s">
        <v>243</v>
      </c>
      <c r="H42" s="33" t="s">
        <v>96</v>
      </c>
      <c r="I42" s="33" t="s">
        <v>244</v>
      </c>
      <c r="J42" s="33" t="s">
        <v>98</v>
      </c>
      <c r="K42" s="33" t="s">
        <v>245</v>
      </c>
    </row>
    <row r="43" spans="1:11">
      <c r="A43" s="33" t="s">
        <v>252</v>
      </c>
      <c r="B43" s="34" t="s">
        <v>255</v>
      </c>
      <c r="C43" s="33" t="s">
        <v>256</v>
      </c>
      <c r="D43" s="33" t="s">
        <v>243</v>
      </c>
      <c r="E43" s="33" t="s">
        <v>243</v>
      </c>
      <c r="F43" s="33" t="s">
        <v>93</v>
      </c>
      <c r="G43" s="33" t="s">
        <v>243</v>
      </c>
      <c r="H43" s="33" t="s">
        <v>96</v>
      </c>
      <c r="I43" s="33" t="s">
        <v>244</v>
      </c>
      <c r="J43" s="33" t="s">
        <v>98</v>
      </c>
      <c r="K43" s="33" t="s">
        <v>245</v>
      </c>
    </row>
    <row r="44" spans="1:11">
      <c r="A44" s="33" t="s">
        <v>257</v>
      </c>
      <c r="B44" s="34" t="s">
        <v>258</v>
      </c>
      <c r="C44" s="33" t="s">
        <v>259</v>
      </c>
      <c r="D44" s="33" t="s">
        <v>243</v>
      </c>
      <c r="E44" s="33" t="s">
        <v>243</v>
      </c>
      <c r="F44" s="33" t="s">
        <v>93</v>
      </c>
      <c r="G44" s="33" t="s">
        <v>243</v>
      </c>
      <c r="H44" s="33" t="s">
        <v>96</v>
      </c>
      <c r="I44" s="33" t="s">
        <v>244</v>
      </c>
      <c r="J44" s="33" t="s">
        <v>98</v>
      </c>
      <c r="K44" s="33" t="s">
        <v>245</v>
      </c>
    </row>
    <row r="45" spans="1:11">
      <c r="A45" s="33" t="s">
        <v>257</v>
      </c>
      <c r="B45" s="34" t="s">
        <v>260</v>
      </c>
      <c r="C45" s="33" t="s">
        <v>261</v>
      </c>
      <c r="D45" s="33" t="s">
        <v>243</v>
      </c>
      <c r="E45" s="33" t="s">
        <v>243</v>
      </c>
      <c r="F45" s="33" t="s">
        <v>93</v>
      </c>
      <c r="G45" s="33" t="s">
        <v>243</v>
      </c>
      <c r="H45" s="33" t="s">
        <v>96</v>
      </c>
      <c r="I45" s="33" t="s">
        <v>244</v>
      </c>
      <c r="J45" s="33" t="s">
        <v>98</v>
      </c>
      <c r="K45" s="33" t="s">
        <v>245</v>
      </c>
    </row>
    <row r="46" spans="1:11">
      <c r="A46" s="33" t="s">
        <v>262</v>
      </c>
      <c r="B46" s="34" t="s">
        <v>263</v>
      </c>
      <c r="C46" s="33" t="s">
        <v>264</v>
      </c>
      <c r="D46" s="33" t="s">
        <v>243</v>
      </c>
      <c r="E46" s="33" t="s">
        <v>243</v>
      </c>
      <c r="F46" s="33" t="s">
        <v>93</v>
      </c>
      <c r="G46" s="33" t="s">
        <v>243</v>
      </c>
      <c r="H46" s="33" t="s">
        <v>96</v>
      </c>
      <c r="I46" s="33" t="s">
        <v>244</v>
      </c>
      <c r="J46" s="33" t="s">
        <v>98</v>
      </c>
      <c r="K46" s="33" t="s">
        <v>245</v>
      </c>
    </row>
    <row r="47" spans="1:11">
      <c r="A47" s="33" t="s">
        <v>262</v>
      </c>
      <c r="B47" s="34" t="s">
        <v>265</v>
      </c>
      <c r="C47" s="33" t="s">
        <v>266</v>
      </c>
      <c r="D47" s="33" t="s">
        <v>243</v>
      </c>
      <c r="E47" s="33" t="s">
        <v>243</v>
      </c>
      <c r="F47" s="33" t="s">
        <v>93</v>
      </c>
      <c r="G47" s="33" t="s">
        <v>243</v>
      </c>
      <c r="H47" s="33" t="s">
        <v>96</v>
      </c>
      <c r="I47" s="33" t="s">
        <v>244</v>
      </c>
      <c r="J47" s="33" t="s">
        <v>98</v>
      </c>
      <c r="K47" s="33" t="s">
        <v>245</v>
      </c>
    </row>
    <row r="48" spans="1:11">
      <c r="A48" s="33" t="s">
        <v>262</v>
      </c>
      <c r="B48" s="34" t="s">
        <v>267</v>
      </c>
      <c r="C48" s="33" t="s">
        <v>268</v>
      </c>
      <c r="D48" s="33" t="s">
        <v>243</v>
      </c>
      <c r="E48" s="33" t="s">
        <v>243</v>
      </c>
      <c r="F48" s="33" t="s">
        <v>93</v>
      </c>
      <c r="G48" s="33" t="s">
        <v>243</v>
      </c>
      <c r="H48" s="33" t="s">
        <v>96</v>
      </c>
      <c r="I48" s="33" t="s">
        <v>244</v>
      </c>
      <c r="J48" s="33" t="s">
        <v>98</v>
      </c>
      <c r="K48" s="33" t="s">
        <v>245</v>
      </c>
    </row>
    <row r="49" spans="1:11">
      <c r="A49" s="33" t="s">
        <v>269</v>
      </c>
      <c r="B49" s="34" t="s">
        <v>270</v>
      </c>
      <c r="C49" s="33" t="s">
        <v>271</v>
      </c>
      <c r="D49" s="33" t="s">
        <v>243</v>
      </c>
      <c r="E49" s="33" t="s">
        <v>243</v>
      </c>
      <c r="F49" s="33" t="s">
        <v>93</v>
      </c>
      <c r="G49" s="33" t="s">
        <v>243</v>
      </c>
      <c r="H49" s="33" t="s">
        <v>96</v>
      </c>
      <c r="I49" s="33" t="s">
        <v>244</v>
      </c>
      <c r="J49" s="33" t="s">
        <v>98</v>
      </c>
      <c r="K49" s="33" t="s">
        <v>245</v>
      </c>
    </row>
    <row r="50" spans="1:11">
      <c r="A50" s="33" t="s">
        <v>269</v>
      </c>
      <c r="B50" s="34" t="s">
        <v>272</v>
      </c>
      <c r="C50" s="33" t="s">
        <v>273</v>
      </c>
      <c r="D50" s="33" t="s">
        <v>243</v>
      </c>
      <c r="E50" s="33" t="s">
        <v>243</v>
      </c>
      <c r="F50" s="33" t="s">
        <v>93</v>
      </c>
      <c r="G50" s="33" t="s">
        <v>243</v>
      </c>
      <c r="H50" s="33" t="s">
        <v>96</v>
      </c>
      <c r="I50" s="33" t="s">
        <v>244</v>
      </c>
      <c r="J50" s="33" t="s">
        <v>98</v>
      </c>
      <c r="K50" s="33" t="s">
        <v>245</v>
      </c>
    </row>
    <row r="51" spans="1:11">
      <c r="A51" s="33" t="s">
        <v>269</v>
      </c>
      <c r="B51" s="34" t="s">
        <v>274</v>
      </c>
      <c r="C51" s="33" t="s">
        <v>275</v>
      </c>
      <c r="D51" s="33" t="s">
        <v>243</v>
      </c>
      <c r="E51" s="33" t="s">
        <v>243</v>
      </c>
      <c r="F51" s="33" t="s">
        <v>93</v>
      </c>
      <c r="G51" s="33" t="s">
        <v>243</v>
      </c>
      <c r="H51" s="33" t="s">
        <v>96</v>
      </c>
      <c r="I51" s="33" t="s">
        <v>244</v>
      </c>
      <c r="J51" s="33" t="s">
        <v>98</v>
      </c>
      <c r="K51" s="33" t="s">
        <v>245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opLeftCell="E55" workbookViewId="0">
      <selection activeCell="M33" sqref="M33"/>
    </sheetView>
  </sheetViews>
  <sheetFormatPr defaultRowHeight="15"/>
  <cols>
    <col min="1" max="1" width="10.140625" bestFit="1" customWidth="1"/>
    <col min="2" max="2" width="13.42578125" bestFit="1" customWidth="1"/>
    <col min="3" max="3" width="12.28515625" bestFit="1" customWidth="1"/>
    <col min="4" max="6" width="19.42578125" bestFit="1" customWidth="1"/>
    <col min="7" max="7" width="17.28515625" bestFit="1" customWidth="1"/>
    <col min="8" max="8" width="9.7109375" bestFit="1" customWidth="1"/>
    <col min="9" max="9" width="12" bestFit="1" customWidth="1"/>
    <col min="10" max="10" width="13.28515625" bestFit="1" customWidth="1"/>
    <col min="11" max="11" width="7.42578125" bestFit="1" customWidth="1"/>
    <col min="12" max="12" width="18.42578125" bestFit="1" customWidth="1"/>
    <col min="13" max="13" width="17.42578125" bestFit="1" customWidth="1"/>
    <col min="14" max="14" width="21.85546875" bestFit="1" customWidth="1"/>
    <col min="15" max="15" width="12.28515625" bestFit="1" customWidth="1"/>
    <col min="16" max="16" width="20.28515625" bestFit="1" customWidth="1"/>
  </cols>
  <sheetData>
    <row r="1" spans="1:19">
      <c r="A1" s="49" t="s">
        <v>301</v>
      </c>
      <c r="B1" s="49" t="s">
        <v>302</v>
      </c>
      <c r="C1" s="49" t="s">
        <v>76</v>
      </c>
      <c r="D1" s="49" t="s">
        <v>303</v>
      </c>
      <c r="E1" s="49" t="s">
        <v>304</v>
      </c>
      <c r="F1" s="49" t="s">
        <v>305</v>
      </c>
      <c r="G1" s="49" t="s">
        <v>306</v>
      </c>
      <c r="H1" s="49" t="s">
        <v>307</v>
      </c>
      <c r="I1" s="49" t="s">
        <v>308</v>
      </c>
      <c r="J1" s="49" t="s">
        <v>309</v>
      </c>
      <c r="K1" s="49" t="s">
        <v>310</v>
      </c>
      <c r="L1" s="49" t="s">
        <v>311</v>
      </c>
      <c r="M1" s="51" t="s">
        <v>312</v>
      </c>
      <c r="N1" s="49" t="s">
        <v>313</v>
      </c>
      <c r="O1" s="49" t="s">
        <v>314</v>
      </c>
      <c r="P1" s="49" t="s">
        <v>315</v>
      </c>
    </row>
    <row r="2" spans="1:19">
      <c r="A2" s="52">
        <v>41648</v>
      </c>
      <c r="B2" s="53" t="s">
        <v>316</v>
      </c>
      <c r="C2" s="53" t="s">
        <v>317</v>
      </c>
      <c r="D2" s="53" t="s">
        <v>212</v>
      </c>
      <c r="E2" s="53" t="s">
        <v>213</v>
      </c>
      <c r="F2" s="53" t="s">
        <v>212</v>
      </c>
      <c r="G2" s="53" t="s">
        <v>212</v>
      </c>
      <c r="H2" s="53" t="s">
        <v>186</v>
      </c>
      <c r="I2" s="54">
        <v>133.64727783203125</v>
      </c>
      <c r="J2" s="54">
        <v>1</v>
      </c>
      <c r="K2" s="53" t="s">
        <v>318</v>
      </c>
      <c r="L2" s="53" t="s">
        <v>319</v>
      </c>
      <c r="M2" s="54">
        <v>0.13051491975784302</v>
      </c>
      <c r="N2" s="54">
        <v>0.13051491975784302</v>
      </c>
      <c r="O2" s="53" t="s">
        <v>320</v>
      </c>
      <c r="P2" s="53" t="s">
        <v>321</v>
      </c>
    </row>
    <row r="3" spans="1:19">
      <c r="A3" s="52">
        <v>41648</v>
      </c>
      <c r="B3" s="53" t="s">
        <v>316</v>
      </c>
      <c r="C3" s="53" t="s">
        <v>317</v>
      </c>
      <c r="D3" s="53" t="s">
        <v>212</v>
      </c>
      <c r="E3" s="53" t="s">
        <v>213</v>
      </c>
      <c r="F3" s="53" t="s">
        <v>212</v>
      </c>
      <c r="G3" s="53" t="s">
        <v>212</v>
      </c>
      <c r="H3" s="53" t="s">
        <v>186</v>
      </c>
      <c r="I3" s="54">
        <v>910</v>
      </c>
      <c r="J3" s="54">
        <v>36</v>
      </c>
      <c r="K3" s="53" t="s">
        <v>322</v>
      </c>
      <c r="L3" s="53" t="s">
        <v>323</v>
      </c>
      <c r="M3" s="54">
        <v>31.9921875</v>
      </c>
      <c r="N3" s="54">
        <v>63.984375</v>
      </c>
      <c r="O3" s="53" t="s">
        <v>324</v>
      </c>
      <c r="P3" s="53" t="s">
        <v>324</v>
      </c>
    </row>
    <row r="4" spans="1:19">
      <c r="A4" s="52">
        <v>41648</v>
      </c>
      <c r="B4" s="53" t="s">
        <v>316</v>
      </c>
      <c r="C4" s="53" t="s">
        <v>317</v>
      </c>
      <c r="D4" s="53" t="s">
        <v>212</v>
      </c>
      <c r="E4" s="53" t="s">
        <v>213</v>
      </c>
      <c r="F4" s="53" t="s">
        <v>212</v>
      </c>
      <c r="G4" s="53" t="s">
        <v>212</v>
      </c>
      <c r="H4" s="53" t="s">
        <v>186</v>
      </c>
      <c r="I4" s="54">
        <v>917.149169921875</v>
      </c>
      <c r="J4" s="54">
        <v>3</v>
      </c>
      <c r="K4" s="53" t="s">
        <v>318</v>
      </c>
      <c r="L4" s="53" t="s">
        <v>319</v>
      </c>
      <c r="M4" s="54">
        <v>2.6869604587554932</v>
      </c>
      <c r="N4" s="54">
        <v>2.6869604587554932</v>
      </c>
      <c r="O4" s="53" t="s">
        <v>320</v>
      </c>
      <c r="P4" s="53" t="s">
        <v>321</v>
      </c>
    </row>
    <row r="5" spans="1:19">
      <c r="A5" s="52">
        <v>41648</v>
      </c>
      <c r="B5" s="53" t="s">
        <v>316</v>
      </c>
      <c r="C5" s="53" t="s">
        <v>317</v>
      </c>
      <c r="D5" s="53" t="s">
        <v>212</v>
      </c>
      <c r="E5" s="53" t="s">
        <v>213</v>
      </c>
      <c r="F5" s="53" t="s">
        <v>212</v>
      </c>
      <c r="G5" s="53" t="s">
        <v>212</v>
      </c>
      <c r="H5" s="53" t="s">
        <v>186</v>
      </c>
      <c r="I5" s="54">
        <v>1370</v>
      </c>
      <c r="J5" s="54">
        <v>36</v>
      </c>
      <c r="K5" s="53" t="s">
        <v>325</v>
      </c>
      <c r="L5" s="53" t="s">
        <v>326</v>
      </c>
      <c r="M5" s="54">
        <v>48.1640625</v>
      </c>
      <c r="N5" s="54">
        <v>64.218748524785042</v>
      </c>
      <c r="O5" s="53" t="s">
        <v>324</v>
      </c>
      <c r="P5" s="53" t="s">
        <v>324</v>
      </c>
      <c r="Q5">
        <f>I5*J5</f>
        <v>49320</v>
      </c>
      <c r="R5">
        <f>Q5/1024</f>
        <v>48.1640625</v>
      </c>
      <c r="S5">
        <f>R5*8/6</f>
        <v>64.21875</v>
      </c>
    </row>
    <row r="6" spans="1:19">
      <c r="A6" s="52">
        <v>41648</v>
      </c>
      <c r="B6" s="53" t="s">
        <v>316</v>
      </c>
      <c r="C6" s="53" t="s">
        <v>317</v>
      </c>
      <c r="D6" s="53" t="s">
        <v>215</v>
      </c>
      <c r="E6" s="53" t="s">
        <v>216</v>
      </c>
      <c r="F6" s="53" t="s">
        <v>215</v>
      </c>
      <c r="G6" s="53" t="s">
        <v>215</v>
      </c>
      <c r="H6" s="53" t="s">
        <v>186</v>
      </c>
      <c r="I6" s="54">
        <v>133.64727783203125</v>
      </c>
      <c r="J6" s="54">
        <v>1</v>
      </c>
      <c r="K6" s="53" t="s">
        <v>318</v>
      </c>
      <c r="L6" s="53" t="s">
        <v>319</v>
      </c>
      <c r="M6" s="54">
        <v>0.13051491975784302</v>
      </c>
      <c r="N6" s="54">
        <v>0.13051491975784302</v>
      </c>
      <c r="O6" s="53" t="s">
        <v>320</v>
      </c>
      <c r="P6" s="53" t="s">
        <v>321</v>
      </c>
    </row>
    <row r="7" spans="1:19">
      <c r="A7" s="52">
        <v>41648</v>
      </c>
      <c r="B7" s="53" t="s">
        <v>316</v>
      </c>
      <c r="C7" s="53" t="s">
        <v>317</v>
      </c>
      <c r="D7" s="53" t="s">
        <v>215</v>
      </c>
      <c r="E7" s="53" t="s">
        <v>216</v>
      </c>
      <c r="F7" s="53" t="s">
        <v>215</v>
      </c>
      <c r="G7" s="53" t="s">
        <v>215</v>
      </c>
      <c r="H7" s="53" t="s">
        <v>186</v>
      </c>
      <c r="I7" s="54">
        <v>279</v>
      </c>
      <c r="J7" s="54">
        <v>12</v>
      </c>
      <c r="K7" s="53" t="s">
        <v>322</v>
      </c>
      <c r="L7" s="53" t="s">
        <v>323</v>
      </c>
      <c r="M7" s="54">
        <v>3.26953125</v>
      </c>
      <c r="N7" s="54">
        <v>6.5390625074505806</v>
      </c>
      <c r="O7" s="53" t="s">
        <v>324</v>
      </c>
      <c r="P7" s="53" t="s">
        <v>324</v>
      </c>
    </row>
    <row r="8" spans="1:19">
      <c r="A8" s="52">
        <v>41648</v>
      </c>
      <c r="B8" s="53" t="s">
        <v>316</v>
      </c>
      <c r="C8" s="53" t="s">
        <v>317</v>
      </c>
      <c r="D8" s="53" t="s">
        <v>215</v>
      </c>
      <c r="E8" s="53" t="s">
        <v>216</v>
      </c>
      <c r="F8" s="53" t="s">
        <v>215</v>
      </c>
      <c r="G8" s="53" t="s">
        <v>215</v>
      </c>
      <c r="H8" s="53" t="s">
        <v>186</v>
      </c>
      <c r="I8" s="54">
        <v>468</v>
      </c>
      <c r="J8" s="54">
        <v>12</v>
      </c>
      <c r="K8" s="53" t="s">
        <v>322</v>
      </c>
      <c r="L8" s="53" t="s">
        <v>323</v>
      </c>
      <c r="M8" s="54">
        <v>5.484375</v>
      </c>
      <c r="N8" s="54">
        <v>10.968750014901161</v>
      </c>
      <c r="O8" s="53" t="s">
        <v>324</v>
      </c>
      <c r="P8" s="53" t="s">
        <v>324</v>
      </c>
    </row>
    <row r="9" spans="1:19">
      <c r="A9" s="52">
        <v>41648</v>
      </c>
      <c r="B9" s="53" t="s">
        <v>316</v>
      </c>
      <c r="C9" s="53" t="s">
        <v>317</v>
      </c>
      <c r="D9" s="53" t="s">
        <v>215</v>
      </c>
      <c r="E9" s="53" t="s">
        <v>216</v>
      </c>
      <c r="F9" s="53" t="s">
        <v>215</v>
      </c>
      <c r="G9" s="53" t="s">
        <v>215</v>
      </c>
      <c r="H9" s="53" t="s">
        <v>186</v>
      </c>
      <c r="I9" s="54">
        <v>917.149169921875</v>
      </c>
      <c r="J9" s="54">
        <v>1</v>
      </c>
      <c r="K9" s="53" t="s">
        <v>318</v>
      </c>
      <c r="L9" s="53" t="s">
        <v>319</v>
      </c>
      <c r="M9" s="54">
        <v>0.89565348625183105</v>
      </c>
      <c r="N9" s="54">
        <v>0.89565348625183105</v>
      </c>
      <c r="O9" s="53" t="s">
        <v>320</v>
      </c>
      <c r="P9" s="53" t="s">
        <v>321</v>
      </c>
    </row>
    <row r="10" spans="1:19">
      <c r="A10" s="52">
        <v>41648</v>
      </c>
      <c r="B10" s="53" t="s">
        <v>327</v>
      </c>
      <c r="C10" s="53" t="s">
        <v>328</v>
      </c>
      <c r="D10" s="53" t="s">
        <v>184</v>
      </c>
      <c r="E10" s="53" t="s">
        <v>185</v>
      </c>
      <c r="F10" s="53" t="s">
        <v>184</v>
      </c>
      <c r="G10" s="53" t="s">
        <v>329</v>
      </c>
      <c r="H10" s="53" t="s">
        <v>186</v>
      </c>
      <c r="I10" s="54">
        <v>50</v>
      </c>
      <c r="J10" s="54">
        <v>16</v>
      </c>
      <c r="K10" s="53" t="s">
        <v>322</v>
      </c>
      <c r="L10" s="53" t="s">
        <v>323</v>
      </c>
      <c r="M10" s="60">
        <v>0.78125</v>
      </c>
      <c r="N10" s="54">
        <v>1.5625</v>
      </c>
      <c r="O10" s="53" t="s">
        <v>324</v>
      </c>
      <c r="P10" s="53" t="s">
        <v>324</v>
      </c>
    </row>
    <row r="11" spans="1:19">
      <c r="A11" s="52">
        <v>41648</v>
      </c>
      <c r="B11" s="53" t="s">
        <v>327</v>
      </c>
      <c r="C11" s="53" t="s">
        <v>328</v>
      </c>
      <c r="D11" s="53" t="s">
        <v>184</v>
      </c>
      <c r="E11" s="53" t="s">
        <v>185</v>
      </c>
      <c r="F11" s="53" t="s">
        <v>184</v>
      </c>
      <c r="G11" s="53" t="s">
        <v>329</v>
      </c>
      <c r="H11" s="53" t="s">
        <v>186</v>
      </c>
      <c r="I11" s="54">
        <v>133.37188720703125</v>
      </c>
      <c r="J11" s="54">
        <v>1</v>
      </c>
      <c r="K11" s="53" t="s">
        <v>318</v>
      </c>
      <c r="L11" s="53" t="s">
        <v>319</v>
      </c>
      <c r="M11" s="60">
        <v>0.13024598360061646</v>
      </c>
      <c r="N11" s="54">
        <v>0.13024598360061646</v>
      </c>
      <c r="O11" s="53" t="s">
        <v>320</v>
      </c>
      <c r="P11" s="53" t="s">
        <v>321</v>
      </c>
    </row>
    <row r="12" spans="1:19">
      <c r="A12" s="52">
        <v>41648</v>
      </c>
      <c r="B12" s="53" t="s">
        <v>327</v>
      </c>
      <c r="C12" s="53" t="s">
        <v>328</v>
      </c>
      <c r="D12" s="53" t="s">
        <v>184</v>
      </c>
      <c r="E12" s="53" t="s">
        <v>185</v>
      </c>
      <c r="F12" s="53" t="s">
        <v>184</v>
      </c>
      <c r="G12" s="53" t="s">
        <v>329</v>
      </c>
      <c r="H12" s="53" t="s">
        <v>186</v>
      </c>
      <c r="I12" s="54">
        <v>147</v>
      </c>
      <c r="J12" s="54">
        <v>16</v>
      </c>
      <c r="K12" s="53" t="s">
        <v>322</v>
      </c>
      <c r="L12" s="53" t="s">
        <v>330</v>
      </c>
      <c r="M12" s="60">
        <v>2.296875</v>
      </c>
      <c r="N12" s="54">
        <v>4.59375</v>
      </c>
      <c r="O12" s="53" t="s">
        <v>324</v>
      </c>
      <c r="P12" s="53" t="s">
        <v>324</v>
      </c>
    </row>
    <row r="13" spans="1:19">
      <c r="A13" s="52">
        <v>41648</v>
      </c>
      <c r="B13" s="53" t="s">
        <v>327</v>
      </c>
      <c r="C13" s="53" t="s">
        <v>328</v>
      </c>
      <c r="D13" s="53" t="s">
        <v>184</v>
      </c>
      <c r="E13" s="53" t="s">
        <v>185</v>
      </c>
      <c r="F13" s="53" t="s">
        <v>184</v>
      </c>
      <c r="G13" s="53" t="s">
        <v>329</v>
      </c>
      <c r="H13" s="53" t="s">
        <v>186</v>
      </c>
      <c r="I13" s="54">
        <v>225</v>
      </c>
      <c r="J13" s="54">
        <v>2</v>
      </c>
      <c r="K13" s="53" t="s">
        <v>322</v>
      </c>
      <c r="L13" s="53" t="s">
        <v>323</v>
      </c>
      <c r="M13" s="60">
        <v>0.439453125</v>
      </c>
      <c r="N13" s="54">
        <v>0.87890625</v>
      </c>
      <c r="O13" s="53" t="s">
        <v>324</v>
      </c>
      <c r="P13" s="53" t="s">
        <v>324</v>
      </c>
    </row>
    <row r="14" spans="1:19">
      <c r="A14" s="52">
        <v>41648</v>
      </c>
      <c r="B14" s="53" t="s">
        <v>327</v>
      </c>
      <c r="C14" s="53" t="s">
        <v>328</v>
      </c>
      <c r="D14" s="53" t="s">
        <v>184</v>
      </c>
      <c r="E14" s="53" t="s">
        <v>185</v>
      </c>
      <c r="F14" s="53" t="s">
        <v>184</v>
      </c>
      <c r="G14" s="53" t="s">
        <v>329</v>
      </c>
      <c r="H14" s="53" t="s">
        <v>186</v>
      </c>
      <c r="I14" s="54">
        <v>268.09552001953125</v>
      </c>
      <c r="J14" s="54">
        <v>1</v>
      </c>
      <c r="K14" s="53" t="s">
        <v>318</v>
      </c>
      <c r="L14" s="53" t="s">
        <v>319</v>
      </c>
      <c r="M14" s="60">
        <v>0.26181203126907349</v>
      </c>
      <c r="N14" s="54">
        <v>0.26181203126907349</v>
      </c>
      <c r="O14" s="53" t="s">
        <v>320</v>
      </c>
      <c r="P14" s="53" t="s">
        <v>321</v>
      </c>
    </row>
    <row r="15" spans="1:19">
      <c r="A15" s="52">
        <v>41648</v>
      </c>
      <c r="B15" s="53" t="s">
        <v>316</v>
      </c>
      <c r="C15" s="53" t="s">
        <v>317</v>
      </c>
      <c r="D15" s="53" t="s">
        <v>217</v>
      </c>
      <c r="E15" s="53" t="s">
        <v>218</v>
      </c>
      <c r="F15" s="53" t="s">
        <v>217</v>
      </c>
      <c r="G15" s="53" t="s">
        <v>331</v>
      </c>
      <c r="H15" s="53" t="s">
        <v>186</v>
      </c>
      <c r="I15" s="54">
        <v>50</v>
      </c>
      <c r="J15" s="54">
        <v>16</v>
      </c>
      <c r="K15" s="53" t="s">
        <v>322</v>
      </c>
      <c r="L15" s="53" t="s">
        <v>323</v>
      </c>
      <c r="M15" s="54">
        <v>0.78125</v>
      </c>
      <c r="N15" s="54">
        <v>1.5625</v>
      </c>
      <c r="O15" s="53" t="s">
        <v>324</v>
      </c>
      <c r="P15" s="53" t="s">
        <v>324</v>
      </c>
    </row>
    <row r="16" spans="1:19">
      <c r="A16" s="52">
        <v>41648</v>
      </c>
      <c r="B16" s="53" t="s">
        <v>316</v>
      </c>
      <c r="C16" s="53" t="s">
        <v>317</v>
      </c>
      <c r="D16" s="53" t="s">
        <v>217</v>
      </c>
      <c r="E16" s="53" t="s">
        <v>218</v>
      </c>
      <c r="F16" s="53" t="s">
        <v>217</v>
      </c>
      <c r="G16" s="53" t="s">
        <v>331</v>
      </c>
      <c r="H16" s="53" t="s">
        <v>186</v>
      </c>
      <c r="I16" s="54">
        <v>133.37188720703125</v>
      </c>
      <c r="J16" s="54">
        <v>1</v>
      </c>
      <c r="K16" s="53" t="s">
        <v>318</v>
      </c>
      <c r="L16" s="53" t="s">
        <v>319</v>
      </c>
      <c r="M16" s="54">
        <v>0.13024598360061646</v>
      </c>
      <c r="N16" s="54">
        <v>0.13024598360061646</v>
      </c>
      <c r="O16" s="53" t="s">
        <v>320</v>
      </c>
      <c r="P16" s="53" t="s">
        <v>321</v>
      </c>
    </row>
    <row r="17" spans="1:16">
      <c r="A17" s="52">
        <v>41648</v>
      </c>
      <c r="B17" s="53" t="s">
        <v>316</v>
      </c>
      <c r="C17" s="53" t="s">
        <v>317</v>
      </c>
      <c r="D17" s="53" t="s">
        <v>217</v>
      </c>
      <c r="E17" s="53" t="s">
        <v>218</v>
      </c>
      <c r="F17" s="53" t="s">
        <v>217</v>
      </c>
      <c r="G17" s="53" t="s">
        <v>331</v>
      </c>
      <c r="H17" s="53" t="s">
        <v>186</v>
      </c>
      <c r="I17" s="54">
        <v>147</v>
      </c>
      <c r="J17" s="54">
        <v>16</v>
      </c>
      <c r="K17" s="53" t="s">
        <v>322</v>
      </c>
      <c r="L17" s="53" t="s">
        <v>330</v>
      </c>
      <c r="M17" s="54">
        <v>2.296875</v>
      </c>
      <c r="N17" s="54">
        <v>4.59375</v>
      </c>
      <c r="O17" s="53" t="s">
        <v>324</v>
      </c>
      <c r="P17" s="53" t="s">
        <v>324</v>
      </c>
    </row>
    <row r="18" spans="1:16">
      <c r="A18" s="52">
        <v>41648</v>
      </c>
      <c r="B18" s="53" t="s">
        <v>316</v>
      </c>
      <c r="C18" s="53" t="s">
        <v>317</v>
      </c>
      <c r="D18" s="53" t="s">
        <v>217</v>
      </c>
      <c r="E18" s="53" t="s">
        <v>218</v>
      </c>
      <c r="F18" s="53" t="s">
        <v>217</v>
      </c>
      <c r="G18" s="53" t="s">
        <v>331</v>
      </c>
      <c r="H18" s="53" t="s">
        <v>186</v>
      </c>
      <c r="I18" s="54">
        <v>225</v>
      </c>
      <c r="J18" s="54">
        <v>2</v>
      </c>
      <c r="K18" s="53" t="s">
        <v>322</v>
      </c>
      <c r="L18" s="53" t="s">
        <v>323</v>
      </c>
      <c r="M18" s="54">
        <v>0.439453125</v>
      </c>
      <c r="N18" s="54">
        <v>0.87890625</v>
      </c>
      <c r="O18" s="53" t="s">
        <v>324</v>
      </c>
      <c r="P18" s="53" t="s">
        <v>324</v>
      </c>
    </row>
    <row r="19" spans="1:16">
      <c r="A19" s="52">
        <v>41648</v>
      </c>
      <c r="B19" s="53" t="s">
        <v>316</v>
      </c>
      <c r="C19" s="53" t="s">
        <v>317</v>
      </c>
      <c r="D19" s="53" t="s">
        <v>217</v>
      </c>
      <c r="E19" s="53" t="s">
        <v>218</v>
      </c>
      <c r="F19" s="53" t="s">
        <v>217</v>
      </c>
      <c r="G19" s="53" t="s">
        <v>331</v>
      </c>
      <c r="H19" s="53" t="s">
        <v>186</v>
      </c>
      <c r="I19" s="54">
        <v>268.09552001953125</v>
      </c>
      <c r="J19" s="54">
        <v>1</v>
      </c>
      <c r="K19" s="53" t="s">
        <v>318</v>
      </c>
      <c r="L19" s="53" t="s">
        <v>319</v>
      </c>
      <c r="M19" s="54">
        <v>0.26181203126907349</v>
      </c>
      <c r="N19" s="54">
        <v>0.26181203126907349</v>
      </c>
      <c r="O19" s="53" t="s">
        <v>320</v>
      </c>
      <c r="P19" s="53" t="s">
        <v>321</v>
      </c>
    </row>
    <row r="20" spans="1:16">
      <c r="A20" s="52">
        <v>41648</v>
      </c>
      <c r="B20" s="53" t="s">
        <v>316</v>
      </c>
      <c r="C20" s="53" t="s">
        <v>317</v>
      </c>
      <c r="D20" s="53" t="s">
        <v>219</v>
      </c>
      <c r="E20" s="53" t="s">
        <v>220</v>
      </c>
      <c r="F20" s="53" t="s">
        <v>219</v>
      </c>
      <c r="G20" s="53" t="s">
        <v>332</v>
      </c>
      <c r="H20" s="53" t="s">
        <v>186</v>
      </c>
      <c r="I20" s="54">
        <v>50</v>
      </c>
      <c r="J20" s="54">
        <v>16</v>
      </c>
      <c r="K20" s="53" t="s">
        <v>322</v>
      </c>
      <c r="L20" s="53" t="s">
        <v>323</v>
      </c>
      <c r="M20" s="54">
        <v>0.78125</v>
      </c>
      <c r="N20" s="54">
        <v>1.5625</v>
      </c>
      <c r="O20" s="53" t="s">
        <v>324</v>
      </c>
      <c r="P20" s="53" t="s">
        <v>324</v>
      </c>
    </row>
    <row r="21" spans="1:16">
      <c r="A21" s="52">
        <v>41648</v>
      </c>
      <c r="B21" s="53" t="s">
        <v>316</v>
      </c>
      <c r="C21" s="53" t="s">
        <v>317</v>
      </c>
      <c r="D21" s="53" t="s">
        <v>219</v>
      </c>
      <c r="E21" s="53" t="s">
        <v>220</v>
      </c>
      <c r="F21" s="53" t="s">
        <v>219</v>
      </c>
      <c r="G21" s="53" t="s">
        <v>332</v>
      </c>
      <c r="H21" s="53" t="s">
        <v>186</v>
      </c>
      <c r="I21" s="54">
        <v>133.37188720703125</v>
      </c>
      <c r="J21" s="54">
        <v>1</v>
      </c>
      <c r="K21" s="53" t="s">
        <v>318</v>
      </c>
      <c r="L21" s="53" t="s">
        <v>319</v>
      </c>
      <c r="M21" s="54">
        <v>0.13024598360061646</v>
      </c>
      <c r="N21" s="54">
        <v>0.13024598360061646</v>
      </c>
      <c r="O21" s="53" t="s">
        <v>320</v>
      </c>
      <c r="P21" s="53" t="s">
        <v>321</v>
      </c>
    </row>
    <row r="22" spans="1:16">
      <c r="A22" s="52">
        <v>41648</v>
      </c>
      <c r="B22" s="53" t="s">
        <v>316</v>
      </c>
      <c r="C22" s="53" t="s">
        <v>317</v>
      </c>
      <c r="D22" s="53" t="s">
        <v>219</v>
      </c>
      <c r="E22" s="53" t="s">
        <v>220</v>
      </c>
      <c r="F22" s="53" t="s">
        <v>219</v>
      </c>
      <c r="G22" s="53" t="s">
        <v>332</v>
      </c>
      <c r="H22" s="53" t="s">
        <v>186</v>
      </c>
      <c r="I22" s="54">
        <v>147</v>
      </c>
      <c r="J22" s="54">
        <v>16</v>
      </c>
      <c r="K22" s="53" t="s">
        <v>322</v>
      </c>
      <c r="L22" s="53" t="s">
        <v>330</v>
      </c>
      <c r="M22" s="54">
        <v>2.296875</v>
      </c>
      <c r="N22" s="54">
        <v>4.59375</v>
      </c>
      <c r="O22" s="53" t="s">
        <v>324</v>
      </c>
      <c r="P22" s="53" t="s">
        <v>324</v>
      </c>
    </row>
    <row r="23" spans="1:16">
      <c r="A23" s="52">
        <v>41648</v>
      </c>
      <c r="B23" s="53" t="s">
        <v>316</v>
      </c>
      <c r="C23" s="53" t="s">
        <v>317</v>
      </c>
      <c r="D23" s="53" t="s">
        <v>219</v>
      </c>
      <c r="E23" s="53" t="s">
        <v>220</v>
      </c>
      <c r="F23" s="53" t="s">
        <v>219</v>
      </c>
      <c r="G23" s="53" t="s">
        <v>332</v>
      </c>
      <c r="H23" s="53" t="s">
        <v>186</v>
      </c>
      <c r="I23" s="54">
        <v>225</v>
      </c>
      <c r="J23" s="54">
        <v>2</v>
      </c>
      <c r="K23" s="53" t="s">
        <v>322</v>
      </c>
      <c r="L23" s="53" t="s">
        <v>323</v>
      </c>
      <c r="M23" s="54">
        <v>0.439453125</v>
      </c>
      <c r="N23" s="54">
        <v>0.87890625</v>
      </c>
      <c r="O23" s="53" t="s">
        <v>324</v>
      </c>
      <c r="P23" s="53" t="s">
        <v>324</v>
      </c>
    </row>
    <row r="24" spans="1:16">
      <c r="A24" s="52">
        <v>41648</v>
      </c>
      <c r="B24" s="53" t="s">
        <v>316</v>
      </c>
      <c r="C24" s="53" t="s">
        <v>317</v>
      </c>
      <c r="D24" s="53" t="s">
        <v>219</v>
      </c>
      <c r="E24" s="53" t="s">
        <v>220</v>
      </c>
      <c r="F24" s="53" t="s">
        <v>219</v>
      </c>
      <c r="G24" s="53" t="s">
        <v>332</v>
      </c>
      <c r="H24" s="53" t="s">
        <v>186</v>
      </c>
      <c r="I24" s="54">
        <v>268.09552001953125</v>
      </c>
      <c r="J24" s="54">
        <v>1</v>
      </c>
      <c r="K24" s="53" t="s">
        <v>318</v>
      </c>
      <c r="L24" s="53" t="s">
        <v>319</v>
      </c>
      <c r="M24" s="54">
        <v>0.26181203126907349</v>
      </c>
      <c r="N24" s="54">
        <v>0.26181203126907349</v>
      </c>
      <c r="O24" s="53" t="s">
        <v>320</v>
      </c>
      <c r="P24" s="53" t="s">
        <v>321</v>
      </c>
    </row>
    <row r="25" spans="1:16">
      <c r="A25" s="52">
        <v>41648</v>
      </c>
      <c r="B25" s="53" t="s">
        <v>316</v>
      </c>
      <c r="C25" s="53" t="s">
        <v>317</v>
      </c>
      <c r="D25" s="53" t="s">
        <v>221</v>
      </c>
      <c r="E25" s="53" t="s">
        <v>222</v>
      </c>
      <c r="F25" s="53" t="s">
        <v>221</v>
      </c>
      <c r="G25" s="53" t="s">
        <v>333</v>
      </c>
      <c r="H25" s="53" t="s">
        <v>186</v>
      </c>
      <c r="I25" s="54">
        <v>50</v>
      </c>
      <c r="J25" s="54">
        <v>16</v>
      </c>
      <c r="K25" s="53" t="s">
        <v>322</v>
      </c>
      <c r="L25" s="53" t="s">
        <v>323</v>
      </c>
      <c r="M25" s="54">
        <v>0.78125</v>
      </c>
      <c r="N25" s="54">
        <v>1.5625</v>
      </c>
      <c r="O25" s="53" t="s">
        <v>324</v>
      </c>
      <c r="P25" s="53" t="s">
        <v>324</v>
      </c>
    </row>
    <row r="26" spans="1:16">
      <c r="A26" s="52">
        <v>41648</v>
      </c>
      <c r="B26" s="53" t="s">
        <v>316</v>
      </c>
      <c r="C26" s="53" t="s">
        <v>317</v>
      </c>
      <c r="D26" s="53" t="s">
        <v>221</v>
      </c>
      <c r="E26" s="53" t="s">
        <v>222</v>
      </c>
      <c r="F26" s="53" t="s">
        <v>221</v>
      </c>
      <c r="G26" s="53" t="s">
        <v>333</v>
      </c>
      <c r="H26" s="53" t="s">
        <v>186</v>
      </c>
      <c r="I26" s="54">
        <v>133.37188720703125</v>
      </c>
      <c r="J26" s="54">
        <v>1</v>
      </c>
      <c r="K26" s="53" t="s">
        <v>318</v>
      </c>
      <c r="L26" s="53" t="s">
        <v>319</v>
      </c>
      <c r="M26" s="54">
        <v>0.13024598360061646</v>
      </c>
      <c r="N26" s="54">
        <v>0.13024598360061646</v>
      </c>
      <c r="O26" s="53" t="s">
        <v>320</v>
      </c>
      <c r="P26" s="53" t="s">
        <v>321</v>
      </c>
    </row>
    <row r="27" spans="1:16">
      <c r="A27" s="52">
        <v>41648</v>
      </c>
      <c r="B27" s="53" t="s">
        <v>316</v>
      </c>
      <c r="C27" s="53" t="s">
        <v>317</v>
      </c>
      <c r="D27" s="53" t="s">
        <v>221</v>
      </c>
      <c r="E27" s="53" t="s">
        <v>222</v>
      </c>
      <c r="F27" s="53" t="s">
        <v>221</v>
      </c>
      <c r="G27" s="53" t="s">
        <v>333</v>
      </c>
      <c r="H27" s="53" t="s">
        <v>186</v>
      </c>
      <c r="I27" s="54">
        <v>147</v>
      </c>
      <c r="J27" s="54">
        <v>16</v>
      </c>
      <c r="K27" s="53" t="s">
        <v>322</v>
      </c>
      <c r="L27" s="53" t="s">
        <v>330</v>
      </c>
      <c r="M27" s="54">
        <v>2.296875</v>
      </c>
      <c r="N27" s="54">
        <v>4.59375</v>
      </c>
      <c r="O27" s="53" t="s">
        <v>324</v>
      </c>
      <c r="P27" s="53" t="s">
        <v>324</v>
      </c>
    </row>
    <row r="28" spans="1:16">
      <c r="A28" s="52">
        <v>41648</v>
      </c>
      <c r="B28" s="53" t="s">
        <v>316</v>
      </c>
      <c r="C28" s="53" t="s">
        <v>317</v>
      </c>
      <c r="D28" s="53" t="s">
        <v>221</v>
      </c>
      <c r="E28" s="53" t="s">
        <v>222</v>
      </c>
      <c r="F28" s="53" t="s">
        <v>221</v>
      </c>
      <c r="G28" s="53" t="s">
        <v>333</v>
      </c>
      <c r="H28" s="53" t="s">
        <v>186</v>
      </c>
      <c r="I28" s="54">
        <v>225</v>
      </c>
      <c r="J28" s="54">
        <v>2</v>
      </c>
      <c r="K28" s="53" t="s">
        <v>322</v>
      </c>
      <c r="L28" s="53" t="s">
        <v>323</v>
      </c>
      <c r="M28" s="54">
        <v>0.439453125</v>
      </c>
      <c r="N28" s="54">
        <v>0.87890625</v>
      </c>
      <c r="O28" s="53" t="s">
        <v>324</v>
      </c>
      <c r="P28" s="53" t="s">
        <v>324</v>
      </c>
    </row>
    <row r="29" spans="1:16">
      <c r="A29" s="52">
        <v>41648</v>
      </c>
      <c r="B29" s="53" t="s">
        <v>316</v>
      </c>
      <c r="C29" s="53" t="s">
        <v>317</v>
      </c>
      <c r="D29" s="53" t="s">
        <v>221</v>
      </c>
      <c r="E29" s="53" t="s">
        <v>222</v>
      </c>
      <c r="F29" s="53" t="s">
        <v>221</v>
      </c>
      <c r="G29" s="53" t="s">
        <v>333</v>
      </c>
      <c r="H29" s="53" t="s">
        <v>186</v>
      </c>
      <c r="I29" s="54">
        <v>268.09552001953125</v>
      </c>
      <c r="J29" s="54">
        <v>1</v>
      </c>
      <c r="K29" s="53" t="s">
        <v>318</v>
      </c>
      <c r="L29" s="53" t="s">
        <v>319</v>
      </c>
      <c r="M29" s="54">
        <v>0.26181203126907349</v>
      </c>
      <c r="N29" s="54">
        <v>0.26181203126907349</v>
      </c>
      <c r="O29" s="53" t="s">
        <v>320</v>
      </c>
      <c r="P29" s="53" t="s">
        <v>321</v>
      </c>
    </row>
    <row r="30" spans="1:16">
      <c r="A30" s="52">
        <v>41648</v>
      </c>
      <c r="B30" s="53" t="s">
        <v>316</v>
      </c>
      <c r="C30" s="53" t="s">
        <v>317</v>
      </c>
      <c r="D30" s="53" t="s">
        <v>223</v>
      </c>
      <c r="E30" s="53" t="s">
        <v>224</v>
      </c>
      <c r="F30" s="53" t="s">
        <v>223</v>
      </c>
      <c r="G30" s="53" t="s">
        <v>334</v>
      </c>
      <c r="H30" s="53" t="s">
        <v>186</v>
      </c>
      <c r="I30" s="54">
        <v>50</v>
      </c>
      <c r="J30" s="54">
        <v>16</v>
      </c>
      <c r="K30" s="53" t="s">
        <v>322</v>
      </c>
      <c r="L30" s="53" t="s">
        <v>323</v>
      </c>
      <c r="M30" s="54">
        <v>0.78125</v>
      </c>
      <c r="N30" s="54">
        <v>1.5625</v>
      </c>
      <c r="O30" s="53" t="s">
        <v>324</v>
      </c>
      <c r="P30" s="53" t="s">
        <v>324</v>
      </c>
    </row>
    <row r="31" spans="1:16">
      <c r="A31" s="52">
        <v>41648</v>
      </c>
      <c r="B31" s="53" t="s">
        <v>316</v>
      </c>
      <c r="C31" s="53" t="s">
        <v>317</v>
      </c>
      <c r="D31" s="53" t="s">
        <v>223</v>
      </c>
      <c r="E31" s="53" t="s">
        <v>224</v>
      </c>
      <c r="F31" s="53" t="s">
        <v>223</v>
      </c>
      <c r="G31" s="53" t="s">
        <v>334</v>
      </c>
      <c r="H31" s="53" t="s">
        <v>186</v>
      </c>
      <c r="I31" s="54">
        <v>147</v>
      </c>
      <c r="J31" s="54">
        <v>16</v>
      </c>
      <c r="K31" s="53" t="s">
        <v>322</v>
      </c>
      <c r="L31" s="53" t="s">
        <v>330</v>
      </c>
      <c r="M31" s="54">
        <v>2.296875</v>
      </c>
      <c r="N31" s="54">
        <v>4.59375</v>
      </c>
      <c r="O31" s="53" t="s">
        <v>324</v>
      </c>
      <c r="P31" s="53" t="s">
        <v>324</v>
      </c>
    </row>
    <row r="32" spans="1:16">
      <c r="A32" s="52">
        <v>41648</v>
      </c>
      <c r="B32" s="53" t="s">
        <v>316</v>
      </c>
      <c r="C32" s="53" t="s">
        <v>317</v>
      </c>
      <c r="D32" s="53" t="s">
        <v>223</v>
      </c>
      <c r="E32" s="53" t="s">
        <v>224</v>
      </c>
      <c r="F32" s="53" t="s">
        <v>223</v>
      </c>
      <c r="G32" s="53" t="s">
        <v>334</v>
      </c>
      <c r="H32" s="53" t="s">
        <v>186</v>
      </c>
      <c r="I32" s="54">
        <v>225</v>
      </c>
      <c r="J32" s="54">
        <v>2</v>
      </c>
      <c r="K32" s="53" t="s">
        <v>322</v>
      </c>
      <c r="L32" s="53" t="s">
        <v>323</v>
      </c>
      <c r="M32" s="54">
        <v>0.439453125</v>
      </c>
      <c r="N32" s="54">
        <v>0.87890625</v>
      </c>
      <c r="O32" s="53" t="s">
        <v>324</v>
      </c>
      <c r="P32" s="53" t="s">
        <v>324</v>
      </c>
    </row>
    <row r="33" spans="1:16">
      <c r="A33" s="52">
        <v>41648</v>
      </c>
      <c r="B33" s="53" t="s">
        <v>316</v>
      </c>
      <c r="C33" s="53" t="s">
        <v>317</v>
      </c>
      <c r="D33" s="53" t="s">
        <v>226</v>
      </c>
      <c r="E33" s="53" t="s">
        <v>227</v>
      </c>
      <c r="F33" s="53" t="s">
        <v>226</v>
      </c>
      <c r="G33" s="53" t="s">
        <v>335</v>
      </c>
      <c r="H33" s="53" t="s">
        <v>186</v>
      </c>
      <c r="I33" s="54">
        <v>50</v>
      </c>
      <c r="J33" s="54">
        <v>16</v>
      </c>
      <c r="K33" s="53" t="s">
        <v>322</v>
      </c>
      <c r="L33" s="53" t="s">
        <v>323</v>
      </c>
      <c r="M33" s="54">
        <v>0.78125</v>
      </c>
      <c r="N33" s="54">
        <v>1.5625</v>
      </c>
      <c r="O33" s="53" t="s">
        <v>324</v>
      </c>
      <c r="P33" s="53" t="s">
        <v>324</v>
      </c>
    </row>
    <row r="34" spans="1:16">
      <c r="A34" s="52">
        <v>41648</v>
      </c>
      <c r="B34" s="53" t="s">
        <v>316</v>
      </c>
      <c r="C34" s="53" t="s">
        <v>317</v>
      </c>
      <c r="D34" s="53" t="s">
        <v>226</v>
      </c>
      <c r="E34" s="53" t="s">
        <v>227</v>
      </c>
      <c r="F34" s="53" t="s">
        <v>226</v>
      </c>
      <c r="G34" s="53" t="s">
        <v>335</v>
      </c>
      <c r="H34" s="53" t="s">
        <v>186</v>
      </c>
      <c r="I34" s="54">
        <v>133.37188720703125</v>
      </c>
      <c r="J34" s="54">
        <v>1</v>
      </c>
      <c r="K34" s="53" t="s">
        <v>318</v>
      </c>
      <c r="L34" s="53" t="s">
        <v>319</v>
      </c>
      <c r="M34" s="54">
        <v>0.13024598360061646</v>
      </c>
      <c r="N34" s="54">
        <v>0.13024598360061646</v>
      </c>
      <c r="O34" s="53" t="s">
        <v>320</v>
      </c>
      <c r="P34" s="53" t="s">
        <v>321</v>
      </c>
    </row>
    <row r="35" spans="1:16">
      <c r="A35" s="52">
        <v>41648</v>
      </c>
      <c r="B35" s="53" t="s">
        <v>316</v>
      </c>
      <c r="C35" s="53" t="s">
        <v>317</v>
      </c>
      <c r="D35" s="53" t="s">
        <v>226</v>
      </c>
      <c r="E35" s="53" t="s">
        <v>227</v>
      </c>
      <c r="F35" s="53" t="s">
        <v>226</v>
      </c>
      <c r="G35" s="53" t="s">
        <v>335</v>
      </c>
      <c r="H35" s="53" t="s">
        <v>186</v>
      </c>
      <c r="I35" s="54">
        <v>147</v>
      </c>
      <c r="J35" s="54">
        <v>16</v>
      </c>
      <c r="K35" s="53" t="s">
        <v>322</v>
      </c>
      <c r="L35" s="53" t="s">
        <v>330</v>
      </c>
      <c r="M35" s="54">
        <v>2.296875</v>
      </c>
      <c r="N35" s="54">
        <v>4.59375</v>
      </c>
      <c r="O35" s="53" t="s">
        <v>324</v>
      </c>
      <c r="P35" s="53" t="s">
        <v>324</v>
      </c>
    </row>
    <row r="36" spans="1:16">
      <c r="A36" s="52">
        <v>41648</v>
      </c>
      <c r="B36" s="53" t="s">
        <v>316</v>
      </c>
      <c r="C36" s="53" t="s">
        <v>317</v>
      </c>
      <c r="D36" s="53" t="s">
        <v>226</v>
      </c>
      <c r="E36" s="53" t="s">
        <v>227</v>
      </c>
      <c r="F36" s="53" t="s">
        <v>226</v>
      </c>
      <c r="G36" s="53" t="s">
        <v>335</v>
      </c>
      <c r="H36" s="53" t="s">
        <v>186</v>
      </c>
      <c r="I36" s="54">
        <v>225</v>
      </c>
      <c r="J36" s="54">
        <v>2</v>
      </c>
      <c r="K36" s="53" t="s">
        <v>322</v>
      </c>
      <c r="L36" s="53" t="s">
        <v>323</v>
      </c>
      <c r="M36" s="54">
        <v>0.439453125</v>
      </c>
      <c r="N36" s="54">
        <v>0.87890625</v>
      </c>
      <c r="O36" s="53" t="s">
        <v>324</v>
      </c>
      <c r="P36" s="53" t="s">
        <v>324</v>
      </c>
    </row>
    <row r="37" spans="1:16">
      <c r="A37" s="52">
        <v>41648</v>
      </c>
      <c r="B37" s="53" t="s">
        <v>316</v>
      </c>
      <c r="C37" s="53" t="s">
        <v>317</v>
      </c>
      <c r="D37" s="53" t="s">
        <v>226</v>
      </c>
      <c r="E37" s="53" t="s">
        <v>227</v>
      </c>
      <c r="F37" s="53" t="s">
        <v>226</v>
      </c>
      <c r="G37" s="53" t="s">
        <v>335</v>
      </c>
      <c r="H37" s="53" t="s">
        <v>186</v>
      </c>
      <c r="I37" s="54">
        <v>268.09552001953125</v>
      </c>
      <c r="J37" s="54">
        <v>1</v>
      </c>
      <c r="K37" s="53" t="s">
        <v>318</v>
      </c>
      <c r="L37" s="53" t="s">
        <v>319</v>
      </c>
      <c r="M37" s="54">
        <v>0.26181203126907349</v>
      </c>
      <c r="N37" s="54">
        <v>0.26181203126907349</v>
      </c>
      <c r="O37" s="53" t="s">
        <v>320</v>
      </c>
      <c r="P37" s="53" t="s">
        <v>321</v>
      </c>
    </row>
    <row r="38" spans="1:16">
      <c r="A38" s="52">
        <v>41648</v>
      </c>
      <c r="B38" s="53" t="s">
        <v>316</v>
      </c>
      <c r="C38" s="53" t="s">
        <v>317</v>
      </c>
      <c r="D38" s="53" t="s">
        <v>228</v>
      </c>
      <c r="E38" s="53" t="s">
        <v>229</v>
      </c>
      <c r="F38" s="53" t="s">
        <v>228</v>
      </c>
      <c r="G38" s="53" t="s">
        <v>336</v>
      </c>
      <c r="H38" s="53" t="s">
        <v>186</v>
      </c>
      <c r="I38" s="54">
        <v>50</v>
      </c>
      <c r="J38" s="54">
        <v>16</v>
      </c>
      <c r="K38" s="53" t="s">
        <v>322</v>
      </c>
      <c r="L38" s="53" t="s">
        <v>323</v>
      </c>
      <c r="M38" s="54">
        <v>0.78125</v>
      </c>
      <c r="N38" s="54">
        <v>1.5625</v>
      </c>
      <c r="O38" s="53" t="s">
        <v>324</v>
      </c>
      <c r="P38" s="53" t="s">
        <v>324</v>
      </c>
    </row>
    <row r="39" spans="1:16">
      <c r="A39" s="52">
        <v>41648</v>
      </c>
      <c r="B39" s="53" t="s">
        <v>316</v>
      </c>
      <c r="C39" s="53" t="s">
        <v>317</v>
      </c>
      <c r="D39" s="53" t="s">
        <v>228</v>
      </c>
      <c r="E39" s="53" t="s">
        <v>229</v>
      </c>
      <c r="F39" s="53" t="s">
        <v>228</v>
      </c>
      <c r="G39" s="53" t="s">
        <v>336</v>
      </c>
      <c r="H39" s="53" t="s">
        <v>186</v>
      </c>
      <c r="I39" s="54">
        <v>133.37188720703125</v>
      </c>
      <c r="J39" s="54">
        <v>1</v>
      </c>
      <c r="K39" s="53" t="s">
        <v>318</v>
      </c>
      <c r="L39" s="53" t="s">
        <v>319</v>
      </c>
      <c r="M39" s="54">
        <v>0.13024598360061646</v>
      </c>
      <c r="N39" s="54">
        <v>0.13024598360061646</v>
      </c>
      <c r="O39" s="53" t="s">
        <v>320</v>
      </c>
      <c r="P39" s="53" t="s">
        <v>321</v>
      </c>
    </row>
    <row r="40" spans="1:16">
      <c r="A40" s="52">
        <v>41648</v>
      </c>
      <c r="B40" s="53" t="s">
        <v>316</v>
      </c>
      <c r="C40" s="53" t="s">
        <v>317</v>
      </c>
      <c r="D40" s="53" t="s">
        <v>228</v>
      </c>
      <c r="E40" s="53" t="s">
        <v>229</v>
      </c>
      <c r="F40" s="53" t="s">
        <v>228</v>
      </c>
      <c r="G40" s="53" t="s">
        <v>336</v>
      </c>
      <c r="H40" s="53" t="s">
        <v>186</v>
      </c>
      <c r="I40" s="54">
        <v>147</v>
      </c>
      <c r="J40" s="54">
        <v>16</v>
      </c>
      <c r="K40" s="53" t="s">
        <v>322</v>
      </c>
      <c r="L40" s="53" t="s">
        <v>330</v>
      </c>
      <c r="M40" s="54">
        <v>2.296875</v>
      </c>
      <c r="N40" s="54">
        <v>4.59375</v>
      </c>
      <c r="O40" s="53" t="s">
        <v>324</v>
      </c>
      <c r="P40" s="53" t="s">
        <v>324</v>
      </c>
    </row>
    <row r="41" spans="1:16">
      <c r="A41" s="52">
        <v>41648</v>
      </c>
      <c r="B41" s="53" t="s">
        <v>316</v>
      </c>
      <c r="C41" s="53" t="s">
        <v>317</v>
      </c>
      <c r="D41" s="53" t="s">
        <v>228</v>
      </c>
      <c r="E41" s="53" t="s">
        <v>229</v>
      </c>
      <c r="F41" s="53" t="s">
        <v>228</v>
      </c>
      <c r="G41" s="53" t="s">
        <v>336</v>
      </c>
      <c r="H41" s="53" t="s">
        <v>186</v>
      </c>
      <c r="I41" s="54">
        <v>225</v>
      </c>
      <c r="J41" s="54">
        <v>2</v>
      </c>
      <c r="K41" s="53" t="s">
        <v>322</v>
      </c>
      <c r="L41" s="53" t="s">
        <v>323</v>
      </c>
      <c r="M41" s="54">
        <v>0.439453125</v>
      </c>
      <c r="N41" s="54">
        <v>0.87890625</v>
      </c>
      <c r="O41" s="53" t="s">
        <v>324</v>
      </c>
      <c r="P41" s="53" t="s">
        <v>324</v>
      </c>
    </row>
    <row r="42" spans="1:16">
      <c r="A42" s="52">
        <v>41648</v>
      </c>
      <c r="B42" s="53" t="s">
        <v>316</v>
      </c>
      <c r="C42" s="53" t="s">
        <v>317</v>
      </c>
      <c r="D42" s="53" t="s">
        <v>228</v>
      </c>
      <c r="E42" s="53" t="s">
        <v>229</v>
      </c>
      <c r="F42" s="53" t="s">
        <v>228</v>
      </c>
      <c r="G42" s="53" t="s">
        <v>336</v>
      </c>
      <c r="H42" s="53" t="s">
        <v>186</v>
      </c>
      <c r="I42" s="54">
        <v>268.09552001953125</v>
      </c>
      <c r="J42" s="54">
        <v>1</v>
      </c>
      <c r="K42" s="53" t="s">
        <v>318</v>
      </c>
      <c r="L42" s="53" t="s">
        <v>319</v>
      </c>
      <c r="M42" s="54">
        <v>0.26181203126907349</v>
      </c>
      <c r="N42" s="54">
        <v>0.26181203126907349</v>
      </c>
      <c r="O42" s="53" t="s">
        <v>320</v>
      </c>
      <c r="P42" s="53" t="s">
        <v>321</v>
      </c>
    </row>
    <row r="43" spans="1:16">
      <c r="A43" s="52">
        <v>41648</v>
      </c>
      <c r="B43" s="53" t="s">
        <v>316</v>
      </c>
      <c r="C43" s="53" t="s">
        <v>317</v>
      </c>
      <c r="D43" s="53" t="s">
        <v>230</v>
      </c>
      <c r="E43" s="53" t="s">
        <v>231</v>
      </c>
      <c r="F43" s="53" t="s">
        <v>230</v>
      </c>
      <c r="G43" s="53" t="s">
        <v>337</v>
      </c>
      <c r="H43" s="53" t="s">
        <v>186</v>
      </c>
      <c r="I43" s="54">
        <v>50</v>
      </c>
      <c r="J43" s="54">
        <v>16</v>
      </c>
      <c r="K43" s="53" t="s">
        <v>322</v>
      </c>
      <c r="L43" s="53" t="s">
        <v>323</v>
      </c>
      <c r="M43" s="54">
        <v>0.78125</v>
      </c>
      <c r="N43" s="54">
        <v>1.5625</v>
      </c>
      <c r="O43" s="53" t="s">
        <v>324</v>
      </c>
      <c r="P43" s="53" t="s">
        <v>324</v>
      </c>
    </row>
    <row r="44" spans="1:16">
      <c r="A44" s="52">
        <v>41648</v>
      </c>
      <c r="B44" s="53" t="s">
        <v>316</v>
      </c>
      <c r="C44" s="53" t="s">
        <v>317</v>
      </c>
      <c r="D44" s="53" t="s">
        <v>230</v>
      </c>
      <c r="E44" s="53" t="s">
        <v>231</v>
      </c>
      <c r="F44" s="53" t="s">
        <v>230</v>
      </c>
      <c r="G44" s="53" t="s">
        <v>337</v>
      </c>
      <c r="H44" s="53" t="s">
        <v>186</v>
      </c>
      <c r="I44" s="54">
        <v>133.37188720703125</v>
      </c>
      <c r="J44" s="54">
        <v>1</v>
      </c>
      <c r="K44" s="53" t="s">
        <v>318</v>
      </c>
      <c r="L44" s="53" t="s">
        <v>319</v>
      </c>
      <c r="M44" s="54">
        <v>0.13024598360061646</v>
      </c>
      <c r="N44" s="54">
        <v>0.13024598360061646</v>
      </c>
      <c r="O44" s="53" t="s">
        <v>320</v>
      </c>
      <c r="P44" s="53" t="s">
        <v>321</v>
      </c>
    </row>
    <row r="45" spans="1:16">
      <c r="A45" s="52">
        <v>41648</v>
      </c>
      <c r="B45" s="53" t="s">
        <v>316</v>
      </c>
      <c r="C45" s="53" t="s">
        <v>317</v>
      </c>
      <c r="D45" s="53" t="s">
        <v>230</v>
      </c>
      <c r="E45" s="53" t="s">
        <v>231</v>
      </c>
      <c r="F45" s="53" t="s">
        <v>230</v>
      </c>
      <c r="G45" s="53" t="s">
        <v>337</v>
      </c>
      <c r="H45" s="53" t="s">
        <v>186</v>
      </c>
      <c r="I45" s="54">
        <v>147</v>
      </c>
      <c r="J45" s="54">
        <v>16</v>
      </c>
      <c r="K45" s="53" t="s">
        <v>322</v>
      </c>
      <c r="L45" s="53" t="s">
        <v>330</v>
      </c>
      <c r="M45" s="54">
        <v>2.296875</v>
      </c>
      <c r="N45" s="54">
        <v>4.59375</v>
      </c>
      <c r="O45" s="53" t="s">
        <v>324</v>
      </c>
      <c r="P45" s="53" t="s">
        <v>324</v>
      </c>
    </row>
    <row r="46" spans="1:16">
      <c r="A46" s="52">
        <v>41648</v>
      </c>
      <c r="B46" s="53" t="s">
        <v>316</v>
      </c>
      <c r="C46" s="53" t="s">
        <v>317</v>
      </c>
      <c r="D46" s="53" t="s">
        <v>230</v>
      </c>
      <c r="E46" s="53" t="s">
        <v>231</v>
      </c>
      <c r="F46" s="53" t="s">
        <v>230</v>
      </c>
      <c r="G46" s="53" t="s">
        <v>337</v>
      </c>
      <c r="H46" s="53" t="s">
        <v>186</v>
      </c>
      <c r="I46" s="54">
        <v>225</v>
      </c>
      <c r="J46" s="54">
        <v>2</v>
      </c>
      <c r="K46" s="53" t="s">
        <v>322</v>
      </c>
      <c r="L46" s="53" t="s">
        <v>323</v>
      </c>
      <c r="M46" s="54">
        <v>0.439453125</v>
      </c>
      <c r="N46" s="54">
        <v>0.87890625</v>
      </c>
      <c r="O46" s="53" t="s">
        <v>324</v>
      </c>
      <c r="P46" s="53" t="s">
        <v>324</v>
      </c>
    </row>
    <row r="47" spans="1:16">
      <c r="A47" s="52">
        <v>41648</v>
      </c>
      <c r="B47" s="53" t="s">
        <v>316</v>
      </c>
      <c r="C47" s="53" t="s">
        <v>317</v>
      </c>
      <c r="D47" s="53" t="s">
        <v>230</v>
      </c>
      <c r="E47" s="53" t="s">
        <v>231</v>
      </c>
      <c r="F47" s="53" t="s">
        <v>230</v>
      </c>
      <c r="G47" s="53" t="s">
        <v>337</v>
      </c>
      <c r="H47" s="53" t="s">
        <v>186</v>
      </c>
      <c r="I47" s="54">
        <v>268.09552001953125</v>
      </c>
      <c r="J47" s="54">
        <v>1</v>
      </c>
      <c r="K47" s="53" t="s">
        <v>318</v>
      </c>
      <c r="L47" s="53" t="s">
        <v>319</v>
      </c>
      <c r="M47" s="54">
        <v>0.26181203126907349</v>
      </c>
      <c r="N47" s="54">
        <v>0.26181203126907349</v>
      </c>
      <c r="O47" s="53" t="s">
        <v>320</v>
      </c>
      <c r="P47" s="53" t="s">
        <v>321</v>
      </c>
    </row>
    <row r="48" spans="1:16">
      <c r="A48" s="52">
        <v>41648</v>
      </c>
      <c r="B48" s="53" t="s">
        <v>316</v>
      </c>
      <c r="C48" s="53" t="s">
        <v>317</v>
      </c>
      <c r="D48" s="53" t="s">
        <v>232</v>
      </c>
      <c r="E48" s="53" t="s">
        <v>233</v>
      </c>
      <c r="F48" s="53" t="s">
        <v>232</v>
      </c>
      <c r="G48" s="53" t="s">
        <v>338</v>
      </c>
      <c r="H48" s="53" t="s">
        <v>186</v>
      </c>
      <c r="I48" s="54">
        <v>50</v>
      </c>
      <c r="J48" s="54">
        <v>16</v>
      </c>
      <c r="K48" s="53" t="s">
        <v>322</v>
      </c>
      <c r="L48" s="53" t="s">
        <v>323</v>
      </c>
      <c r="M48" s="54">
        <v>0.78125</v>
      </c>
      <c r="N48" s="54">
        <v>1.5625</v>
      </c>
      <c r="O48" s="53" t="s">
        <v>324</v>
      </c>
      <c r="P48" s="53" t="s">
        <v>324</v>
      </c>
    </row>
    <row r="49" spans="1:16">
      <c r="A49" s="52">
        <v>41648</v>
      </c>
      <c r="B49" s="53" t="s">
        <v>316</v>
      </c>
      <c r="C49" s="53" t="s">
        <v>317</v>
      </c>
      <c r="D49" s="53" t="s">
        <v>232</v>
      </c>
      <c r="E49" s="53" t="s">
        <v>233</v>
      </c>
      <c r="F49" s="53" t="s">
        <v>232</v>
      </c>
      <c r="G49" s="53" t="s">
        <v>338</v>
      </c>
      <c r="H49" s="53" t="s">
        <v>186</v>
      </c>
      <c r="I49" s="54">
        <v>133.37188720703125</v>
      </c>
      <c r="J49" s="54">
        <v>1</v>
      </c>
      <c r="K49" s="53" t="s">
        <v>318</v>
      </c>
      <c r="L49" s="53" t="s">
        <v>319</v>
      </c>
      <c r="M49" s="54">
        <v>0.13024598360061646</v>
      </c>
      <c r="N49" s="54">
        <v>0.13024598360061646</v>
      </c>
      <c r="O49" s="53" t="s">
        <v>320</v>
      </c>
      <c r="P49" s="53" t="s">
        <v>321</v>
      </c>
    </row>
    <row r="50" spans="1:16">
      <c r="A50" s="52">
        <v>41648</v>
      </c>
      <c r="B50" s="53" t="s">
        <v>316</v>
      </c>
      <c r="C50" s="53" t="s">
        <v>317</v>
      </c>
      <c r="D50" s="53" t="s">
        <v>232</v>
      </c>
      <c r="E50" s="53" t="s">
        <v>233</v>
      </c>
      <c r="F50" s="53" t="s">
        <v>232</v>
      </c>
      <c r="G50" s="53" t="s">
        <v>338</v>
      </c>
      <c r="H50" s="53" t="s">
        <v>186</v>
      </c>
      <c r="I50" s="54">
        <v>147</v>
      </c>
      <c r="J50" s="54">
        <v>16</v>
      </c>
      <c r="K50" s="53" t="s">
        <v>322</v>
      </c>
      <c r="L50" s="53" t="s">
        <v>330</v>
      </c>
      <c r="M50" s="54">
        <v>2.296875</v>
      </c>
      <c r="N50" s="54">
        <v>4.59375</v>
      </c>
      <c r="O50" s="53" t="s">
        <v>324</v>
      </c>
      <c r="P50" s="53" t="s">
        <v>324</v>
      </c>
    </row>
    <row r="51" spans="1:16">
      <c r="A51" s="52">
        <v>41648</v>
      </c>
      <c r="B51" s="53" t="s">
        <v>316</v>
      </c>
      <c r="C51" s="53" t="s">
        <v>317</v>
      </c>
      <c r="D51" s="53" t="s">
        <v>232</v>
      </c>
      <c r="E51" s="53" t="s">
        <v>233</v>
      </c>
      <c r="F51" s="53" t="s">
        <v>232</v>
      </c>
      <c r="G51" s="53" t="s">
        <v>338</v>
      </c>
      <c r="H51" s="53" t="s">
        <v>186</v>
      </c>
      <c r="I51" s="54">
        <v>225</v>
      </c>
      <c r="J51" s="54">
        <v>2</v>
      </c>
      <c r="K51" s="53" t="s">
        <v>322</v>
      </c>
      <c r="L51" s="53" t="s">
        <v>323</v>
      </c>
      <c r="M51" s="54">
        <v>0.439453125</v>
      </c>
      <c r="N51" s="54">
        <v>0.87890625</v>
      </c>
      <c r="O51" s="53" t="s">
        <v>324</v>
      </c>
      <c r="P51" s="53" t="s">
        <v>324</v>
      </c>
    </row>
    <row r="52" spans="1:16">
      <c r="A52" s="52">
        <v>41648</v>
      </c>
      <c r="B52" s="53" t="s">
        <v>316</v>
      </c>
      <c r="C52" s="53" t="s">
        <v>317</v>
      </c>
      <c r="D52" s="53" t="s">
        <v>232</v>
      </c>
      <c r="E52" s="53" t="s">
        <v>233</v>
      </c>
      <c r="F52" s="53" t="s">
        <v>232</v>
      </c>
      <c r="G52" s="53" t="s">
        <v>338</v>
      </c>
      <c r="H52" s="53" t="s">
        <v>186</v>
      </c>
      <c r="I52" s="54">
        <v>268.09552001953125</v>
      </c>
      <c r="J52" s="54">
        <v>1</v>
      </c>
      <c r="K52" s="53" t="s">
        <v>318</v>
      </c>
      <c r="L52" s="53" t="s">
        <v>319</v>
      </c>
      <c r="M52" s="54">
        <v>0.26181203126907349</v>
      </c>
      <c r="N52" s="54">
        <v>0.26181203126907349</v>
      </c>
      <c r="O52" s="53" t="s">
        <v>320</v>
      </c>
      <c r="P52" s="53" t="s">
        <v>321</v>
      </c>
    </row>
    <row r="53" spans="1:16">
      <c r="A53" s="52">
        <v>41648</v>
      </c>
      <c r="B53" s="53" t="s">
        <v>327</v>
      </c>
      <c r="C53" s="53" t="s">
        <v>328</v>
      </c>
      <c r="D53" s="53" t="s">
        <v>191</v>
      </c>
      <c r="E53" s="53" t="s">
        <v>192</v>
      </c>
      <c r="F53" s="53" t="s">
        <v>191</v>
      </c>
      <c r="G53" s="53" t="s">
        <v>339</v>
      </c>
      <c r="H53" s="53" t="s">
        <v>186</v>
      </c>
      <c r="I53" s="54">
        <v>70</v>
      </c>
      <c r="J53" s="54">
        <v>2</v>
      </c>
      <c r="K53" s="53" t="s">
        <v>322</v>
      </c>
      <c r="L53" s="53" t="s">
        <v>323</v>
      </c>
      <c r="M53" s="60">
        <v>0.13671875</v>
      </c>
      <c r="N53" s="54">
        <v>0.2734375</v>
      </c>
      <c r="O53" s="53" t="s">
        <v>324</v>
      </c>
      <c r="P53" s="53" t="s">
        <v>324</v>
      </c>
    </row>
    <row r="54" spans="1:16">
      <c r="A54" s="52">
        <v>41648</v>
      </c>
      <c r="B54" s="53" t="s">
        <v>327</v>
      </c>
      <c r="C54" s="53" t="s">
        <v>328</v>
      </c>
      <c r="D54" s="53" t="s">
        <v>191</v>
      </c>
      <c r="E54" s="53" t="s">
        <v>192</v>
      </c>
      <c r="F54" s="53" t="s">
        <v>191</v>
      </c>
      <c r="G54" s="53" t="s">
        <v>339</v>
      </c>
      <c r="H54" s="53" t="s">
        <v>186</v>
      </c>
      <c r="I54" s="54">
        <v>268.09552001953125</v>
      </c>
      <c r="J54" s="54">
        <v>1</v>
      </c>
      <c r="K54" s="53" t="s">
        <v>318</v>
      </c>
      <c r="L54" s="53" t="s">
        <v>319</v>
      </c>
      <c r="M54" s="60">
        <v>0.26181203126907349</v>
      </c>
      <c r="N54" s="54">
        <v>0.26181203126907349</v>
      </c>
      <c r="O54" s="53" t="s">
        <v>320</v>
      </c>
      <c r="P54" s="53" t="s">
        <v>321</v>
      </c>
    </row>
    <row r="55" spans="1:16">
      <c r="A55" s="52">
        <v>41648</v>
      </c>
      <c r="B55" s="53" t="s">
        <v>327</v>
      </c>
      <c r="C55" s="53" t="s">
        <v>328</v>
      </c>
      <c r="D55" s="53" t="s">
        <v>191</v>
      </c>
      <c r="E55" s="53" t="s">
        <v>192</v>
      </c>
      <c r="F55" s="53" t="s">
        <v>191</v>
      </c>
      <c r="G55" s="53" t="s">
        <v>339</v>
      </c>
      <c r="H55" s="53" t="s">
        <v>186</v>
      </c>
      <c r="I55" s="54">
        <v>375</v>
      </c>
      <c r="J55" s="54">
        <v>2</v>
      </c>
      <c r="K55" s="53" t="s">
        <v>322</v>
      </c>
      <c r="L55" s="53" t="s">
        <v>323</v>
      </c>
      <c r="M55" s="60">
        <v>0.732421875</v>
      </c>
      <c r="N55" s="54">
        <v>1.46484375</v>
      </c>
      <c r="O55" s="53" t="s">
        <v>324</v>
      </c>
      <c r="P55" s="53" t="s">
        <v>324</v>
      </c>
    </row>
    <row r="56" spans="1:16">
      <c r="A56" s="52">
        <v>41648</v>
      </c>
      <c r="B56" s="53" t="s">
        <v>327</v>
      </c>
      <c r="C56" s="53" t="s">
        <v>328</v>
      </c>
      <c r="D56" s="53" t="s">
        <v>191</v>
      </c>
      <c r="E56" s="53" t="s">
        <v>192</v>
      </c>
      <c r="F56" s="53" t="s">
        <v>191</v>
      </c>
      <c r="G56" s="53" t="s">
        <v>339</v>
      </c>
      <c r="H56" s="53" t="s">
        <v>186</v>
      </c>
      <c r="I56" s="54">
        <v>415</v>
      </c>
      <c r="J56" s="54">
        <v>2</v>
      </c>
      <c r="K56" s="53" t="s">
        <v>322</v>
      </c>
      <c r="L56" s="53" t="s">
        <v>323</v>
      </c>
      <c r="M56" s="60">
        <v>0.810546875</v>
      </c>
      <c r="N56" s="54">
        <v>1.62109375</v>
      </c>
      <c r="O56" s="53" t="s">
        <v>324</v>
      </c>
      <c r="P56" s="53" t="s">
        <v>324</v>
      </c>
    </row>
    <row r="57" spans="1:16">
      <c r="A57" s="52">
        <v>41648</v>
      </c>
      <c r="B57" s="53" t="s">
        <v>316</v>
      </c>
      <c r="C57" s="53" t="s">
        <v>317</v>
      </c>
      <c r="D57" s="53" t="s">
        <v>234</v>
      </c>
      <c r="E57" s="53" t="s">
        <v>235</v>
      </c>
      <c r="F57" s="53" t="s">
        <v>234</v>
      </c>
      <c r="G57" s="53" t="s">
        <v>340</v>
      </c>
      <c r="H57" s="53" t="s">
        <v>186</v>
      </c>
      <c r="I57" s="54">
        <v>70</v>
      </c>
      <c r="J57" s="54">
        <v>2</v>
      </c>
      <c r="K57" s="53" t="s">
        <v>322</v>
      </c>
      <c r="L57" s="53" t="s">
        <v>323</v>
      </c>
      <c r="M57" s="54">
        <v>0.13671875</v>
      </c>
      <c r="N57" s="54">
        <v>0.2734375</v>
      </c>
      <c r="O57" s="53" t="s">
        <v>324</v>
      </c>
      <c r="P57" s="53" t="s">
        <v>324</v>
      </c>
    </row>
    <row r="58" spans="1:16">
      <c r="A58" s="52">
        <v>41648</v>
      </c>
      <c r="B58" s="53" t="s">
        <v>316</v>
      </c>
      <c r="C58" s="53" t="s">
        <v>317</v>
      </c>
      <c r="D58" s="53" t="s">
        <v>234</v>
      </c>
      <c r="E58" s="53" t="s">
        <v>235</v>
      </c>
      <c r="F58" s="53" t="s">
        <v>234</v>
      </c>
      <c r="G58" s="53" t="s">
        <v>340</v>
      </c>
      <c r="H58" s="53" t="s">
        <v>186</v>
      </c>
      <c r="I58" s="54">
        <v>268.09552001953125</v>
      </c>
      <c r="J58" s="54">
        <v>1</v>
      </c>
      <c r="K58" s="53" t="s">
        <v>318</v>
      </c>
      <c r="L58" s="53" t="s">
        <v>319</v>
      </c>
      <c r="M58" s="54">
        <v>0.26181203126907349</v>
      </c>
      <c r="N58" s="54">
        <v>0.26181203126907349</v>
      </c>
      <c r="O58" s="53" t="s">
        <v>320</v>
      </c>
      <c r="P58" s="53" t="s">
        <v>321</v>
      </c>
    </row>
    <row r="59" spans="1:16">
      <c r="A59" s="52">
        <v>41648</v>
      </c>
      <c r="B59" s="53" t="s">
        <v>316</v>
      </c>
      <c r="C59" s="53" t="s">
        <v>317</v>
      </c>
      <c r="D59" s="53" t="s">
        <v>234</v>
      </c>
      <c r="E59" s="53" t="s">
        <v>235</v>
      </c>
      <c r="F59" s="53" t="s">
        <v>234</v>
      </c>
      <c r="G59" s="53" t="s">
        <v>340</v>
      </c>
      <c r="H59" s="53" t="s">
        <v>186</v>
      </c>
      <c r="I59" s="54">
        <v>375</v>
      </c>
      <c r="J59" s="54">
        <v>2</v>
      </c>
      <c r="K59" s="53" t="s">
        <v>322</v>
      </c>
      <c r="L59" s="53" t="s">
        <v>323</v>
      </c>
      <c r="M59" s="54">
        <v>0.732421875</v>
      </c>
      <c r="N59" s="54">
        <v>1.46484375</v>
      </c>
      <c r="O59" s="53" t="s">
        <v>324</v>
      </c>
      <c r="P59" s="53" t="s">
        <v>324</v>
      </c>
    </row>
    <row r="60" spans="1:16">
      <c r="A60" s="52">
        <v>41648</v>
      </c>
      <c r="B60" s="53" t="s">
        <v>316</v>
      </c>
      <c r="C60" s="53" t="s">
        <v>317</v>
      </c>
      <c r="D60" s="53" t="s">
        <v>234</v>
      </c>
      <c r="E60" s="53" t="s">
        <v>235</v>
      </c>
      <c r="F60" s="53" t="s">
        <v>234</v>
      </c>
      <c r="G60" s="53" t="s">
        <v>340</v>
      </c>
      <c r="H60" s="53" t="s">
        <v>186</v>
      </c>
      <c r="I60" s="54">
        <v>415</v>
      </c>
      <c r="J60" s="54">
        <v>2</v>
      </c>
      <c r="K60" s="53" t="s">
        <v>322</v>
      </c>
      <c r="L60" s="53" t="s">
        <v>323</v>
      </c>
      <c r="M60" s="54">
        <v>0.810546875</v>
      </c>
      <c r="N60" s="54">
        <v>1.62109375</v>
      </c>
      <c r="O60" s="53" t="s">
        <v>324</v>
      </c>
      <c r="P60" s="53" t="s">
        <v>324</v>
      </c>
    </row>
    <row r="61" spans="1:16">
      <c r="A61" s="55">
        <v>41603</v>
      </c>
      <c r="B61" s="56" t="s">
        <v>341</v>
      </c>
      <c r="C61" s="56" t="s">
        <v>341</v>
      </c>
      <c r="D61" s="58" t="s">
        <v>342</v>
      </c>
      <c r="E61" s="58" t="s">
        <v>342</v>
      </c>
      <c r="F61" s="58" t="s">
        <v>342</v>
      </c>
      <c r="G61" s="57" t="s">
        <v>343</v>
      </c>
      <c r="H61" s="57" t="s">
        <v>186</v>
      </c>
      <c r="I61" s="57"/>
      <c r="J61" s="57"/>
      <c r="K61" s="56" t="s">
        <v>322</v>
      </c>
      <c r="L61" s="56" t="s">
        <v>322</v>
      </c>
      <c r="M61" s="57">
        <v>10.210663795471191</v>
      </c>
      <c r="N61" s="57">
        <v>20.421327590942383</v>
      </c>
      <c r="O61" s="56" t="s">
        <v>344</v>
      </c>
      <c r="P61" s="57"/>
    </row>
    <row r="62" spans="1:16">
      <c r="A62" s="55">
        <v>41603</v>
      </c>
      <c r="B62" s="56" t="s">
        <v>341</v>
      </c>
      <c r="C62" s="56" t="s">
        <v>341</v>
      </c>
      <c r="D62" s="58" t="s">
        <v>345</v>
      </c>
      <c r="E62" s="58" t="s">
        <v>345</v>
      </c>
      <c r="F62" s="58" t="s">
        <v>345</v>
      </c>
      <c r="G62" s="57" t="s">
        <v>346</v>
      </c>
      <c r="H62" s="57" t="s">
        <v>186</v>
      </c>
      <c r="I62" s="57"/>
      <c r="J62" s="57"/>
      <c r="K62" s="56" t="s">
        <v>322</v>
      </c>
      <c r="L62" s="56" t="s">
        <v>322</v>
      </c>
      <c r="M62" s="57">
        <v>10.210663795471191</v>
      </c>
      <c r="N62" s="57">
        <v>20.421327590942383</v>
      </c>
      <c r="O62" s="56" t="s">
        <v>344</v>
      </c>
      <c r="P62" s="57"/>
    </row>
    <row r="63" spans="1:16">
      <c r="A63" s="55">
        <v>41603</v>
      </c>
      <c r="B63" s="56" t="s">
        <v>341</v>
      </c>
      <c r="C63" s="56" t="s">
        <v>341</v>
      </c>
      <c r="D63" s="58" t="s">
        <v>347</v>
      </c>
      <c r="E63" s="58" t="s">
        <v>347</v>
      </c>
      <c r="F63" s="58" t="s">
        <v>347</v>
      </c>
      <c r="G63" s="57" t="s">
        <v>348</v>
      </c>
      <c r="H63" s="57" t="s">
        <v>186</v>
      </c>
      <c r="I63" s="57"/>
      <c r="J63" s="57"/>
      <c r="K63" s="56" t="s">
        <v>322</v>
      </c>
      <c r="L63" s="56" t="s">
        <v>322</v>
      </c>
      <c r="M63" s="57">
        <v>3.9271774291992187</v>
      </c>
      <c r="N63" s="57">
        <v>7.8543548583984375</v>
      </c>
      <c r="O63" s="56" t="s">
        <v>344</v>
      </c>
      <c r="P63" s="57"/>
    </row>
    <row r="64" spans="1:16">
      <c r="A64" s="52">
        <v>41648</v>
      </c>
      <c r="B64" s="53" t="s">
        <v>327</v>
      </c>
      <c r="C64" s="53" t="s">
        <v>328</v>
      </c>
      <c r="D64" s="53" t="s">
        <v>194</v>
      </c>
      <c r="E64" s="53" t="s">
        <v>195</v>
      </c>
      <c r="F64" s="53" t="s">
        <v>194</v>
      </c>
      <c r="G64" s="53" t="s">
        <v>349</v>
      </c>
      <c r="H64" s="53" t="s">
        <v>186</v>
      </c>
      <c r="I64" s="54">
        <v>50</v>
      </c>
      <c r="J64" s="54">
        <v>16</v>
      </c>
      <c r="K64" s="53" t="s">
        <v>322</v>
      </c>
      <c r="L64" s="53" t="s">
        <v>323</v>
      </c>
      <c r="M64" s="60">
        <v>0.78125</v>
      </c>
      <c r="N64" s="54">
        <v>1.5625</v>
      </c>
      <c r="O64" s="53" t="s">
        <v>324</v>
      </c>
      <c r="P64" s="53" t="s">
        <v>324</v>
      </c>
    </row>
    <row r="65" spans="1:16">
      <c r="A65" s="52">
        <v>41648</v>
      </c>
      <c r="B65" s="53" t="s">
        <v>327</v>
      </c>
      <c r="C65" s="53" t="s">
        <v>328</v>
      </c>
      <c r="D65" s="53" t="s">
        <v>194</v>
      </c>
      <c r="E65" s="53" t="s">
        <v>195</v>
      </c>
      <c r="F65" s="53" t="s">
        <v>194</v>
      </c>
      <c r="G65" s="53" t="s">
        <v>349</v>
      </c>
      <c r="H65" s="53" t="s">
        <v>186</v>
      </c>
      <c r="I65" s="54">
        <v>133.37188720703125</v>
      </c>
      <c r="J65" s="54">
        <v>1</v>
      </c>
      <c r="K65" s="53" t="s">
        <v>318</v>
      </c>
      <c r="L65" s="53" t="s">
        <v>319</v>
      </c>
      <c r="M65" s="60">
        <v>0.13024598360061646</v>
      </c>
      <c r="N65" s="54">
        <v>0.13024598360061646</v>
      </c>
      <c r="O65" s="53" t="s">
        <v>320</v>
      </c>
      <c r="P65" s="53" t="s">
        <v>321</v>
      </c>
    </row>
    <row r="66" spans="1:16">
      <c r="A66" s="52">
        <v>41648</v>
      </c>
      <c r="B66" s="53" t="s">
        <v>327</v>
      </c>
      <c r="C66" s="53" t="s">
        <v>328</v>
      </c>
      <c r="D66" s="53" t="s">
        <v>194</v>
      </c>
      <c r="E66" s="53" t="s">
        <v>195</v>
      </c>
      <c r="F66" s="53" t="s">
        <v>194</v>
      </c>
      <c r="G66" s="53" t="s">
        <v>349</v>
      </c>
      <c r="H66" s="53" t="s">
        <v>186</v>
      </c>
      <c r="I66" s="54">
        <v>147</v>
      </c>
      <c r="J66" s="54">
        <v>16</v>
      </c>
      <c r="K66" s="53" t="s">
        <v>322</v>
      </c>
      <c r="L66" s="53" t="s">
        <v>330</v>
      </c>
      <c r="M66" s="60">
        <v>2.296875</v>
      </c>
      <c r="N66" s="54">
        <v>4.59375</v>
      </c>
      <c r="O66" s="53" t="s">
        <v>324</v>
      </c>
      <c r="P66" s="53" t="s">
        <v>324</v>
      </c>
    </row>
    <row r="67" spans="1:16">
      <c r="A67" s="52">
        <v>41648</v>
      </c>
      <c r="B67" s="53" t="s">
        <v>327</v>
      </c>
      <c r="C67" s="53" t="s">
        <v>328</v>
      </c>
      <c r="D67" s="53" t="s">
        <v>194</v>
      </c>
      <c r="E67" s="53" t="s">
        <v>195</v>
      </c>
      <c r="F67" s="53" t="s">
        <v>194</v>
      </c>
      <c r="G67" s="53" t="s">
        <v>349</v>
      </c>
      <c r="H67" s="53" t="s">
        <v>186</v>
      </c>
      <c r="I67" s="54">
        <v>225</v>
      </c>
      <c r="J67" s="54">
        <v>2</v>
      </c>
      <c r="K67" s="53" t="s">
        <v>322</v>
      </c>
      <c r="L67" s="53" t="s">
        <v>323</v>
      </c>
      <c r="M67" s="60">
        <v>0.439453125</v>
      </c>
      <c r="N67" s="54">
        <v>0.87890625</v>
      </c>
      <c r="O67" s="53" t="s">
        <v>324</v>
      </c>
      <c r="P67" s="53" t="s">
        <v>324</v>
      </c>
    </row>
    <row r="68" spans="1:16">
      <c r="A68" s="52">
        <v>41648</v>
      </c>
      <c r="B68" s="53" t="s">
        <v>327</v>
      </c>
      <c r="C68" s="53" t="s">
        <v>328</v>
      </c>
      <c r="D68" s="53" t="s">
        <v>194</v>
      </c>
      <c r="E68" s="53" t="s">
        <v>195</v>
      </c>
      <c r="F68" s="53" t="s">
        <v>194</v>
      </c>
      <c r="G68" s="53" t="s">
        <v>349</v>
      </c>
      <c r="H68" s="53" t="s">
        <v>186</v>
      </c>
      <c r="I68" s="54">
        <v>268.09552001953125</v>
      </c>
      <c r="J68" s="54">
        <v>1</v>
      </c>
      <c r="K68" s="53" t="s">
        <v>318</v>
      </c>
      <c r="L68" s="53" t="s">
        <v>319</v>
      </c>
      <c r="M68" s="60">
        <v>0.26181203126907349</v>
      </c>
      <c r="N68" s="54">
        <v>0.26181203126907349</v>
      </c>
      <c r="O68" s="53" t="s">
        <v>320</v>
      </c>
      <c r="P68" s="53" t="s">
        <v>321</v>
      </c>
    </row>
    <row r="69" spans="1:16">
      <c r="A69" s="52">
        <v>41648</v>
      </c>
      <c r="B69" s="53" t="s">
        <v>327</v>
      </c>
      <c r="C69" s="53" t="s">
        <v>328</v>
      </c>
      <c r="D69" s="53" t="s">
        <v>196</v>
      </c>
      <c r="E69" s="53" t="s">
        <v>197</v>
      </c>
      <c r="F69" s="53" t="s">
        <v>196</v>
      </c>
      <c r="G69" s="53" t="s">
        <v>350</v>
      </c>
      <c r="H69" s="53" t="s">
        <v>186</v>
      </c>
      <c r="I69" s="54">
        <v>50</v>
      </c>
      <c r="J69" s="54">
        <v>16</v>
      </c>
      <c r="K69" s="53" t="s">
        <v>322</v>
      </c>
      <c r="L69" s="53" t="s">
        <v>323</v>
      </c>
      <c r="M69" s="60">
        <v>0.78125</v>
      </c>
      <c r="N69" s="54">
        <v>1.5625</v>
      </c>
      <c r="O69" s="53" t="s">
        <v>324</v>
      </c>
      <c r="P69" s="53" t="s">
        <v>324</v>
      </c>
    </row>
    <row r="70" spans="1:16">
      <c r="A70" s="52">
        <v>41648</v>
      </c>
      <c r="B70" s="53" t="s">
        <v>327</v>
      </c>
      <c r="C70" s="53" t="s">
        <v>328</v>
      </c>
      <c r="D70" s="53" t="s">
        <v>196</v>
      </c>
      <c r="E70" s="53" t="s">
        <v>197</v>
      </c>
      <c r="F70" s="53" t="s">
        <v>196</v>
      </c>
      <c r="G70" s="53" t="s">
        <v>350</v>
      </c>
      <c r="H70" s="53" t="s">
        <v>186</v>
      </c>
      <c r="I70" s="54">
        <v>133.37188720703125</v>
      </c>
      <c r="J70" s="54">
        <v>1</v>
      </c>
      <c r="K70" s="53" t="s">
        <v>318</v>
      </c>
      <c r="L70" s="53" t="s">
        <v>319</v>
      </c>
      <c r="M70" s="60">
        <v>0.13024598360061646</v>
      </c>
      <c r="N70" s="54">
        <v>0.13024598360061646</v>
      </c>
      <c r="O70" s="53" t="s">
        <v>320</v>
      </c>
      <c r="P70" s="53" t="s">
        <v>321</v>
      </c>
    </row>
    <row r="71" spans="1:16">
      <c r="A71" s="52">
        <v>41648</v>
      </c>
      <c r="B71" s="53" t="s">
        <v>327</v>
      </c>
      <c r="C71" s="53" t="s">
        <v>328</v>
      </c>
      <c r="D71" s="53" t="s">
        <v>196</v>
      </c>
      <c r="E71" s="53" t="s">
        <v>197</v>
      </c>
      <c r="F71" s="53" t="s">
        <v>196</v>
      </c>
      <c r="G71" s="53" t="s">
        <v>350</v>
      </c>
      <c r="H71" s="53" t="s">
        <v>186</v>
      </c>
      <c r="I71" s="54">
        <v>147</v>
      </c>
      <c r="J71" s="54">
        <v>16</v>
      </c>
      <c r="K71" s="53" t="s">
        <v>322</v>
      </c>
      <c r="L71" s="53" t="s">
        <v>330</v>
      </c>
      <c r="M71" s="60">
        <v>2.296875</v>
      </c>
      <c r="N71" s="54">
        <v>4.59375</v>
      </c>
      <c r="O71" s="53" t="s">
        <v>324</v>
      </c>
      <c r="P71" s="53" t="s">
        <v>324</v>
      </c>
    </row>
    <row r="72" spans="1:16">
      <c r="A72" s="52">
        <v>41648</v>
      </c>
      <c r="B72" s="53" t="s">
        <v>327</v>
      </c>
      <c r="C72" s="53" t="s">
        <v>328</v>
      </c>
      <c r="D72" s="53" t="s">
        <v>196</v>
      </c>
      <c r="E72" s="53" t="s">
        <v>197</v>
      </c>
      <c r="F72" s="53" t="s">
        <v>196</v>
      </c>
      <c r="G72" s="53" t="s">
        <v>350</v>
      </c>
      <c r="H72" s="53" t="s">
        <v>186</v>
      </c>
      <c r="I72" s="54">
        <v>225</v>
      </c>
      <c r="J72" s="54">
        <v>2</v>
      </c>
      <c r="K72" s="53" t="s">
        <v>322</v>
      </c>
      <c r="L72" s="53" t="s">
        <v>323</v>
      </c>
      <c r="M72" s="60">
        <v>0.439453125</v>
      </c>
      <c r="N72" s="54">
        <v>0.87890625</v>
      </c>
      <c r="O72" s="53" t="s">
        <v>324</v>
      </c>
      <c r="P72" s="53" t="s">
        <v>324</v>
      </c>
    </row>
    <row r="73" spans="1:16">
      <c r="A73" s="52">
        <v>41648</v>
      </c>
      <c r="B73" s="53" t="s">
        <v>327</v>
      </c>
      <c r="C73" s="53" t="s">
        <v>328</v>
      </c>
      <c r="D73" s="53" t="s">
        <v>196</v>
      </c>
      <c r="E73" s="53" t="s">
        <v>197</v>
      </c>
      <c r="F73" s="53" t="s">
        <v>196</v>
      </c>
      <c r="G73" s="53" t="s">
        <v>350</v>
      </c>
      <c r="H73" s="53" t="s">
        <v>186</v>
      </c>
      <c r="I73" s="54">
        <v>268.09552001953125</v>
      </c>
      <c r="J73" s="54">
        <v>1</v>
      </c>
      <c r="K73" s="53" t="s">
        <v>318</v>
      </c>
      <c r="L73" s="53" t="s">
        <v>319</v>
      </c>
      <c r="M73" s="60">
        <v>0.26181203126907349</v>
      </c>
      <c r="N73" s="54">
        <v>0.26181203126907349</v>
      </c>
      <c r="O73" s="53" t="s">
        <v>320</v>
      </c>
      <c r="P73" s="53" t="s">
        <v>321</v>
      </c>
    </row>
    <row r="74" spans="1:16">
      <c r="A74" s="52">
        <v>41648</v>
      </c>
      <c r="B74" s="53" t="s">
        <v>327</v>
      </c>
      <c r="C74" s="53" t="s">
        <v>328</v>
      </c>
      <c r="D74" s="53" t="s">
        <v>198</v>
      </c>
      <c r="E74" s="53" t="s">
        <v>199</v>
      </c>
      <c r="F74" s="53" t="s">
        <v>198</v>
      </c>
      <c r="G74" s="53" t="s">
        <v>351</v>
      </c>
      <c r="H74" s="53" t="s">
        <v>186</v>
      </c>
      <c r="I74" s="54">
        <v>50</v>
      </c>
      <c r="J74" s="54">
        <v>16</v>
      </c>
      <c r="K74" s="53" t="s">
        <v>322</v>
      </c>
      <c r="L74" s="53" t="s">
        <v>323</v>
      </c>
      <c r="M74" s="60">
        <v>0.78125</v>
      </c>
      <c r="N74" s="54">
        <v>1.5625</v>
      </c>
      <c r="O74" s="53" t="s">
        <v>324</v>
      </c>
      <c r="P74" s="53" t="s">
        <v>324</v>
      </c>
    </row>
    <row r="75" spans="1:16">
      <c r="A75" s="52">
        <v>41648</v>
      </c>
      <c r="B75" s="53" t="s">
        <v>327</v>
      </c>
      <c r="C75" s="53" t="s">
        <v>328</v>
      </c>
      <c r="D75" s="53" t="s">
        <v>198</v>
      </c>
      <c r="E75" s="53" t="s">
        <v>199</v>
      </c>
      <c r="F75" s="53" t="s">
        <v>198</v>
      </c>
      <c r="G75" s="53" t="s">
        <v>351</v>
      </c>
      <c r="H75" s="53" t="s">
        <v>186</v>
      </c>
      <c r="I75" s="54">
        <v>133.37188720703125</v>
      </c>
      <c r="J75" s="54">
        <v>1</v>
      </c>
      <c r="K75" s="53" t="s">
        <v>318</v>
      </c>
      <c r="L75" s="53" t="s">
        <v>319</v>
      </c>
      <c r="M75" s="60">
        <v>0.13024598360061646</v>
      </c>
      <c r="N75" s="54">
        <v>0.13024598360061646</v>
      </c>
      <c r="O75" s="53" t="s">
        <v>320</v>
      </c>
      <c r="P75" s="53" t="s">
        <v>321</v>
      </c>
    </row>
    <row r="76" spans="1:16">
      <c r="A76" s="52">
        <v>41648</v>
      </c>
      <c r="B76" s="53" t="s">
        <v>327</v>
      </c>
      <c r="C76" s="53" t="s">
        <v>328</v>
      </c>
      <c r="D76" s="53" t="s">
        <v>198</v>
      </c>
      <c r="E76" s="53" t="s">
        <v>199</v>
      </c>
      <c r="F76" s="53" t="s">
        <v>198</v>
      </c>
      <c r="G76" s="53" t="s">
        <v>351</v>
      </c>
      <c r="H76" s="53" t="s">
        <v>186</v>
      </c>
      <c r="I76" s="54">
        <v>147</v>
      </c>
      <c r="J76" s="54">
        <v>16</v>
      </c>
      <c r="K76" s="53" t="s">
        <v>322</v>
      </c>
      <c r="L76" s="53" t="s">
        <v>330</v>
      </c>
      <c r="M76" s="60">
        <v>2.296875</v>
      </c>
      <c r="N76" s="54">
        <v>4.59375</v>
      </c>
      <c r="O76" s="53" t="s">
        <v>324</v>
      </c>
      <c r="P76" s="53" t="s">
        <v>324</v>
      </c>
    </row>
    <row r="77" spans="1:16">
      <c r="A77" s="52">
        <v>41648</v>
      </c>
      <c r="B77" s="53" t="s">
        <v>327</v>
      </c>
      <c r="C77" s="53" t="s">
        <v>328</v>
      </c>
      <c r="D77" s="53" t="s">
        <v>198</v>
      </c>
      <c r="E77" s="53" t="s">
        <v>199</v>
      </c>
      <c r="F77" s="53" t="s">
        <v>198</v>
      </c>
      <c r="G77" s="53" t="s">
        <v>351</v>
      </c>
      <c r="H77" s="53" t="s">
        <v>186</v>
      </c>
      <c r="I77" s="54">
        <v>225</v>
      </c>
      <c r="J77" s="54">
        <v>2</v>
      </c>
      <c r="K77" s="53" t="s">
        <v>322</v>
      </c>
      <c r="L77" s="53" t="s">
        <v>323</v>
      </c>
      <c r="M77" s="60">
        <v>0.439453125</v>
      </c>
      <c r="N77" s="54">
        <v>0.87890625</v>
      </c>
      <c r="O77" s="53" t="s">
        <v>324</v>
      </c>
      <c r="P77" s="53" t="s">
        <v>324</v>
      </c>
    </row>
    <row r="78" spans="1:16">
      <c r="A78" s="52">
        <v>41648</v>
      </c>
      <c r="B78" s="53" t="s">
        <v>327</v>
      </c>
      <c r="C78" s="53" t="s">
        <v>328</v>
      </c>
      <c r="D78" s="53" t="s">
        <v>198</v>
      </c>
      <c r="E78" s="53" t="s">
        <v>199</v>
      </c>
      <c r="F78" s="53" t="s">
        <v>198</v>
      </c>
      <c r="G78" s="53" t="s">
        <v>351</v>
      </c>
      <c r="H78" s="53" t="s">
        <v>186</v>
      </c>
      <c r="I78" s="54">
        <v>268.09552001953125</v>
      </c>
      <c r="J78" s="54">
        <v>1</v>
      </c>
      <c r="K78" s="53" t="s">
        <v>318</v>
      </c>
      <c r="L78" s="53" t="s">
        <v>319</v>
      </c>
      <c r="M78" s="60">
        <v>0.26181203126907349</v>
      </c>
      <c r="N78" s="54">
        <v>0.26181203126907349</v>
      </c>
      <c r="O78" s="53" t="s">
        <v>320</v>
      </c>
      <c r="P78" s="53" t="s">
        <v>321</v>
      </c>
    </row>
    <row r="79" spans="1:16">
      <c r="A79" s="52">
        <v>41648</v>
      </c>
      <c r="B79" s="53" t="s">
        <v>327</v>
      </c>
      <c r="C79" s="53" t="s">
        <v>328</v>
      </c>
      <c r="D79" s="53" t="s">
        <v>200</v>
      </c>
      <c r="E79" s="53" t="s">
        <v>201</v>
      </c>
      <c r="F79" s="53" t="s">
        <v>200</v>
      </c>
      <c r="G79" s="53" t="s">
        <v>352</v>
      </c>
      <c r="H79" s="53" t="s">
        <v>186</v>
      </c>
      <c r="I79" s="54">
        <v>50</v>
      </c>
      <c r="J79" s="54">
        <v>16</v>
      </c>
      <c r="K79" s="53" t="s">
        <v>322</v>
      </c>
      <c r="L79" s="53" t="s">
        <v>323</v>
      </c>
      <c r="M79" s="60">
        <v>0.78125</v>
      </c>
      <c r="N79" s="54">
        <v>1.5625</v>
      </c>
      <c r="O79" s="53" t="s">
        <v>324</v>
      </c>
      <c r="P79" s="53" t="s">
        <v>324</v>
      </c>
    </row>
    <row r="80" spans="1:16">
      <c r="A80" s="52">
        <v>41648</v>
      </c>
      <c r="B80" s="53" t="s">
        <v>327</v>
      </c>
      <c r="C80" s="53" t="s">
        <v>328</v>
      </c>
      <c r="D80" s="53" t="s">
        <v>200</v>
      </c>
      <c r="E80" s="53" t="s">
        <v>201</v>
      </c>
      <c r="F80" s="53" t="s">
        <v>200</v>
      </c>
      <c r="G80" s="53" t="s">
        <v>352</v>
      </c>
      <c r="H80" s="53" t="s">
        <v>186</v>
      </c>
      <c r="I80" s="54">
        <v>133.37188720703125</v>
      </c>
      <c r="J80" s="54">
        <v>1</v>
      </c>
      <c r="K80" s="53" t="s">
        <v>318</v>
      </c>
      <c r="L80" s="53" t="s">
        <v>319</v>
      </c>
      <c r="M80" s="60">
        <v>0.13024598360061646</v>
      </c>
      <c r="N80" s="54">
        <v>0.13024598360061646</v>
      </c>
      <c r="O80" s="53" t="s">
        <v>320</v>
      </c>
      <c r="P80" s="53" t="s">
        <v>321</v>
      </c>
    </row>
    <row r="81" spans="1:16">
      <c r="A81" s="52">
        <v>41648</v>
      </c>
      <c r="B81" s="53" t="s">
        <v>327</v>
      </c>
      <c r="C81" s="53" t="s">
        <v>328</v>
      </c>
      <c r="D81" s="53" t="s">
        <v>200</v>
      </c>
      <c r="E81" s="53" t="s">
        <v>201</v>
      </c>
      <c r="F81" s="53" t="s">
        <v>200</v>
      </c>
      <c r="G81" s="53" t="s">
        <v>352</v>
      </c>
      <c r="H81" s="53" t="s">
        <v>186</v>
      </c>
      <c r="I81" s="54">
        <v>147</v>
      </c>
      <c r="J81" s="54">
        <v>16</v>
      </c>
      <c r="K81" s="53" t="s">
        <v>322</v>
      </c>
      <c r="L81" s="53" t="s">
        <v>330</v>
      </c>
      <c r="M81" s="60">
        <v>2.296875</v>
      </c>
      <c r="N81" s="54">
        <v>4.59375</v>
      </c>
      <c r="O81" s="53" t="s">
        <v>324</v>
      </c>
      <c r="P81" s="53" t="s">
        <v>324</v>
      </c>
    </row>
    <row r="82" spans="1:16">
      <c r="A82" s="52">
        <v>41648</v>
      </c>
      <c r="B82" s="53" t="s">
        <v>327</v>
      </c>
      <c r="C82" s="53" t="s">
        <v>328</v>
      </c>
      <c r="D82" s="53" t="s">
        <v>200</v>
      </c>
      <c r="E82" s="53" t="s">
        <v>201</v>
      </c>
      <c r="F82" s="53" t="s">
        <v>200</v>
      </c>
      <c r="G82" s="53" t="s">
        <v>352</v>
      </c>
      <c r="H82" s="53" t="s">
        <v>186</v>
      </c>
      <c r="I82" s="54">
        <v>225</v>
      </c>
      <c r="J82" s="54">
        <v>2</v>
      </c>
      <c r="K82" s="53" t="s">
        <v>322</v>
      </c>
      <c r="L82" s="53" t="s">
        <v>323</v>
      </c>
      <c r="M82" s="60">
        <v>0.439453125</v>
      </c>
      <c r="N82" s="54">
        <v>0.87890625</v>
      </c>
      <c r="O82" s="53" t="s">
        <v>324</v>
      </c>
      <c r="P82" s="53" t="s">
        <v>324</v>
      </c>
    </row>
    <row r="83" spans="1:16">
      <c r="A83" s="52">
        <v>41648</v>
      </c>
      <c r="B83" s="53" t="s">
        <v>327</v>
      </c>
      <c r="C83" s="53" t="s">
        <v>328</v>
      </c>
      <c r="D83" s="53" t="s">
        <v>200</v>
      </c>
      <c r="E83" s="53" t="s">
        <v>201</v>
      </c>
      <c r="F83" s="53" t="s">
        <v>200</v>
      </c>
      <c r="G83" s="53" t="s">
        <v>352</v>
      </c>
      <c r="H83" s="53" t="s">
        <v>186</v>
      </c>
      <c r="I83" s="54">
        <v>268.09552001953125</v>
      </c>
      <c r="J83" s="54">
        <v>1</v>
      </c>
      <c r="K83" s="53" t="s">
        <v>318</v>
      </c>
      <c r="L83" s="53" t="s">
        <v>319</v>
      </c>
      <c r="M83" s="60">
        <v>0.26181203126907349</v>
      </c>
      <c r="N83" s="54">
        <v>0.26181203126907349</v>
      </c>
      <c r="O83" s="53" t="s">
        <v>320</v>
      </c>
      <c r="P83" s="53" t="s">
        <v>321</v>
      </c>
    </row>
    <row r="84" spans="1:16">
      <c r="A84" s="52">
        <v>41648</v>
      </c>
      <c r="B84" s="53" t="s">
        <v>327</v>
      </c>
      <c r="C84" s="53" t="s">
        <v>328</v>
      </c>
      <c r="D84" s="53" t="s">
        <v>202</v>
      </c>
      <c r="E84" s="53" t="s">
        <v>203</v>
      </c>
      <c r="F84" s="53" t="s">
        <v>202</v>
      </c>
      <c r="G84" s="53" t="s">
        <v>353</v>
      </c>
      <c r="H84" s="53" t="s">
        <v>186</v>
      </c>
      <c r="I84" s="54">
        <v>50</v>
      </c>
      <c r="J84" s="54">
        <v>16</v>
      </c>
      <c r="K84" s="53" t="s">
        <v>322</v>
      </c>
      <c r="L84" s="53" t="s">
        <v>323</v>
      </c>
      <c r="M84" s="60">
        <v>0.78125</v>
      </c>
      <c r="N84" s="54">
        <v>1.5625</v>
      </c>
      <c r="O84" s="53" t="s">
        <v>324</v>
      </c>
      <c r="P84" s="53" t="s">
        <v>324</v>
      </c>
    </row>
    <row r="85" spans="1:16">
      <c r="A85" s="52">
        <v>41648</v>
      </c>
      <c r="B85" s="53" t="s">
        <v>327</v>
      </c>
      <c r="C85" s="53" t="s">
        <v>328</v>
      </c>
      <c r="D85" s="53" t="s">
        <v>202</v>
      </c>
      <c r="E85" s="53" t="s">
        <v>203</v>
      </c>
      <c r="F85" s="53" t="s">
        <v>202</v>
      </c>
      <c r="G85" s="53" t="s">
        <v>353</v>
      </c>
      <c r="H85" s="53" t="s">
        <v>186</v>
      </c>
      <c r="I85" s="54">
        <v>133.37188720703125</v>
      </c>
      <c r="J85" s="54">
        <v>1</v>
      </c>
      <c r="K85" s="53" t="s">
        <v>318</v>
      </c>
      <c r="L85" s="53" t="s">
        <v>319</v>
      </c>
      <c r="M85" s="60">
        <v>0.13024598360061646</v>
      </c>
      <c r="N85" s="54">
        <v>0.13024598360061646</v>
      </c>
      <c r="O85" s="53" t="s">
        <v>320</v>
      </c>
      <c r="P85" s="53" t="s">
        <v>321</v>
      </c>
    </row>
    <row r="86" spans="1:16">
      <c r="A86" s="52">
        <v>41648</v>
      </c>
      <c r="B86" s="53" t="s">
        <v>327</v>
      </c>
      <c r="C86" s="53" t="s">
        <v>328</v>
      </c>
      <c r="D86" s="53" t="s">
        <v>202</v>
      </c>
      <c r="E86" s="53" t="s">
        <v>203</v>
      </c>
      <c r="F86" s="53" t="s">
        <v>202</v>
      </c>
      <c r="G86" s="53" t="s">
        <v>353</v>
      </c>
      <c r="H86" s="53" t="s">
        <v>186</v>
      </c>
      <c r="I86" s="54">
        <v>147</v>
      </c>
      <c r="J86" s="54">
        <v>16</v>
      </c>
      <c r="K86" s="53" t="s">
        <v>322</v>
      </c>
      <c r="L86" s="53" t="s">
        <v>330</v>
      </c>
      <c r="M86" s="60">
        <v>2.296875</v>
      </c>
      <c r="N86" s="54">
        <v>4.59375</v>
      </c>
      <c r="O86" s="53" t="s">
        <v>324</v>
      </c>
      <c r="P86" s="53" t="s">
        <v>324</v>
      </c>
    </row>
    <row r="87" spans="1:16">
      <c r="A87" s="52">
        <v>41648</v>
      </c>
      <c r="B87" s="53" t="s">
        <v>327</v>
      </c>
      <c r="C87" s="53" t="s">
        <v>328</v>
      </c>
      <c r="D87" s="53" t="s">
        <v>202</v>
      </c>
      <c r="E87" s="53" t="s">
        <v>203</v>
      </c>
      <c r="F87" s="53" t="s">
        <v>202</v>
      </c>
      <c r="G87" s="53" t="s">
        <v>353</v>
      </c>
      <c r="H87" s="53" t="s">
        <v>186</v>
      </c>
      <c r="I87" s="54">
        <v>225</v>
      </c>
      <c r="J87" s="54">
        <v>2</v>
      </c>
      <c r="K87" s="53" t="s">
        <v>322</v>
      </c>
      <c r="L87" s="53" t="s">
        <v>323</v>
      </c>
      <c r="M87" s="60">
        <v>0.439453125</v>
      </c>
      <c r="N87" s="54">
        <v>0.87890625</v>
      </c>
      <c r="O87" s="53" t="s">
        <v>324</v>
      </c>
      <c r="P87" s="53" t="s">
        <v>324</v>
      </c>
    </row>
    <row r="88" spans="1:16">
      <c r="A88" s="52">
        <v>41648</v>
      </c>
      <c r="B88" s="53" t="s">
        <v>327</v>
      </c>
      <c r="C88" s="53" t="s">
        <v>328</v>
      </c>
      <c r="D88" s="53" t="s">
        <v>202</v>
      </c>
      <c r="E88" s="53" t="s">
        <v>203</v>
      </c>
      <c r="F88" s="53" t="s">
        <v>202</v>
      </c>
      <c r="G88" s="53" t="s">
        <v>353</v>
      </c>
      <c r="H88" s="53" t="s">
        <v>186</v>
      </c>
      <c r="I88" s="54">
        <v>268.09552001953125</v>
      </c>
      <c r="J88" s="54">
        <v>1</v>
      </c>
      <c r="K88" s="53" t="s">
        <v>318</v>
      </c>
      <c r="L88" s="53" t="s">
        <v>319</v>
      </c>
      <c r="M88" s="60">
        <v>0.26181203126907349</v>
      </c>
      <c r="N88" s="54">
        <v>0.26181203126907349</v>
      </c>
      <c r="O88" s="53" t="s">
        <v>320</v>
      </c>
      <c r="P88" s="53" t="s">
        <v>321</v>
      </c>
    </row>
    <row r="89" spans="1:16">
      <c r="A89" s="52">
        <v>41648</v>
      </c>
      <c r="B89" s="53" t="s">
        <v>327</v>
      </c>
      <c r="C89" s="53" t="s">
        <v>328</v>
      </c>
      <c r="D89" s="53" t="s">
        <v>204</v>
      </c>
      <c r="E89" s="53" t="s">
        <v>205</v>
      </c>
      <c r="F89" s="53" t="s">
        <v>204</v>
      </c>
      <c r="G89" s="53" t="s">
        <v>354</v>
      </c>
      <c r="H89" s="53" t="s">
        <v>186</v>
      </c>
      <c r="I89" s="54">
        <v>50</v>
      </c>
      <c r="J89" s="54">
        <v>16</v>
      </c>
      <c r="K89" s="53" t="s">
        <v>322</v>
      </c>
      <c r="L89" s="53" t="s">
        <v>323</v>
      </c>
      <c r="M89" s="60">
        <v>0.78125</v>
      </c>
      <c r="N89" s="54">
        <v>1.5625</v>
      </c>
      <c r="O89" s="53" t="s">
        <v>324</v>
      </c>
      <c r="P89" s="53" t="s">
        <v>324</v>
      </c>
    </row>
    <row r="90" spans="1:16">
      <c r="A90" s="52">
        <v>41648</v>
      </c>
      <c r="B90" s="53" t="s">
        <v>327</v>
      </c>
      <c r="C90" s="53" t="s">
        <v>328</v>
      </c>
      <c r="D90" s="53" t="s">
        <v>204</v>
      </c>
      <c r="E90" s="53" t="s">
        <v>205</v>
      </c>
      <c r="F90" s="53" t="s">
        <v>204</v>
      </c>
      <c r="G90" s="53" t="s">
        <v>354</v>
      </c>
      <c r="H90" s="53" t="s">
        <v>186</v>
      </c>
      <c r="I90" s="54">
        <v>133.37188720703125</v>
      </c>
      <c r="J90" s="54">
        <v>1</v>
      </c>
      <c r="K90" s="53" t="s">
        <v>318</v>
      </c>
      <c r="L90" s="53" t="s">
        <v>319</v>
      </c>
      <c r="M90" s="60">
        <v>0.13024598360061646</v>
      </c>
      <c r="N90" s="54">
        <v>0.13024598360061646</v>
      </c>
      <c r="O90" s="53" t="s">
        <v>320</v>
      </c>
      <c r="P90" s="53" t="s">
        <v>321</v>
      </c>
    </row>
    <row r="91" spans="1:16">
      <c r="A91" s="52">
        <v>41648</v>
      </c>
      <c r="B91" s="53" t="s">
        <v>327</v>
      </c>
      <c r="C91" s="53" t="s">
        <v>328</v>
      </c>
      <c r="D91" s="53" t="s">
        <v>204</v>
      </c>
      <c r="E91" s="53" t="s">
        <v>205</v>
      </c>
      <c r="F91" s="53" t="s">
        <v>204</v>
      </c>
      <c r="G91" s="53" t="s">
        <v>354</v>
      </c>
      <c r="H91" s="53" t="s">
        <v>186</v>
      </c>
      <c r="I91" s="54">
        <v>147</v>
      </c>
      <c r="J91" s="54">
        <v>16</v>
      </c>
      <c r="K91" s="53" t="s">
        <v>322</v>
      </c>
      <c r="L91" s="53" t="s">
        <v>330</v>
      </c>
      <c r="M91" s="60">
        <v>2.296875</v>
      </c>
      <c r="N91" s="54">
        <v>4.59375</v>
      </c>
      <c r="O91" s="53" t="s">
        <v>324</v>
      </c>
      <c r="P91" s="53" t="s">
        <v>324</v>
      </c>
    </row>
    <row r="92" spans="1:16">
      <c r="A92" s="52">
        <v>41648</v>
      </c>
      <c r="B92" s="53" t="s">
        <v>327</v>
      </c>
      <c r="C92" s="53" t="s">
        <v>328</v>
      </c>
      <c r="D92" s="53" t="s">
        <v>204</v>
      </c>
      <c r="E92" s="53" t="s">
        <v>205</v>
      </c>
      <c r="F92" s="53" t="s">
        <v>204</v>
      </c>
      <c r="G92" s="53" t="s">
        <v>354</v>
      </c>
      <c r="H92" s="53" t="s">
        <v>186</v>
      </c>
      <c r="I92" s="54">
        <v>225</v>
      </c>
      <c r="J92" s="54">
        <v>2</v>
      </c>
      <c r="K92" s="53" t="s">
        <v>322</v>
      </c>
      <c r="L92" s="53" t="s">
        <v>323</v>
      </c>
      <c r="M92" s="60">
        <v>0.439453125</v>
      </c>
      <c r="N92" s="54">
        <v>0.87890625</v>
      </c>
      <c r="O92" s="53" t="s">
        <v>324</v>
      </c>
      <c r="P92" s="53" t="s">
        <v>324</v>
      </c>
    </row>
    <row r="93" spans="1:16">
      <c r="A93" s="52">
        <v>41648</v>
      </c>
      <c r="B93" s="53" t="s">
        <v>327</v>
      </c>
      <c r="C93" s="53" t="s">
        <v>328</v>
      </c>
      <c r="D93" s="53" t="s">
        <v>204</v>
      </c>
      <c r="E93" s="53" t="s">
        <v>205</v>
      </c>
      <c r="F93" s="53" t="s">
        <v>204</v>
      </c>
      <c r="G93" s="53" t="s">
        <v>354</v>
      </c>
      <c r="H93" s="53" t="s">
        <v>186</v>
      </c>
      <c r="I93" s="54">
        <v>268.09552001953125</v>
      </c>
      <c r="J93" s="54">
        <v>1</v>
      </c>
      <c r="K93" s="53" t="s">
        <v>318</v>
      </c>
      <c r="L93" s="53" t="s">
        <v>319</v>
      </c>
      <c r="M93" s="60">
        <v>0.26181203126907349</v>
      </c>
      <c r="N93" s="54">
        <v>0.26181203126907349</v>
      </c>
      <c r="O93" s="53" t="s">
        <v>320</v>
      </c>
      <c r="P93" s="53" t="s">
        <v>321</v>
      </c>
    </row>
    <row r="94" spans="1:16">
      <c r="A94" s="52">
        <v>41648</v>
      </c>
      <c r="B94" s="53" t="s">
        <v>327</v>
      </c>
      <c r="C94" s="53" t="s">
        <v>328</v>
      </c>
      <c r="D94" s="53" t="s">
        <v>206</v>
      </c>
      <c r="E94" s="53" t="s">
        <v>207</v>
      </c>
      <c r="F94" s="53" t="s">
        <v>206</v>
      </c>
      <c r="G94" s="53" t="s">
        <v>355</v>
      </c>
      <c r="H94" s="53" t="s">
        <v>186</v>
      </c>
      <c r="I94" s="54">
        <v>50</v>
      </c>
      <c r="J94" s="54">
        <v>16</v>
      </c>
      <c r="K94" s="53" t="s">
        <v>322</v>
      </c>
      <c r="L94" s="53" t="s">
        <v>323</v>
      </c>
      <c r="M94" s="60">
        <v>0.78125</v>
      </c>
      <c r="N94" s="54">
        <v>1.5625</v>
      </c>
      <c r="O94" s="53" t="s">
        <v>324</v>
      </c>
      <c r="P94" s="53" t="s">
        <v>324</v>
      </c>
    </row>
    <row r="95" spans="1:16">
      <c r="A95" s="52">
        <v>41648</v>
      </c>
      <c r="B95" s="53" t="s">
        <v>327</v>
      </c>
      <c r="C95" s="53" t="s">
        <v>328</v>
      </c>
      <c r="D95" s="53" t="s">
        <v>206</v>
      </c>
      <c r="E95" s="53" t="s">
        <v>207</v>
      </c>
      <c r="F95" s="53" t="s">
        <v>206</v>
      </c>
      <c r="G95" s="53" t="s">
        <v>355</v>
      </c>
      <c r="H95" s="53" t="s">
        <v>186</v>
      </c>
      <c r="I95" s="54">
        <v>133.37188720703125</v>
      </c>
      <c r="J95" s="54">
        <v>1</v>
      </c>
      <c r="K95" s="53" t="s">
        <v>318</v>
      </c>
      <c r="L95" s="53" t="s">
        <v>319</v>
      </c>
      <c r="M95" s="60">
        <v>0.13024598360061646</v>
      </c>
      <c r="N95" s="54">
        <v>0.13024598360061646</v>
      </c>
      <c r="O95" s="53" t="s">
        <v>320</v>
      </c>
      <c r="P95" s="53" t="s">
        <v>321</v>
      </c>
    </row>
    <row r="96" spans="1:16">
      <c r="A96" s="52">
        <v>41648</v>
      </c>
      <c r="B96" s="53" t="s">
        <v>327</v>
      </c>
      <c r="C96" s="53" t="s">
        <v>328</v>
      </c>
      <c r="D96" s="53" t="s">
        <v>206</v>
      </c>
      <c r="E96" s="53" t="s">
        <v>207</v>
      </c>
      <c r="F96" s="53" t="s">
        <v>206</v>
      </c>
      <c r="G96" s="53" t="s">
        <v>355</v>
      </c>
      <c r="H96" s="53" t="s">
        <v>186</v>
      </c>
      <c r="I96" s="54">
        <v>147</v>
      </c>
      <c r="J96" s="54">
        <v>16</v>
      </c>
      <c r="K96" s="53" t="s">
        <v>322</v>
      </c>
      <c r="L96" s="53" t="s">
        <v>330</v>
      </c>
      <c r="M96" s="60">
        <v>2.296875</v>
      </c>
      <c r="N96" s="54">
        <v>4.59375</v>
      </c>
      <c r="O96" s="53" t="s">
        <v>324</v>
      </c>
      <c r="P96" s="53" t="s">
        <v>324</v>
      </c>
    </row>
    <row r="97" spans="1:16">
      <c r="A97" s="52">
        <v>41648</v>
      </c>
      <c r="B97" s="53" t="s">
        <v>327</v>
      </c>
      <c r="C97" s="53" t="s">
        <v>328</v>
      </c>
      <c r="D97" s="53" t="s">
        <v>206</v>
      </c>
      <c r="E97" s="53" t="s">
        <v>207</v>
      </c>
      <c r="F97" s="53" t="s">
        <v>206</v>
      </c>
      <c r="G97" s="53" t="s">
        <v>355</v>
      </c>
      <c r="H97" s="53" t="s">
        <v>186</v>
      </c>
      <c r="I97" s="54">
        <v>225</v>
      </c>
      <c r="J97" s="54">
        <v>2</v>
      </c>
      <c r="K97" s="53" t="s">
        <v>322</v>
      </c>
      <c r="L97" s="53" t="s">
        <v>323</v>
      </c>
      <c r="M97" s="60">
        <v>0.439453125</v>
      </c>
      <c r="N97" s="54">
        <v>0.87890625</v>
      </c>
      <c r="O97" s="53" t="s">
        <v>324</v>
      </c>
      <c r="P97" s="53" t="s">
        <v>324</v>
      </c>
    </row>
    <row r="98" spans="1:16">
      <c r="A98" s="52">
        <v>41648</v>
      </c>
      <c r="B98" s="53" t="s">
        <v>327</v>
      </c>
      <c r="C98" s="53" t="s">
        <v>328</v>
      </c>
      <c r="D98" s="53" t="s">
        <v>208</v>
      </c>
      <c r="E98" s="53" t="s">
        <v>209</v>
      </c>
      <c r="F98" s="53" t="s">
        <v>208</v>
      </c>
      <c r="G98" s="53" t="s">
        <v>356</v>
      </c>
      <c r="H98" s="53" t="s">
        <v>186</v>
      </c>
      <c r="I98" s="54">
        <v>70</v>
      </c>
      <c r="J98" s="54">
        <v>4</v>
      </c>
      <c r="K98" s="53" t="s">
        <v>322</v>
      </c>
      <c r="L98" s="53" t="s">
        <v>323</v>
      </c>
      <c r="M98" s="60">
        <v>0.2734375</v>
      </c>
      <c r="N98" s="54">
        <v>0.546875</v>
      </c>
      <c r="O98" s="53" t="s">
        <v>324</v>
      </c>
      <c r="P98" s="53" t="s">
        <v>324</v>
      </c>
    </row>
    <row r="99" spans="1:16">
      <c r="A99" s="52">
        <v>41648</v>
      </c>
      <c r="B99" s="53" t="s">
        <v>327</v>
      </c>
      <c r="C99" s="53" t="s">
        <v>328</v>
      </c>
      <c r="D99" s="53" t="s">
        <v>208</v>
      </c>
      <c r="E99" s="53" t="s">
        <v>209</v>
      </c>
      <c r="F99" s="53" t="s">
        <v>208</v>
      </c>
      <c r="G99" s="53" t="s">
        <v>356</v>
      </c>
      <c r="H99" s="53" t="s">
        <v>186</v>
      </c>
      <c r="I99" s="54">
        <v>268.09552001953125</v>
      </c>
      <c r="J99" s="54">
        <v>1</v>
      </c>
      <c r="K99" s="53" t="s">
        <v>318</v>
      </c>
      <c r="L99" s="53" t="s">
        <v>319</v>
      </c>
      <c r="M99" s="60">
        <v>0.26181203126907349</v>
      </c>
      <c r="N99" s="54">
        <v>0.26181203126907349</v>
      </c>
      <c r="O99" s="53" t="s">
        <v>320</v>
      </c>
      <c r="P99" s="53" t="s">
        <v>321</v>
      </c>
    </row>
    <row r="100" spans="1:16">
      <c r="A100" s="52">
        <v>41648</v>
      </c>
      <c r="B100" s="53" t="s">
        <v>327</v>
      </c>
      <c r="C100" s="53" t="s">
        <v>328</v>
      </c>
      <c r="D100" s="53" t="s">
        <v>208</v>
      </c>
      <c r="E100" s="53" t="s">
        <v>209</v>
      </c>
      <c r="F100" s="53" t="s">
        <v>208</v>
      </c>
      <c r="G100" s="53" t="s">
        <v>356</v>
      </c>
      <c r="H100" s="53" t="s">
        <v>186</v>
      </c>
      <c r="I100" s="54">
        <v>375</v>
      </c>
      <c r="J100" s="54">
        <v>4</v>
      </c>
      <c r="K100" s="53" t="s">
        <v>322</v>
      </c>
      <c r="L100" s="53" t="s">
        <v>323</v>
      </c>
      <c r="M100" s="60">
        <v>1.46484375</v>
      </c>
      <c r="N100" s="54">
        <v>2.9296875</v>
      </c>
      <c r="O100" s="53" t="s">
        <v>324</v>
      </c>
      <c r="P100" s="53" t="s">
        <v>324</v>
      </c>
    </row>
    <row r="101" spans="1:16">
      <c r="A101" s="52">
        <v>41648</v>
      </c>
      <c r="B101" s="53" t="s">
        <v>327</v>
      </c>
      <c r="C101" s="53" t="s">
        <v>328</v>
      </c>
      <c r="D101" s="53" t="s">
        <v>208</v>
      </c>
      <c r="E101" s="53" t="s">
        <v>209</v>
      </c>
      <c r="F101" s="53" t="s">
        <v>208</v>
      </c>
      <c r="G101" s="53" t="s">
        <v>356</v>
      </c>
      <c r="H101" s="53" t="s">
        <v>186</v>
      </c>
      <c r="I101" s="54">
        <v>415</v>
      </c>
      <c r="J101" s="54">
        <v>4</v>
      </c>
      <c r="K101" s="53" t="s">
        <v>322</v>
      </c>
      <c r="L101" s="53" t="s">
        <v>323</v>
      </c>
      <c r="M101" s="60">
        <v>1.62109375</v>
      </c>
      <c r="N101" s="54">
        <v>3.2421875</v>
      </c>
      <c r="O101" s="53" t="s">
        <v>324</v>
      </c>
      <c r="P101" s="53" t="s">
        <v>324</v>
      </c>
    </row>
    <row r="102" spans="1:16">
      <c r="A102" s="52">
        <v>41648</v>
      </c>
      <c r="B102" s="53" t="s">
        <v>327</v>
      </c>
      <c r="C102" s="53" t="s">
        <v>328</v>
      </c>
      <c r="D102" s="53" t="s">
        <v>210</v>
      </c>
      <c r="E102" s="53" t="s">
        <v>211</v>
      </c>
      <c r="F102" s="53" t="s">
        <v>210</v>
      </c>
      <c r="G102" s="53" t="s">
        <v>357</v>
      </c>
      <c r="H102" s="53" t="s">
        <v>186</v>
      </c>
      <c r="I102" s="54">
        <v>70</v>
      </c>
      <c r="J102" s="54">
        <v>4</v>
      </c>
      <c r="K102" s="53" t="s">
        <v>322</v>
      </c>
      <c r="L102" s="53" t="s">
        <v>323</v>
      </c>
      <c r="M102" s="60">
        <v>0.2734375</v>
      </c>
      <c r="N102" s="54">
        <v>0.546875</v>
      </c>
      <c r="O102" s="53" t="s">
        <v>324</v>
      </c>
      <c r="P102" s="53" t="s">
        <v>324</v>
      </c>
    </row>
    <row r="103" spans="1:16">
      <c r="A103" s="52">
        <v>41648</v>
      </c>
      <c r="B103" s="53" t="s">
        <v>327</v>
      </c>
      <c r="C103" s="53" t="s">
        <v>328</v>
      </c>
      <c r="D103" s="53" t="s">
        <v>210</v>
      </c>
      <c r="E103" s="53" t="s">
        <v>211</v>
      </c>
      <c r="F103" s="53" t="s">
        <v>210</v>
      </c>
      <c r="G103" s="53" t="s">
        <v>357</v>
      </c>
      <c r="H103" s="53" t="s">
        <v>186</v>
      </c>
      <c r="I103" s="54">
        <v>268.09552001953125</v>
      </c>
      <c r="J103" s="54">
        <v>1</v>
      </c>
      <c r="K103" s="53" t="s">
        <v>318</v>
      </c>
      <c r="L103" s="53" t="s">
        <v>319</v>
      </c>
      <c r="M103" s="60">
        <v>0.26181203126907349</v>
      </c>
      <c r="N103" s="54">
        <v>0.26181203126907349</v>
      </c>
      <c r="O103" s="53" t="s">
        <v>320</v>
      </c>
      <c r="P103" s="53" t="s">
        <v>321</v>
      </c>
    </row>
    <row r="104" spans="1:16">
      <c r="A104" s="52">
        <v>41648</v>
      </c>
      <c r="B104" s="53" t="s">
        <v>327</v>
      </c>
      <c r="C104" s="53" t="s">
        <v>328</v>
      </c>
      <c r="D104" s="53" t="s">
        <v>210</v>
      </c>
      <c r="E104" s="53" t="s">
        <v>211</v>
      </c>
      <c r="F104" s="53" t="s">
        <v>210</v>
      </c>
      <c r="G104" s="53" t="s">
        <v>357</v>
      </c>
      <c r="H104" s="53" t="s">
        <v>186</v>
      </c>
      <c r="I104" s="54">
        <v>375</v>
      </c>
      <c r="J104" s="54">
        <v>4</v>
      </c>
      <c r="K104" s="53" t="s">
        <v>322</v>
      </c>
      <c r="L104" s="53" t="s">
        <v>323</v>
      </c>
      <c r="M104" s="60">
        <v>1.46484375</v>
      </c>
      <c r="N104" s="54">
        <v>2.9296875</v>
      </c>
      <c r="O104" s="53" t="s">
        <v>324</v>
      </c>
      <c r="P104" s="53" t="s">
        <v>324</v>
      </c>
    </row>
    <row r="105" spans="1:16">
      <c r="A105" s="52">
        <v>41648</v>
      </c>
      <c r="B105" s="53" t="s">
        <v>327</v>
      </c>
      <c r="C105" s="53" t="s">
        <v>328</v>
      </c>
      <c r="D105" s="53" t="s">
        <v>210</v>
      </c>
      <c r="E105" s="53" t="s">
        <v>211</v>
      </c>
      <c r="F105" s="53" t="s">
        <v>210</v>
      </c>
      <c r="G105" s="53" t="s">
        <v>357</v>
      </c>
      <c r="H105" s="53" t="s">
        <v>186</v>
      </c>
      <c r="I105" s="54">
        <v>415</v>
      </c>
      <c r="J105" s="54">
        <v>4</v>
      </c>
      <c r="K105" s="53" t="s">
        <v>322</v>
      </c>
      <c r="L105" s="53" t="s">
        <v>323</v>
      </c>
      <c r="M105" s="60">
        <v>1.62109375</v>
      </c>
      <c r="N105" s="54">
        <v>3.2421875</v>
      </c>
      <c r="O105" s="53" t="s">
        <v>324</v>
      </c>
      <c r="P105" s="53" t="s">
        <v>324</v>
      </c>
    </row>
    <row r="106" spans="1:16">
      <c r="A106" s="52">
        <v>41648</v>
      </c>
      <c r="B106" s="53" t="s">
        <v>316</v>
      </c>
      <c r="C106" s="53" t="s">
        <v>317</v>
      </c>
      <c r="D106" s="53" t="s">
        <v>236</v>
      </c>
      <c r="E106" s="53" t="s">
        <v>237</v>
      </c>
      <c r="F106" s="53" t="s">
        <v>236</v>
      </c>
      <c r="G106" s="53" t="s">
        <v>237</v>
      </c>
      <c r="H106" s="53" t="s">
        <v>186</v>
      </c>
      <c r="I106" s="54">
        <v>70</v>
      </c>
      <c r="J106" s="54">
        <v>4</v>
      </c>
      <c r="K106" s="53" t="s">
        <v>322</v>
      </c>
      <c r="L106" s="53" t="s">
        <v>323</v>
      </c>
      <c r="M106" s="54">
        <v>0.2734375</v>
      </c>
      <c r="N106" s="54">
        <v>0.546875</v>
      </c>
      <c r="O106" s="53" t="s">
        <v>324</v>
      </c>
      <c r="P106" s="53" t="s">
        <v>324</v>
      </c>
    </row>
    <row r="107" spans="1:16">
      <c r="A107" s="52">
        <v>41648</v>
      </c>
      <c r="B107" s="53" t="s">
        <v>316</v>
      </c>
      <c r="C107" s="53" t="s">
        <v>317</v>
      </c>
      <c r="D107" s="53" t="s">
        <v>236</v>
      </c>
      <c r="E107" s="53" t="s">
        <v>237</v>
      </c>
      <c r="F107" s="53" t="s">
        <v>236</v>
      </c>
      <c r="G107" s="53" t="s">
        <v>237</v>
      </c>
      <c r="H107" s="53" t="s">
        <v>186</v>
      </c>
      <c r="I107" s="54">
        <v>268.09552001953125</v>
      </c>
      <c r="J107" s="54">
        <v>1</v>
      </c>
      <c r="K107" s="53" t="s">
        <v>318</v>
      </c>
      <c r="L107" s="53" t="s">
        <v>319</v>
      </c>
      <c r="M107" s="54">
        <v>0.26181203126907349</v>
      </c>
      <c r="N107" s="54">
        <v>0.26181203126907349</v>
      </c>
      <c r="O107" s="53" t="s">
        <v>320</v>
      </c>
      <c r="P107" s="53" t="s">
        <v>321</v>
      </c>
    </row>
    <row r="108" spans="1:16">
      <c r="A108" s="52">
        <v>41648</v>
      </c>
      <c r="B108" s="53" t="s">
        <v>316</v>
      </c>
      <c r="C108" s="53" t="s">
        <v>317</v>
      </c>
      <c r="D108" s="53" t="s">
        <v>236</v>
      </c>
      <c r="E108" s="53" t="s">
        <v>237</v>
      </c>
      <c r="F108" s="53" t="s">
        <v>236</v>
      </c>
      <c r="G108" s="53" t="s">
        <v>237</v>
      </c>
      <c r="H108" s="53" t="s">
        <v>186</v>
      </c>
      <c r="I108" s="54">
        <v>375</v>
      </c>
      <c r="J108" s="54">
        <v>4</v>
      </c>
      <c r="K108" s="53" t="s">
        <v>322</v>
      </c>
      <c r="L108" s="53" t="s">
        <v>323</v>
      </c>
      <c r="M108" s="54">
        <v>1.46484375</v>
      </c>
      <c r="N108" s="54">
        <v>2.9296875</v>
      </c>
      <c r="O108" s="53" t="s">
        <v>324</v>
      </c>
      <c r="P108" s="53" t="s">
        <v>324</v>
      </c>
    </row>
    <row r="109" spans="1:16">
      <c r="A109" s="52">
        <v>41648</v>
      </c>
      <c r="B109" s="53" t="s">
        <v>316</v>
      </c>
      <c r="C109" s="53" t="s">
        <v>317</v>
      </c>
      <c r="D109" s="53" t="s">
        <v>236</v>
      </c>
      <c r="E109" s="53" t="s">
        <v>237</v>
      </c>
      <c r="F109" s="53" t="s">
        <v>236</v>
      </c>
      <c r="G109" s="53" t="s">
        <v>237</v>
      </c>
      <c r="H109" s="53" t="s">
        <v>186</v>
      </c>
      <c r="I109" s="54">
        <v>415</v>
      </c>
      <c r="J109" s="54">
        <v>4</v>
      </c>
      <c r="K109" s="53" t="s">
        <v>322</v>
      </c>
      <c r="L109" s="53" t="s">
        <v>323</v>
      </c>
      <c r="M109" s="54">
        <v>1.62109375</v>
      </c>
      <c r="N109" s="54">
        <v>3.2421875</v>
      </c>
      <c r="O109" s="53" t="s">
        <v>324</v>
      </c>
      <c r="P109" s="53" t="s">
        <v>324</v>
      </c>
    </row>
    <row r="110" spans="1:16">
      <c r="A110" s="52">
        <v>41648</v>
      </c>
      <c r="B110" s="53" t="s">
        <v>316</v>
      </c>
      <c r="C110" s="53" t="s">
        <v>317</v>
      </c>
      <c r="D110" s="53" t="s">
        <v>238</v>
      </c>
      <c r="E110" s="53" t="s">
        <v>239</v>
      </c>
      <c r="F110" s="53" t="s">
        <v>238</v>
      </c>
      <c r="G110" s="53" t="s">
        <v>239</v>
      </c>
      <c r="H110" s="53" t="s">
        <v>186</v>
      </c>
      <c r="I110" s="54">
        <v>70</v>
      </c>
      <c r="J110" s="54">
        <v>4</v>
      </c>
      <c r="K110" s="53" t="s">
        <v>322</v>
      </c>
      <c r="L110" s="53" t="s">
        <v>323</v>
      </c>
      <c r="M110" s="54">
        <v>0.2734375</v>
      </c>
      <c r="N110" s="54">
        <v>0.546875</v>
      </c>
      <c r="O110" s="53" t="s">
        <v>324</v>
      </c>
      <c r="P110" s="53" t="s">
        <v>324</v>
      </c>
    </row>
    <row r="111" spans="1:16">
      <c r="A111" s="52">
        <v>41648</v>
      </c>
      <c r="B111" s="53" t="s">
        <v>316</v>
      </c>
      <c r="C111" s="53" t="s">
        <v>317</v>
      </c>
      <c r="D111" s="53" t="s">
        <v>238</v>
      </c>
      <c r="E111" s="53" t="s">
        <v>239</v>
      </c>
      <c r="F111" s="53" t="s">
        <v>238</v>
      </c>
      <c r="G111" s="53" t="s">
        <v>239</v>
      </c>
      <c r="H111" s="53" t="s">
        <v>186</v>
      </c>
      <c r="I111" s="54">
        <v>268.09552001953125</v>
      </c>
      <c r="J111" s="54">
        <v>1</v>
      </c>
      <c r="K111" s="53" t="s">
        <v>318</v>
      </c>
      <c r="L111" s="53" t="s">
        <v>319</v>
      </c>
      <c r="M111" s="54">
        <v>0.26181203126907349</v>
      </c>
      <c r="N111" s="54">
        <v>0.26181203126907349</v>
      </c>
      <c r="O111" s="53" t="s">
        <v>320</v>
      </c>
      <c r="P111" s="53" t="s">
        <v>321</v>
      </c>
    </row>
    <row r="112" spans="1:16">
      <c r="A112" s="52">
        <v>41648</v>
      </c>
      <c r="B112" s="53" t="s">
        <v>316</v>
      </c>
      <c r="C112" s="53" t="s">
        <v>317</v>
      </c>
      <c r="D112" s="53" t="s">
        <v>238</v>
      </c>
      <c r="E112" s="53" t="s">
        <v>239</v>
      </c>
      <c r="F112" s="53" t="s">
        <v>238</v>
      </c>
      <c r="G112" s="53" t="s">
        <v>239</v>
      </c>
      <c r="H112" s="53" t="s">
        <v>186</v>
      </c>
      <c r="I112" s="54">
        <v>375</v>
      </c>
      <c r="J112" s="54">
        <v>4</v>
      </c>
      <c r="K112" s="53" t="s">
        <v>322</v>
      </c>
      <c r="L112" s="53" t="s">
        <v>323</v>
      </c>
      <c r="M112" s="54">
        <v>1.46484375</v>
      </c>
      <c r="N112" s="54">
        <v>2.838134765625</v>
      </c>
      <c r="O112" s="53" t="s">
        <v>324</v>
      </c>
      <c r="P112" s="53" t="s">
        <v>324</v>
      </c>
    </row>
    <row r="113" spans="1:16">
      <c r="A113" s="52">
        <v>41648</v>
      </c>
      <c r="B113" s="53" t="s">
        <v>316</v>
      </c>
      <c r="C113" s="53" t="s">
        <v>317</v>
      </c>
      <c r="D113" s="53" t="s">
        <v>238</v>
      </c>
      <c r="E113" s="53" t="s">
        <v>239</v>
      </c>
      <c r="F113" s="53" t="s">
        <v>238</v>
      </c>
      <c r="G113" s="53" t="s">
        <v>239</v>
      </c>
      <c r="H113" s="53" t="s">
        <v>186</v>
      </c>
      <c r="I113" s="54">
        <v>415</v>
      </c>
      <c r="J113" s="54">
        <v>4</v>
      </c>
      <c r="K113" s="53" t="s">
        <v>322</v>
      </c>
      <c r="L113" s="53" t="s">
        <v>323</v>
      </c>
      <c r="M113" s="54">
        <v>1.62109375</v>
      </c>
      <c r="N113" s="54">
        <v>3.140869140625</v>
      </c>
      <c r="O113" s="53" t="s">
        <v>324</v>
      </c>
      <c r="P113" s="53" t="s">
        <v>324</v>
      </c>
    </row>
    <row r="114" spans="1:16">
      <c r="A114" s="55">
        <v>41603</v>
      </c>
      <c r="B114" s="57" t="s">
        <v>358</v>
      </c>
      <c r="C114" s="57" t="s">
        <v>358</v>
      </c>
      <c r="D114" s="58" t="s">
        <v>359</v>
      </c>
      <c r="E114" s="58" t="s">
        <v>359</v>
      </c>
      <c r="F114" s="58" t="s">
        <v>359</v>
      </c>
      <c r="G114" s="57" t="s">
        <v>360</v>
      </c>
      <c r="H114" s="57" t="s">
        <v>186</v>
      </c>
      <c r="I114" s="57"/>
      <c r="J114" s="57"/>
      <c r="K114" s="56" t="s">
        <v>322</v>
      </c>
      <c r="L114" s="56" t="s">
        <v>322</v>
      </c>
      <c r="M114" s="57">
        <v>1.7587890625</v>
      </c>
      <c r="N114" s="57">
        <v>3.517578125</v>
      </c>
      <c r="O114" s="56" t="s">
        <v>344</v>
      </c>
      <c r="P114" s="57"/>
    </row>
  </sheetData>
  <autoFilter ref="A1:P114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14"/>
  <sheetViews>
    <sheetView topLeftCell="A28" workbookViewId="0">
      <selection activeCell="F18" sqref="F18"/>
    </sheetView>
  </sheetViews>
  <sheetFormatPr defaultRowHeight="15"/>
  <cols>
    <col min="1" max="1" width="17.28515625" style="20" bestFit="1" customWidth="1"/>
    <col min="2" max="2" width="12" style="20" bestFit="1" customWidth="1"/>
    <col min="3" max="3" width="18.42578125" style="20" bestFit="1" customWidth="1"/>
    <col min="4" max="4" width="13.28515625" style="20" bestFit="1" customWidth="1"/>
    <col min="5" max="5" width="17.42578125" style="76" bestFit="1" customWidth="1"/>
    <col min="6" max="6" width="21.85546875" style="76" bestFit="1" customWidth="1"/>
    <col min="7" max="7" width="21.85546875" style="75" customWidth="1"/>
    <col min="9" max="9" width="17.28515625" customWidth="1"/>
    <col min="10" max="10" width="20" customWidth="1"/>
    <col min="11" max="11" width="28.140625" customWidth="1"/>
    <col min="12" max="12" width="23.85546875" customWidth="1"/>
    <col min="13" max="13" width="20" customWidth="1"/>
    <col min="14" max="14" width="28.140625" customWidth="1"/>
    <col min="15" max="15" width="23.85546875" customWidth="1"/>
    <col min="16" max="16" width="20" customWidth="1"/>
    <col min="17" max="17" width="28.140625" customWidth="1"/>
    <col min="18" max="18" width="23.85546875" customWidth="1"/>
    <col min="19" max="19" width="20" customWidth="1"/>
    <col min="20" max="20" width="28.140625" customWidth="1"/>
    <col min="21" max="21" width="23.85546875" customWidth="1"/>
    <col min="22" max="22" width="20" customWidth="1"/>
    <col min="23" max="23" width="28.140625" customWidth="1"/>
    <col min="24" max="24" width="23.85546875" customWidth="1"/>
    <col min="25" max="25" width="20" customWidth="1"/>
    <col min="26" max="26" width="28.140625" customWidth="1"/>
    <col min="27" max="27" width="23.85546875" customWidth="1"/>
    <col min="28" max="28" width="20" customWidth="1"/>
    <col min="29" max="29" width="28.140625" bestFit="1" customWidth="1"/>
    <col min="30" max="30" width="23.85546875" customWidth="1"/>
    <col min="31" max="31" width="20" customWidth="1"/>
    <col min="32" max="32" width="28.140625" customWidth="1"/>
    <col min="33" max="33" width="23.85546875" customWidth="1"/>
    <col min="34" max="34" width="20" customWidth="1"/>
    <col min="35" max="35" width="28.140625" bestFit="1" customWidth="1"/>
    <col min="36" max="36" width="23.85546875" customWidth="1"/>
    <col min="37" max="37" width="20" customWidth="1"/>
    <col min="38" max="38" width="28.140625" customWidth="1"/>
    <col min="39" max="39" width="23.85546875" customWidth="1"/>
    <col min="40" max="40" width="20" customWidth="1"/>
    <col min="41" max="41" width="28.140625" customWidth="1"/>
    <col min="42" max="42" width="23.85546875" customWidth="1"/>
    <col min="43" max="43" width="20" customWidth="1"/>
    <col min="44" max="44" width="28.140625" customWidth="1"/>
    <col min="45" max="45" width="23.85546875" customWidth="1"/>
    <col min="46" max="46" width="20" customWidth="1"/>
    <col min="47" max="47" width="28.140625" bestFit="1" customWidth="1"/>
    <col min="48" max="48" width="23.85546875" bestFit="1" customWidth="1"/>
    <col min="49" max="49" width="20" customWidth="1"/>
    <col min="50" max="50" width="28.140625" bestFit="1" customWidth="1"/>
    <col min="51" max="51" width="23.85546875" bestFit="1" customWidth="1"/>
    <col min="52" max="52" width="20" customWidth="1"/>
    <col min="53" max="53" width="28.140625" bestFit="1" customWidth="1"/>
    <col min="54" max="54" width="23.85546875" bestFit="1" customWidth="1"/>
    <col min="55" max="55" width="25" customWidth="1"/>
    <col min="56" max="56" width="33.140625" bestFit="1" customWidth="1"/>
    <col min="57" max="57" width="28.85546875" bestFit="1" customWidth="1"/>
  </cols>
  <sheetData>
    <row r="1" spans="1:57">
      <c r="A1" s="49" t="s">
        <v>306</v>
      </c>
      <c r="B1" s="49" t="s">
        <v>308</v>
      </c>
      <c r="C1" s="49" t="s">
        <v>311</v>
      </c>
      <c r="D1" s="49" t="s">
        <v>309</v>
      </c>
      <c r="E1" s="63" t="s">
        <v>312</v>
      </c>
      <c r="F1" s="50" t="s">
        <v>313</v>
      </c>
      <c r="G1" s="49"/>
      <c r="I1" s="114" t="s">
        <v>311</v>
      </c>
      <c r="J1" s="167" t="s">
        <v>362</v>
      </c>
    </row>
    <row r="2" spans="1:57">
      <c r="A2" s="53" t="s">
        <v>212</v>
      </c>
      <c r="B2" s="54">
        <v>133.64727783203125</v>
      </c>
      <c r="C2" s="53" t="s">
        <v>319</v>
      </c>
      <c r="D2" s="54">
        <v>1</v>
      </c>
      <c r="E2" s="74">
        <v>133.64727783203125</v>
      </c>
      <c r="F2" s="74">
        <v>133.64727783203125</v>
      </c>
      <c r="G2" s="59">
        <f>E2*1024</f>
        <v>136854.8125</v>
      </c>
      <c r="H2">
        <f>F2*1024</f>
        <v>136854.8125</v>
      </c>
    </row>
    <row r="3" spans="1:57">
      <c r="A3" s="53" t="s">
        <v>212</v>
      </c>
      <c r="B3" s="54">
        <v>910</v>
      </c>
      <c r="C3" s="53" t="s">
        <v>323</v>
      </c>
      <c r="D3" s="54">
        <v>36</v>
      </c>
      <c r="E3" s="74">
        <v>32760</v>
      </c>
      <c r="F3" s="74">
        <v>65520</v>
      </c>
      <c r="G3" s="59">
        <f t="shared" ref="G3:G66" si="0">E3*1024</f>
        <v>33546240</v>
      </c>
      <c r="H3" s="75">
        <f t="shared" ref="H3:H66" si="1">F3*1024</f>
        <v>67092480</v>
      </c>
      <c r="J3" s="114" t="s">
        <v>0</v>
      </c>
    </row>
    <row r="4" spans="1:57">
      <c r="A4" s="53" t="s">
        <v>212</v>
      </c>
      <c r="B4" s="54">
        <v>917.149169921875</v>
      </c>
      <c r="C4" s="53" t="s">
        <v>319</v>
      </c>
      <c r="D4" s="54">
        <v>3</v>
      </c>
      <c r="E4" s="74">
        <v>2751.447509765625</v>
      </c>
      <c r="F4" s="74">
        <v>2751.447509765625</v>
      </c>
      <c r="G4" s="59">
        <f t="shared" si="0"/>
        <v>2817482.25</v>
      </c>
      <c r="H4" s="75">
        <f t="shared" si="1"/>
        <v>2817482.25</v>
      </c>
      <c r="J4" s="167">
        <v>50</v>
      </c>
      <c r="M4" s="167">
        <v>70</v>
      </c>
      <c r="P4" s="167">
        <v>133.37188720703125</v>
      </c>
      <c r="S4" s="167">
        <v>133.64727783203125</v>
      </c>
      <c r="V4" s="167">
        <v>147</v>
      </c>
      <c r="Y4" s="167">
        <v>225</v>
      </c>
      <c r="AB4" s="167">
        <v>268.09552001953125</v>
      </c>
      <c r="AE4" s="167">
        <v>279</v>
      </c>
      <c r="AH4" s="167">
        <v>375</v>
      </c>
      <c r="AK4" s="167">
        <v>415</v>
      </c>
      <c r="AN4" s="167">
        <v>468</v>
      </c>
      <c r="AQ4" s="167">
        <v>910</v>
      </c>
      <c r="AT4" s="167">
        <v>917.149169921875</v>
      </c>
      <c r="AW4" s="167">
        <v>1370</v>
      </c>
      <c r="AZ4" s="167" t="s">
        <v>361</v>
      </c>
      <c r="BC4" s="167" t="s">
        <v>368</v>
      </c>
      <c r="BD4" s="167" t="s">
        <v>363</v>
      </c>
      <c r="BE4" s="167" t="s">
        <v>365</v>
      </c>
    </row>
    <row r="5" spans="1:57">
      <c r="A5" s="53" t="s">
        <v>212</v>
      </c>
      <c r="B5" s="54">
        <v>1370</v>
      </c>
      <c r="C5" s="53" t="s">
        <v>326</v>
      </c>
      <c r="D5" s="54">
        <v>36</v>
      </c>
      <c r="E5" s="74">
        <v>49320</v>
      </c>
      <c r="F5" s="74">
        <v>65759.998489379883</v>
      </c>
      <c r="G5" s="59">
        <f t="shared" si="0"/>
        <v>50503680</v>
      </c>
      <c r="H5" s="75">
        <f t="shared" si="1"/>
        <v>67338238.453125</v>
      </c>
      <c r="I5" s="114" t="s">
        <v>3</v>
      </c>
      <c r="J5" s="167" t="s">
        <v>367</v>
      </c>
      <c r="K5" s="167" t="s">
        <v>364</v>
      </c>
      <c r="L5" s="167" t="s">
        <v>366</v>
      </c>
      <c r="M5" s="167" t="s">
        <v>367</v>
      </c>
      <c r="N5" s="167" t="s">
        <v>364</v>
      </c>
      <c r="O5" s="167" t="s">
        <v>366</v>
      </c>
      <c r="P5" s="167" t="s">
        <v>367</v>
      </c>
      <c r="Q5" s="167" t="s">
        <v>364</v>
      </c>
      <c r="R5" s="167" t="s">
        <v>366</v>
      </c>
      <c r="S5" s="167" t="s">
        <v>367</v>
      </c>
      <c r="T5" s="167" t="s">
        <v>364</v>
      </c>
      <c r="U5" s="167" t="s">
        <v>366</v>
      </c>
      <c r="V5" s="167" t="s">
        <v>367</v>
      </c>
      <c r="W5" s="167" t="s">
        <v>364</v>
      </c>
      <c r="X5" s="167" t="s">
        <v>366</v>
      </c>
      <c r="Y5" s="167" t="s">
        <v>367</v>
      </c>
      <c r="Z5" s="167" t="s">
        <v>364</v>
      </c>
      <c r="AA5" s="167" t="s">
        <v>366</v>
      </c>
      <c r="AB5" s="167" t="s">
        <v>367</v>
      </c>
      <c r="AC5" s="167" t="s">
        <v>364</v>
      </c>
      <c r="AD5" s="167" t="s">
        <v>366</v>
      </c>
      <c r="AE5" s="167" t="s">
        <v>367</v>
      </c>
      <c r="AF5" s="167" t="s">
        <v>364</v>
      </c>
      <c r="AG5" s="167" t="s">
        <v>366</v>
      </c>
      <c r="AH5" s="167" t="s">
        <v>367</v>
      </c>
      <c r="AI5" s="167" t="s">
        <v>364</v>
      </c>
      <c r="AJ5" s="167" t="s">
        <v>366</v>
      </c>
      <c r="AK5" s="167" t="s">
        <v>367</v>
      </c>
      <c r="AL5" s="167" t="s">
        <v>364</v>
      </c>
      <c r="AM5" s="167" t="s">
        <v>366</v>
      </c>
      <c r="AN5" s="167" t="s">
        <v>367</v>
      </c>
      <c r="AO5" s="167" t="s">
        <v>364</v>
      </c>
      <c r="AP5" s="167" t="s">
        <v>366</v>
      </c>
      <c r="AQ5" s="167" t="s">
        <v>367</v>
      </c>
      <c r="AR5" s="167" t="s">
        <v>364</v>
      </c>
      <c r="AS5" s="167" t="s">
        <v>366</v>
      </c>
      <c r="AT5" s="167" t="s">
        <v>367</v>
      </c>
      <c r="AU5" s="167" t="s">
        <v>364</v>
      </c>
      <c r="AV5" s="167" t="s">
        <v>366</v>
      </c>
      <c r="AW5" s="167" t="s">
        <v>367</v>
      </c>
      <c r="AX5" s="167" t="s">
        <v>364</v>
      </c>
      <c r="AY5" s="167" t="s">
        <v>366</v>
      </c>
      <c r="AZ5" s="167" t="s">
        <v>367</v>
      </c>
      <c r="BA5" s="167" t="s">
        <v>364</v>
      </c>
      <c r="BB5" s="167" t="s">
        <v>366</v>
      </c>
    </row>
    <row r="6" spans="1:57">
      <c r="A6" s="53" t="s">
        <v>215</v>
      </c>
      <c r="B6" s="54">
        <v>133.64727783203125</v>
      </c>
      <c r="C6" s="53" t="s">
        <v>319</v>
      </c>
      <c r="D6" s="54">
        <v>1</v>
      </c>
      <c r="E6" s="74">
        <v>133.64727783203125</v>
      </c>
      <c r="F6" s="74">
        <v>133.64727783203125</v>
      </c>
      <c r="G6" s="59">
        <f t="shared" si="0"/>
        <v>136854.8125</v>
      </c>
      <c r="H6" s="75">
        <f t="shared" si="1"/>
        <v>136854.8125</v>
      </c>
      <c r="I6" s="172" t="s">
        <v>212</v>
      </c>
      <c r="J6" s="78"/>
      <c r="K6" s="78"/>
      <c r="L6" s="78"/>
      <c r="M6" s="78"/>
      <c r="N6" s="78"/>
      <c r="O6" s="78"/>
      <c r="P6" s="78"/>
      <c r="Q6" s="78"/>
      <c r="R6" s="78"/>
      <c r="S6" s="78">
        <v>1</v>
      </c>
      <c r="T6" s="78">
        <v>133.64727783203125</v>
      </c>
      <c r="U6" s="78">
        <v>133.64727783203125</v>
      </c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>
        <v>36</v>
      </c>
      <c r="AR6" s="78">
        <v>65520</v>
      </c>
      <c r="AS6" s="78">
        <v>32760</v>
      </c>
      <c r="AT6" s="78">
        <v>3</v>
      </c>
      <c r="AU6" s="78">
        <v>2751.447509765625</v>
      </c>
      <c r="AV6" s="78">
        <v>2751.447509765625</v>
      </c>
      <c r="AW6" s="78">
        <v>36</v>
      </c>
      <c r="AX6" s="78">
        <v>65759.998489379883</v>
      </c>
      <c r="AY6" s="78">
        <v>49320</v>
      </c>
      <c r="AZ6" s="78"/>
      <c r="BA6" s="78"/>
      <c r="BB6" s="78"/>
      <c r="BC6" s="78">
        <v>76</v>
      </c>
      <c r="BD6" s="78">
        <v>134165.09327697754</v>
      </c>
      <c r="BE6" s="78">
        <v>84965.094787597656</v>
      </c>
    </row>
    <row r="7" spans="1:57">
      <c r="A7" s="53" t="s">
        <v>215</v>
      </c>
      <c r="B7" s="54">
        <v>279</v>
      </c>
      <c r="C7" s="53" t="s">
        <v>323</v>
      </c>
      <c r="D7" s="54">
        <v>12</v>
      </c>
      <c r="E7" s="74">
        <v>3348</v>
      </c>
      <c r="F7" s="74">
        <v>6696.0000076293945</v>
      </c>
      <c r="G7" s="59">
        <f t="shared" si="0"/>
        <v>3428352</v>
      </c>
      <c r="H7" s="75">
        <f t="shared" si="1"/>
        <v>6856704.0078125</v>
      </c>
      <c r="I7" s="172" t="s">
        <v>215</v>
      </c>
      <c r="J7" s="78"/>
      <c r="K7" s="78"/>
      <c r="L7" s="78"/>
      <c r="M7" s="78"/>
      <c r="N7" s="78"/>
      <c r="O7" s="78"/>
      <c r="P7" s="78"/>
      <c r="Q7" s="78"/>
      <c r="R7" s="78"/>
      <c r="S7" s="78">
        <v>1</v>
      </c>
      <c r="T7" s="78">
        <v>133.64727783203125</v>
      </c>
      <c r="U7" s="78">
        <v>133.64727783203125</v>
      </c>
      <c r="V7" s="78"/>
      <c r="W7" s="78"/>
      <c r="X7" s="78"/>
      <c r="Y7" s="78"/>
      <c r="Z7" s="78"/>
      <c r="AA7" s="78"/>
      <c r="AB7" s="78"/>
      <c r="AC7" s="78"/>
      <c r="AD7" s="78"/>
      <c r="AE7" s="78">
        <v>12</v>
      </c>
      <c r="AF7" s="78">
        <v>6696.0000076293945</v>
      </c>
      <c r="AG7" s="78">
        <v>3348</v>
      </c>
      <c r="AH7" s="78"/>
      <c r="AI7" s="78"/>
      <c r="AJ7" s="78"/>
      <c r="AK7" s="78"/>
      <c r="AL7" s="78"/>
      <c r="AM7" s="78"/>
      <c r="AN7" s="78">
        <v>12</v>
      </c>
      <c r="AO7" s="78">
        <v>11232.000015258789</v>
      </c>
      <c r="AP7" s="78">
        <v>5616</v>
      </c>
      <c r="AQ7" s="78"/>
      <c r="AR7" s="78"/>
      <c r="AS7" s="78"/>
      <c r="AT7" s="78">
        <v>1</v>
      </c>
      <c r="AU7" s="78">
        <v>917.149169921875</v>
      </c>
      <c r="AV7" s="78">
        <v>917.149169921875</v>
      </c>
      <c r="AW7" s="78"/>
      <c r="AX7" s="78"/>
      <c r="AY7" s="78"/>
      <c r="AZ7" s="78"/>
      <c r="BA7" s="78"/>
      <c r="BB7" s="78"/>
      <c r="BC7" s="78">
        <v>26</v>
      </c>
      <c r="BD7" s="78">
        <v>18978.79647064209</v>
      </c>
      <c r="BE7" s="78">
        <v>10014.796447753906</v>
      </c>
    </row>
    <row r="8" spans="1:57">
      <c r="A8" s="53" t="s">
        <v>215</v>
      </c>
      <c r="B8" s="54">
        <v>468</v>
      </c>
      <c r="C8" s="53" t="s">
        <v>323</v>
      </c>
      <c r="D8" s="54">
        <v>12</v>
      </c>
      <c r="E8" s="74">
        <v>5616</v>
      </c>
      <c r="F8" s="74">
        <v>11232.000015258789</v>
      </c>
      <c r="G8" s="59">
        <f t="shared" si="0"/>
        <v>5750784</v>
      </c>
      <c r="H8" s="75">
        <f t="shared" si="1"/>
        <v>11501568.015625</v>
      </c>
      <c r="I8" s="172" t="s">
        <v>348</v>
      </c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>
        <v>8042.859375</v>
      </c>
      <c r="BB8" s="78">
        <v>4021.4296875</v>
      </c>
      <c r="BC8" s="78"/>
      <c r="BD8" s="78">
        <v>8042.859375</v>
      </c>
      <c r="BE8" s="78">
        <v>4021.4296875</v>
      </c>
    </row>
    <row r="9" spans="1:57">
      <c r="A9" s="53" t="s">
        <v>215</v>
      </c>
      <c r="B9" s="54">
        <v>917.149169921875</v>
      </c>
      <c r="C9" s="53" t="s">
        <v>319</v>
      </c>
      <c r="D9" s="54">
        <v>1</v>
      </c>
      <c r="E9" s="74">
        <v>917.149169921875</v>
      </c>
      <c r="F9" s="74">
        <v>917.149169921875</v>
      </c>
      <c r="G9" s="59">
        <f t="shared" si="0"/>
        <v>939160.75</v>
      </c>
      <c r="H9" s="75">
        <f t="shared" si="1"/>
        <v>939160.75</v>
      </c>
      <c r="I9" s="172" t="s">
        <v>329</v>
      </c>
      <c r="J9" s="78">
        <v>16</v>
      </c>
      <c r="K9" s="78">
        <v>1600</v>
      </c>
      <c r="L9" s="78">
        <v>800</v>
      </c>
      <c r="M9" s="78"/>
      <c r="N9" s="78"/>
      <c r="O9" s="78"/>
      <c r="P9" s="78">
        <v>1</v>
      </c>
      <c r="Q9" s="78">
        <v>133.37188720703125</v>
      </c>
      <c r="R9" s="78">
        <v>133.37188720703125</v>
      </c>
      <c r="S9" s="78"/>
      <c r="T9" s="78"/>
      <c r="U9" s="78"/>
      <c r="V9" s="78">
        <v>16</v>
      </c>
      <c r="W9" s="78">
        <v>4704</v>
      </c>
      <c r="X9" s="78">
        <v>2352</v>
      </c>
      <c r="Y9" s="78">
        <v>2</v>
      </c>
      <c r="Z9" s="78">
        <v>900</v>
      </c>
      <c r="AA9" s="78">
        <v>450</v>
      </c>
      <c r="AB9" s="78">
        <v>1</v>
      </c>
      <c r="AC9" s="78">
        <v>268.09552001953125</v>
      </c>
      <c r="AD9" s="78">
        <v>268.09552001953125</v>
      </c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>
        <v>36</v>
      </c>
      <c r="BD9" s="78">
        <v>7605.4674072265625</v>
      </c>
      <c r="BE9" s="78">
        <v>4003.4674072265625</v>
      </c>
    </row>
    <row r="10" spans="1:57">
      <c r="A10" s="53" t="s">
        <v>329</v>
      </c>
      <c r="B10" s="54">
        <v>50</v>
      </c>
      <c r="C10" s="53" t="s">
        <v>323</v>
      </c>
      <c r="D10" s="54">
        <v>16</v>
      </c>
      <c r="E10" s="74">
        <v>800</v>
      </c>
      <c r="F10" s="74">
        <v>1600</v>
      </c>
      <c r="G10" s="59">
        <f t="shared" si="0"/>
        <v>819200</v>
      </c>
      <c r="H10" s="75">
        <f t="shared" si="1"/>
        <v>1638400</v>
      </c>
      <c r="I10" s="172" t="s">
        <v>352</v>
      </c>
      <c r="J10" s="78">
        <v>16</v>
      </c>
      <c r="K10" s="78">
        <v>1600</v>
      </c>
      <c r="L10" s="78">
        <v>800</v>
      </c>
      <c r="M10" s="78"/>
      <c r="N10" s="78"/>
      <c r="O10" s="78"/>
      <c r="P10" s="78">
        <v>1</v>
      </c>
      <c r="Q10" s="78">
        <v>133.37188720703125</v>
      </c>
      <c r="R10" s="78">
        <v>133.37188720703125</v>
      </c>
      <c r="S10" s="78"/>
      <c r="T10" s="78"/>
      <c r="U10" s="78"/>
      <c r="V10" s="78">
        <v>16</v>
      </c>
      <c r="W10" s="78">
        <v>4704</v>
      </c>
      <c r="X10" s="78">
        <v>2352</v>
      </c>
      <c r="Y10" s="78">
        <v>2</v>
      </c>
      <c r="Z10" s="78">
        <v>900</v>
      </c>
      <c r="AA10" s="78">
        <v>450</v>
      </c>
      <c r="AB10" s="78">
        <v>1</v>
      </c>
      <c r="AC10" s="78">
        <v>268.09552001953125</v>
      </c>
      <c r="AD10" s="78">
        <v>268.09552001953125</v>
      </c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>
        <v>36</v>
      </c>
      <c r="BD10" s="78">
        <v>7605.4674072265625</v>
      </c>
      <c r="BE10" s="78">
        <v>4003.4674072265625</v>
      </c>
    </row>
    <row r="11" spans="1:57">
      <c r="A11" s="53" t="s">
        <v>329</v>
      </c>
      <c r="B11" s="54">
        <v>133.37188720703125</v>
      </c>
      <c r="C11" s="53" t="s">
        <v>319</v>
      </c>
      <c r="D11" s="54">
        <v>1</v>
      </c>
      <c r="E11" s="74">
        <v>133.37188720703125</v>
      </c>
      <c r="F11" s="74">
        <v>133.37188720703125</v>
      </c>
      <c r="G11" s="59">
        <f t="shared" si="0"/>
        <v>136572.8125</v>
      </c>
      <c r="H11" s="75">
        <f t="shared" si="1"/>
        <v>136572.8125</v>
      </c>
      <c r="I11" s="172" t="s">
        <v>349</v>
      </c>
      <c r="J11" s="78">
        <v>16</v>
      </c>
      <c r="K11" s="78">
        <v>1600</v>
      </c>
      <c r="L11" s="78">
        <v>800</v>
      </c>
      <c r="M11" s="78"/>
      <c r="N11" s="78"/>
      <c r="O11" s="78"/>
      <c r="P11" s="78">
        <v>1</v>
      </c>
      <c r="Q11" s="78">
        <v>133.37188720703125</v>
      </c>
      <c r="R11" s="78">
        <v>133.37188720703125</v>
      </c>
      <c r="S11" s="78"/>
      <c r="T11" s="78"/>
      <c r="U11" s="78"/>
      <c r="V11" s="78">
        <v>16</v>
      </c>
      <c r="W11" s="78">
        <v>4704</v>
      </c>
      <c r="X11" s="78">
        <v>2352</v>
      </c>
      <c r="Y11" s="78">
        <v>2</v>
      </c>
      <c r="Z11" s="78">
        <v>900</v>
      </c>
      <c r="AA11" s="78">
        <v>450</v>
      </c>
      <c r="AB11" s="78">
        <v>1</v>
      </c>
      <c r="AC11" s="78">
        <v>268.09552001953125</v>
      </c>
      <c r="AD11" s="78">
        <v>268.09552001953125</v>
      </c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>
        <v>36</v>
      </c>
      <c r="BD11" s="78">
        <v>7605.4674072265625</v>
      </c>
      <c r="BE11" s="78">
        <v>4003.4674072265625</v>
      </c>
    </row>
    <row r="12" spans="1:57">
      <c r="A12" s="53" t="s">
        <v>329</v>
      </c>
      <c r="B12" s="54">
        <v>147</v>
      </c>
      <c r="C12" s="53" t="s">
        <v>330</v>
      </c>
      <c r="D12" s="54">
        <v>16</v>
      </c>
      <c r="E12" s="74">
        <v>2352</v>
      </c>
      <c r="F12" s="74">
        <v>4704</v>
      </c>
      <c r="G12" s="59">
        <f t="shared" si="0"/>
        <v>2408448</v>
      </c>
      <c r="H12" s="75">
        <f t="shared" si="1"/>
        <v>4816896</v>
      </c>
      <c r="I12" s="172" t="s">
        <v>350</v>
      </c>
      <c r="J12" s="78">
        <v>16</v>
      </c>
      <c r="K12" s="78">
        <v>1600</v>
      </c>
      <c r="L12" s="78">
        <v>800</v>
      </c>
      <c r="M12" s="78"/>
      <c r="N12" s="78"/>
      <c r="O12" s="78"/>
      <c r="P12" s="78">
        <v>1</v>
      </c>
      <c r="Q12" s="78">
        <v>133.37188720703125</v>
      </c>
      <c r="R12" s="78">
        <v>133.37188720703125</v>
      </c>
      <c r="S12" s="78"/>
      <c r="T12" s="78"/>
      <c r="U12" s="78"/>
      <c r="V12" s="78">
        <v>16</v>
      </c>
      <c r="W12" s="78">
        <v>4704</v>
      </c>
      <c r="X12" s="78">
        <v>2352</v>
      </c>
      <c r="Y12" s="78">
        <v>2</v>
      </c>
      <c r="Z12" s="78">
        <v>900</v>
      </c>
      <c r="AA12" s="78">
        <v>450</v>
      </c>
      <c r="AB12" s="78">
        <v>1</v>
      </c>
      <c r="AC12" s="78">
        <v>268.09552001953125</v>
      </c>
      <c r="AD12" s="78">
        <v>268.09552001953125</v>
      </c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>
        <v>36</v>
      </c>
      <c r="BD12" s="78">
        <v>7605.4674072265625</v>
      </c>
      <c r="BE12" s="78">
        <v>4003.4674072265625</v>
      </c>
    </row>
    <row r="13" spans="1:57">
      <c r="A13" s="53" t="s">
        <v>329</v>
      </c>
      <c r="B13" s="54">
        <v>225</v>
      </c>
      <c r="C13" s="53" t="s">
        <v>323</v>
      </c>
      <c r="D13" s="54">
        <v>2</v>
      </c>
      <c r="E13" s="74">
        <v>450</v>
      </c>
      <c r="F13" s="74">
        <v>900</v>
      </c>
      <c r="G13" s="59">
        <f t="shared" si="0"/>
        <v>460800</v>
      </c>
      <c r="H13" s="75">
        <f t="shared" si="1"/>
        <v>921600</v>
      </c>
      <c r="I13" s="172" t="s">
        <v>353</v>
      </c>
      <c r="J13" s="78">
        <v>16</v>
      </c>
      <c r="K13" s="78">
        <v>1600</v>
      </c>
      <c r="L13" s="78">
        <v>800</v>
      </c>
      <c r="M13" s="78"/>
      <c r="N13" s="78"/>
      <c r="O13" s="78"/>
      <c r="P13" s="78">
        <v>1</v>
      </c>
      <c r="Q13" s="78">
        <v>133.37188720703125</v>
      </c>
      <c r="R13" s="78">
        <v>133.37188720703125</v>
      </c>
      <c r="S13" s="78"/>
      <c r="T13" s="78"/>
      <c r="U13" s="78"/>
      <c r="V13" s="78">
        <v>16</v>
      </c>
      <c r="W13" s="78">
        <v>4704</v>
      </c>
      <c r="X13" s="78">
        <v>2352</v>
      </c>
      <c r="Y13" s="78">
        <v>2</v>
      </c>
      <c r="Z13" s="78">
        <v>900</v>
      </c>
      <c r="AA13" s="78">
        <v>450</v>
      </c>
      <c r="AB13" s="78">
        <v>1</v>
      </c>
      <c r="AC13" s="78">
        <v>268.09552001953125</v>
      </c>
      <c r="AD13" s="78">
        <v>268.09552001953125</v>
      </c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>
        <v>36</v>
      </c>
      <c r="BD13" s="78">
        <v>7605.4674072265625</v>
      </c>
      <c r="BE13" s="78">
        <v>4003.4674072265625</v>
      </c>
    </row>
    <row r="14" spans="1:57">
      <c r="A14" s="53" t="s">
        <v>329</v>
      </c>
      <c r="B14" s="54">
        <v>268.09552001953125</v>
      </c>
      <c r="C14" s="53" t="s">
        <v>319</v>
      </c>
      <c r="D14" s="54">
        <v>1</v>
      </c>
      <c r="E14" s="74">
        <v>268.09552001953125</v>
      </c>
      <c r="F14" s="74">
        <v>268.09552001953125</v>
      </c>
      <c r="G14" s="59">
        <f t="shared" si="0"/>
        <v>274529.8125</v>
      </c>
      <c r="H14" s="75">
        <f t="shared" si="1"/>
        <v>274529.8125</v>
      </c>
      <c r="I14" s="172" t="s">
        <v>351</v>
      </c>
      <c r="J14" s="78">
        <v>16</v>
      </c>
      <c r="K14" s="78">
        <v>1600</v>
      </c>
      <c r="L14" s="78">
        <v>800</v>
      </c>
      <c r="M14" s="78"/>
      <c r="N14" s="78"/>
      <c r="O14" s="78"/>
      <c r="P14" s="78">
        <v>1</v>
      </c>
      <c r="Q14" s="78">
        <v>133.37188720703125</v>
      </c>
      <c r="R14" s="78">
        <v>133.37188720703125</v>
      </c>
      <c r="S14" s="78"/>
      <c r="T14" s="78"/>
      <c r="U14" s="78"/>
      <c r="V14" s="78">
        <v>16</v>
      </c>
      <c r="W14" s="78">
        <v>4704</v>
      </c>
      <c r="X14" s="78">
        <v>2352</v>
      </c>
      <c r="Y14" s="78">
        <v>2</v>
      </c>
      <c r="Z14" s="78">
        <v>900</v>
      </c>
      <c r="AA14" s="78">
        <v>450</v>
      </c>
      <c r="AB14" s="78">
        <v>1</v>
      </c>
      <c r="AC14" s="78">
        <v>268.09552001953125</v>
      </c>
      <c r="AD14" s="78">
        <v>268.09552001953125</v>
      </c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>
        <v>36</v>
      </c>
      <c r="BD14" s="78">
        <v>7605.4674072265625</v>
      </c>
      <c r="BE14" s="78">
        <v>4003.4674072265625</v>
      </c>
    </row>
    <row r="15" spans="1:57">
      <c r="A15" s="53" t="s">
        <v>331</v>
      </c>
      <c r="B15" s="54">
        <v>50</v>
      </c>
      <c r="C15" s="53" t="s">
        <v>323</v>
      </c>
      <c r="D15" s="54">
        <v>16</v>
      </c>
      <c r="E15" s="74">
        <v>800</v>
      </c>
      <c r="F15" s="74">
        <v>1600</v>
      </c>
      <c r="G15" s="59">
        <f t="shared" si="0"/>
        <v>819200</v>
      </c>
      <c r="H15" s="75">
        <f t="shared" si="1"/>
        <v>1638400</v>
      </c>
      <c r="I15" s="172" t="s">
        <v>354</v>
      </c>
      <c r="J15" s="78">
        <v>16</v>
      </c>
      <c r="K15" s="78">
        <v>1600</v>
      </c>
      <c r="L15" s="78">
        <v>800</v>
      </c>
      <c r="M15" s="78"/>
      <c r="N15" s="78"/>
      <c r="O15" s="78"/>
      <c r="P15" s="78">
        <v>1</v>
      </c>
      <c r="Q15" s="78">
        <v>133.37188720703125</v>
      </c>
      <c r="R15" s="78">
        <v>133.37188720703125</v>
      </c>
      <c r="S15" s="78"/>
      <c r="T15" s="78"/>
      <c r="U15" s="78"/>
      <c r="V15" s="78">
        <v>16</v>
      </c>
      <c r="W15" s="78">
        <v>4704</v>
      </c>
      <c r="X15" s="78">
        <v>2352</v>
      </c>
      <c r="Y15" s="78">
        <v>2</v>
      </c>
      <c r="Z15" s="78">
        <v>900</v>
      </c>
      <c r="AA15" s="78">
        <v>450</v>
      </c>
      <c r="AB15" s="78">
        <v>1</v>
      </c>
      <c r="AC15" s="78">
        <v>268.09552001953125</v>
      </c>
      <c r="AD15" s="78">
        <v>268.09552001953125</v>
      </c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>
        <v>36</v>
      </c>
      <c r="BD15" s="78">
        <v>7605.4674072265625</v>
      </c>
      <c r="BE15" s="78">
        <v>4003.4674072265625</v>
      </c>
    </row>
    <row r="16" spans="1:57">
      <c r="A16" s="53" t="s">
        <v>331</v>
      </c>
      <c r="B16" s="54">
        <v>133.37188720703125</v>
      </c>
      <c r="C16" s="53" t="s">
        <v>319</v>
      </c>
      <c r="D16" s="54">
        <v>1</v>
      </c>
      <c r="E16" s="74">
        <v>133.37188720703125</v>
      </c>
      <c r="F16" s="74">
        <v>133.37188720703125</v>
      </c>
      <c r="G16" s="59">
        <f t="shared" si="0"/>
        <v>136572.8125</v>
      </c>
      <c r="H16" s="75">
        <f t="shared" si="1"/>
        <v>136572.8125</v>
      </c>
      <c r="I16" s="172" t="s">
        <v>355</v>
      </c>
      <c r="J16" s="78">
        <v>16</v>
      </c>
      <c r="K16" s="78">
        <v>1600</v>
      </c>
      <c r="L16" s="78">
        <v>800</v>
      </c>
      <c r="M16" s="78"/>
      <c r="N16" s="78"/>
      <c r="O16" s="78"/>
      <c r="P16" s="78">
        <v>1</v>
      </c>
      <c r="Q16" s="78">
        <v>133.37188720703125</v>
      </c>
      <c r="R16" s="78">
        <v>133.37188720703125</v>
      </c>
      <c r="S16" s="78"/>
      <c r="T16" s="78"/>
      <c r="U16" s="78"/>
      <c r="V16" s="78">
        <v>16</v>
      </c>
      <c r="W16" s="78">
        <v>4704</v>
      </c>
      <c r="X16" s="78">
        <v>2352</v>
      </c>
      <c r="Y16" s="78">
        <v>2</v>
      </c>
      <c r="Z16" s="78">
        <v>900</v>
      </c>
      <c r="AA16" s="78">
        <v>450</v>
      </c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>
        <v>35</v>
      </c>
      <c r="BD16" s="78">
        <v>7337.3718872070312</v>
      </c>
      <c r="BE16" s="78">
        <v>3735.3718872070312</v>
      </c>
    </row>
    <row r="17" spans="1:57">
      <c r="A17" s="53" t="s">
        <v>331</v>
      </c>
      <c r="B17" s="54">
        <v>147</v>
      </c>
      <c r="C17" s="53" t="s">
        <v>330</v>
      </c>
      <c r="D17" s="54">
        <v>16</v>
      </c>
      <c r="E17" s="74">
        <v>2352</v>
      </c>
      <c r="F17" s="74">
        <v>4704</v>
      </c>
      <c r="G17" s="59">
        <f t="shared" si="0"/>
        <v>2408448</v>
      </c>
      <c r="H17" s="75">
        <f t="shared" si="1"/>
        <v>4816896</v>
      </c>
      <c r="I17" s="172" t="s">
        <v>356</v>
      </c>
      <c r="J17" s="78"/>
      <c r="K17" s="78"/>
      <c r="L17" s="78"/>
      <c r="M17" s="78">
        <v>4</v>
      </c>
      <c r="N17" s="78">
        <v>560</v>
      </c>
      <c r="O17" s="78">
        <v>280</v>
      </c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>
        <v>1</v>
      </c>
      <c r="AC17" s="78">
        <v>268.09552001953125</v>
      </c>
      <c r="AD17" s="78">
        <v>268.09552001953125</v>
      </c>
      <c r="AE17" s="78"/>
      <c r="AF17" s="78"/>
      <c r="AG17" s="78"/>
      <c r="AH17" s="78">
        <v>4</v>
      </c>
      <c r="AI17" s="78">
        <v>3000</v>
      </c>
      <c r="AJ17" s="78">
        <v>1500</v>
      </c>
      <c r="AK17" s="78">
        <v>4</v>
      </c>
      <c r="AL17" s="78">
        <v>3320</v>
      </c>
      <c r="AM17" s="78">
        <v>1660</v>
      </c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>
        <v>13</v>
      </c>
      <c r="BD17" s="78">
        <v>7148.0955200195312</v>
      </c>
      <c r="BE17" s="78">
        <v>3708.0955200195312</v>
      </c>
    </row>
    <row r="18" spans="1:57">
      <c r="A18" s="53" t="s">
        <v>331</v>
      </c>
      <c r="B18" s="54">
        <v>225</v>
      </c>
      <c r="C18" s="53" t="s">
        <v>323</v>
      </c>
      <c r="D18" s="54">
        <v>2</v>
      </c>
      <c r="E18" s="74">
        <v>450</v>
      </c>
      <c r="F18" s="74">
        <v>900</v>
      </c>
      <c r="G18" s="59">
        <f t="shared" si="0"/>
        <v>460800</v>
      </c>
      <c r="H18" s="75">
        <f t="shared" si="1"/>
        <v>921600</v>
      </c>
      <c r="I18" s="172" t="s">
        <v>357</v>
      </c>
      <c r="J18" s="78"/>
      <c r="K18" s="78"/>
      <c r="L18" s="78"/>
      <c r="M18" s="78">
        <v>4</v>
      </c>
      <c r="N18" s="78">
        <v>560</v>
      </c>
      <c r="O18" s="78">
        <v>280</v>
      </c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>
        <v>1</v>
      </c>
      <c r="AC18" s="78">
        <v>268.09552001953125</v>
      </c>
      <c r="AD18" s="78">
        <v>268.09552001953125</v>
      </c>
      <c r="AE18" s="78"/>
      <c r="AF18" s="78"/>
      <c r="AG18" s="78"/>
      <c r="AH18" s="78">
        <v>4</v>
      </c>
      <c r="AI18" s="78">
        <v>3000</v>
      </c>
      <c r="AJ18" s="78">
        <v>1500</v>
      </c>
      <c r="AK18" s="78">
        <v>4</v>
      </c>
      <c r="AL18" s="78">
        <v>3320</v>
      </c>
      <c r="AM18" s="78">
        <v>1660</v>
      </c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>
        <v>13</v>
      </c>
      <c r="BD18" s="78">
        <v>7148.0955200195312</v>
      </c>
      <c r="BE18" s="78">
        <v>3708.0955200195312</v>
      </c>
    </row>
    <row r="19" spans="1:57">
      <c r="A19" s="53" t="s">
        <v>331</v>
      </c>
      <c r="B19" s="54">
        <v>268.09552001953125</v>
      </c>
      <c r="C19" s="53" t="s">
        <v>319</v>
      </c>
      <c r="D19" s="54">
        <v>1</v>
      </c>
      <c r="E19" s="74">
        <v>268.09552001953125</v>
      </c>
      <c r="F19" s="74">
        <v>268.09552001953125</v>
      </c>
      <c r="G19" s="59">
        <f t="shared" si="0"/>
        <v>274529.8125</v>
      </c>
      <c r="H19" s="75">
        <f t="shared" si="1"/>
        <v>274529.8125</v>
      </c>
      <c r="I19" s="172" t="s">
        <v>339</v>
      </c>
      <c r="J19" s="78"/>
      <c r="K19" s="78"/>
      <c r="L19" s="78"/>
      <c r="M19" s="78">
        <v>2</v>
      </c>
      <c r="N19" s="78">
        <v>280</v>
      </c>
      <c r="O19" s="78">
        <v>140</v>
      </c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>
        <v>1</v>
      </c>
      <c r="AC19" s="78">
        <v>268.09552001953125</v>
      </c>
      <c r="AD19" s="78">
        <v>268.09552001953125</v>
      </c>
      <c r="AE19" s="78"/>
      <c r="AF19" s="78"/>
      <c r="AG19" s="78"/>
      <c r="AH19" s="78">
        <v>2</v>
      </c>
      <c r="AI19" s="78">
        <v>1500</v>
      </c>
      <c r="AJ19" s="78">
        <v>750</v>
      </c>
      <c r="AK19" s="78">
        <v>2</v>
      </c>
      <c r="AL19" s="78">
        <v>1660</v>
      </c>
      <c r="AM19" s="78">
        <v>830</v>
      </c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>
        <v>7</v>
      </c>
      <c r="BD19" s="78">
        <v>3708.0955200195312</v>
      </c>
      <c r="BE19" s="78">
        <v>1988.0955200195312</v>
      </c>
    </row>
    <row r="20" spans="1:57">
      <c r="A20" s="53" t="s">
        <v>332</v>
      </c>
      <c r="B20" s="54">
        <v>50</v>
      </c>
      <c r="C20" s="53" t="s">
        <v>323</v>
      </c>
      <c r="D20" s="54">
        <v>16</v>
      </c>
      <c r="E20" s="74">
        <v>800</v>
      </c>
      <c r="F20" s="74">
        <v>1600</v>
      </c>
      <c r="G20" s="59">
        <f t="shared" si="0"/>
        <v>819200</v>
      </c>
      <c r="H20" s="75">
        <f t="shared" si="1"/>
        <v>1638400</v>
      </c>
      <c r="I20" s="172" t="s">
        <v>331</v>
      </c>
      <c r="J20" s="78">
        <v>16</v>
      </c>
      <c r="K20" s="78">
        <v>1600</v>
      </c>
      <c r="L20" s="78">
        <v>800</v>
      </c>
      <c r="M20" s="78"/>
      <c r="N20" s="78"/>
      <c r="O20" s="78"/>
      <c r="P20" s="78">
        <v>1</v>
      </c>
      <c r="Q20" s="78">
        <v>133.37188720703125</v>
      </c>
      <c r="R20" s="78">
        <v>133.37188720703125</v>
      </c>
      <c r="S20" s="78"/>
      <c r="T20" s="78"/>
      <c r="U20" s="78"/>
      <c r="V20" s="78">
        <v>16</v>
      </c>
      <c r="W20" s="78">
        <v>4704</v>
      </c>
      <c r="X20" s="78">
        <v>2352</v>
      </c>
      <c r="Y20" s="78">
        <v>2</v>
      </c>
      <c r="Z20" s="78">
        <v>900</v>
      </c>
      <c r="AA20" s="78">
        <v>450</v>
      </c>
      <c r="AB20" s="78">
        <v>1</v>
      </c>
      <c r="AC20" s="78">
        <v>268.09552001953125</v>
      </c>
      <c r="AD20" s="78">
        <v>268.09552001953125</v>
      </c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>
        <v>36</v>
      </c>
      <c r="BD20" s="78">
        <v>7605.4674072265625</v>
      </c>
      <c r="BE20" s="78">
        <v>4003.4674072265625</v>
      </c>
    </row>
    <row r="21" spans="1:57">
      <c r="A21" s="53" t="s">
        <v>332</v>
      </c>
      <c r="B21" s="54">
        <v>133.37188720703125</v>
      </c>
      <c r="C21" s="53" t="s">
        <v>319</v>
      </c>
      <c r="D21" s="54">
        <v>1</v>
      </c>
      <c r="E21" s="74">
        <v>133.37188720703125</v>
      </c>
      <c r="F21" s="74">
        <v>133.37188720703125</v>
      </c>
      <c r="G21" s="59">
        <f t="shared" si="0"/>
        <v>136572.8125</v>
      </c>
      <c r="H21" s="75">
        <f t="shared" si="1"/>
        <v>136572.8125</v>
      </c>
      <c r="I21" s="172" t="s">
        <v>332</v>
      </c>
      <c r="J21" s="78">
        <v>16</v>
      </c>
      <c r="K21" s="78">
        <v>1600</v>
      </c>
      <c r="L21" s="78">
        <v>800</v>
      </c>
      <c r="M21" s="78"/>
      <c r="N21" s="78"/>
      <c r="O21" s="78"/>
      <c r="P21" s="78">
        <v>1</v>
      </c>
      <c r="Q21" s="78">
        <v>133.37188720703125</v>
      </c>
      <c r="R21" s="78">
        <v>133.37188720703125</v>
      </c>
      <c r="S21" s="78"/>
      <c r="T21" s="78"/>
      <c r="U21" s="78"/>
      <c r="V21" s="78">
        <v>16</v>
      </c>
      <c r="W21" s="78">
        <v>4704</v>
      </c>
      <c r="X21" s="78">
        <v>2352</v>
      </c>
      <c r="Y21" s="78">
        <v>2</v>
      </c>
      <c r="Z21" s="78">
        <v>900</v>
      </c>
      <c r="AA21" s="78">
        <v>450</v>
      </c>
      <c r="AB21" s="78">
        <v>1</v>
      </c>
      <c r="AC21" s="78">
        <v>268.09552001953125</v>
      </c>
      <c r="AD21" s="78">
        <v>268.09552001953125</v>
      </c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>
        <v>36</v>
      </c>
      <c r="BD21" s="78">
        <v>7605.4674072265625</v>
      </c>
      <c r="BE21" s="78">
        <v>4003.4674072265625</v>
      </c>
    </row>
    <row r="22" spans="1:57">
      <c r="A22" s="53" t="s">
        <v>332</v>
      </c>
      <c r="B22" s="54">
        <v>147</v>
      </c>
      <c r="C22" s="53" t="s">
        <v>330</v>
      </c>
      <c r="D22" s="54">
        <v>16</v>
      </c>
      <c r="E22" s="74">
        <v>2352</v>
      </c>
      <c r="F22" s="74">
        <v>4704</v>
      </c>
      <c r="G22" s="59">
        <f t="shared" si="0"/>
        <v>2408448</v>
      </c>
      <c r="H22" s="75">
        <f t="shared" si="1"/>
        <v>4816896</v>
      </c>
      <c r="I22" s="172" t="s">
        <v>333</v>
      </c>
      <c r="J22" s="78">
        <v>16</v>
      </c>
      <c r="K22" s="78">
        <v>1600</v>
      </c>
      <c r="L22" s="78">
        <v>800</v>
      </c>
      <c r="M22" s="78"/>
      <c r="N22" s="78"/>
      <c r="O22" s="78"/>
      <c r="P22" s="78">
        <v>1</v>
      </c>
      <c r="Q22" s="78">
        <v>133.37188720703125</v>
      </c>
      <c r="R22" s="78">
        <v>133.37188720703125</v>
      </c>
      <c r="S22" s="78"/>
      <c r="T22" s="78"/>
      <c r="U22" s="78"/>
      <c r="V22" s="78">
        <v>16</v>
      </c>
      <c r="W22" s="78">
        <v>4704</v>
      </c>
      <c r="X22" s="78">
        <v>2352</v>
      </c>
      <c r="Y22" s="78">
        <v>2</v>
      </c>
      <c r="Z22" s="78">
        <v>900</v>
      </c>
      <c r="AA22" s="78">
        <v>450</v>
      </c>
      <c r="AB22" s="78">
        <v>1</v>
      </c>
      <c r="AC22" s="78">
        <v>268.09552001953125</v>
      </c>
      <c r="AD22" s="78">
        <v>268.09552001953125</v>
      </c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>
        <v>36</v>
      </c>
      <c r="BD22" s="78">
        <v>7605.4674072265625</v>
      </c>
      <c r="BE22" s="78">
        <v>4003.4674072265625</v>
      </c>
    </row>
    <row r="23" spans="1:57">
      <c r="A23" s="53" t="s">
        <v>332</v>
      </c>
      <c r="B23" s="54">
        <v>225</v>
      </c>
      <c r="C23" s="53" t="s">
        <v>323</v>
      </c>
      <c r="D23" s="54">
        <v>2</v>
      </c>
      <c r="E23" s="74">
        <v>450</v>
      </c>
      <c r="F23" s="74">
        <v>900</v>
      </c>
      <c r="G23" s="59">
        <f t="shared" si="0"/>
        <v>460800</v>
      </c>
      <c r="H23" s="75">
        <f t="shared" si="1"/>
        <v>921600</v>
      </c>
      <c r="I23" s="172" t="s">
        <v>334</v>
      </c>
      <c r="J23" s="78">
        <v>16</v>
      </c>
      <c r="K23" s="78">
        <v>1600</v>
      </c>
      <c r="L23" s="78">
        <v>800</v>
      </c>
      <c r="M23" s="78"/>
      <c r="N23" s="78"/>
      <c r="O23" s="78"/>
      <c r="P23" s="78"/>
      <c r="Q23" s="78"/>
      <c r="R23" s="78"/>
      <c r="S23" s="78"/>
      <c r="T23" s="78"/>
      <c r="U23" s="78"/>
      <c r="V23" s="78">
        <v>16</v>
      </c>
      <c r="W23" s="78">
        <v>4704</v>
      </c>
      <c r="X23" s="78">
        <v>2352</v>
      </c>
      <c r="Y23" s="78">
        <v>2</v>
      </c>
      <c r="Z23" s="78">
        <v>900</v>
      </c>
      <c r="AA23" s="78">
        <v>450</v>
      </c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>
        <v>34</v>
      </c>
      <c r="BD23" s="78">
        <v>7204</v>
      </c>
      <c r="BE23" s="78">
        <v>3602</v>
      </c>
    </row>
    <row r="24" spans="1:57">
      <c r="A24" s="53" t="s">
        <v>332</v>
      </c>
      <c r="B24" s="54">
        <v>268.09552001953125</v>
      </c>
      <c r="C24" s="53" t="s">
        <v>319</v>
      </c>
      <c r="D24" s="54">
        <v>1</v>
      </c>
      <c r="E24" s="74">
        <v>268.09552001953125</v>
      </c>
      <c r="F24" s="74">
        <v>268.09552001953125</v>
      </c>
      <c r="G24" s="59">
        <f t="shared" si="0"/>
        <v>274529.8125</v>
      </c>
      <c r="H24" s="75">
        <f t="shared" si="1"/>
        <v>274529.8125</v>
      </c>
      <c r="I24" s="172" t="s">
        <v>335</v>
      </c>
      <c r="J24" s="78">
        <v>16</v>
      </c>
      <c r="K24" s="78">
        <v>1600</v>
      </c>
      <c r="L24" s="78">
        <v>800</v>
      </c>
      <c r="M24" s="78"/>
      <c r="N24" s="78"/>
      <c r="O24" s="78"/>
      <c r="P24" s="78">
        <v>1</v>
      </c>
      <c r="Q24" s="78">
        <v>133.37188720703125</v>
      </c>
      <c r="R24" s="78">
        <v>133.37188720703125</v>
      </c>
      <c r="S24" s="78"/>
      <c r="T24" s="78"/>
      <c r="U24" s="78"/>
      <c r="V24" s="78">
        <v>16</v>
      </c>
      <c r="W24" s="78">
        <v>4704</v>
      </c>
      <c r="X24" s="78">
        <v>2352</v>
      </c>
      <c r="Y24" s="78">
        <v>2</v>
      </c>
      <c r="Z24" s="78">
        <v>900</v>
      </c>
      <c r="AA24" s="78">
        <v>450</v>
      </c>
      <c r="AB24" s="78">
        <v>1</v>
      </c>
      <c r="AC24" s="78">
        <v>268.09552001953125</v>
      </c>
      <c r="AD24" s="78">
        <v>268.09552001953125</v>
      </c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>
        <v>36</v>
      </c>
      <c r="BD24" s="78">
        <v>7605.4674072265625</v>
      </c>
      <c r="BE24" s="78">
        <v>4003.4674072265625</v>
      </c>
    </row>
    <row r="25" spans="1:57">
      <c r="A25" s="53" t="s">
        <v>333</v>
      </c>
      <c r="B25" s="54">
        <v>50</v>
      </c>
      <c r="C25" s="53" t="s">
        <v>323</v>
      </c>
      <c r="D25" s="54">
        <v>16</v>
      </c>
      <c r="E25" s="74">
        <v>800</v>
      </c>
      <c r="F25" s="74">
        <v>1600</v>
      </c>
      <c r="G25" s="59">
        <f t="shared" si="0"/>
        <v>819200</v>
      </c>
      <c r="H25" s="75">
        <f t="shared" si="1"/>
        <v>1638400</v>
      </c>
      <c r="I25" s="172" t="s">
        <v>336</v>
      </c>
      <c r="J25" s="78">
        <v>16</v>
      </c>
      <c r="K25" s="78">
        <v>1600</v>
      </c>
      <c r="L25" s="78">
        <v>800</v>
      </c>
      <c r="M25" s="78"/>
      <c r="N25" s="78"/>
      <c r="O25" s="78"/>
      <c r="P25" s="78">
        <v>1</v>
      </c>
      <c r="Q25" s="78">
        <v>133.37188720703125</v>
      </c>
      <c r="R25" s="78">
        <v>133.37188720703125</v>
      </c>
      <c r="S25" s="78"/>
      <c r="T25" s="78"/>
      <c r="U25" s="78"/>
      <c r="V25" s="78">
        <v>16</v>
      </c>
      <c r="W25" s="78">
        <v>4704</v>
      </c>
      <c r="X25" s="78">
        <v>2352</v>
      </c>
      <c r="Y25" s="78">
        <v>2</v>
      </c>
      <c r="Z25" s="78">
        <v>900</v>
      </c>
      <c r="AA25" s="78">
        <v>450</v>
      </c>
      <c r="AB25" s="78">
        <v>1</v>
      </c>
      <c r="AC25" s="78">
        <v>268.09552001953125</v>
      </c>
      <c r="AD25" s="78">
        <v>268.09552001953125</v>
      </c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>
        <v>36</v>
      </c>
      <c r="BD25" s="78">
        <v>7605.4674072265625</v>
      </c>
      <c r="BE25" s="78">
        <v>4003.4674072265625</v>
      </c>
    </row>
    <row r="26" spans="1:57">
      <c r="A26" s="53" t="s">
        <v>333</v>
      </c>
      <c r="B26" s="54">
        <v>133.37188720703125</v>
      </c>
      <c r="C26" s="53" t="s">
        <v>319</v>
      </c>
      <c r="D26" s="54">
        <v>1</v>
      </c>
      <c r="E26" s="74">
        <v>133.37188720703125</v>
      </c>
      <c r="F26" s="74">
        <v>133.37188720703125</v>
      </c>
      <c r="G26" s="59">
        <f t="shared" si="0"/>
        <v>136572.8125</v>
      </c>
      <c r="H26" s="75">
        <f t="shared" si="1"/>
        <v>136572.8125</v>
      </c>
      <c r="I26" s="172" t="s">
        <v>337</v>
      </c>
      <c r="J26" s="78">
        <v>16</v>
      </c>
      <c r="K26" s="78">
        <v>1600</v>
      </c>
      <c r="L26" s="78">
        <v>800</v>
      </c>
      <c r="M26" s="78"/>
      <c r="N26" s="78"/>
      <c r="O26" s="78"/>
      <c r="P26" s="78">
        <v>1</v>
      </c>
      <c r="Q26" s="78">
        <v>133.37188720703125</v>
      </c>
      <c r="R26" s="78">
        <v>133.37188720703125</v>
      </c>
      <c r="S26" s="78"/>
      <c r="T26" s="78"/>
      <c r="U26" s="78"/>
      <c r="V26" s="78">
        <v>16</v>
      </c>
      <c r="W26" s="78">
        <v>4704</v>
      </c>
      <c r="X26" s="78">
        <v>2352</v>
      </c>
      <c r="Y26" s="78">
        <v>2</v>
      </c>
      <c r="Z26" s="78">
        <v>900</v>
      </c>
      <c r="AA26" s="78">
        <v>450</v>
      </c>
      <c r="AB26" s="78">
        <v>1</v>
      </c>
      <c r="AC26" s="78">
        <v>268.09552001953125</v>
      </c>
      <c r="AD26" s="78">
        <v>268.09552001953125</v>
      </c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>
        <v>36</v>
      </c>
      <c r="BD26" s="78">
        <v>7605.4674072265625</v>
      </c>
      <c r="BE26" s="78">
        <v>4003.4674072265625</v>
      </c>
    </row>
    <row r="27" spans="1:57">
      <c r="A27" s="53" t="s">
        <v>333</v>
      </c>
      <c r="B27" s="54">
        <v>147</v>
      </c>
      <c r="C27" s="53" t="s">
        <v>330</v>
      </c>
      <c r="D27" s="54">
        <v>16</v>
      </c>
      <c r="E27" s="74">
        <v>2352</v>
      </c>
      <c r="F27" s="74">
        <v>4704</v>
      </c>
      <c r="G27" s="59">
        <f t="shared" si="0"/>
        <v>2408448</v>
      </c>
      <c r="H27" s="75">
        <f t="shared" si="1"/>
        <v>4816896</v>
      </c>
      <c r="I27" s="172" t="s">
        <v>338</v>
      </c>
      <c r="J27" s="78">
        <v>16</v>
      </c>
      <c r="K27" s="78">
        <v>1600</v>
      </c>
      <c r="L27" s="78">
        <v>800</v>
      </c>
      <c r="M27" s="78"/>
      <c r="N27" s="78"/>
      <c r="O27" s="78"/>
      <c r="P27" s="78">
        <v>1</v>
      </c>
      <c r="Q27" s="78">
        <v>133.37188720703125</v>
      </c>
      <c r="R27" s="78">
        <v>133.37188720703125</v>
      </c>
      <c r="S27" s="78"/>
      <c r="T27" s="78"/>
      <c r="U27" s="78"/>
      <c r="V27" s="78">
        <v>16</v>
      </c>
      <c r="W27" s="78">
        <v>4704</v>
      </c>
      <c r="X27" s="78">
        <v>2352</v>
      </c>
      <c r="Y27" s="78">
        <v>2</v>
      </c>
      <c r="Z27" s="78">
        <v>900</v>
      </c>
      <c r="AA27" s="78">
        <v>450</v>
      </c>
      <c r="AB27" s="78">
        <v>1</v>
      </c>
      <c r="AC27" s="78">
        <v>268.09552001953125</v>
      </c>
      <c r="AD27" s="78">
        <v>268.09552001953125</v>
      </c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>
        <v>36</v>
      </c>
      <c r="BD27" s="78">
        <v>7605.4674072265625</v>
      </c>
      <c r="BE27" s="78">
        <v>4003.4674072265625</v>
      </c>
    </row>
    <row r="28" spans="1:57">
      <c r="A28" s="53" t="s">
        <v>333</v>
      </c>
      <c r="B28" s="54">
        <v>225</v>
      </c>
      <c r="C28" s="53" t="s">
        <v>323</v>
      </c>
      <c r="D28" s="54">
        <v>2</v>
      </c>
      <c r="E28" s="74">
        <v>450</v>
      </c>
      <c r="F28" s="74">
        <v>900</v>
      </c>
      <c r="G28" s="59">
        <f t="shared" si="0"/>
        <v>460800</v>
      </c>
      <c r="H28" s="75">
        <f t="shared" si="1"/>
        <v>921600</v>
      </c>
      <c r="I28" s="172" t="s">
        <v>237</v>
      </c>
      <c r="J28" s="78"/>
      <c r="K28" s="78"/>
      <c r="L28" s="78"/>
      <c r="M28" s="78">
        <v>4</v>
      </c>
      <c r="N28" s="78">
        <v>560</v>
      </c>
      <c r="O28" s="78">
        <v>280</v>
      </c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>
        <v>1</v>
      </c>
      <c r="AC28" s="78">
        <v>268.09552001953125</v>
      </c>
      <c r="AD28" s="78">
        <v>268.09552001953125</v>
      </c>
      <c r="AE28" s="78"/>
      <c r="AF28" s="78"/>
      <c r="AG28" s="78"/>
      <c r="AH28" s="78">
        <v>4</v>
      </c>
      <c r="AI28" s="78">
        <v>3000</v>
      </c>
      <c r="AJ28" s="78">
        <v>1500</v>
      </c>
      <c r="AK28" s="78">
        <v>4</v>
      </c>
      <c r="AL28" s="78">
        <v>3320</v>
      </c>
      <c r="AM28" s="78">
        <v>1660</v>
      </c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>
        <v>13</v>
      </c>
      <c r="BD28" s="78">
        <v>7148.0955200195312</v>
      </c>
      <c r="BE28" s="78">
        <v>3708.0955200195312</v>
      </c>
    </row>
    <row r="29" spans="1:57">
      <c r="A29" s="53" t="s">
        <v>333</v>
      </c>
      <c r="B29" s="54">
        <v>268.09552001953125</v>
      </c>
      <c r="C29" s="53" t="s">
        <v>319</v>
      </c>
      <c r="D29" s="54">
        <v>1</v>
      </c>
      <c r="E29" s="74">
        <v>268.09552001953125</v>
      </c>
      <c r="F29" s="74">
        <v>268.09552001953125</v>
      </c>
      <c r="G29" s="59">
        <f t="shared" si="0"/>
        <v>274529.8125</v>
      </c>
      <c r="H29" s="75">
        <f t="shared" si="1"/>
        <v>274529.8125</v>
      </c>
      <c r="I29" s="172" t="s">
        <v>239</v>
      </c>
      <c r="J29" s="78"/>
      <c r="K29" s="78"/>
      <c r="L29" s="78"/>
      <c r="M29" s="78">
        <v>4</v>
      </c>
      <c r="N29" s="78">
        <v>560</v>
      </c>
      <c r="O29" s="78">
        <v>280</v>
      </c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>
        <v>1</v>
      </c>
      <c r="AC29" s="78">
        <v>268.09552001953125</v>
      </c>
      <c r="AD29" s="78">
        <v>268.09552001953125</v>
      </c>
      <c r="AE29" s="78"/>
      <c r="AF29" s="78"/>
      <c r="AG29" s="78"/>
      <c r="AH29" s="78">
        <v>4</v>
      </c>
      <c r="AI29" s="78">
        <v>2906.25</v>
      </c>
      <c r="AJ29" s="78">
        <v>1500</v>
      </c>
      <c r="AK29" s="78">
        <v>4</v>
      </c>
      <c r="AL29" s="78">
        <v>3216.25</v>
      </c>
      <c r="AM29" s="78">
        <v>1660</v>
      </c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>
        <v>13</v>
      </c>
      <c r="BD29" s="78">
        <v>6950.5955200195312</v>
      </c>
      <c r="BE29" s="78">
        <v>3708.0955200195312</v>
      </c>
    </row>
    <row r="30" spans="1:57">
      <c r="A30" s="53" t="s">
        <v>334</v>
      </c>
      <c r="B30" s="54">
        <v>50</v>
      </c>
      <c r="C30" s="53" t="s">
        <v>323</v>
      </c>
      <c r="D30" s="54">
        <v>16</v>
      </c>
      <c r="E30" s="74">
        <v>800</v>
      </c>
      <c r="F30" s="74">
        <v>1600</v>
      </c>
      <c r="G30" s="59">
        <f t="shared" si="0"/>
        <v>819200</v>
      </c>
      <c r="H30" s="75">
        <f t="shared" si="1"/>
        <v>1638400</v>
      </c>
      <c r="I30" s="172" t="s">
        <v>340</v>
      </c>
      <c r="J30" s="78"/>
      <c r="K30" s="78"/>
      <c r="L30" s="78"/>
      <c r="M30" s="78">
        <v>2</v>
      </c>
      <c r="N30" s="78">
        <v>280</v>
      </c>
      <c r="O30" s="78">
        <v>140</v>
      </c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>
        <v>1</v>
      </c>
      <c r="AC30" s="78">
        <v>268.09552001953125</v>
      </c>
      <c r="AD30" s="78">
        <v>268.09552001953125</v>
      </c>
      <c r="AE30" s="78"/>
      <c r="AF30" s="78"/>
      <c r="AG30" s="78"/>
      <c r="AH30" s="78">
        <v>2</v>
      </c>
      <c r="AI30" s="78">
        <v>1500</v>
      </c>
      <c r="AJ30" s="78">
        <v>750</v>
      </c>
      <c r="AK30" s="78">
        <v>2</v>
      </c>
      <c r="AL30" s="78">
        <v>1660</v>
      </c>
      <c r="AM30" s="78">
        <v>830</v>
      </c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>
        <v>7</v>
      </c>
      <c r="BD30" s="78">
        <v>3708.0955200195312</v>
      </c>
      <c r="BE30" s="78">
        <v>1988.0955200195312</v>
      </c>
    </row>
    <row r="31" spans="1:57">
      <c r="A31" s="53" t="s">
        <v>334</v>
      </c>
      <c r="B31" s="54">
        <v>147</v>
      </c>
      <c r="C31" s="53" t="s">
        <v>330</v>
      </c>
      <c r="D31" s="54">
        <v>16</v>
      </c>
      <c r="E31" s="74">
        <v>2352</v>
      </c>
      <c r="F31" s="74">
        <v>4704</v>
      </c>
      <c r="G31" s="59">
        <f t="shared" si="0"/>
        <v>2408448</v>
      </c>
      <c r="H31" s="75">
        <f t="shared" si="1"/>
        <v>4816896</v>
      </c>
      <c r="I31" s="172" t="s">
        <v>360</v>
      </c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>
        <v>3602</v>
      </c>
      <c r="BB31" s="78">
        <v>1801</v>
      </c>
      <c r="BC31" s="78"/>
      <c r="BD31" s="78">
        <v>3602</v>
      </c>
      <c r="BE31" s="78">
        <v>1801</v>
      </c>
    </row>
    <row r="32" spans="1:57">
      <c r="A32" s="53" t="s">
        <v>334</v>
      </c>
      <c r="B32" s="54">
        <v>225</v>
      </c>
      <c r="C32" s="53" t="s">
        <v>323</v>
      </c>
      <c r="D32" s="54">
        <v>2</v>
      </c>
      <c r="E32" s="74">
        <v>450</v>
      </c>
      <c r="F32" s="74">
        <v>900</v>
      </c>
      <c r="G32" s="59">
        <f t="shared" si="0"/>
        <v>460800</v>
      </c>
      <c r="H32" s="75">
        <f t="shared" si="1"/>
        <v>921600</v>
      </c>
      <c r="I32" s="172" t="s">
        <v>346</v>
      </c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>
        <v>20911.439453125</v>
      </c>
      <c r="BB32" s="78">
        <v>10455.7197265625</v>
      </c>
      <c r="BC32" s="78"/>
      <c r="BD32" s="78">
        <v>20911.439453125</v>
      </c>
      <c r="BE32" s="78">
        <v>10455.7197265625</v>
      </c>
    </row>
    <row r="33" spans="1:57">
      <c r="A33" s="53" t="s">
        <v>335</v>
      </c>
      <c r="B33" s="54">
        <v>50</v>
      </c>
      <c r="C33" s="53" t="s">
        <v>323</v>
      </c>
      <c r="D33" s="54">
        <v>16</v>
      </c>
      <c r="E33" s="74">
        <v>800</v>
      </c>
      <c r="F33" s="74">
        <v>1600</v>
      </c>
      <c r="G33" s="59">
        <f t="shared" si="0"/>
        <v>819200</v>
      </c>
      <c r="H33" s="75">
        <f t="shared" si="1"/>
        <v>1638400</v>
      </c>
      <c r="I33" s="172" t="s">
        <v>343</v>
      </c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>
        <v>20911.439453125</v>
      </c>
      <c r="BB33" s="78">
        <v>10455.7197265625</v>
      </c>
      <c r="BC33" s="78"/>
      <c r="BD33" s="78">
        <v>20911.439453125</v>
      </c>
      <c r="BE33" s="78">
        <v>10455.7197265625</v>
      </c>
    </row>
    <row r="34" spans="1:57">
      <c r="A34" s="53" t="s">
        <v>335</v>
      </c>
      <c r="B34" s="54">
        <v>133.37188720703125</v>
      </c>
      <c r="C34" s="53" t="s">
        <v>319</v>
      </c>
      <c r="D34" s="54">
        <v>1</v>
      </c>
      <c r="E34" s="74">
        <v>133.37188720703125</v>
      </c>
      <c r="F34" s="74">
        <v>133.37188720703125</v>
      </c>
      <c r="G34" s="59">
        <f t="shared" si="0"/>
        <v>136572.8125</v>
      </c>
      <c r="H34" s="75">
        <f t="shared" si="1"/>
        <v>136572.8125</v>
      </c>
      <c r="I34" s="172" t="s">
        <v>361</v>
      </c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</row>
    <row r="35" spans="1:57">
      <c r="A35" s="53" t="s">
        <v>335</v>
      </c>
      <c r="B35" s="54">
        <v>147</v>
      </c>
      <c r="C35" s="53" t="s">
        <v>330</v>
      </c>
      <c r="D35" s="54">
        <v>16</v>
      </c>
      <c r="E35" s="74">
        <v>2352</v>
      </c>
      <c r="F35" s="74">
        <v>4704</v>
      </c>
      <c r="G35" s="59">
        <f t="shared" si="0"/>
        <v>2408448</v>
      </c>
      <c r="H35" s="75">
        <f t="shared" si="1"/>
        <v>4816896</v>
      </c>
      <c r="I35" s="172" t="s">
        <v>4</v>
      </c>
      <c r="J35" s="78">
        <v>256</v>
      </c>
      <c r="K35" s="78">
        <v>25600</v>
      </c>
      <c r="L35" s="78">
        <v>12800</v>
      </c>
      <c r="M35" s="78">
        <v>20</v>
      </c>
      <c r="N35" s="78">
        <v>2800</v>
      </c>
      <c r="O35" s="78">
        <v>1400</v>
      </c>
      <c r="P35" s="78">
        <v>15</v>
      </c>
      <c r="Q35" s="78">
        <v>2000.5783081054687</v>
      </c>
      <c r="R35" s="78">
        <v>2000.5783081054687</v>
      </c>
      <c r="S35" s="78">
        <v>2</v>
      </c>
      <c r="T35" s="78">
        <v>267.2945556640625</v>
      </c>
      <c r="U35" s="78">
        <v>267.2945556640625</v>
      </c>
      <c r="V35" s="78">
        <v>256</v>
      </c>
      <c r="W35" s="78">
        <v>75264</v>
      </c>
      <c r="X35" s="78">
        <v>37632</v>
      </c>
      <c r="Y35" s="78">
        <v>32</v>
      </c>
      <c r="Z35" s="78">
        <v>14400</v>
      </c>
      <c r="AA35" s="78">
        <v>7200</v>
      </c>
      <c r="AB35" s="78">
        <v>20</v>
      </c>
      <c r="AC35" s="78">
        <v>5361.910400390625</v>
      </c>
      <c r="AD35" s="78">
        <v>5361.910400390625</v>
      </c>
      <c r="AE35" s="78">
        <v>12</v>
      </c>
      <c r="AF35" s="78">
        <v>6696.0000076293945</v>
      </c>
      <c r="AG35" s="78">
        <v>3348</v>
      </c>
      <c r="AH35" s="78">
        <v>20</v>
      </c>
      <c r="AI35" s="78">
        <v>14906.25</v>
      </c>
      <c r="AJ35" s="78">
        <v>7500</v>
      </c>
      <c r="AK35" s="78">
        <v>20</v>
      </c>
      <c r="AL35" s="78">
        <v>16496.25</v>
      </c>
      <c r="AM35" s="78">
        <v>8300</v>
      </c>
      <c r="AN35" s="78">
        <v>12</v>
      </c>
      <c r="AO35" s="78">
        <v>11232.000015258789</v>
      </c>
      <c r="AP35" s="78">
        <v>5616</v>
      </c>
      <c r="AQ35" s="78">
        <v>36</v>
      </c>
      <c r="AR35" s="78">
        <v>65520</v>
      </c>
      <c r="AS35" s="78">
        <v>32760</v>
      </c>
      <c r="AT35" s="78">
        <v>4</v>
      </c>
      <c r="AU35" s="78">
        <v>3668.5966796875</v>
      </c>
      <c r="AV35" s="78">
        <v>3668.5966796875</v>
      </c>
      <c r="AW35" s="78">
        <v>36</v>
      </c>
      <c r="AX35" s="78">
        <v>65759.998489379883</v>
      </c>
      <c r="AY35" s="78">
        <v>49320</v>
      </c>
      <c r="AZ35" s="78"/>
      <c r="BA35" s="78">
        <v>53467.73828125</v>
      </c>
      <c r="BB35" s="78">
        <v>26733.869140625</v>
      </c>
      <c r="BC35" s="78">
        <v>741</v>
      </c>
      <c r="BD35" s="78">
        <v>363440.61673736572</v>
      </c>
      <c r="BE35" s="78">
        <v>203908.24908447266</v>
      </c>
    </row>
    <row r="36" spans="1:57">
      <c r="A36" s="53" t="s">
        <v>335</v>
      </c>
      <c r="B36" s="54">
        <v>225</v>
      </c>
      <c r="C36" s="53" t="s">
        <v>323</v>
      </c>
      <c r="D36" s="54">
        <v>2</v>
      </c>
      <c r="E36" s="74">
        <v>450</v>
      </c>
      <c r="F36" s="74">
        <v>900</v>
      </c>
      <c r="G36" s="59">
        <f t="shared" si="0"/>
        <v>460800</v>
      </c>
      <c r="H36" s="75">
        <f t="shared" si="1"/>
        <v>921600</v>
      </c>
    </row>
    <row r="37" spans="1:57">
      <c r="A37" s="53" t="s">
        <v>335</v>
      </c>
      <c r="B37" s="54">
        <v>268.09552001953125</v>
      </c>
      <c r="C37" s="53" t="s">
        <v>319</v>
      </c>
      <c r="D37" s="54">
        <v>1</v>
      </c>
      <c r="E37" s="74">
        <v>268.09552001953125</v>
      </c>
      <c r="F37" s="74">
        <v>268.09552001953125</v>
      </c>
      <c r="G37" s="59">
        <f t="shared" si="0"/>
        <v>274529.8125</v>
      </c>
      <c r="H37" s="75">
        <f t="shared" si="1"/>
        <v>274529.8125</v>
      </c>
    </row>
    <row r="38" spans="1:57">
      <c r="A38" s="53" t="s">
        <v>336</v>
      </c>
      <c r="B38" s="54">
        <v>50</v>
      </c>
      <c r="C38" s="53" t="s">
        <v>323</v>
      </c>
      <c r="D38" s="54">
        <v>16</v>
      </c>
      <c r="E38" s="74">
        <v>800</v>
      </c>
      <c r="F38" s="74">
        <v>1600</v>
      </c>
      <c r="G38" s="59">
        <f t="shared" si="0"/>
        <v>819200</v>
      </c>
      <c r="H38" s="75">
        <f t="shared" si="1"/>
        <v>1638400</v>
      </c>
    </row>
    <row r="39" spans="1:57">
      <c r="A39" s="53" t="s">
        <v>336</v>
      </c>
      <c r="B39" s="54">
        <v>133.37188720703125</v>
      </c>
      <c r="C39" s="53" t="s">
        <v>319</v>
      </c>
      <c r="D39" s="54">
        <v>1</v>
      </c>
      <c r="E39" s="74">
        <v>133.37188720703125</v>
      </c>
      <c r="F39" s="74">
        <v>133.37188720703125</v>
      </c>
      <c r="G39" s="59">
        <f t="shared" si="0"/>
        <v>136572.8125</v>
      </c>
      <c r="H39" s="75">
        <f t="shared" si="1"/>
        <v>136572.8125</v>
      </c>
    </row>
    <row r="40" spans="1:57">
      <c r="A40" s="53" t="s">
        <v>336</v>
      </c>
      <c r="B40" s="54">
        <v>147</v>
      </c>
      <c r="C40" s="53" t="s">
        <v>330</v>
      </c>
      <c r="D40" s="54">
        <v>16</v>
      </c>
      <c r="E40" s="74">
        <v>2352</v>
      </c>
      <c r="F40" s="74">
        <v>4704</v>
      </c>
      <c r="G40" s="59">
        <f t="shared" si="0"/>
        <v>2408448</v>
      </c>
      <c r="H40" s="75">
        <f t="shared" si="1"/>
        <v>4816896</v>
      </c>
    </row>
    <row r="41" spans="1:57">
      <c r="A41" s="53" t="s">
        <v>336</v>
      </c>
      <c r="B41" s="54">
        <v>225</v>
      </c>
      <c r="C41" s="53" t="s">
        <v>323</v>
      </c>
      <c r="D41" s="54">
        <v>2</v>
      </c>
      <c r="E41" s="74">
        <v>450</v>
      </c>
      <c r="F41" s="74">
        <v>900</v>
      </c>
      <c r="G41" s="59">
        <f t="shared" si="0"/>
        <v>460800</v>
      </c>
      <c r="H41" s="75">
        <f t="shared" si="1"/>
        <v>921600</v>
      </c>
    </row>
    <row r="42" spans="1:57">
      <c r="A42" s="53" t="s">
        <v>336</v>
      </c>
      <c r="B42" s="54">
        <v>268.09552001953125</v>
      </c>
      <c r="C42" s="53" t="s">
        <v>319</v>
      </c>
      <c r="D42" s="54">
        <v>1</v>
      </c>
      <c r="E42" s="74">
        <v>268.09552001953125</v>
      </c>
      <c r="F42" s="74">
        <v>268.09552001953125</v>
      </c>
      <c r="G42" s="59">
        <f t="shared" si="0"/>
        <v>274529.8125</v>
      </c>
      <c r="H42" s="75">
        <f t="shared" si="1"/>
        <v>274529.8125</v>
      </c>
    </row>
    <row r="43" spans="1:57">
      <c r="A43" s="53" t="s">
        <v>337</v>
      </c>
      <c r="B43" s="54">
        <v>50</v>
      </c>
      <c r="C43" s="53" t="s">
        <v>323</v>
      </c>
      <c r="D43" s="54">
        <v>16</v>
      </c>
      <c r="E43" s="74">
        <v>800</v>
      </c>
      <c r="F43" s="74">
        <v>1600</v>
      </c>
      <c r="G43" s="59">
        <f t="shared" si="0"/>
        <v>819200</v>
      </c>
      <c r="H43" s="75">
        <f t="shared" si="1"/>
        <v>1638400</v>
      </c>
    </row>
    <row r="44" spans="1:57">
      <c r="A44" s="53" t="s">
        <v>337</v>
      </c>
      <c r="B44" s="54">
        <v>133.37188720703125</v>
      </c>
      <c r="C44" s="53" t="s">
        <v>319</v>
      </c>
      <c r="D44" s="54">
        <v>1</v>
      </c>
      <c r="E44" s="74">
        <v>133.37188720703125</v>
      </c>
      <c r="F44" s="74">
        <v>133.37188720703125</v>
      </c>
      <c r="G44" s="59">
        <f t="shared" si="0"/>
        <v>136572.8125</v>
      </c>
      <c r="H44" s="75">
        <f t="shared" si="1"/>
        <v>136572.8125</v>
      </c>
    </row>
    <row r="45" spans="1:57">
      <c r="A45" s="53" t="s">
        <v>337</v>
      </c>
      <c r="B45" s="54">
        <v>147</v>
      </c>
      <c r="C45" s="53" t="s">
        <v>330</v>
      </c>
      <c r="D45" s="54">
        <v>16</v>
      </c>
      <c r="E45" s="74">
        <v>2352</v>
      </c>
      <c r="F45" s="74">
        <v>4704</v>
      </c>
      <c r="G45" s="59">
        <f t="shared" si="0"/>
        <v>2408448</v>
      </c>
      <c r="H45" s="75">
        <f t="shared" si="1"/>
        <v>4816896</v>
      </c>
    </row>
    <row r="46" spans="1:57">
      <c r="A46" s="53" t="s">
        <v>337</v>
      </c>
      <c r="B46" s="54">
        <v>225</v>
      </c>
      <c r="C46" s="53" t="s">
        <v>323</v>
      </c>
      <c r="D46" s="54">
        <v>2</v>
      </c>
      <c r="E46" s="74">
        <v>450</v>
      </c>
      <c r="F46" s="74">
        <v>900</v>
      </c>
      <c r="G46" s="59">
        <f t="shared" si="0"/>
        <v>460800</v>
      </c>
      <c r="H46" s="75">
        <f t="shared" si="1"/>
        <v>921600</v>
      </c>
    </row>
    <row r="47" spans="1:57">
      <c r="A47" s="53" t="s">
        <v>337</v>
      </c>
      <c r="B47" s="54">
        <v>268.09552001953125</v>
      </c>
      <c r="C47" s="53" t="s">
        <v>319</v>
      </c>
      <c r="D47" s="54">
        <v>1</v>
      </c>
      <c r="E47" s="74">
        <v>268.09552001953125</v>
      </c>
      <c r="F47" s="74">
        <v>268.09552001953125</v>
      </c>
      <c r="G47" s="59">
        <f t="shared" si="0"/>
        <v>274529.8125</v>
      </c>
      <c r="H47" s="75">
        <f t="shared" si="1"/>
        <v>274529.8125</v>
      </c>
    </row>
    <row r="48" spans="1:57">
      <c r="A48" s="53" t="s">
        <v>338</v>
      </c>
      <c r="B48" s="54">
        <v>50</v>
      </c>
      <c r="C48" s="53" t="s">
        <v>323</v>
      </c>
      <c r="D48" s="54">
        <v>16</v>
      </c>
      <c r="E48" s="74">
        <v>800</v>
      </c>
      <c r="F48" s="74">
        <v>1600</v>
      </c>
      <c r="G48" s="59">
        <f t="shared" si="0"/>
        <v>819200</v>
      </c>
      <c r="H48" s="75">
        <f t="shared" si="1"/>
        <v>1638400</v>
      </c>
    </row>
    <row r="49" spans="1:8">
      <c r="A49" s="53" t="s">
        <v>338</v>
      </c>
      <c r="B49" s="54">
        <v>133.37188720703125</v>
      </c>
      <c r="C49" s="53" t="s">
        <v>319</v>
      </c>
      <c r="D49" s="54">
        <v>1</v>
      </c>
      <c r="E49" s="74">
        <v>133.37188720703125</v>
      </c>
      <c r="F49" s="74">
        <v>133.37188720703125</v>
      </c>
      <c r="G49" s="59">
        <f t="shared" si="0"/>
        <v>136572.8125</v>
      </c>
      <c r="H49" s="75">
        <f t="shared" si="1"/>
        <v>136572.8125</v>
      </c>
    </row>
    <row r="50" spans="1:8">
      <c r="A50" s="53" t="s">
        <v>338</v>
      </c>
      <c r="B50" s="54">
        <v>147</v>
      </c>
      <c r="C50" s="53" t="s">
        <v>330</v>
      </c>
      <c r="D50" s="54">
        <v>16</v>
      </c>
      <c r="E50" s="74">
        <v>2352</v>
      </c>
      <c r="F50" s="74">
        <v>4704</v>
      </c>
      <c r="G50" s="59">
        <f t="shared" si="0"/>
        <v>2408448</v>
      </c>
      <c r="H50" s="75">
        <f t="shared" si="1"/>
        <v>4816896</v>
      </c>
    </row>
    <row r="51" spans="1:8">
      <c r="A51" s="53" t="s">
        <v>338</v>
      </c>
      <c r="B51" s="54">
        <v>225</v>
      </c>
      <c r="C51" s="53" t="s">
        <v>323</v>
      </c>
      <c r="D51" s="54">
        <v>2</v>
      </c>
      <c r="E51" s="74">
        <v>450</v>
      </c>
      <c r="F51" s="74">
        <v>900</v>
      </c>
      <c r="G51" s="59">
        <f t="shared" si="0"/>
        <v>460800</v>
      </c>
      <c r="H51" s="75">
        <f t="shared" si="1"/>
        <v>921600</v>
      </c>
    </row>
    <row r="52" spans="1:8">
      <c r="A52" s="53" t="s">
        <v>338</v>
      </c>
      <c r="B52" s="54">
        <v>268.09552001953125</v>
      </c>
      <c r="C52" s="53" t="s">
        <v>319</v>
      </c>
      <c r="D52" s="54">
        <v>1</v>
      </c>
      <c r="E52" s="74">
        <v>268.09552001953125</v>
      </c>
      <c r="F52" s="74">
        <v>268.09552001953125</v>
      </c>
      <c r="G52" s="59">
        <f t="shared" si="0"/>
        <v>274529.8125</v>
      </c>
      <c r="H52" s="75">
        <f t="shared" si="1"/>
        <v>274529.8125</v>
      </c>
    </row>
    <row r="53" spans="1:8">
      <c r="A53" s="53" t="s">
        <v>339</v>
      </c>
      <c r="B53" s="54">
        <v>70</v>
      </c>
      <c r="C53" s="53" t="s">
        <v>323</v>
      </c>
      <c r="D53" s="54">
        <v>2</v>
      </c>
      <c r="E53" s="74">
        <v>140</v>
      </c>
      <c r="F53" s="74">
        <v>280</v>
      </c>
      <c r="G53" s="59">
        <f t="shared" si="0"/>
        <v>143360</v>
      </c>
      <c r="H53" s="75">
        <f t="shared" si="1"/>
        <v>286720</v>
      </c>
    </row>
    <row r="54" spans="1:8">
      <c r="A54" s="53" t="s">
        <v>339</v>
      </c>
      <c r="B54" s="54">
        <v>268.09552001953125</v>
      </c>
      <c r="C54" s="53" t="s">
        <v>319</v>
      </c>
      <c r="D54" s="54">
        <v>1</v>
      </c>
      <c r="E54" s="74">
        <v>268.09552001953125</v>
      </c>
      <c r="F54" s="74">
        <v>268.09552001953125</v>
      </c>
      <c r="G54" s="59">
        <f t="shared" si="0"/>
        <v>274529.8125</v>
      </c>
      <c r="H54" s="75">
        <f t="shared" si="1"/>
        <v>274529.8125</v>
      </c>
    </row>
    <row r="55" spans="1:8">
      <c r="A55" s="53" t="s">
        <v>339</v>
      </c>
      <c r="B55" s="54">
        <v>375</v>
      </c>
      <c r="C55" s="53" t="s">
        <v>323</v>
      </c>
      <c r="D55" s="54">
        <v>2</v>
      </c>
      <c r="E55" s="74">
        <v>750</v>
      </c>
      <c r="F55" s="74">
        <v>1500</v>
      </c>
      <c r="G55" s="59">
        <f t="shared" si="0"/>
        <v>768000</v>
      </c>
      <c r="H55" s="75">
        <f t="shared" si="1"/>
        <v>1536000</v>
      </c>
    </row>
    <row r="56" spans="1:8">
      <c r="A56" s="53" t="s">
        <v>339</v>
      </c>
      <c r="B56" s="54">
        <v>415</v>
      </c>
      <c r="C56" s="53" t="s">
        <v>323</v>
      </c>
      <c r="D56" s="54">
        <v>2</v>
      </c>
      <c r="E56" s="74">
        <v>830</v>
      </c>
      <c r="F56" s="74">
        <v>1660</v>
      </c>
      <c r="G56" s="59">
        <f t="shared" si="0"/>
        <v>849920</v>
      </c>
      <c r="H56" s="75">
        <f t="shared" si="1"/>
        <v>1699840</v>
      </c>
    </row>
    <row r="57" spans="1:8">
      <c r="A57" s="53" t="s">
        <v>340</v>
      </c>
      <c r="B57" s="54">
        <v>70</v>
      </c>
      <c r="C57" s="53" t="s">
        <v>323</v>
      </c>
      <c r="D57" s="54">
        <v>2</v>
      </c>
      <c r="E57" s="74">
        <v>140</v>
      </c>
      <c r="F57" s="74">
        <v>280</v>
      </c>
      <c r="G57" s="59">
        <f t="shared" si="0"/>
        <v>143360</v>
      </c>
      <c r="H57" s="75">
        <f t="shared" si="1"/>
        <v>286720</v>
      </c>
    </row>
    <row r="58" spans="1:8">
      <c r="A58" s="53" t="s">
        <v>340</v>
      </c>
      <c r="B58" s="54">
        <v>268.09552001953125</v>
      </c>
      <c r="C58" s="53" t="s">
        <v>319</v>
      </c>
      <c r="D58" s="54">
        <v>1</v>
      </c>
      <c r="E58" s="74">
        <v>268.09552001953125</v>
      </c>
      <c r="F58" s="74">
        <v>268.09552001953125</v>
      </c>
      <c r="G58" s="59">
        <f t="shared" si="0"/>
        <v>274529.8125</v>
      </c>
      <c r="H58" s="75">
        <f t="shared" si="1"/>
        <v>274529.8125</v>
      </c>
    </row>
    <row r="59" spans="1:8">
      <c r="A59" s="53" t="s">
        <v>340</v>
      </c>
      <c r="B59" s="54">
        <v>375</v>
      </c>
      <c r="C59" s="53" t="s">
        <v>323</v>
      </c>
      <c r="D59" s="54">
        <v>2</v>
      </c>
      <c r="E59" s="74">
        <v>750</v>
      </c>
      <c r="F59" s="74">
        <v>1500</v>
      </c>
      <c r="G59" s="59">
        <f t="shared" si="0"/>
        <v>768000</v>
      </c>
      <c r="H59" s="75">
        <f t="shared" si="1"/>
        <v>1536000</v>
      </c>
    </row>
    <row r="60" spans="1:8">
      <c r="A60" s="53" t="s">
        <v>340</v>
      </c>
      <c r="B60" s="54">
        <v>415</v>
      </c>
      <c r="C60" s="53" t="s">
        <v>323</v>
      </c>
      <c r="D60" s="54">
        <v>2</v>
      </c>
      <c r="E60" s="74">
        <v>830</v>
      </c>
      <c r="F60" s="74">
        <v>1660</v>
      </c>
      <c r="G60" s="59">
        <f t="shared" si="0"/>
        <v>849920</v>
      </c>
      <c r="H60" s="75">
        <f t="shared" si="1"/>
        <v>1699840</v>
      </c>
    </row>
    <row r="61" spans="1:8">
      <c r="A61" s="53" t="s">
        <v>349</v>
      </c>
      <c r="B61" s="54">
        <v>50</v>
      </c>
      <c r="C61" s="53" t="s">
        <v>323</v>
      </c>
      <c r="D61" s="54">
        <v>16</v>
      </c>
      <c r="E61" s="74">
        <v>800</v>
      </c>
      <c r="F61" s="74">
        <v>1600</v>
      </c>
      <c r="G61" s="59">
        <f t="shared" si="0"/>
        <v>819200</v>
      </c>
      <c r="H61" s="75">
        <f t="shared" si="1"/>
        <v>1638400</v>
      </c>
    </row>
    <row r="62" spans="1:8">
      <c r="A62" s="53" t="s">
        <v>349</v>
      </c>
      <c r="B62" s="54">
        <v>133.37188720703125</v>
      </c>
      <c r="C62" s="53" t="s">
        <v>319</v>
      </c>
      <c r="D62" s="54">
        <v>1</v>
      </c>
      <c r="E62" s="74">
        <v>133.37188720703125</v>
      </c>
      <c r="F62" s="74">
        <v>133.37188720703125</v>
      </c>
      <c r="G62" s="59">
        <f t="shared" si="0"/>
        <v>136572.8125</v>
      </c>
      <c r="H62" s="75">
        <f t="shared" si="1"/>
        <v>136572.8125</v>
      </c>
    </row>
    <row r="63" spans="1:8">
      <c r="A63" s="53" t="s">
        <v>349</v>
      </c>
      <c r="B63" s="54">
        <v>147</v>
      </c>
      <c r="C63" s="53" t="s">
        <v>330</v>
      </c>
      <c r="D63" s="54">
        <v>16</v>
      </c>
      <c r="E63" s="74">
        <v>2352</v>
      </c>
      <c r="F63" s="74">
        <v>4704</v>
      </c>
      <c r="G63" s="59">
        <f t="shared" si="0"/>
        <v>2408448</v>
      </c>
      <c r="H63" s="75">
        <f t="shared" si="1"/>
        <v>4816896</v>
      </c>
    </row>
    <row r="64" spans="1:8">
      <c r="A64" s="53" t="s">
        <v>349</v>
      </c>
      <c r="B64" s="54">
        <v>225</v>
      </c>
      <c r="C64" s="53" t="s">
        <v>323</v>
      </c>
      <c r="D64" s="54">
        <v>2</v>
      </c>
      <c r="E64" s="74">
        <v>450</v>
      </c>
      <c r="F64" s="74">
        <v>900</v>
      </c>
      <c r="G64" s="59">
        <f t="shared" si="0"/>
        <v>460800</v>
      </c>
      <c r="H64" s="75">
        <f t="shared" si="1"/>
        <v>921600</v>
      </c>
    </row>
    <row r="65" spans="1:8">
      <c r="A65" s="53" t="s">
        <v>349</v>
      </c>
      <c r="B65" s="54">
        <v>268.09552001953125</v>
      </c>
      <c r="C65" s="53" t="s">
        <v>319</v>
      </c>
      <c r="D65" s="54">
        <v>1</v>
      </c>
      <c r="E65" s="74">
        <v>268.09552001953125</v>
      </c>
      <c r="F65" s="74">
        <v>268.09552001953125</v>
      </c>
      <c r="G65" s="59">
        <f t="shared" si="0"/>
        <v>274529.8125</v>
      </c>
      <c r="H65" s="75">
        <f t="shared" si="1"/>
        <v>274529.8125</v>
      </c>
    </row>
    <row r="66" spans="1:8">
      <c r="A66" s="53" t="s">
        <v>350</v>
      </c>
      <c r="B66" s="54">
        <v>50</v>
      </c>
      <c r="C66" s="53" t="s">
        <v>323</v>
      </c>
      <c r="D66" s="54">
        <v>16</v>
      </c>
      <c r="E66" s="74">
        <v>800</v>
      </c>
      <c r="F66" s="74">
        <v>1600</v>
      </c>
      <c r="G66" s="59">
        <f t="shared" si="0"/>
        <v>819200</v>
      </c>
      <c r="H66" s="75">
        <f t="shared" si="1"/>
        <v>1638400</v>
      </c>
    </row>
    <row r="67" spans="1:8">
      <c r="A67" s="53" t="s">
        <v>350</v>
      </c>
      <c r="B67" s="54">
        <v>133.37188720703125</v>
      </c>
      <c r="C67" s="53" t="s">
        <v>319</v>
      </c>
      <c r="D67" s="54">
        <v>1</v>
      </c>
      <c r="E67" s="74">
        <v>133.37188720703125</v>
      </c>
      <c r="F67" s="74">
        <v>133.37188720703125</v>
      </c>
      <c r="G67" s="59">
        <f t="shared" ref="G67:G114" si="2">E67*1024</f>
        <v>136572.8125</v>
      </c>
      <c r="H67" s="75">
        <f t="shared" ref="H67:H114" si="3">F67*1024</f>
        <v>136572.8125</v>
      </c>
    </row>
    <row r="68" spans="1:8">
      <c r="A68" s="53" t="s">
        <v>350</v>
      </c>
      <c r="B68" s="54">
        <v>147</v>
      </c>
      <c r="C68" s="53" t="s">
        <v>330</v>
      </c>
      <c r="D68" s="54">
        <v>16</v>
      </c>
      <c r="E68" s="74">
        <v>2352</v>
      </c>
      <c r="F68" s="74">
        <v>4704</v>
      </c>
      <c r="G68" s="59">
        <f t="shared" si="2"/>
        <v>2408448</v>
      </c>
      <c r="H68" s="75">
        <f t="shared" si="3"/>
        <v>4816896</v>
      </c>
    </row>
    <row r="69" spans="1:8">
      <c r="A69" s="53" t="s">
        <v>350</v>
      </c>
      <c r="B69" s="54">
        <v>225</v>
      </c>
      <c r="C69" s="53" t="s">
        <v>323</v>
      </c>
      <c r="D69" s="54">
        <v>2</v>
      </c>
      <c r="E69" s="74">
        <v>450</v>
      </c>
      <c r="F69" s="74">
        <v>900</v>
      </c>
      <c r="G69" s="59">
        <f t="shared" si="2"/>
        <v>460800</v>
      </c>
      <c r="H69" s="75">
        <f t="shared" si="3"/>
        <v>921600</v>
      </c>
    </row>
    <row r="70" spans="1:8">
      <c r="A70" s="53" t="s">
        <v>350</v>
      </c>
      <c r="B70" s="54">
        <v>268.09552001953125</v>
      </c>
      <c r="C70" s="53" t="s">
        <v>319</v>
      </c>
      <c r="D70" s="54">
        <v>1</v>
      </c>
      <c r="E70" s="74">
        <v>268.09552001953125</v>
      </c>
      <c r="F70" s="74">
        <v>268.09552001953125</v>
      </c>
      <c r="G70" s="59">
        <f t="shared" si="2"/>
        <v>274529.8125</v>
      </c>
      <c r="H70" s="75">
        <f t="shared" si="3"/>
        <v>274529.8125</v>
      </c>
    </row>
    <row r="71" spans="1:8">
      <c r="A71" s="53" t="s">
        <v>351</v>
      </c>
      <c r="B71" s="54">
        <v>50</v>
      </c>
      <c r="C71" s="53" t="s">
        <v>323</v>
      </c>
      <c r="D71" s="54">
        <v>16</v>
      </c>
      <c r="E71" s="74">
        <v>800</v>
      </c>
      <c r="F71" s="74">
        <v>1600</v>
      </c>
      <c r="G71" s="59">
        <f t="shared" si="2"/>
        <v>819200</v>
      </c>
      <c r="H71" s="75">
        <f t="shared" si="3"/>
        <v>1638400</v>
      </c>
    </row>
    <row r="72" spans="1:8">
      <c r="A72" s="53" t="s">
        <v>351</v>
      </c>
      <c r="B72" s="54">
        <v>133.37188720703125</v>
      </c>
      <c r="C72" s="53" t="s">
        <v>319</v>
      </c>
      <c r="D72" s="54">
        <v>1</v>
      </c>
      <c r="E72" s="74">
        <v>133.37188720703125</v>
      </c>
      <c r="F72" s="74">
        <v>133.37188720703125</v>
      </c>
      <c r="G72" s="59">
        <f t="shared" si="2"/>
        <v>136572.8125</v>
      </c>
      <c r="H72" s="75">
        <f t="shared" si="3"/>
        <v>136572.8125</v>
      </c>
    </row>
    <row r="73" spans="1:8">
      <c r="A73" s="53" t="s">
        <v>351</v>
      </c>
      <c r="B73" s="54">
        <v>147</v>
      </c>
      <c r="C73" s="53" t="s">
        <v>330</v>
      </c>
      <c r="D73" s="54">
        <v>16</v>
      </c>
      <c r="E73" s="74">
        <v>2352</v>
      </c>
      <c r="F73" s="74">
        <v>4704</v>
      </c>
      <c r="G73" s="59">
        <f t="shared" si="2"/>
        <v>2408448</v>
      </c>
      <c r="H73" s="75">
        <f t="shared" si="3"/>
        <v>4816896</v>
      </c>
    </row>
    <row r="74" spans="1:8">
      <c r="A74" s="53" t="s">
        <v>351</v>
      </c>
      <c r="B74" s="54">
        <v>225</v>
      </c>
      <c r="C74" s="53" t="s">
        <v>323</v>
      </c>
      <c r="D74" s="54">
        <v>2</v>
      </c>
      <c r="E74" s="74">
        <v>450</v>
      </c>
      <c r="F74" s="74">
        <v>900</v>
      </c>
      <c r="G74" s="59">
        <f t="shared" si="2"/>
        <v>460800</v>
      </c>
      <c r="H74" s="75">
        <f t="shared" si="3"/>
        <v>921600</v>
      </c>
    </row>
    <row r="75" spans="1:8">
      <c r="A75" s="53" t="s">
        <v>351</v>
      </c>
      <c r="B75" s="54">
        <v>268.09552001953125</v>
      </c>
      <c r="C75" s="53" t="s">
        <v>319</v>
      </c>
      <c r="D75" s="54">
        <v>1</v>
      </c>
      <c r="E75" s="74">
        <v>268.09552001953125</v>
      </c>
      <c r="F75" s="74">
        <v>268.09552001953125</v>
      </c>
      <c r="G75" s="59">
        <f t="shared" si="2"/>
        <v>274529.8125</v>
      </c>
      <c r="H75" s="75">
        <f t="shared" si="3"/>
        <v>274529.8125</v>
      </c>
    </row>
    <row r="76" spans="1:8">
      <c r="A76" s="53" t="s">
        <v>352</v>
      </c>
      <c r="B76" s="54">
        <v>50</v>
      </c>
      <c r="C76" s="53" t="s">
        <v>323</v>
      </c>
      <c r="D76" s="54">
        <v>16</v>
      </c>
      <c r="E76" s="74">
        <v>800</v>
      </c>
      <c r="F76" s="74">
        <v>1600</v>
      </c>
      <c r="G76" s="59">
        <f t="shared" si="2"/>
        <v>819200</v>
      </c>
      <c r="H76" s="75">
        <f t="shared" si="3"/>
        <v>1638400</v>
      </c>
    </row>
    <row r="77" spans="1:8">
      <c r="A77" s="53" t="s">
        <v>352</v>
      </c>
      <c r="B77" s="54">
        <v>133.37188720703125</v>
      </c>
      <c r="C77" s="53" t="s">
        <v>319</v>
      </c>
      <c r="D77" s="54">
        <v>1</v>
      </c>
      <c r="E77" s="74">
        <v>133.37188720703125</v>
      </c>
      <c r="F77" s="74">
        <v>133.37188720703125</v>
      </c>
      <c r="G77" s="59">
        <f t="shared" si="2"/>
        <v>136572.8125</v>
      </c>
      <c r="H77" s="75">
        <f t="shared" si="3"/>
        <v>136572.8125</v>
      </c>
    </row>
    <row r="78" spans="1:8">
      <c r="A78" s="53" t="s">
        <v>352</v>
      </c>
      <c r="B78" s="54">
        <v>147</v>
      </c>
      <c r="C78" s="53" t="s">
        <v>330</v>
      </c>
      <c r="D78" s="54">
        <v>16</v>
      </c>
      <c r="E78" s="74">
        <v>2352</v>
      </c>
      <c r="F78" s="74">
        <v>4704</v>
      </c>
      <c r="G78" s="59">
        <f t="shared" si="2"/>
        <v>2408448</v>
      </c>
      <c r="H78" s="75">
        <f t="shared" si="3"/>
        <v>4816896</v>
      </c>
    </row>
    <row r="79" spans="1:8">
      <c r="A79" s="53" t="s">
        <v>352</v>
      </c>
      <c r="B79" s="54">
        <v>225</v>
      </c>
      <c r="C79" s="53" t="s">
        <v>323</v>
      </c>
      <c r="D79" s="54">
        <v>2</v>
      </c>
      <c r="E79" s="74">
        <v>450</v>
      </c>
      <c r="F79" s="74">
        <v>900</v>
      </c>
      <c r="G79" s="59">
        <f t="shared" si="2"/>
        <v>460800</v>
      </c>
      <c r="H79" s="75">
        <f t="shared" si="3"/>
        <v>921600</v>
      </c>
    </row>
    <row r="80" spans="1:8">
      <c r="A80" s="53" t="s">
        <v>352</v>
      </c>
      <c r="B80" s="54">
        <v>268.09552001953125</v>
      </c>
      <c r="C80" s="53" t="s">
        <v>319</v>
      </c>
      <c r="D80" s="54">
        <v>1</v>
      </c>
      <c r="E80" s="74">
        <v>268.09552001953125</v>
      </c>
      <c r="F80" s="74">
        <v>268.09552001953125</v>
      </c>
      <c r="G80" s="59">
        <f t="shared" si="2"/>
        <v>274529.8125</v>
      </c>
      <c r="H80" s="75">
        <f t="shared" si="3"/>
        <v>274529.8125</v>
      </c>
    </row>
    <row r="81" spans="1:8">
      <c r="A81" s="53" t="s">
        <v>353</v>
      </c>
      <c r="B81" s="54">
        <v>50</v>
      </c>
      <c r="C81" s="53" t="s">
        <v>323</v>
      </c>
      <c r="D81" s="54">
        <v>16</v>
      </c>
      <c r="E81" s="74">
        <v>800</v>
      </c>
      <c r="F81" s="74">
        <v>1600</v>
      </c>
      <c r="G81" s="59">
        <f t="shared" si="2"/>
        <v>819200</v>
      </c>
      <c r="H81" s="75">
        <f t="shared" si="3"/>
        <v>1638400</v>
      </c>
    </row>
    <row r="82" spans="1:8">
      <c r="A82" s="53" t="s">
        <v>353</v>
      </c>
      <c r="B82" s="54">
        <v>133.37188720703125</v>
      </c>
      <c r="C82" s="53" t="s">
        <v>319</v>
      </c>
      <c r="D82" s="54">
        <v>1</v>
      </c>
      <c r="E82" s="74">
        <v>133.37188720703125</v>
      </c>
      <c r="F82" s="74">
        <v>133.37188720703125</v>
      </c>
      <c r="G82" s="59">
        <f t="shared" si="2"/>
        <v>136572.8125</v>
      </c>
      <c r="H82" s="75">
        <f t="shared" si="3"/>
        <v>136572.8125</v>
      </c>
    </row>
    <row r="83" spans="1:8">
      <c r="A83" s="53" t="s">
        <v>353</v>
      </c>
      <c r="B83" s="54">
        <v>147</v>
      </c>
      <c r="C83" s="53" t="s">
        <v>330</v>
      </c>
      <c r="D83" s="54">
        <v>16</v>
      </c>
      <c r="E83" s="74">
        <v>2352</v>
      </c>
      <c r="F83" s="74">
        <v>4704</v>
      </c>
      <c r="G83" s="59">
        <f t="shared" si="2"/>
        <v>2408448</v>
      </c>
      <c r="H83" s="75">
        <f t="shared" si="3"/>
        <v>4816896</v>
      </c>
    </row>
    <row r="84" spans="1:8">
      <c r="A84" s="53" t="s">
        <v>353</v>
      </c>
      <c r="B84" s="54">
        <v>225</v>
      </c>
      <c r="C84" s="53" t="s">
        <v>323</v>
      </c>
      <c r="D84" s="54">
        <v>2</v>
      </c>
      <c r="E84" s="74">
        <v>450</v>
      </c>
      <c r="F84" s="74">
        <v>900</v>
      </c>
      <c r="G84" s="59">
        <f t="shared" si="2"/>
        <v>460800</v>
      </c>
      <c r="H84" s="75">
        <f t="shared" si="3"/>
        <v>921600</v>
      </c>
    </row>
    <row r="85" spans="1:8">
      <c r="A85" s="53" t="s">
        <v>353</v>
      </c>
      <c r="B85" s="54">
        <v>268.09552001953125</v>
      </c>
      <c r="C85" s="53" t="s">
        <v>319</v>
      </c>
      <c r="D85" s="54">
        <v>1</v>
      </c>
      <c r="E85" s="74">
        <v>268.09552001953125</v>
      </c>
      <c r="F85" s="74">
        <v>268.09552001953125</v>
      </c>
      <c r="G85" s="59">
        <f t="shared" si="2"/>
        <v>274529.8125</v>
      </c>
      <c r="H85" s="75">
        <f t="shared" si="3"/>
        <v>274529.8125</v>
      </c>
    </row>
    <row r="86" spans="1:8">
      <c r="A86" s="53" t="s">
        <v>354</v>
      </c>
      <c r="B86" s="54">
        <v>50</v>
      </c>
      <c r="C86" s="53" t="s">
        <v>323</v>
      </c>
      <c r="D86" s="54">
        <v>16</v>
      </c>
      <c r="E86" s="74">
        <v>800</v>
      </c>
      <c r="F86" s="74">
        <v>1600</v>
      </c>
      <c r="G86" s="59">
        <f t="shared" si="2"/>
        <v>819200</v>
      </c>
      <c r="H86" s="75">
        <f t="shared" si="3"/>
        <v>1638400</v>
      </c>
    </row>
    <row r="87" spans="1:8">
      <c r="A87" s="53" t="s">
        <v>354</v>
      </c>
      <c r="B87" s="54">
        <v>133.37188720703125</v>
      </c>
      <c r="C87" s="53" t="s">
        <v>319</v>
      </c>
      <c r="D87" s="54">
        <v>1</v>
      </c>
      <c r="E87" s="74">
        <v>133.37188720703125</v>
      </c>
      <c r="F87" s="74">
        <v>133.37188720703125</v>
      </c>
      <c r="G87" s="59">
        <f t="shared" si="2"/>
        <v>136572.8125</v>
      </c>
      <c r="H87" s="75">
        <f t="shared" si="3"/>
        <v>136572.8125</v>
      </c>
    </row>
    <row r="88" spans="1:8">
      <c r="A88" s="53" t="s">
        <v>354</v>
      </c>
      <c r="B88" s="54">
        <v>147</v>
      </c>
      <c r="C88" s="53" t="s">
        <v>330</v>
      </c>
      <c r="D88" s="54">
        <v>16</v>
      </c>
      <c r="E88" s="74">
        <v>2352</v>
      </c>
      <c r="F88" s="74">
        <v>4704</v>
      </c>
      <c r="G88" s="59">
        <f t="shared" si="2"/>
        <v>2408448</v>
      </c>
      <c r="H88" s="75">
        <f t="shared" si="3"/>
        <v>4816896</v>
      </c>
    </row>
    <row r="89" spans="1:8">
      <c r="A89" s="53" t="s">
        <v>354</v>
      </c>
      <c r="B89" s="54">
        <v>225</v>
      </c>
      <c r="C89" s="53" t="s">
        <v>323</v>
      </c>
      <c r="D89" s="54">
        <v>2</v>
      </c>
      <c r="E89" s="74">
        <v>450</v>
      </c>
      <c r="F89" s="74">
        <v>900</v>
      </c>
      <c r="G89" s="59">
        <f t="shared" si="2"/>
        <v>460800</v>
      </c>
      <c r="H89" s="75">
        <f t="shared" si="3"/>
        <v>921600</v>
      </c>
    </row>
    <row r="90" spans="1:8">
      <c r="A90" s="53" t="s">
        <v>354</v>
      </c>
      <c r="B90" s="54">
        <v>268.09552001953125</v>
      </c>
      <c r="C90" s="53" t="s">
        <v>319</v>
      </c>
      <c r="D90" s="54">
        <v>1</v>
      </c>
      <c r="E90" s="74">
        <v>268.09552001953125</v>
      </c>
      <c r="F90" s="74">
        <v>268.09552001953125</v>
      </c>
      <c r="G90" s="59">
        <f t="shared" si="2"/>
        <v>274529.8125</v>
      </c>
      <c r="H90" s="75">
        <f t="shared" si="3"/>
        <v>274529.8125</v>
      </c>
    </row>
    <row r="91" spans="1:8">
      <c r="A91" s="53" t="s">
        <v>355</v>
      </c>
      <c r="B91" s="54">
        <v>50</v>
      </c>
      <c r="C91" s="53" t="s">
        <v>323</v>
      </c>
      <c r="D91" s="54">
        <v>16</v>
      </c>
      <c r="E91" s="74">
        <v>800</v>
      </c>
      <c r="F91" s="74">
        <v>1600</v>
      </c>
      <c r="G91" s="59">
        <f t="shared" si="2"/>
        <v>819200</v>
      </c>
      <c r="H91" s="75">
        <f t="shared" si="3"/>
        <v>1638400</v>
      </c>
    </row>
    <row r="92" spans="1:8">
      <c r="A92" s="53" t="s">
        <v>355</v>
      </c>
      <c r="B92" s="54">
        <v>133.37188720703125</v>
      </c>
      <c r="C92" s="53" t="s">
        <v>319</v>
      </c>
      <c r="D92" s="54">
        <v>1</v>
      </c>
      <c r="E92" s="74">
        <v>133.37188720703125</v>
      </c>
      <c r="F92" s="74">
        <v>133.37188720703125</v>
      </c>
      <c r="G92" s="59">
        <f t="shared" si="2"/>
        <v>136572.8125</v>
      </c>
      <c r="H92" s="75">
        <f t="shared" si="3"/>
        <v>136572.8125</v>
      </c>
    </row>
    <row r="93" spans="1:8">
      <c r="A93" s="53" t="s">
        <v>355</v>
      </c>
      <c r="B93" s="54">
        <v>147</v>
      </c>
      <c r="C93" s="53" t="s">
        <v>330</v>
      </c>
      <c r="D93" s="54">
        <v>16</v>
      </c>
      <c r="E93" s="74">
        <v>2352</v>
      </c>
      <c r="F93" s="74">
        <v>4704</v>
      </c>
      <c r="G93" s="59">
        <f t="shared" si="2"/>
        <v>2408448</v>
      </c>
      <c r="H93" s="75">
        <f t="shared" si="3"/>
        <v>4816896</v>
      </c>
    </row>
    <row r="94" spans="1:8">
      <c r="A94" s="53" t="s">
        <v>355</v>
      </c>
      <c r="B94" s="54">
        <v>225</v>
      </c>
      <c r="C94" s="53" t="s">
        <v>323</v>
      </c>
      <c r="D94" s="54">
        <v>2</v>
      </c>
      <c r="E94" s="74">
        <v>450</v>
      </c>
      <c r="F94" s="74">
        <v>900</v>
      </c>
      <c r="G94" s="59">
        <f t="shared" si="2"/>
        <v>460800</v>
      </c>
      <c r="H94" s="75">
        <f t="shared" si="3"/>
        <v>921600</v>
      </c>
    </row>
    <row r="95" spans="1:8">
      <c r="A95" s="53" t="s">
        <v>356</v>
      </c>
      <c r="B95" s="54">
        <v>70</v>
      </c>
      <c r="C95" s="53" t="s">
        <v>323</v>
      </c>
      <c r="D95" s="54">
        <v>4</v>
      </c>
      <c r="E95" s="74">
        <v>280</v>
      </c>
      <c r="F95" s="74">
        <v>560</v>
      </c>
      <c r="G95" s="59">
        <f t="shared" si="2"/>
        <v>286720</v>
      </c>
      <c r="H95" s="75">
        <f t="shared" si="3"/>
        <v>573440</v>
      </c>
    </row>
    <row r="96" spans="1:8">
      <c r="A96" s="53" t="s">
        <v>356</v>
      </c>
      <c r="B96" s="54">
        <v>268.09552001953125</v>
      </c>
      <c r="C96" s="53" t="s">
        <v>319</v>
      </c>
      <c r="D96" s="54">
        <v>1</v>
      </c>
      <c r="E96" s="74">
        <v>268.09552001953125</v>
      </c>
      <c r="F96" s="74">
        <v>268.09552001953125</v>
      </c>
      <c r="G96" s="59">
        <f t="shared" si="2"/>
        <v>274529.8125</v>
      </c>
      <c r="H96" s="75">
        <f t="shared" si="3"/>
        <v>274529.8125</v>
      </c>
    </row>
    <row r="97" spans="1:8">
      <c r="A97" s="53" t="s">
        <v>356</v>
      </c>
      <c r="B97" s="54">
        <v>375</v>
      </c>
      <c r="C97" s="53" t="s">
        <v>323</v>
      </c>
      <c r="D97" s="54">
        <v>4</v>
      </c>
      <c r="E97" s="74">
        <v>1500</v>
      </c>
      <c r="F97" s="74">
        <v>3000</v>
      </c>
      <c r="G97" s="59">
        <f t="shared" si="2"/>
        <v>1536000</v>
      </c>
      <c r="H97" s="75">
        <f t="shared" si="3"/>
        <v>3072000</v>
      </c>
    </row>
    <row r="98" spans="1:8">
      <c r="A98" s="53" t="s">
        <v>356</v>
      </c>
      <c r="B98" s="54">
        <v>415</v>
      </c>
      <c r="C98" s="53" t="s">
        <v>323</v>
      </c>
      <c r="D98" s="54">
        <v>4</v>
      </c>
      <c r="E98" s="74">
        <v>1660</v>
      </c>
      <c r="F98" s="74">
        <v>3320</v>
      </c>
      <c r="G98" s="59">
        <f t="shared" si="2"/>
        <v>1699840</v>
      </c>
      <c r="H98" s="75">
        <f t="shared" si="3"/>
        <v>3399680</v>
      </c>
    </row>
    <row r="99" spans="1:8">
      <c r="A99" s="53" t="s">
        <v>357</v>
      </c>
      <c r="B99" s="54">
        <v>70</v>
      </c>
      <c r="C99" s="53" t="s">
        <v>323</v>
      </c>
      <c r="D99" s="54">
        <v>4</v>
      </c>
      <c r="E99" s="74">
        <v>280</v>
      </c>
      <c r="F99" s="74">
        <v>560</v>
      </c>
      <c r="G99" s="59">
        <f t="shared" si="2"/>
        <v>286720</v>
      </c>
      <c r="H99" s="75">
        <f t="shared" si="3"/>
        <v>573440</v>
      </c>
    </row>
    <row r="100" spans="1:8">
      <c r="A100" s="53" t="s">
        <v>357</v>
      </c>
      <c r="B100" s="54">
        <v>268.09552001953125</v>
      </c>
      <c r="C100" s="53" t="s">
        <v>319</v>
      </c>
      <c r="D100" s="54">
        <v>1</v>
      </c>
      <c r="E100" s="74">
        <v>268.09552001953125</v>
      </c>
      <c r="F100" s="74">
        <v>268.09552001953125</v>
      </c>
      <c r="G100" s="59">
        <f t="shared" si="2"/>
        <v>274529.8125</v>
      </c>
      <c r="H100" s="75">
        <f t="shared" si="3"/>
        <v>274529.8125</v>
      </c>
    </row>
    <row r="101" spans="1:8">
      <c r="A101" s="53" t="s">
        <v>357</v>
      </c>
      <c r="B101" s="54">
        <v>375</v>
      </c>
      <c r="C101" s="53" t="s">
        <v>323</v>
      </c>
      <c r="D101" s="54">
        <v>4</v>
      </c>
      <c r="E101" s="74">
        <v>1500</v>
      </c>
      <c r="F101" s="74">
        <v>3000</v>
      </c>
      <c r="G101" s="59">
        <f t="shared" si="2"/>
        <v>1536000</v>
      </c>
      <c r="H101" s="75">
        <f t="shared" si="3"/>
        <v>3072000</v>
      </c>
    </row>
    <row r="102" spans="1:8">
      <c r="A102" s="53" t="s">
        <v>357</v>
      </c>
      <c r="B102" s="54">
        <v>415</v>
      </c>
      <c r="C102" s="53" t="s">
        <v>323</v>
      </c>
      <c r="D102" s="54">
        <v>4</v>
      </c>
      <c r="E102" s="74">
        <v>1660</v>
      </c>
      <c r="F102" s="74">
        <v>3320</v>
      </c>
      <c r="G102" s="59">
        <f t="shared" si="2"/>
        <v>1699840</v>
      </c>
      <c r="H102" s="75">
        <f t="shared" si="3"/>
        <v>3399680</v>
      </c>
    </row>
    <row r="103" spans="1:8">
      <c r="A103" s="53" t="s">
        <v>237</v>
      </c>
      <c r="B103" s="54">
        <v>70</v>
      </c>
      <c r="C103" s="53" t="s">
        <v>323</v>
      </c>
      <c r="D103" s="54">
        <v>4</v>
      </c>
      <c r="E103" s="74">
        <v>280</v>
      </c>
      <c r="F103" s="74">
        <v>560</v>
      </c>
      <c r="G103" s="59">
        <f t="shared" si="2"/>
        <v>286720</v>
      </c>
      <c r="H103" s="75">
        <f t="shared" si="3"/>
        <v>573440</v>
      </c>
    </row>
    <row r="104" spans="1:8">
      <c r="A104" s="53" t="s">
        <v>237</v>
      </c>
      <c r="B104" s="54">
        <v>268.09552001953125</v>
      </c>
      <c r="C104" s="53" t="s">
        <v>319</v>
      </c>
      <c r="D104" s="54">
        <v>1</v>
      </c>
      <c r="E104" s="74">
        <v>268.09552001953125</v>
      </c>
      <c r="F104" s="74">
        <v>268.09552001953125</v>
      </c>
      <c r="G104" s="59">
        <f t="shared" si="2"/>
        <v>274529.8125</v>
      </c>
      <c r="H104" s="75">
        <f t="shared" si="3"/>
        <v>274529.8125</v>
      </c>
    </row>
    <row r="105" spans="1:8">
      <c r="A105" s="53" t="s">
        <v>237</v>
      </c>
      <c r="B105" s="54">
        <v>375</v>
      </c>
      <c r="C105" s="53" t="s">
        <v>323</v>
      </c>
      <c r="D105" s="54">
        <v>4</v>
      </c>
      <c r="E105" s="74">
        <v>1500</v>
      </c>
      <c r="F105" s="74">
        <v>3000</v>
      </c>
      <c r="G105" s="59">
        <f t="shared" si="2"/>
        <v>1536000</v>
      </c>
      <c r="H105" s="75">
        <f t="shared" si="3"/>
        <v>3072000</v>
      </c>
    </row>
    <row r="106" spans="1:8">
      <c r="A106" s="53" t="s">
        <v>237</v>
      </c>
      <c r="B106" s="54">
        <v>415</v>
      </c>
      <c r="C106" s="53" t="s">
        <v>323</v>
      </c>
      <c r="D106" s="54">
        <v>4</v>
      </c>
      <c r="E106" s="74">
        <v>1660</v>
      </c>
      <c r="F106" s="74">
        <v>3320</v>
      </c>
      <c r="G106" s="59">
        <f t="shared" si="2"/>
        <v>1699840</v>
      </c>
      <c r="H106" s="75">
        <f t="shared" si="3"/>
        <v>3399680</v>
      </c>
    </row>
    <row r="107" spans="1:8">
      <c r="A107" s="53" t="s">
        <v>239</v>
      </c>
      <c r="B107" s="54">
        <v>70</v>
      </c>
      <c r="C107" s="53" t="s">
        <v>323</v>
      </c>
      <c r="D107" s="54">
        <v>4</v>
      </c>
      <c r="E107" s="74">
        <v>280</v>
      </c>
      <c r="F107" s="74">
        <v>560</v>
      </c>
      <c r="G107" s="59">
        <f t="shared" si="2"/>
        <v>286720</v>
      </c>
      <c r="H107" s="75">
        <f t="shared" si="3"/>
        <v>573440</v>
      </c>
    </row>
    <row r="108" spans="1:8">
      <c r="A108" s="53" t="s">
        <v>239</v>
      </c>
      <c r="B108" s="54">
        <v>268.09552001953125</v>
      </c>
      <c r="C108" s="53" t="s">
        <v>319</v>
      </c>
      <c r="D108" s="54">
        <v>1</v>
      </c>
      <c r="E108" s="74">
        <v>268.09552001953125</v>
      </c>
      <c r="F108" s="74">
        <v>268.09552001953125</v>
      </c>
      <c r="G108" s="59">
        <f t="shared" si="2"/>
        <v>274529.8125</v>
      </c>
      <c r="H108" s="75">
        <f t="shared" si="3"/>
        <v>274529.8125</v>
      </c>
    </row>
    <row r="109" spans="1:8">
      <c r="A109" s="53" t="s">
        <v>239</v>
      </c>
      <c r="B109" s="54">
        <v>375</v>
      </c>
      <c r="C109" s="53" t="s">
        <v>323</v>
      </c>
      <c r="D109" s="54">
        <v>4</v>
      </c>
      <c r="E109" s="74">
        <v>1500</v>
      </c>
      <c r="F109" s="74">
        <v>2906.25</v>
      </c>
      <c r="G109" s="59">
        <f t="shared" si="2"/>
        <v>1536000</v>
      </c>
      <c r="H109" s="75">
        <f t="shared" si="3"/>
        <v>2976000</v>
      </c>
    </row>
    <row r="110" spans="1:8">
      <c r="A110" s="53" t="s">
        <v>239</v>
      </c>
      <c r="B110" s="54">
        <v>415</v>
      </c>
      <c r="C110" s="53" t="s">
        <v>323</v>
      </c>
      <c r="D110" s="54">
        <v>4</v>
      </c>
      <c r="E110" s="74">
        <v>1660</v>
      </c>
      <c r="F110" s="74">
        <v>3216.25</v>
      </c>
      <c r="G110" s="59">
        <f t="shared" si="2"/>
        <v>1699840</v>
      </c>
      <c r="H110" s="75">
        <f t="shared" si="3"/>
        <v>3293440</v>
      </c>
    </row>
    <row r="111" spans="1:8">
      <c r="A111" s="57" t="s">
        <v>360</v>
      </c>
      <c r="B111" s="57"/>
      <c r="C111" s="56" t="s">
        <v>322</v>
      </c>
      <c r="D111" s="57"/>
      <c r="E111" s="62">
        <v>1801</v>
      </c>
      <c r="F111" s="62">
        <v>3602</v>
      </c>
      <c r="G111" s="59">
        <f t="shared" si="2"/>
        <v>1844224</v>
      </c>
      <c r="H111" s="75">
        <f t="shared" si="3"/>
        <v>3688448</v>
      </c>
    </row>
    <row r="112" spans="1:8">
      <c r="A112" s="57" t="s">
        <v>343</v>
      </c>
      <c r="B112" s="57"/>
      <c r="C112" s="56" t="s">
        <v>322</v>
      </c>
      <c r="D112" s="57"/>
      <c r="E112" s="62">
        <v>10455.7197265625</v>
      </c>
      <c r="F112" s="62">
        <v>20911.439453125</v>
      </c>
      <c r="G112" s="59">
        <f t="shared" si="2"/>
        <v>10706657</v>
      </c>
      <c r="H112" s="75">
        <f t="shared" si="3"/>
        <v>21413314</v>
      </c>
    </row>
    <row r="113" spans="1:8">
      <c r="A113" s="57" t="s">
        <v>346</v>
      </c>
      <c r="B113" s="57"/>
      <c r="C113" s="56" t="s">
        <v>322</v>
      </c>
      <c r="D113" s="57"/>
      <c r="E113" s="62">
        <v>10455.7197265625</v>
      </c>
      <c r="F113" s="62">
        <v>20911.439453125</v>
      </c>
      <c r="G113" s="59">
        <f t="shared" si="2"/>
        <v>10706657</v>
      </c>
      <c r="H113" s="75">
        <f t="shared" si="3"/>
        <v>21413314</v>
      </c>
    </row>
    <row r="114" spans="1:8">
      <c r="A114" s="57" t="s">
        <v>348</v>
      </c>
      <c r="B114" s="57"/>
      <c r="C114" s="56" t="s">
        <v>322</v>
      </c>
      <c r="D114" s="57"/>
      <c r="E114" s="62">
        <v>4021.4296875</v>
      </c>
      <c r="F114" s="62">
        <v>8042.859375</v>
      </c>
      <c r="G114" s="59">
        <f t="shared" si="2"/>
        <v>4117944</v>
      </c>
      <c r="H114" s="75">
        <f t="shared" si="3"/>
        <v>8235888</v>
      </c>
    </row>
  </sheetData>
  <autoFilter ref="A1:F11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108"/>
  <sheetViews>
    <sheetView topLeftCell="DB1" workbookViewId="0">
      <selection activeCell="EZ6" sqref="EZ6:EZ33"/>
    </sheetView>
  </sheetViews>
  <sheetFormatPr defaultRowHeight="15"/>
  <cols>
    <col min="1" max="1" width="16.140625" customWidth="1"/>
    <col min="2" max="2" width="20" bestFit="1" customWidth="1"/>
    <col min="3" max="3" width="28.140625" hidden="1" customWidth="1"/>
    <col min="4" max="4" width="23.85546875" hidden="1" customWidth="1"/>
    <col min="5" max="5" width="20" hidden="1" customWidth="1"/>
    <col min="6" max="6" width="28.140625" hidden="1" customWidth="1"/>
    <col min="7" max="7" width="23.85546875" hidden="1" customWidth="1"/>
    <col min="8" max="8" width="20" hidden="1" customWidth="1"/>
    <col min="9" max="9" width="28.140625" hidden="1" customWidth="1"/>
    <col min="10" max="10" width="23.85546875" hidden="1" customWidth="1"/>
    <col min="11" max="11" width="20" hidden="1" customWidth="1"/>
    <col min="12" max="12" width="28.140625" hidden="1" customWidth="1"/>
    <col min="13" max="13" width="23.85546875" hidden="1" customWidth="1"/>
    <col min="14" max="14" width="25" customWidth="1"/>
    <col min="15" max="15" width="33.140625" customWidth="1"/>
    <col min="16" max="16" width="28.85546875" customWidth="1"/>
    <col min="17" max="17" width="9.140625" customWidth="1"/>
    <col min="18" max="18" width="9.140625" style="75" customWidth="1"/>
    <col min="19" max="19" width="17.28515625" customWidth="1"/>
    <col min="20" max="20" width="20" customWidth="1"/>
    <col min="21" max="21" width="28.140625" hidden="1" customWidth="1"/>
    <col min="22" max="22" width="23.85546875" hidden="1" customWidth="1"/>
    <col min="23" max="23" width="20" hidden="1" customWidth="1"/>
    <col min="24" max="24" width="28.140625" hidden="1" customWidth="1"/>
    <col min="25" max="25" width="23.85546875" hidden="1" customWidth="1"/>
    <col min="26" max="26" width="20" hidden="1" customWidth="1"/>
    <col min="27" max="27" width="28.140625" hidden="1" customWidth="1"/>
    <col min="28" max="28" width="23.85546875" hidden="1" customWidth="1"/>
    <col min="29" max="29" width="20" hidden="1" customWidth="1"/>
    <col min="30" max="30" width="28.140625" hidden="1" customWidth="1"/>
    <col min="31" max="31" width="23.85546875" hidden="1" customWidth="1"/>
    <col min="32" max="32" width="20" hidden="1" customWidth="1"/>
    <col min="33" max="33" width="28.140625" hidden="1" customWidth="1"/>
    <col min="34" max="34" width="23.85546875" hidden="1" customWidth="1"/>
    <col min="35" max="35" width="20" hidden="1" customWidth="1"/>
    <col min="36" max="36" width="28.140625" hidden="1" customWidth="1"/>
    <col min="37" max="37" width="23.85546875" hidden="1" customWidth="1"/>
    <col min="38" max="38" width="20" hidden="1" customWidth="1"/>
    <col min="39" max="39" width="28.140625" hidden="1" customWidth="1"/>
    <col min="40" max="40" width="23.85546875" hidden="1" customWidth="1"/>
    <col min="41" max="41" width="20" hidden="1" customWidth="1"/>
    <col min="42" max="42" width="28.140625" hidden="1" customWidth="1"/>
    <col min="43" max="43" width="23.85546875" hidden="1" customWidth="1"/>
    <col min="44" max="44" width="20" hidden="1" customWidth="1"/>
    <col min="45" max="45" width="28.140625" hidden="1" customWidth="1"/>
    <col min="46" max="46" width="23.85546875" hidden="1" customWidth="1"/>
    <col min="47" max="47" width="20" hidden="1" customWidth="1"/>
    <col min="48" max="48" width="28.140625" hidden="1" customWidth="1"/>
    <col min="49" max="49" width="23.85546875" hidden="1" customWidth="1"/>
    <col min="50" max="50" width="20" hidden="1" customWidth="1"/>
    <col min="51" max="51" width="28.140625" hidden="1" customWidth="1"/>
    <col min="52" max="52" width="23.85546875" hidden="1" customWidth="1"/>
    <col min="53" max="53" width="25" bestFit="1" customWidth="1"/>
    <col min="54" max="54" width="33.140625" bestFit="1" customWidth="1"/>
    <col min="55" max="55" width="28.85546875" bestFit="1" customWidth="1"/>
    <col min="56" max="56" width="28.140625" bestFit="1" customWidth="1"/>
    <col min="57" max="57" width="28.140625" style="75" customWidth="1"/>
    <col min="58" max="58" width="17.28515625" customWidth="1"/>
    <col min="59" max="59" width="20" customWidth="1"/>
    <col min="60" max="60" width="28.140625" hidden="1" customWidth="1"/>
    <col min="61" max="61" width="23.85546875" hidden="1" customWidth="1"/>
    <col min="62" max="62" width="20" hidden="1" customWidth="1"/>
    <col min="63" max="63" width="28.140625" hidden="1" customWidth="1"/>
    <col min="64" max="64" width="23.85546875" hidden="1" customWidth="1"/>
    <col min="65" max="65" width="20" hidden="1" customWidth="1"/>
    <col min="66" max="66" width="28.140625" hidden="1" customWidth="1"/>
    <col min="67" max="67" width="23.85546875" hidden="1" customWidth="1"/>
    <col min="68" max="68" width="20" hidden="1" customWidth="1"/>
    <col min="69" max="69" width="28.140625" hidden="1" customWidth="1"/>
    <col min="70" max="70" width="23.85546875" hidden="1" customWidth="1"/>
    <col min="71" max="71" width="20" hidden="1" customWidth="1"/>
    <col min="72" max="72" width="28.140625" hidden="1" customWidth="1"/>
    <col min="73" max="73" width="23.85546875" hidden="1" customWidth="1"/>
    <col min="74" max="74" width="20" hidden="1" customWidth="1"/>
    <col min="75" max="75" width="28.140625" hidden="1" customWidth="1"/>
    <col min="76" max="76" width="23.85546875" hidden="1" customWidth="1"/>
    <col min="77" max="77" width="20" hidden="1" customWidth="1"/>
    <col min="78" max="78" width="28.140625" hidden="1" customWidth="1"/>
    <col min="79" max="79" width="23.85546875" hidden="1" customWidth="1"/>
    <col min="80" max="80" width="20" hidden="1" customWidth="1"/>
    <col min="81" max="81" width="28.140625" hidden="1" customWidth="1"/>
    <col min="82" max="82" width="23.85546875" hidden="1" customWidth="1"/>
    <col min="83" max="83" width="20" hidden="1" customWidth="1"/>
    <col min="84" max="84" width="28.140625" hidden="1" customWidth="1"/>
    <col min="85" max="85" width="23.85546875" hidden="1" customWidth="1"/>
    <col min="86" max="86" width="20" hidden="1" customWidth="1"/>
    <col min="87" max="87" width="28.140625" hidden="1" customWidth="1"/>
    <col min="88" max="88" width="23.85546875" hidden="1" customWidth="1"/>
    <col min="89" max="89" width="20" hidden="1" customWidth="1"/>
    <col min="90" max="90" width="28.140625" hidden="1" customWidth="1"/>
    <col min="91" max="91" width="23.85546875" hidden="1" customWidth="1"/>
    <col min="92" max="92" width="20" hidden="1" customWidth="1"/>
    <col min="93" max="93" width="28.140625" hidden="1" customWidth="1"/>
    <col min="94" max="94" width="23.85546875" hidden="1" customWidth="1"/>
    <col min="95" max="95" width="20" hidden="1" customWidth="1"/>
    <col min="96" max="96" width="28.140625" hidden="1" customWidth="1"/>
    <col min="97" max="97" width="23.85546875" hidden="1" customWidth="1"/>
    <col min="98" max="98" width="20" hidden="1" customWidth="1"/>
    <col min="99" max="99" width="28.140625" hidden="1" customWidth="1"/>
    <col min="100" max="100" width="23.85546875" hidden="1" customWidth="1"/>
    <col min="101" max="101" width="20" hidden="1" customWidth="1"/>
    <col min="102" max="102" width="28.140625" hidden="1" customWidth="1"/>
    <col min="103" max="103" width="23.85546875" hidden="1" customWidth="1"/>
    <col min="104" max="104" width="25" bestFit="1" customWidth="1"/>
    <col min="105" max="105" width="33.140625" bestFit="1" customWidth="1"/>
    <col min="106" max="106" width="28.85546875" bestFit="1" customWidth="1"/>
    <col min="108" max="108" width="17.28515625" bestFit="1" customWidth="1"/>
    <col min="109" max="109" width="20" bestFit="1" customWidth="1"/>
    <col min="110" max="110" width="28.140625" hidden="1" customWidth="1"/>
    <col min="111" max="111" width="23.85546875" hidden="1" customWidth="1"/>
    <col min="112" max="112" width="20" hidden="1" customWidth="1"/>
    <col min="113" max="113" width="28.140625" hidden="1" customWidth="1"/>
    <col min="114" max="114" width="23.85546875" hidden="1" customWidth="1"/>
    <col min="115" max="115" width="20" hidden="1" customWidth="1"/>
    <col min="116" max="116" width="28.140625" hidden="1" customWidth="1"/>
    <col min="117" max="117" width="23.85546875" hidden="1" customWidth="1"/>
    <col min="118" max="118" width="20" hidden="1" customWidth="1"/>
    <col min="119" max="119" width="28.140625" hidden="1" customWidth="1"/>
    <col min="120" max="120" width="23.85546875" hidden="1" customWidth="1"/>
    <col min="121" max="121" width="20" hidden="1" customWidth="1"/>
    <col min="122" max="122" width="28.140625" hidden="1" customWidth="1"/>
    <col min="123" max="123" width="23.85546875" hidden="1" customWidth="1"/>
    <col min="124" max="124" width="20" hidden="1" customWidth="1"/>
    <col min="125" max="125" width="28.140625" hidden="1" customWidth="1"/>
    <col min="126" max="126" width="23.85546875" hidden="1" customWidth="1"/>
    <col min="127" max="127" width="20" hidden="1" customWidth="1"/>
    <col min="128" max="128" width="28.140625" hidden="1" customWidth="1"/>
    <col min="129" max="129" width="23.85546875" hidden="1" customWidth="1"/>
    <col min="130" max="130" width="20" hidden="1" customWidth="1"/>
    <col min="131" max="131" width="28.140625" hidden="1" customWidth="1"/>
    <col min="132" max="132" width="23.85546875" hidden="1" customWidth="1"/>
    <col min="133" max="133" width="20" hidden="1" customWidth="1"/>
    <col min="134" max="134" width="28.140625" hidden="1" customWidth="1"/>
    <col min="135" max="135" width="23.85546875" hidden="1" customWidth="1"/>
    <col min="136" max="136" width="20" hidden="1" customWidth="1"/>
    <col min="137" max="137" width="28.140625" hidden="1" customWidth="1"/>
    <col min="138" max="138" width="23.85546875" hidden="1" customWidth="1"/>
    <col min="139" max="139" width="20" hidden="1" customWidth="1"/>
    <col min="140" max="140" width="28.140625" hidden="1" customWidth="1"/>
    <col min="141" max="141" width="23.85546875" hidden="1" customWidth="1"/>
    <col min="142" max="142" width="20" hidden="1" customWidth="1"/>
    <col min="143" max="143" width="28.140625" hidden="1" customWidth="1"/>
    <col min="144" max="144" width="23.85546875" hidden="1" customWidth="1"/>
    <col min="145" max="145" width="20" hidden="1" customWidth="1"/>
    <col min="146" max="146" width="28.140625" hidden="1" customWidth="1"/>
    <col min="147" max="147" width="23.85546875" hidden="1" customWidth="1"/>
    <col min="148" max="148" width="20" hidden="1" customWidth="1"/>
    <col min="149" max="149" width="28.140625" hidden="1" customWidth="1"/>
    <col min="150" max="150" width="23.85546875" hidden="1" customWidth="1"/>
    <col min="151" max="151" width="20" hidden="1" customWidth="1"/>
    <col min="152" max="152" width="28.140625" hidden="1" customWidth="1"/>
    <col min="153" max="153" width="23.85546875" hidden="1" customWidth="1"/>
    <col min="154" max="154" width="25" bestFit="1" customWidth="1"/>
    <col min="155" max="155" width="33.140625" bestFit="1" customWidth="1"/>
    <col min="156" max="156" width="28.85546875" bestFit="1" customWidth="1"/>
  </cols>
  <sheetData>
    <row r="1" spans="1:156">
      <c r="A1" s="114" t="s">
        <v>311</v>
      </c>
      <c r="B1" s="75" t="s">
        <v>319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S1" s="114" t="s">
        <v>311</v>
      </c>
      <c r="T1" s="75" t="s">
        <v>369</v>
      </c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B1" s="20"/>
      <c r="BC1" s="20"/>
      <c r="BD1" s="20"/>
      <c r="BF1" s="114" t="s">
        <v>311</v>
      </c>
      <c r="BG1" s="75" t="s">
        <v>369</v>
      </c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DD1" s="114" t="s">
        <v>311</v>
      </c>
      <c r="DE1" s="75" t="s">
        <v>369</v>
      </c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</row>
    <row r="2" spans="1:156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B2" s="20"/>
      <c r="BC2" s="20"/>
      <c r="BD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</row>
    <row r="3" spans="1:156">
      <c r="B3" s="114" t="s">
        <v>0</v>
      </c>
      <c r="T3" s="114" t="s">
        <v>0</v>
      </c>
      <c r="BG3" s="114" t="s">
        <v>0</v>
      </c>
      <c r="DE3" s="114" t="s">
        <v>0</v>
      </c>
    </row>
    <row r="4" spans="1:156">
      <c r="B4" s="75">
        <v>133.37188720703125</v>
      </c>
      <c r="E4" s="75">
        <v>133.64727783203125</v>
      </c>
      <c r="H4" s="75">
        <v>268.09552001953125</v>
      </c>
      <c r="K4" s="75">
        <v>917.149169921875</v>
      </c>
      <c r="N4" s="75" t="s">
        <v>368</v>
      </c>
      <c r="O4" s="75" t="s">
        <v>363</v>
      </c>
      <c r="P4" s="75" t="s">
        <v>365</v>
      </c>
      <c r="T4" s="75">
        <v>50</v>
      </c>
      <c r="W4" s="75">
        <v>70</v>
      </c>
      <c r="Z4" s="75">
        <v>147</v>
      </c>
      <c r="AC4" s="75">
        <v>225</v>
      </c>
      <c r="AF4" s="75">
        <v>279</v>
      </c>
      <c r="AI4" s="75">
        <v>375</v>
      </c>
      <c r="AL4" s="75">
        <v>415</v>
      </c>
      <c r="AO4" s="75">
        <v>468</v>
      </c>
      <c r="AR4" s="75">
        <v>910</v>
      </c>
      <c r="AU4" s="75">
        <v>1370</v>
      </c>
      <c r="AX4" s="75" t="s">
        <v>361</v>
      </c>
      <c r="BA4" s="75" t="s">
        <v>368</v>
      </c>
      <c r="BB4" s="75" t="s">
        <v>363</v>
      </c>
      <c r="BC4" s="75" t="s">
        <v>365</v>
      </c>
      <c r="BG4" s="75">
        <v>50</v>
      </c>
      <c r="BJ4" s="75">
        <v>70</v>
      </c>
      <c r="BM4" s="75">
        <v>133.37188720703125</v>
      </c>
      <c r="BP4" s="75">
        <v>133.64727783203125</v>
      </c>
      <c r="BS4" s="75">
        <v>147</v>
      </c>
      <c r="BV4" s="75">
        <v>225</v>
      </c>
      <c r="BY4" s="75">
        <v>268.09552001953125</v>
      </c>
      <c r="CB4" s="75">
        <v>279</v>
      </c>
      <c r="CE4" s="75">
        <v>375</v>
      </c>
      <c r="CH4" s="75">
        <v>415</v>
      </c>
      <c r="CK4" s="75">
        <v>468</v>
      </c>
      <c r="CN4" s="75">
        <v>910</v>
      </c>
      <c r="CQ4" s="75">
        <v>917.149169921875</v>
      </c>
      <c r="CT4" s="75">
        <v>1370</v>
      </c>
      <c r="CW4" s="75" t="s">
        <v>361</v>
      </c>
      <c r="CZ4" s="75" t="s">
        <v>368</v>
      </c>
      <c r="DA4" s="75" t="s">
        <v>363</v>
      </c>
      <c r="DB4" s="75" t="s">
        <v>365</v>
      </c>
      <c r="DE4" s="75">
        <v>50</v>
      </c>
      <c r="DH4" s="75">
        <v>70</v>
      </c>
      <c r="DK4" s="75">
        <v>133.37188720703125</v>
      </c>
      <c r="DN4" s="75">
        <v>133.64727783203125</v>
      </c>
      <c r="DQ4" s="75">
        <v>147</v>
      </c>
      <c r="DT4" s="75">
        <v>225</v>
      </c>
      <c r="DW4" s="75">
        <v>268.09552001953125</v>
      </c>
      <c r="DZ4" s="75">
        <v>279</v>
      </c>
      <c r="EC4" s="75">
        <v>375</v>
      </c>
      <c r="EF4" s="75">
        <v>415</v>
      </c>
      <c r="EI4" s="75">
        <v>468</v>
      </c>
      <c r="EL4" s="75">
        <v>910</v>
      </c>
      <c r="EO4" s="75">
        <v>917.149169921875</v>
      </c>
      <c r="ER4" s="75">
        <v>1370</v>
      </c>
      <c r="EU4" s="75" t="s">
        <v>361</v>
      </c>
      <c r="EX4" s="75" t="s">
        <v>368</v>
      </c>
      <c r="EY4" s="75" t="s">
        <v>363</v>
      </c>
      <c r="EZ4" s="75" t="s">
        <v>365</v>
      </c>
    </row>
    <row r="5" spans="1:156">
      <c r="A5" s="114" t="s">
        <v>3</v>
      </c>
      <c r="B5" s="75" t="s">
        <v>367</v>
      </c>
      <c r="C5" s="75" t="s">
        <v>364</v>
      </c>
      <c r="D5" s="75" t="s">
        <v>366</v>
      </c>
      <c r="E5" s="75" t="s">
        <v>367</v>
      </c>
      <c r="F5" s="75" t="s">
        <v>364</v>
      </c>
      <c r="G5" s="75" t="s">
        <v>366</v>
      </c>
      <c r="H5" s="75" t="s">
        <v>367</v>
      </c>
      <c r="I5" s="75" t="s">
        <v>364</v>
      </c>
      <c r="J5" s="75" t="s">
        <v>366</v>
      </c>
      <c r="K5" s="75" t="s">
        <v>367</v>
      </c>
      <c r="L5" s="75" t="s">
        <v>364</v>
      </c>
      <c r="M5" s="75" t="s">
        <v>366</v>
      </c>
      <c r="S5" s="114" t="s">
        <v>3</v>
      </c>
      <c r="T5" s="75" t="s">
        <v>367</v>
      </c>
      <c r="U5" s="75" t="s">
        <v>364</v>
      </c>
      <c r="V5" s="75" t="s">
        <v>366</v>
      </c>
      <c r="W5" s="75" t="s">
        <v>367</v>
      </c>
      <c r="X5" s="75" t="s">
        <v>364</v>
      </c>
      <c r="Y5" s="75" t="s">
        <v>366</v>
      </c>
      <c r="Z5" s="75" t="s">
        <v>367</v>
      </c>
      <c r="AA5" s="75" t="s">
        <v>364</v>
      </c>
      <c r="AB5" s="75" t="s">
        <v>366</v>
      </c>
      <c r="AC5" s="75" t="s">
        <v>367</v>
      </c>
      <c r="AD5" s="75" t="s">
        <v>364</v>
      </c>
      <c r="AE5" s="75" t="s">
        <v>366</v>
      </c>
      <c r="AF5" s="75" t="s">
        <v>367</v>
      </c>
      <c r="AG5" s="75" t="s">
        <v>364</v>
      </c>
      <c r="AH5" s="75" t="s">
        <v>366</v>
      </c>
      <c r="AI5" s="75" t="s">
        <v>367</v>
      </c>
      <c r="AJ5" s="75" t="s">
        <v>364</v>
      </c>
      <c r="AK5" s="75" t="s">
        <v>366</v>
      </c>
      <c r="AL5" s="75" t="s">
        <v>367</v>
      </c>
      <c r="AM5" s="75" t="s">
        <v>364</v>
      </c>
      <c r="AN5" s="75" t="s">
        <v>366</v>
      </c>
      <c r="AO5" s="75" t="s">
        <v>367</v>
      </c>
      <c r="AP5" s="75" t="s">
        <v>364</v>
      </c>
      <c r="AQ5" s="75" t="s">
        <v>366</v>
      </c>
      <c r="AR5" s="75" t="s">
        <v>367</v>
      </c>
      <c r="AS5" s="75" t="s">
        <v>364</v>
      </c>
      <c r="AT5" s="75" t="s">
        <v>366</v>
      </c>
      <c r="AU5" s="75" t="s">
        <v>367</v>
      </c>
      <c r="AV5" s="75" t="s">
        <v>364</v>
      </c>
      <c r="AW5" s="75" t="s">
        <v>366</v>
      </c>
      <c r="AX5" s="75" t="s">
        <v>367</v>
      </c>
      <c r="AY5" s="75" t="s">
        <v>364</v>
      </c>
      <c r="AZ5" s="75" t="s">
        <v>366</v>
      </c>
      <c r="BD5" s="20"/>
      <c r="BF5" s="114" t="s">
        <v>3</v>
      </c>
      <c r="BG5" s="75" t="s">
        <v>367</v>
      </c>
      <c r="BH5" s="75" t="s">
        <v>364</v>
      </c>
      <c r="BI5" s="75" t="s">
        <v>366</v>
      </c>
      <c r="BJ5" s="75" t="s">
        <v>367</v>
      </c>
      <c r="BK5" s="75" t="s">
        <v>364</v>
      </c>
      <c r="BL5" s="75" t="s">
        <v>366</v>
      </c>
      <c r="BM5" s="75" t="s">
        <v>367</v>
      </c>
      <c r="BN5" s="75" t="s">
        <v>364</v>
      </c>
      <c r="BO5" s="75" t="s">
        <v>366</v>
      </c>
      <c r="BP5" s="75" t="s">
        <v>367</v>
      </c>
      <c r="BQ5" s="75" t="s">
        <v>364</v>
      </c>
      <c r="BR5" s="75" t="s">
        <v>366</v>
      </c>
      <c r="BS5" s="75" t="s">
        <v>367</v>
      </c>
      <c r="BT5" s="75" t="s">
        <v>364</v>
      </c>
      <c r="BU5" s="75" t="s">
        <v>366</v>
      </c>
      <c r="BV5" s="75" t="s">
        <v>367</v>
      </c>
      <c r="BW5" s="75" t="s">
        <v>364</v>
      </c>
      <c r="BX5" s="75" t="s">
        <v>366</v>
      </c>
      <c r="BY5" s="75" t="s">
        <v>367</v>
      </c>
      <c r="BZ5" s="75" t="s">
        <v>364</v>
      </c>
      <c r="CA5" s="75" t="s">
        <v>366</v>
      </c>
      <c r="CB5" s="75" t="s">
        <v>367</v>
      </c>
      <c r="CC5" s="75" t="s">
        <v>364</v>
      </c>
      <c r="CD5" s="75" t="s">
        <v>366</v>
      </c>
      <c r="CE5" s="75" t="s">
        <v>367</v>
      </c>
      <c r="CF5" s="75" t="s">
        <v>364</v>
      </c>
      <c r="CG5" s="75" t="s">
        <v>366</v>
      </c>
      <c r="CH5" s="75" t="s">
        <v>367</v>
      </c>
      <c r="CI5" s="75" t="s">
        <v>364</v>
      </c>
      <c r="CJ5" s="75" t="s">
        <v>366</v>
      </c>
      <c r="CK5" s="75" t="s">
        <v>367</v>
      </c>
      <c r="CL5" s="75" t="s">
        <v>364</v>
      </c>
      <c r="CM5" s="75" t="s">
        <v>366</v>
      </c>
      <c r="CN5" s="75" t="s">
        <v>367</v>
      </c>
      <c r="CO5" s="75" t="s">
        <v>364</v>
      </c>
      <c r="CP5" s="75" t="s">
        <v>366</v>
      </c>
      <c r="CQ5" s="75" t="s">
        <v>367</v>
      </c>
      <c r="CR5" s="75" t="s">
        <v>364</v>
      </c>
      <c r="CS5" s="75" t="s">
        <v>366</v>
      </c>
      <c r="CT5" s="75" t="s">
        <v>367</v>
      </c>
      <c r="CU5" s="75" t="s">
        <v>364</v>
      </c>
      <c r="CV5" s="75" t="s">
        <v>366</v>
      </c>
      <c r="CW5" s="75" t="s">
        <v>367</v>
      </c>
      <c r="CX5" s="75" t="s">
        <v>364</v>
      </c>
      <c r="CY5" s="75" t="s">
        <v>366</v>
      </c>
      <c r="DD5" s="114" t="s">
        <v>3</v>
      </c>
      <c r="DE5" s="75" t="s">
        <v>367</v>
      </c>
      <c r="DF5" s="75" t="s">
        <v>364</v>
      </c>
      <c r="DG5" s="75" t="s">
        <v>366</v>
      </c>
      <c r="DH5" s="75" t="s">
        <v>367</v>
      </c>
      <c r="DI5" s="75" t="s">
        <v>364</v>
      </c>
      <c r="DJ5" s="75" t="s">
        <v>366</v>
      </c>
      <c r="DK5" s="75" t="s">
        <v>367</v>
      </c>
      <c r="DL5" s="75" t="s">
        <v>364</v>
      </c>
      <c r="DM5" s="75" t="s">
        <v>366</v>
      </c>
      <c r="DN5" s="75" t="s">
        <v>367</v>
      </c>
      <c r="DO5" s="75" t="s">
        <v>364</v>
      </c>
      <c r="DP5" s="75" t="s">
        <v>366</v>
      </c>
      <c r="DQ5" s="75" t="s">
        <v>367</v>
      </c>
      <c r="DR5" s="75" t="s">
        <v>364</v>
      </c>
      <c r="DS5" s="75" t="s">
        <v>366</v>
      </c>
      <c r="DT5" s="75" t="s">
        <v>367</v>
      </c>
      <c r="DU5" s="75" t="s">
        <v>364</v>
      </c>
      <c r="DV5" s="75" t="s">
        <v>366</v>
      </c>
      <c r="DW5" s="75" t="s">
        <v>367</v>
      </c>
      <c r="DX5" s="75" t="s">
        <v>364</v>
      </c>
      <c r="DY5" s="75" t="s">
        <v>366</v>
      </c>
      <c r="DZ5" s="75" t="s">
        <v>367</v>
      </c>
      <c r="EA5" s="75" t="s">
        <v>364</v>
      </c>
      <c r="EB5" s="75" t="s">
        <v>366</v>
      </c>
      <c r="EC5" s="75" t="s">
        <v>367</v>
      </c>
      <c r="ED5" s="75" t="s">
        <v>364</v>
      </c>
      <c r="EE5" s="75" t="s">
        <v>366</v>
      </c>
      <c r="EF5" s="75" t="s">
        <v>367</v>
      </c>
      <c r="EG5" s="75" t="s">
        <v>364</v>
      </c>
      <c r="EH5" s="75" t="s">
        <v>366</v>
      </c>
      <c r="EI5" s="75" t="s">
        <v>367</v>
      </c>
      <c r="EJ5" s="75" t="s">
        <v>364</v>
      </c>
      <c r="EK5" s="75" t="s">
        <v>366</v>
      </c>
      <c r="EL5" s="75" t="s">
        <v>367</v>
      </c>
      <c r="EM5" s="75" t="s">
        <v>364</v>
      </c>
      <c r="EN5" s="75" t="s">
        <v>366</v>
      </c>
      <c r="EO5" s="75" t="s">
        <v>367</v>
      </c>
      <c r="EP5" s="75" t="s">
        <v>364</v>
      </c>
      <c r="EQ5" s="75" t="s">
        <v>366</v>
      </c>
      <c r="ER5" s="75" t="s">
        <v>367</v>
      </c>
      <c r="ES5" s="75" t="s">
        <v>364</v>
      </c>
      <c r="ET5" s="75" t="s">
        <v>366</v>
      </c>
      <c r="EU5" s="75" t="s">
        <v>367</v>
      </c>
      <c r="EV5" s="75" t="s">
        <v>364</v>
      </c>
      <c r="EW5" s="75" t="s">
        <v>366</v>
      </c>
    </row>
    <row r="6" spans="1:156">
      <c r="A6" s="77" t="s">
        <v>212</v>
      </c>
      <c r="B6" s="78"/>
      <c r="C6" s="78"/>
      <c r="D6" s="78"/>
      <c r="E6" s="78">
        <v>1</v>
      </c>
      <c r="F6" s="78">
        <v>133.64727783203125</v>
      </c>
      <c r="G6" s="78">
        <v>133.64727783203125</v>
      </c>
      <c r="H6" s="78"/>
      <c r="I6" s="78"/>
      <c r="J6" s="78"/>
      <c r="K6" s="78">
        <v>3</v>
      </c>
      <c r="L6" s="78">
        <v>2751.447509765625</v>
      </c>
      <c r="M6" s="78">
        <v>2751.447509765625</v>
      </c>
      <c r="N6" s="78">
        <v>4</v>
      </c>
      <c r="O6" s="78">
        <v>2885.0947875976562</v>
      </c>
      <c r="P6" s="78">
        <v>2885.0947875976562</v>
      </c>
      <c r="Q6">
        <f>O6*1024</f>
        <v>2954337.0625</v>
      </c>
      <c r="R6" s="75">
        <f>P6*1024</f>
        <v>2954337.0625</v>
      </c>
      <c r="S6" s="77" t="s">
        <v>212</v>
      </c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>
        <v>36</v>
      </c>
      <c r="AS6" s="78">
        <v>65520</v>
      </c>
      <c r="AT6" s="78">
        <v>32760</v>
      </c>
      <c r="AU6" s="78">
        <v>36</v>
      </c>
      <c r="AV6" s="78">
        <v>65759.998489379883</v>
      </c>
      <c r="AW6" s="78">
        <v>49320</v>
      </c>
      <c r="AX6" s="78"/>
      <c r="AY6" s="78"/>
      <c r="AZ6" s="78"/>
      <c r="BA6" s="78">
        <v>72</v>
      </c>
      <c r="BB6" s="78">
        <v>131279.99848937988</v>
      </c>
      <c r="BC6" s="78">
        <v>82080</v>
      </c>
      <c r="BD6" s="18">
        <f>BB6*1024</f>
        <v>134430718.453125</v>
      </c>
      <c r="BE6" s="78">
        <f>BC6*1024</f>
        <v>84049920</v>
      </c>
      <c r="BF6" s="77" t="s">
        <v>212</v>
      </c>
      <c r="BG6" s="78"/>
      <c r="BH6" s="78"/>
      <c r="BI6" s="78"/>
      <c r="BJ6" s="78"/>
      <c r="BK6" s="78"/>
      <c r="BL6" s="78"/>
      <c r="BM6" s="78"/>
      <c r="BN6" s="78"/>
      <c r="BO6" s="78"/>
      <c r="BP6" s="78">
        <v>1</v>
      </c>
      <c r="BQ6" s="78">
        <v>133.64727783203125</v>
      </c>
      <c r="BR6" s="78">
        <v>133.64727783203125</v>
      </c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>
        <v>36</v>
      </c>
      <c r="CO6" s="78">
        <v>65520</v>
      </c>
      <c r="CP6" s="78">
        <v>32760</v>
      </c>
      <c r="CQ6" s="78">
        <v>3</v>
      </c>
      <c r="CR6" s="78">
        <v>2751.447509765625</v>
      </c>
      <c r="CS6" s="78">
        <v>2751.447509765625</v>
      </c>
      <c r="CT6" s="78">
        <v>36</v>
      </c>
      <c r="CU6" s="78">
        <v>65759.998489379883</v>
      </c>
      <c r="CV6" s="78">
        <v>49320</v>
      </c>
      <c r="CW6" s="78"/>
      <c r="CX6" s="78"/>
      <c r="CY6" s="78"/>
      <c r="CZ6" s="78">
        <v>76</v>
      </c>
      <c r="DA6" s="78">
        <v>134165.09327697754</v>
      </c>
      <c r="DB6" s="78">
        <v>84965.094787597656</v>
      </c>
      <c r="DD6" s="77" t="s">
        <v>212</v>
      </c>
      <c r="DE6" s="78"/>
      <c r="DF6" s="78"/>
      <c r="DG6" s="78"/>
      <c r="DH6" s="78"/>
      <c r="DI6" s="78"/>
      <c r="DJ6" s="78"/>
      <c r="DK6" s="78"/>
      <c r="DL6" s="78"/>
      <c r="DM6" s="78"/>
      <c r="DN6" s="78">
        <v>1</v>
      </c>
      <c r="DO6" s="78">
        <v>133.64727783203125</v>
      </c>
      <c r="DP6" s="78">
        <v>133.64727783203125</v>
      </c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>
        <v>36</v>
      </c>
      <c r="EM6" s="78">
        <v>65520</v>
      </c>
      <c r="EN6" s="78">
        <v>32760</v>
      </c>
      <c r="EO6" s="78">
        <v>3</v>
      </c>
      <c r="EP6" s="78">
        <v>2751.447509765625</v>
      </c>
      <c r="EQ6" s="78">
        <v>2751.447509765625</v>
      </c>
      <c r="ER6" s="78">
        <v>36</v>
      </c>
      <c r="ES6" s="78">
        <v>65759.998489379883</v>
      </c>
      <c r="ET6" s="78">
        <v>49320</v>
      </c>
      <c r="EU6" s="78"/>
      <c r="EV6" s="78"/>
      <c r="EW6" s="78"/>
      <c r="EX6" s="78">
        <v>76</v>
      </c>
      <c r="EY6" s="78">
        <v>134165.09327697754</v>
      </c>
      <c r="EZ6" s="78">
        <v>84965.094787597656</v>
      </c>
    </row>
    <row r="7" spans="1:156">
      <c r="A7" s="77" t="s">
        <v>215</v>
      </c>
      <c r="B7" s="78"/>
      <c r="C7" s="78"/>
      <c r="D7" s="78"/>
      <c r="E7" s="78">
        <v>1</v>
      </c>
      <c r="F7" s="78">
        <v>133.64727783203125</v>
      </c>
      <c r="G7" s="78">
        <v>133.64727783203125</v>
      </c>
      <c r="H7" s="78"/>
      <c r="I7" s="78"/>
      <c r="J7" s="78"/>
      <c r="K7" s="78">
        <v>1</v>
      </c>
      <c r="L7" s="78">
        <v>917.149169921875</v>
      </c>
      <c r="M7" s="78">
        <v>917.149169921875</v>
      </c>
      <c r="N7" s="78">
        <v>2</v>
      </c>
      <c r="O7" s="78">
        <v>1050.7964477539062</v>
      </c>
      <c r="P7" s="78">
        <v>1050.7964477539062</v>
      </c>
      <c r="Q7" s="75">
        <f t="shared" ref="Q7:Q28" si="0">O7*1024</f>
        <v>1076015.5625</v>
      </c>
      <c r="R7" s="75">
        <f t="shared" ref="R7:R28" si="1">P7*1024</f>
        <v>1076015.5625</v>
      </c>
      <c r="S7" s="77" t="s">
        <v>215</v>
      </c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>
        <v>12</v>
      </c>
      <c r="AG7" s="78">
        <v>6696.0000076293945</v>
      </c>
      <c r="AH7" s="78">
        <v>3348</v>
      </c>
      <c r="AI7" s="78"/>
      <c r="AJ7" s="78"/>
      <c r="AK7" s="78"/>
      <c r="AL7" s="78"/>
      <c r="AM7" s="78"/>
      <c r="AN7" s="78"/>
      <c r="AO7" s="78">
        <v>12</v>
      </c>
      <c r="AP7" s="78">
        <v>11232.000015258789</v>
      </c>
      <c r="AQ7" s="78">
        <v>5616</v>
      </c>
      <c r="AR7" s="78"/>
      <c r="AS7" s="78"/>
      <c r="AT7" s="78"/>
      <c r="AU7" s="78"/>
      <c r="AV7" s="78"/>
      <c r="AW7" s="78"/>
      <c r="AX7" s="78"/>
      <c r="AY7" s="78"/>
      <c r="AZ7" s="78"/>
      <c r="BA7" s="78">
        <v>24</v>
      </c>
      <c r="BB7" s="78">
        <v>17928.000022888184</v>
      </c>
      <c r="BC7" s="78">
        <v>8964</v>
      </c>
      <c r="BD7" s="78">
        <f t="shared" ref="BD7:BD33" si="2">BB7*1024</f>
        <v>18358272.0234375</v>
      </c>
      <c r="BE7" s="78">
        <f t="shared" ref="BE7:BE33" si="3">BC7*1024</f>
        <v>9179136</v>
      </c>
      <c r="BF7" s="77" t="s">
        <v>215</v>
      </c>
      <c r="BG7" s="78"/>
      <c r="BH7" s="78"/>
      <c r="BI7" s="78"/>
      <c r="BJ7" s="78"/>
      <c r="BK7" s="78"/>
      <c r="BL7" s="78"/>
      <c r="BM7" s="78"/>
      <c r="BN7" s="78"/>
      <c r="BO7" s="78"/>
      <c r="BP7" s="78">
        <v>1</v>
      </c>
      <c r="BQ7" s="78">
        <v>133.64727783203125</v>
      </c>
      <c r="BR7" s="78">
        <v>133.64727783203125</v>
      </c>
      <c r="BS7" s="78"/>
      <c r="BT7" s="78"/>
      <c r="BU7" s="78"/>
      <c r="BV7" s="78"/>
      <c r="BW7" s="78"/>
      <c r="BX7" s="78"/>
      <c r="BY7" s="78"/>
      <c r="BZ7" s="78"/>
      <c r="CA7" s="78"/>
      <c r="CB7" s="78">
        <v>12</v>
      </c>
      <c r="CC7" s="78">
        <v>6696.0000076293945</v>
      </c>
      <c r="CD7" s="78">
        <v>3348</v>
      </c>
      <c r="CE7" s="78"/>
      <c r="CF7" s="78"/>
      <c r="CG7" s="78"/>
      <c r="CH7" s="78"/>
      <c r="CI7" s="78"/>
      <c r="CJ7" s="78"/>
      <c r="CK7" s="78">
        <v>12</v>
      </c>
      <c r="CL7" s="78">
        <v>11232.000015258789</v>
      </c>
      <c r="CM7" s="78">
        <v>5616</v>
      </c>
      <c r="CN7" s="78"/>
      <c r="CO7" s="78"/>
      <c r="CP7" s="78"/>
      <c r="CQ7" s="78">
        <v>1</v>
      </c>
      <c r="CR7" s="78">
        <v>917.149169921875</v>
      </c>
      <c r="CS7" s="78">
        <v>917.149169921875</v>
      </c>
      <c r="CT7" s="78"/>
      <c r="CU7" s="78"/>
      <c r="CV7" s="78"/>
      <c r="CW7" s="78"/>
      <c r="CX7" s="78"/>
      <c r="CY7" s="78"/>
      <c r="CZ7" s="78">
        <v>26</v>
      </c>
      <c r="DA7" s="78">
        <v>18978.79647064209</v>
      </c>
      <c r="DB7" s="78">
        <v>10014.796447753906</v>
      </c>
      <c r="DD7" s="77" t="s">
        <v>215</v>
      </c>
      <c r="DE7" s="78"/>
      <c r="DF7" s="78"/>
      <c r="DG7" s="78"/>
      <c r="DH7" s="78"/>
      <c r="DI7" s="78"/>
      <c r="DJ7" s="78"/>
      <c r="DK7" s="78"/>
      <c r="DL7" s="78"/>
      <c r="DM7" s="78"/>
      <c r="DN7" s="78">
        <v>1</v>
      </c>
      <c r="DO7" s="78">
        <v>133.64727783203125</v>
      </c>
      <c r="DP7" s="78">
        <v>133.64727783203125</v>
      </c>
      <c r="DQ7" s="78"/>
      <c r="DR7" s="78"/>
      <c r="DS7" s="78"/>
      <c r="DT7" s="78"/>
      <c r="DU7" s="78"/>
      <c r="DV7" s="78"/>
      <c r="DW7" s="78"/>
      <c r="DX7" s="78"/>
      <c r="DY7" s="78"/>
      <c r="DZ7" s="78">
        <v>12</v>
      </c>
      <c r="EA7" s="78">
        <v>6696.0000076293945</v>
      </c>
      <c r="EB7" s="78">
        <v>3348</v>
      </c>
      <c r="EC7" s="78"/>
      <c r="ED7" s="78"/>
      <c r="EE7" s="78"/>
      <c r="EF7" s="78"/>
      <c r="EG7" s="78"/>
      <c r="EH7" s="78"/>
      <c r="EI7" s="78">
        <v>12</v>
      </c>
      <c r="EJ7" s="78">
        <v>11232.000015258789</v>
      </c>
      <c r="EK7" s="78">
        <v>5616</v>
      </c>
      <c r="EL7" s="78"/>
      <c r="EM7" s="78"/>
      <c r="EN7" s="78"/>
      <c r="EO7" s="78">
        <v>1</v>
      </c>
      <c r="EP7" s="78">
        <v>917.149169921875</v>
      </c>
      <c r="EQ7" s="78">
        <v>917.149169921875</v>
      </c>
      <c r="ER7" s="78"/>
      <c r="ES7" s="78"/>
      <c r="ET7" s="78"/>
      <c r="EU7" s="78"/>
      <c r="EV7" s="78"/>
      <c r="EW7" s="78"/>
      <c r="EX7" s="78">
        <v>26</v>
      </c>
      <c r="EY7" s="78">
        <v>18978.79647064209</v>
      </c>
      <c r="EZ7" s="78">
        <v>10014.796447753906</v>
      </c>
    </row>
    <row r="8" spans="1:156">
      <c r="A8" s="77" t="s">
        <v>329</v>
      </c>
      <c r="B8" s="78">
        <v>1</v>
      </c>
      <c r="C8" s="78">
        <v>133.37188720703125</v>
      </c>
      <c r="D8" s="78">
        <v>133.37188720703125</v>
      </c>
      <c r="E8" s="78"/>
      <c r="F8" s="78"/>
      <c r="G8" s="78"/>
      <c r="H8" s="78">
        <v>1</v>
      </c>
      <c r="I8" s="78">
        <v>268.09552001953125</v>
      </c>
      <c r="J8" s="78">
        <v>268.09552001953125</v>
      </c>
      <c r="K8" s="78"/>
      <c r="L8" s="78"/>
      <c r="M8" s="78"/>
      <c r="N8" s="78">
        <v>2</v>
      </c>
      <c r="O8" s="78">
        <v>401.4674072265625</v>
      </c>
      <c r="P8" s="78">
        <v>401.4674072265625</v>
      </c>
      <c r="Q8" s="75">
        <f t="shared" si="0"/>
        <v>411102.625</v>
      </c>
      <c r="R8" s="75">
        <f t="shared" si="1"/>
        <v>411102.625</v>
      </c>
      <c r="S8" s="77" t="s">
        <v>348</v>
      </c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>
        <v>8042.859375</v>
      </c>
      <c r="AZ8" s="78">
        <v>4021.4296875</v>
      </c>
      <c r="BA8" s="78"/>
      <c r="BB8" s="78">
        <v>8042.859375</v>
      </c>
      <c r="BC8" s="78">
        <v>4021.4296875</v>
      </c>
      <c r="BD8" s="78">
        <f t="shared" si="2"/>
        <v>8235888</v>
      </c>
      <c r="BE8" s="78">
        <f t="shared" si="3"/>
        <v>4117944</v>
      </c>
      <c r="BF8" s="77" t="s">
        <v>348</v>
      </c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>
        <v>8042.859375</v>
      </c>
      <c r="CY8" s="78">
        <v>4021.4296875</v>
      </c>
      <c r="CZ8" s="78"/>
      <c r="DA8" s="78">
        <v>8042.859375</v>
      </c>
      <c r="DB8" s="78">
        <v>4021.4296875</v>
      </c>
      <c r="DD8" s="77" t="s">
        <v>348</v>
      </c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8">
        <v>8042.859375</v>
      </c>
      <c r="EW8" s="78">
        <v>4021.4296875</v>
      </c>
      <c r="EX8" s="78"/>
      <c r="EY8" s="78">
        <v>8042.859375</v>
      </c>
      <c r="EZ8" s="78">
        <v>4021.4296875</v>
      </c>
    </row>
    <row r="9" spans="1:156">
      <c r="A9" s="77" t="s">
        <v>352</v>
      </c>
      <c r="B9" s="78">
        <v>1</v>
      </c>
      <c r="C9" s="78">
        <v>133.37188720703125</v>
      </c>
      <c r="D9" s="78">
        <v>133.37188720703125</v>
      </c>
      <c r="E9" s="78"/>
      <c r="F9" s="78"/>
      <c r="G9" s="78"/>
      <c r="H9" s="78">
        <v>1</v>
      </c>
      <c r="I9" s="78">
        <v>268.09552001953125</v>
      </c>
      <c r="J9" s="78">
        <v>268.09552001953125</v>
      </c>
      <c r="K9" s="78"/>
      <c r="L9" s="78"/>
      <c r="M9" s="78"/>
      <c r="N9" s="78">
        <v>2</v>
      </c>
      <c r="O9" s="78">
        <v>401.4674072265625</v>
      </c>
      <c r="P9" s="78">
        <v>401.4674072265625</v>
      </c>
      <c r="Q9" s="75">
        <f t="shared" si="0"/>
        <v>411102.625</v>
      </c>
      <c r="R9" s="75">
        <f t="shared" si="1"/>
        <v>411102.625</v>
      </c>
      <c r="S9" s="77" t="s">
        <v>329</v>
      </c>
      <c r="T9" s="78">
        <v>16</v>
      </c>
      <c r="U9" s="78">
        <v>1600</v>
      </c>
      <c r="V9" s="78">
        <v>800</v>
      </c>
      <c r="W9" s="78"/>
      <c r="X9" s="78"/>
      <c r="Y9" s="78"/>
      <c r="Z9" s="78">
        <v>16</v>
      </c>
      <c r="AA9" s="78">
        <v>4704</v>
      </c>
      <c r="AB9" s="78">
        <v>2352</v>
      </c>
      <c r="AC9" s="78">
        <v>2</v>
      </c>
      <c r="AD9" s="78">
        <v>900</v>
      </c>
      <c r="AE9" s="78">
        <v>450</v>
      </c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>
        <v>34</v>
      </c>
      <c r="BB9" s="78">
        <v>7204</v>
      </c>
      <c r="BC9" s="78">
        <v>3602</v>
      </c>
      <c r="BD9" s="78">
        <f t="shared" si="2"/>
        <v>7376896</v>
      </c>
      <c r="BE9" s="78">
        <f t="shared" si="3"/>
        <v>3688448</v>
      </c>
      <c r="BF9" s="77" t="s">
        <v>329</v>
      </c>
      <c r="BG9" s="78">
        <v>16</v>
      </c>
      <c r="BH9" s="78">
        <v>1600</v>
      </c>
      <c r="BI9" s="78">
        <v>800</v>
      </c>
      <c r="BJ9" s="78"/>
      <c r="BK9" s="78"/>
      <c r="BL9" s="78"/>
      <c r="BM9" s="78">
        <v>1</v>
      </c>
      <c r="BN9" s="78">
        <v>133.37188720703125</v>
      </c>
      <c r="BO9" s="78">
        <v>133.37188720703125</v>
      </c>
      <c r="BP9" s="78"/>
      <c r="BQ9" s="78"/>
      <c r="BR9" s="78"/>
      <c r="BS9" s="78">
        <v>16</v>
      </c>
      <c r="BT9" s="78">
        <v>4704</v>
      </c>
      <c r="BU9" s="78">
        <v>2352</v>
      </c>
      <c r="BV9" s="78">
        <v>2</v>
      </c>
      <c r="BW9" s="78">
        <v>900</v>
      </c>
      <c r="BX9" s="78">
        <v>450</v>
      </c>
      <c r="BY9" s="78">
        <v>1</v>
      </c>
      <c r="BZ9" s="78">
        <v>268.09552001953125</v>
      </c>
      <c r="CA9" s="78">
        <v>268.09552001953125</v>
      </c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>
        <v>36</v>
      </c>
      <c r="DA9" s="78">
        <v>7605.4674072265625</v>
      </c>
      <c r="DB9" s="78">
        <v>4003.4674072265625</v>
      </c>
      <c r="DD9" s="77" t="s">
        <v>329</v>
      </c>
      <c r="DE9" s="78">
        <v>16</v>
      </c>
      <c r="DF9" s="78">
        <v>1600</v>
      </c>
      <c r="DG9" s="78">
        <v>800</v>
      </c>
      <c r="DH9" s="78"/>
      <c r="DI9" s="78"/>
      <c r="DJ9" s="78"/>
      <c r="DK9" s="78">
        <v>1</v>
      </c>
      <c r="DL9" s="78">
        <v>133.37188720703125</v>
      </c>
      <c r="DM9" s="78">
        <v>133.37188720703125</v>
      </c>
      <c r="DN9" s="78"/>
      <c r="DO9" s="78"/>
      <c r="DP9" s="78"/>
      <c r="DQ9" s="78">
        <v>16</v>
      </c>
      <c r="DR9" s="78">
        <v>4704</v>
      </c>
      <c r="DS9" s="78">
        <v>2352</v>
      </c>
      <c r="DT9" s="78">
        <v>2</v>
      </c>
      <c r="DU9" s="78">
        <v>900</v>
      </c>
      <c r="DV9" s="78">
        <v>450</v>
      </c>
      <c r="DW9" s="78">
        <v>1</v>
      </c>
      <c r="DX9" s="78">
        <v>268.09552001953125</v>
      </c>
      <c r="DY9" s="78">
        <v>268.09552001953125</v>
      </c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>
        <v>36</v>
      </c>
      <c r="EY9" s="78">
        <v>7605.4674072265625</v>
      </c>
      <c r="EZ9" s="78">
        <v>4003.4674072265625</v>
      </c>
    </row>
    <row r="10" spans="1:156">
      <c r="A10" s="77" t="s">
        <v>349</v>
      </c>
      <c r="B10" s="78">
        <v>1</v>
      </c>
      <c r="C10" s="78">
        <v>133.37188720703125</v>
      </c>
      <c r="D10" s="78">
        <v>133.37188720703125</v>
      </c>
      <c r="E10" s="78"/>
      <c r="F10" s="78"/>
      <c r="G10" s="78"/>
      <c r="H10" s="78">
        <v>1</v>
      </c>
      <c r="I10" s="78">
        <v>268.09552001953125</v>
      </c>
      <c r="J10" s="78">
        <v>268.09552001953125</v>
      </c>
      <c r="K10" s="78"/>
      <c r="L10" s="78"/>
      <c r="M10" s="78"/>
      <c r="N10" s="78">
        <v>2</v>
      </c>
      <c r="O10" s="78">
        <v>401.4674072265625</v>
      </c>
      <c r="P10" s="78">
        <v>401.4674072265625</v>
      </c>
      <c r="Q10" s="75">
        <f t="shared" si="0"/>
        <v>411102.625</v>
      </c>
      <c r="R10" s="75">
        <f t="shared" si="1"/>
        <v>411102.625</v>
      </c>
      <c r="S10" s="77" t="s">
        <v>352</v>
      </c>
      <c r="T10" s="78">
        <v>16</v>
      </c>
      <c r="U10" s="78">
        <v>1600</v>
      </c>
      <c r="V10" s="78">
        <v>800</v>
      </c>
      <c r="W10" s="78"/>
      <c r="X10" s="78"/>
      <c r="Y10" s="78"/>
      <c r="Z10" s="78">
        <v>16</v>
      </c>
      <c r="AA10" s="78">
        <v>4704</v>
      </c>
      <c r="AB10" s="78">
        <v>2352</v>
      </c>
      <c r="AC10" s="78">
        <v>2</v>
      </c>
      <c r="AD10" s="78">
        <v>900</v>
      </c>
      <c r="AE10" s="78">
        <v>450</v>
      </c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>
        <v>34</v>
      </c>
      <c r="BB10" s="78">
        <v>7204</v>
      </c>
      <c r="BC10" s="78">
        <v>3602</v>
      </c>
      <c r="BD10" s="78">
        <f t="shared" si="2"/>
        <v>7376896</v>
      </c>
      <c r="BE10" s="78">
        <f t="shared" si="3"/>
        <v>3688448</v>
      </c>
      <c r="BF10" s="77" t="s">
        <v>352</v>
      </c>
      <c r="BG10" s="78">
        <v>16</v>
      </c>
      <c r="BH10" s="78">
        <v>1600</v>
      </c>
      <c r="BI10" s="78">
        <v>800</v>
      </c>
      <c r="BJ10" s="78"/>
      <c r="BK10" s="78"/>
      <c r="BL10" s="78"/>
      <c r="BM10" s="78">
        <v>1</v>
      </c>
      <c r="BN10" s="78">
        <v>133.37188720703125</v>
      </c>
      <c r="BO10" s="78">
        <v>133.37188720703125</v>
      </c>
      <c r="BP10" s="78"/>
      <c r="BQ10" s="78"/>
      <c r="BR10" s="78"/>
      <c r="BS10" s="78">
        <v>16</v>
      </c>
      <c r="BT10" s="78">
        <v>4704</v>
      </c>
      <c r="BU10" s="78">
        <v>2352</v>
      </c>
      <c r="BV10" s="78">
        <v>2</v>
      </c>
      <c r="BW10" s="78">
        <v>900</v>
      </c>
      <c r="BX10" s="78">
        <v>450</v>
      </c>
      <c r="BY10" s="78">
        <v>1</v>
      </c>
      <c r="BZ10" s="78">
        <v>268.09552001953125</v>
      </c>
      <c r="CA10" s="78">
        <v>268.09552001953125</v>
      </c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>
        <v>36</v>
      </c>
      <c r="DA10" s="78">
        <v>7605.4674072265625</v>
      </c>
      <c r="DB10" s="78">
        <v>4003.4674072265625</v>
      </c>
      <c r="DD10" s="77" t="s">
        <v>352</v>
      </c>
      <c r="DE10" s="78">
        <v>16</v>
      </c>
      <c r="DF10" s="78">
        <v>1600</v>
      </c>
      <c r="DG10" s="78">
        <v>800</v>
      </c>
      <c r="DH10" s="78"/>
      <c r="DI10" s="78"/>
      <c r="DJ10" s="78"/>
      <c r="DK10" s="78">
        <v>1</v>
      </c>
      <c r="DL10" s="78">
        <v>133.37188720703125</v>
      </c>
      <c r="DM10" s="78">
        <v>133.37188720703125</v>
      </c>
      <c r="DN10" s="78"/>
      <c r="DO10" s="78"/>
      <c r="DP10" s="78"/>
      <c r="DQ10" s="78">
        <v>16</v>
      </c>
      <c r="DR10" s="78">
        <v>4704</v>
      </c>
      <c r="DS10" s="78">
        <v>2352</v>
      </c>
      <c r="DT10" s="78">
        <v>2</v>
      </c>
      <c r="DU10" s="78">
        <v>900</v>
      </c>
      <c r="DV10" s="78">
        <v>450</v>
      </c>
      <c r="DW10" s="78">
        <v>1</v>
      </c>
      <c r="DX10" s="78">
        <v>268.09552001953125</v>
      </c>
      <c r="DY10" s="78">
        <v>268.09552001953125</v>
      </c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>
        <v>36</v>
      </c>
      <c r="EY10" s="78">
        <v>7605.4674072265625</v>
      </c>
      <c r="EZ10" s="78">
        <v>4003.4674072265625</v>
      </c>
    </row>
    <row r="11" spans="1:156">
      <c r="A11" s="77" t="s">
        <v>350</v>
      </c>
      <c r="B11" s="78">
        <v>1</v>
      </c>
      <c r="C11" s="78">
        <v>133.37188720703125</v>
      </c>
      <c r="D11" s="78">
        <v>133.37188720703125</v>
      </c>
      <c r="E11" s="78"/>
      <c r="F11" s="78"/>
      <c r="G11" s="78"/>
      <c r="H11" s="78">
        <v>1</v>
      </c>
      <c r="I11" s="78">
        <v>268.09552001953125</v>
      </c>
      <c r="J11" s="78">
        <v>268.09552001953125</v>
      </c>
      <c r="K11" s="78"/>
      <c r="L11" s="78"/>
      <c r="M11" s="78"/>
      <c r="N11" s="78">
        <v>2</v>
      </c>
      <c r="O11" s="78">
        <v>401.4674072265625</v>
      </c>
      <c r="P11" s="78">
        <v>401.4674072265625</v>
      </c>
      <c r="Q11" s="75">
        <f t="shared" si="0"/>
        <v>411102.625</v>
      </c>
      <c r="R11" s="75">
        <f t="shared" si="1"/>
        <v>411102.625</v>
      </c>
      <c r="S11" s="77" t="s">
        <v>349</v>
      </c>
      <c r="T11" s="78">
        <v>16</v>
      </c>
      <c r="U11" s="78">
        <v>1600</v>
      </c>
      <c r="V11" s="78">
        <v>800</v>
      </c>
      <c r="W11" s="78"/>
      <c r="X11" s="78"/>
      <c r="Y11" s="78"/>
      <c r="Z11" s="78">
        <v>16</v>
      </c>
      <c r="AA11" s="78">
        <v>4704</v>
      </c>
      <c r="AB11" s="78">
        <v>2352</v>
      </c>
      <c r="AC11" s="78">
        <v>2</v>
      </c>
      <c r="AD11" s="78">
        <v>900</v>
      </c>
      <c r="AE11" s="78">
        <v>450</v>
      </c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>
        <v>34</v>
      </c>
      <c r="BB11" s="78">
        <v>7204</v>
      </c>
      <c r="BC11" s="78">
        <v>3602</v>
      </c>
      <c r="BD11" s="78">
        <f t="shared" si="2"/>
        <v>7376896</v>
      </c>
      <c r="BE11" s="78">
        <f t="shared" si="3"/>
        <v>3688448</v>
      </c>
      <c r="BF11" s="77" t="s">
        <v>349</v>
      </c>
      <c r="BG11" s="78">
        <v>16</v>
      </c>
      <c r="BH11" s="78">
        <v>1600</v>
      </c>
      <c r="BI11" s="78">
        <v>800</v>
      </c>
      <c r="BJ11" s="78"/>
      <c r="BK11" s="78"/>
      <c r="BL11" s="78"/>
      <c r="BM11" s="78">
        <v>1</v>
      </c>
      <c r="BN11" s="78">
        <v>133.37188720703125</v>
      </c>
      <c r="BO11" s="78">
        <v>133.37188720703125</v>
      </c>
      <c r="BP11" s="78"/>
      <c r="BQ11" s="78"/>
      <c r="BR11" s="78"/>
      <c r="BS11" s="78">
        <v>16</v>
      </c>
      <c r="BT11" s="78">
        <v>4704</v>
      </c>
      <c r="BU11" s="78">
        <v>2352</v>
      </c>
      <c r="BV11" s="78">
        <v>2</v>
      </c>
      <c r="BW11" s="78">
        <v>900</v>
      </c>
      <c r="BX11" s="78">
        <v>450</v>
      </c>
      <c r="BY11" s="78">
        <v>1</v>
      </c>
      <c r="BZ11" s="78">
        <v>268.09552001953125</v>
      </c>
      <c r="CA11" s="78">
        <v>268.09552001953125</v>
      </c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>
        <v>36</v>
      </c>
      <c r="DA11" s="78">
        <v>7605.4674072265625</v>
      </c>
      <c r="DB11" s="78">
        <v>4003.4674072265625</v>
      </c>
      <c r="DD11" s="77" t="s">
        <v>349</v>
      </c>
      <c r="DE11" s="78">
        <v>16</v>
      </c>
      <c r="DF11" s="78">
        <v>1600</v>
      </c>
      <c r="DG11" s="78">
        <v>800</v>
      </c>
      <c r="DH11" s="78"/>
      <c r="DI11" s="78"/>
      <c r="DJ11" s="78"/>
      <c r="DK11" s="78">
        <v>1</v>
      </c>
      <c r="DL11" s="78">
        <v>133.37188720703125</v>
      </c>
      <c r="DM11" s="78">
        <v>133.37188720703125</v>
      </c>
      <c r="DN11" s="78"/>
      <c r="DO11" s="78"/>
      <c r="DP11" s="78"/>
      <c r="DQ11" s="78">
        <v>16</v>
      </c>
      <c r="DR11" s="78">
        <v>4704</v>
      </c>
      <c r="DS11" s="78">
        <v>2352</v>
      </c>
      <c r="DT11" s="78">
        <v>2</v>
      </c>
      <c r="DU11" s="78">
        <v>900</v>
      </c>
      <c r="DV11" s="78">
        <v>450</v>
      </c>
      <c r="DW11" s="78">
        <v>1</v>
      </c>
      <c r="DX11" s="78">
        <v>268.09552001953125</v>
      </c>
      <c r="DY11" s="78">
        <v>268.09552001953125</v>
      </c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>
        <v>36</v>
      </c>
      <c r="EY11" s="78">
        <v>7605.4674072265625</v>
      </c>
      <c r="EZ11" s="78">
        <v>4003.4674072265625</v>
      </c>
    </row>
    <row r="12" spans="1:156">
      <c r="A12" s="77" t="s">
        <v>353</v>
      </c>
      <c r="B12" s="78">
        <v>1</v>
      </c>
      <c r="C12" s="78">
        <v>133.37188720703125</v>
      </c>
      <c r="D12" s="78">
        <v>133.37188720703125</v>
      </c>
      <c r="E12" s="78"/>
      <c r="F12" s="78"/>
      <c r="G12" s="78"/>
      <c r="H12" s="78">
        <v>1</v>
      </c>
      <c r="I12" s="78">
        <v>268.09552001953125</v>
      </c>
      <c r="J12" s="78">
        <v>268.09552001953125</v>
      </c>
      <c r="K12" s="78"/>
      <c r="L12" s="78"/>
      <c r="M12" s="78"/>
      <c r="N12" s="78">
        <v>2</v>
      </c>
      <c r="O12" s="78">
        <v>401.4674072265625</v>
      </c>
      <c r="P12" s="78">
        <v>401.4674072265625</v>
      </c>
      <c r="Q12" s="75">
        <f t="shared" si="0"/>
        <v>411102.625</v>
      </c>
      <c r="R12" s="75">
        <f t="shared" si="1"/>
        <v>411102.625</v>
      </c>
      <c r="S12" s="77" t="s">
        <v>350</v>
      </c>
      <c r="T12" s="78">
        <v>16</v>
      </c>
      <c r="U12" s="78">
        <v>1600</v>
      </c>
      <c r="V12" s="78">
        <v>800</v>
      </c>
      <c r="W12" s="78"/>
      <c r="X12" s="78"/>
      <c r="Y12" s="78"/>
      <c r="Z12" s="78">
        <v>16</v>
      </c>
      <c r="AA12" s="78">
        <v>4704</v>
      </c>
      <c r="AB12" s="78">
        <v>2352</v>
      </c>
      <c r="AC12" s="78">
        <v>2</v>
      </c>
      <c r="AD12" s="78">
        <v>900</v>
      </c>
      <c r="AE12" s="78">
        <v>450</v>
      </c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>
        <v>34</v>
      </c>
      <c r="BB12" s="78">
        <v>7204</v>
      </c>
      <c r="BC12" s="78">
        <v>3602</v>
      </c>
      <c r="BD12" s="78">
        <f t="shared" si="2"/>
        <v>7376896</v>
      </c>
      <c r="BE12" s="78">
        <f t="shared" si="3"/>
        <v>3688448</v>
      </c>
      <c r="BF12" s="77" t="s">
        <v>350</v>
      </c>
      <c r="BG12" s="78">
        <v>16</v>
      </c>
      <c r="BH12" s="78">
        <v>1600</v>
      </c>
      <c r="BI12" s="78">
        <v>800</v>
      </c>
      <c r="BJ12" s="78"/>
      <c r="BK12" s="78"/>
      <c r="BL12" s="78"/>
      <c r="BM12" s="78">
        <v>1</v>
      </c>
      <c r="BN12" s="78">
        <v>133.37188720703125</v>
      </c>
      <c r="BO12" s="78">
        <v>133.37188720703125</v>
      </c>
      <c r="BP12" s="78"/>
      <c r="BQ12" s="78"/>
      <c r="BR12" s="78"/>
      <c r="BS12" s="78">
        <v>16</v>
      </c>
      <c r="BT12" s="78">
        <v>4704</v>
      </c>
      <c r="BU12" s="78">
        <v>2352</v>
      </c>
      <c r="BV12" s="78">
        <v>2</v>
      </c>
      <c r="BW12" s="78">
        <v>900</v>
      </c>
      <c r="BX12" s="78">
        <v>450</v>
      </c>
      <c r="BY12" s="78">
        <v>1</v>
      </c>
      <c r="BZ12" s="78">
        <v>268.09552001953125</v>
      </c>
      <c r="CA12" s="78">
        <v>268.09552001953125</v>
      </c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>
        <v>36</v>
      </c>
      <c r="DA12" s="78">
        <v>7605.4674072265625</v>
      </c>
      <c r="DB12" s="78">
        <v>4003.4674072265625</v>
      </c>
      <c r="DD12" s="77" t="s">
        <v>350</v>
      </c>
      <c r="DE12" s="78">
        <v>16</v>
      </c>
      <c r="DF12" s="78">
        <v>1600</v>
      </c>
      <c r="DG12" s="78">
        <v>800</v>
      </c>
      <c r="DH12" s="78"/>
      <c r="DI12" s="78"/>
      <c r="DJ12" s="78"/>
      <c r="DK12" s="78">
        <v>1</v>
      </c>
      <c r="DL12" s="78">
        <v>133.37188720703125</v>
      </c>
      <c r="DM12" s="78">
        <v>133.37188720703125</v>
      </c>
      <c r="DN12" s="78"/>
      <c r="DO12" s="78"/>
      <c r="DP12" s="78"/>
      <c r="DQ12" s="78">
        <v>16</v>
      </c>
      <c r="DR12" s="78">
        <v>4704</v>
      </c>
      <c r="DS12" s="78">
        <v>2352</v>
      </c>
      <c r="DT12" s="78">
        <v>2</v>
      </c>
      <c r="DU12" s="78">
        <v>900</v>
      </c>
      <c r="DV12" s="78">
        <v>450</v>
      </c>
      <c r="DW12" s="78">
        <v>1</v>
      </c>
      <c r="DX12" s="78">
        <v>268.09552001953125</v>
      </c>
      <c r="DY12" s="78">
        <v>268.09552001953125</v>
      </c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>
        <v>36</v>
      </c>
      <c r="EY12" s="78">
        <v>7605.4674072265625</v>
      </c>
      <c r="EZ12" s="78">
        <v>4003.4674072265625</v>
      </c>
    </row>
    <row r="13" spans="1:156">
      <c r="A13" s="77" t="s">
        <v>351</v>
      </c>
      <c r="B13" s="78">
        <v>1</v>
      </c>
      <c r="C13" s="78">
        <v>133.37188720703125</v>
      </c>
      <c r="D13" s="78">
        <v>133.37188720703125</v>
      </c>
      <c r="E13" s="78"/>
      <c r="F13" s="78"/>
      <c r="G13" s="78"/>
      <c r="H13" s="78">
        <v>1</v>
      </c>
      <c r="I13" s="78">
        <v>268.09552001953125</v>
      </c>
      <c r="J13" s="78">
        <v>268.09552001953125</v>
      </c>
      <c r="K13" s="78"/>
      <c r="L13" s="78"/>
      <c r="M13" s="78"/>
      <c r="N13" s="78">
        <v>2</v>
      </c>
      <c r="O13" s="78">
        <v>401.4674072265625</v>
      </c>
      <c r="P13" s="78">
        <v>401.4674072265625</v>
      </c>
      <c r="Q13" s="75">
        <f t="shared" si="0"/>
        <v>411102.625</v>
      </c>
      <c r="R13" s="75">
        <f t="shared" si="1"/>
        <v>411102.625</v>
      </c>
      <c r="S13" s="77" t="s">
        <v>353</v>
      </c>
      <c r="T13" s="78">
        <v>16</v>
      </c>
      <c r="U13" s="78">
        <v>1600</v>
      </c>
      <c r="V13" s="78">
        <v>800</v>
      </c>
      <c r="W13" s="78"/>
      <c r="X13" s="78"/>
      <c r="Y13" s="78"/>
      <c r="Z13" s="78">
        <v>16</v>
      </c>
      <c r="AA13" s="78">
        <v>4704</v>
      </c>
      <c r="AB13" s="78">
        <v>2352</v>
      </c>
      <c r="AC13" s="78">
        <v>2</v>
      </c>
      <c r="AD13" s="78">
        <v>900</v>
      </c>
      <c r="AE13" s="78">
        <v>450</v>
      </c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>
        <v>34</v>
      </c>
      <c r="BB13" s="78">
        <v>7204</v>
      </c>
      <c r="BC13" s="78">
        <v>3602</v>
      </c>
      <c r="BD13" s="78">
        <f t="shared" si="2"/>
        <v>7376896</v>
      </c>
      <c r="BE13" s="78">
        <f t="shared" si="3"/>
        <v>3688448</v>
      </c>
      <c r="BF13" s="77" t="s">
        <v>353</v>
      </c>
      <c r="BG13" s="78">
        <v>16</v>
      </c>
      <c r="BH13" s="78">
        <v>1600</v>
      </c>
      <c r="BI13" s="78">
        <v>800</v>
      </c>
      <c r="BJ13" s="78"/>
      <c r="BK13" s="78"/>
      <c r="BL13" s="78"/>
      <c r="BM13" s="78">
        <v>1</v>
      </c>
      <c r="BN13" s="78">
        <v>133.37188720703125</v>
      </c>
      <c r="BO13" s="78">
        <v>133.37188720703125</v>
      </c>
      <c r="BP13" s="78"/>
      <c r="BQ13" s="78"/>
      <c r="BR13" s="78"/>
      <c r="BS13" s="78">
        <v>16</v>
      </c>
      <c r="BT13" s="78">
        <v>4704</v>
      </c>
      <c r="BU13" s="78">
        <v>2352</v>
      </c>
      <c r="BV13" s="78">
        <v>2</v>
      </c>
      <c r="BW13" s="78">
        <v>900</v>
      </c>
      <c r="BX13" s="78">
        <v>450</v>
      </c>
      <c r="BY13" s="78">
        <v>1</v>
      </c>
      <c r="BZ13" s="78">
        <v>268.09552001953125</v>
      </c>
      <c r="CA13" s="78">
        <v>268.09552001953125</v>
      </c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>
        <v>36</v>
      </c>
      <c r="DA13" s="78">
        <v>7605.4674072265625</v>
      </c>
      <c r="DB13" s="78">
        <v>4003.4674072265625</v>
      </c>
      <c r="DD13" s="77" t="s">
        <v>353</v>
      </c>
      <c r="DE13" s="78">
        <v>16</v>
      </c>
      <c r="DF13" s="78">
        <v>1600</v>
      </c>
      <c r="DG13" s="78">
        <v>800</v>
      </c>
      <c r="DH13" s="78"/>
      <c r="DI13" s="78"/>
      <c r="DJ13" s="78"/>
      <c r="DK13" s="78">
        <v>1</v>
      </c>
      <c r="DL13" s="78">
        <v>133.37188720703125</v>
      </c>
      <c r="DM13" s="78">
        <v>133.37188720703125</v>
      </c>
      <c r="DN13" s="78"/>
      <c r="DO13" s="78"/>
      <c r="DP13" s="78"/>
      <c r="DQ13" s="78">
        <v>16</v>
      </c>
      <c r="DR13" s="78">
        <v>4704</v>
      </c>
      <c r="DS13" s="78">
        <v>2352</v>
      </c>
      <c r="DT13" s="78">
        <v>2</v>
      </c>
      <c r="DU13" s="78">
        <v>900</v>
      </c>
      <c r="DV13" s="78">
        <v>450</v>
      </c>
      <c r="DW13" s="78">
        <v>1</v>
      </c>
      <c r="DX13" s="78">
        <v>268.09552001953125</v>
      </c>
      <c r="DY13" s="78">
        <v>268.09552001953125</v>
      </c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>
        <v>36</v>
      </c>
      <c r="EY13" s="78">
        <v>7605.4674072265625</v>
      </c>
      <c r="EZ13" s="78">
        <v>4003.4674072265625</v>
      </c>
    </row>
    <row r="14" spans="1:156">
      <c r="A14" s="77" t="s">
        <v>354</v>
      </c>
      <c r="B14" s="78">
        <v>1</v>
      </c>
      <c r="C14" s="78">
        <v>133.37188720703125</v>
      </c>
      <c r="D14" s="78">
        <v>133.37188720703125</v>
      </c>
      <c r="E14" s="78"/>
      <c r="F14" s="78"/>
      <c r="G14" s="78"/>
      <c r="H14" s="78">
        <v>1</v>
      </c>
      <c r="I14" s="78">
        <v>268.09552001953125</v>
      </c>
      <c r="J14" s="78">
        <v>268.09552001953125</v>
      </c>
      <c r="K14" s="78"/>
      <c r="L14" s="78"/>
      <c r="M14" s="78"/>
      <c r="N14" s="78">
        <v>2</v>
      </c>
      <c r="O14" s="78">
        <v>401.4674072265625</v>
      </c>
      <c r="P14" s="78">
        <v>401.4674072265625</v>
      </c>
      <c r="Q14" s="75">
        <f t="shared" si="0"/>
        <v>411102.625</v>
      </c>
      <c r="R14" s="75">
        <f t="shared" si="1"/>
        <v>411102.625</v>
      </c>
      <c r="S14" s="77" t="s">
        <v>351</v>
      </c>
      <c r="T14" s="78">
        <v>16</v>
      </c>
      <c r="U14" s="78">
        <v>1600</v>
      </c>
      <c r="V14" s="78">
        <v>800</v>
      </c>
      <c r="W14" s="78"/>
      <c r="X14" s="78"/>
      <c r="Y14" s="78"/>
      <c r="Z14" s="78">
        <v>16</v>
      </c>
      <c r="AA14" s="78">
        <v>4704</v>
      </c>
      <c r="AB14" s="78">
        <v>2352</v>
      </c>
      <c r="AC14" s="78">
        <v>2</v>
      </c>
      <c r="AD14" s="78">
        <v>900</v>
      </c>
      <c r="AE14" s="78">
        <v>450</v>
      </c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>
        <v>34</v>
      </c>
      <c r="BB14" s="78">
        <v>7204</v>
      </c>
      <c r="BC14" s="78">
        <v>3602</v>
      </c>
      <c r="BD14" s="78">
        <f t="shared" si="2"/>
        <v>7376896</v>
      </c>
      <c r="BE14" s="78">
        <f t="shared" si="3"/>
        <v>3688448</v>
      </c>
      <c r="BF14" s="77" t="s">
        <v>351</v>
      </c>
      <c r="BG14" s="78">
        <v>16</v>
      </c>
      <c r="BH14" s="78">
        <v>1600</v>
      </c>
      <c r="BI14" s="78">
        <v>800</v>
      </c>
      <c r="BJ14" s="78"/>
      <c r="BK14" s="78"/>
      <c r="BL14" s="78"/>
      <c r="BM14" s="78">
        <v>1</v>
      </c>
      <c r="BN14" s="78">
        <v>133.37188720703125</v>
      </c>
      <c r="BO14" s="78">
        <v>133.37188720703125</v>
      </c>
      <c r="BP14" s="78"/>
      <c r="BQ14" s="78"/>
      <c r="BR14" s="78"/>
      <c r="BS14" s="78">
        <v>16</v>
      </c>
      <c r="BT14" s="78">
        <v>4704</v>
      </c>
      <c r="BU14" s="78">
        <v>2352</v>
      </c>
      <c r="BV14" s="78">
        <v>2</v>
      </c>
      <c r="BW14" s="78">
        <v>900</v>
      </c>
      <c r="BX14" s="78">
        <v>450</v>
      </c>
      <c r="BY14" s="78">
        <v>1</v>
      </c>
      <c r="BZ14" s="78">
        <v>268.09552001953125</v>
      </c>
      <c r="CA14" s="78">
        <v>268.09552001953125</v>
      </c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>
        <v>36</v>
      </c>
      <c r="DA14" s="78">
        <v>7605.4674072265625</v>
      </c>
      <c r="DB14" s="78">
        <v>4003.4674072265625</v>
      </c>
      <c r="DD14" s="77" t="s">
        <v>351</v>
      </c>
      <c r="DE14" s="78">
        <v>16</v>
      </c>
      <c r="DF14" s="78">
        <v>1600</v>
      </c>
      <c r="DG14" s="78">
        <v>800</v>
      </c>
      <c r="DH14" s="78"/>
      <c r="DI14" s="78"/>
      <c r="DJ14" s="78"/>
      <c r="DK14" s="78">
        <v>1</v>
      </c>
      <c r="DL14" s="78">
        <v>133.37188720703125</v>
      </c>
      <c r="DM14" s="78">
        <v>133.37188720703125</v>
      </c>
      <c r="DN14" s="78"/>
      <c r="DO14" s="78"/>
      <c r="DP14" s="78"/>
      <c r="DQ14" s="78">
        <v>16</v>
      </c>
      <c r="DR14" s="78">
        <v>4704</v>
      </c>
      <c r="DS14" s="78">
        <v>2352</v>
      </c>
      <c r="DT14" s="78">
        <v>2</v>
      </c>
      <c r="DU14" s="78">
        <v>900</v>
      </c>
      <c r="DV14" s="78">
        <v>450</v>
      </c>
      <c r="DW14" s="78">
        <v>1</v>
      </c>
      <c r="DX14" s="78">
        <v>268.09552001953125</v>
      </c>
      <c r="DY14" s="78">
        <v>268.09552001953125</v>
      </c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>
        <v>36</v>
      </c>
      <c r="EY14" s="78">
        <v>7605.4674072265625</v>
      </c>
      <c r="EZ14" s="78">
        <v>4003.4674072265625</v>
      </c>
    </row>
    <row r="15" spans="1:156">
      <c r="A15" s="77" t="s">
        <v>355</v>
      </c>
      <c r="B15" s="78">
        <v>1</v>
      </c>
      <c r="C15" s="78">
        <v>133.37188720703125</v>
      </c>
      <c r="D15" s="78">
        <v>133.37188720703125</v>
      </c>
      <c r="E15" s="78"/>
      <c r="F15" s="78"/>
      <c r="G15" s="78"/>
      <c r="H15" s="78"/>
      <c r="I15" s="78"/>
      <c r="J15" s="78"/>
      <c r="K15" s="78"/>
      <c r="L15" s="78"/>
      <c r="M15" s="78"/>
      <c r="N15" s="78">
        <v>1</v>
      </c>
      <c r="O15" s="78">
        <v>133.37188720703125</v>
      </c>
      <c r="P15" s="78">
        <v>133.37188720703125</v>
      </c>
      <c r="Q15" s="75">
        <f t="shared" si="0"/>
        <v>136572.8125</v>
      </c>
      <c r="R15" s="75">
        <f t="shared" si="1"/>
        <v>136572.8125</v>
      </c>
      <c r="S15" s="77" t="s">
        <v>354</v>
      </c>
      <c r="T15" s="78">
        <v>16</v>
      </c>
      <c r="U15" s="78">
        <v>1600</v>
      </c>
      <c r="V15" s="78">
        <v>800</v>
      </c>
      <c r="W15" s="78"/>
      <c r="X15" s="78"/>
      <c r="Y15" s="78"/>
      <c r="Z15" s="78">
        <v>16</v>
      </c>
      <c r="AA15" s="78">
        <v>4704</v>
      </c>
      <c r="AB15" s="78">
        <v>2352</v>
      </c>
      <c r="AC15" s="78">
        <v>2</v>
      </c>
      <c r="AD15" s="78">
        <v>900</v>
      </c>
      <c r="AE15" s="78">
        <v>450</v>
      </c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>
        <v>34</v>
      </c>
      <c r="BB15" s="78">
        <v>7204</v>
      </c>
      <c r="BC15" s="78">
        <v>3602</v>
      </c>
      <c r="BD15" s="78">
        <f t="shared" si="2"/>
        <v>7376896</v>
      </c>
      <c r="BE15" s="78">
        <f t="shared" si="3"/>
        <v>3688448</v>
      </c>
      <c r="BF15" s="77" t="s">
        <v>354</v>
      </c>
      <c r="BG15" s="78">
        <v>16</v>
      </c>
      <c r="BH15" s="78">
        <v>1600</v>
      </c>
      <c r="BI15" s="78">
        <v>800</v>
      </c>
      <c r="BJ15" s="78"/>
      <c r="BK15" s="78"/>
      <c r="BL15" s="78"/>
      <c r="BM15" s="78">
        <v>1</v>
      </c>
      <c r="BN15" s="78">
        <v>133.37188720703125</v>
      </c>
      <c r="BO15" s="78">
        <v>133.37188720703125</v>
      </c>
      <c r="BP15" s="78"/>
      <c r="BQ15" s="78"/>
      <c r="BR15" s="78"/>
      <c r="BS15" s="78">
        <v>16</v>
      </c>
      <c r="BT15" s="78">
        <v>4704</v>
      </c>
      <c r="BU15" s="78">
        <v>2352</v>
      </c>
      <c r="BV15" s="78">
        <v>2</v>
      </c>
      <c r="BW15" s="78">
        <v>900</v>
      </c>
      <c r="BX15" s="78">
        <v>450</v>
      </c>
      <c r="BY15" s="78">
        <v>1</v>
      </c>
      <c r="BZ15" s="78">
        <v>268.09552001953125</v>
      </c>
      <c r="CA15" s="78">
        <v>268.09552001953125</v>
      </c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>
        <v>36</v>
      </c>
      <c r="DA15" s="78">
        <v>7605.4674072265625</v>
      </c>
      <c r="DB15" s="78">
        <v>4003.4674072265625</v>
      </c>
      <c r="DD15" s="77" t="s">
        <v>354</v>
      </c>
      <c r="DE15" s="78">
        <v>16</v>
      </c>
      <c r="DF15" s="78">
        <v>1600</v>
      </c>
      <c r="DG15" s="78">
        <v>800</v>
      </c>
      <c r="DH15" s="78"/>
      <c r="DI15" s="78"/>
      <c r="DJ15" s="78"/>
      <c r="DK15" s="78">
        <v>1</v>
      </c>
      <c r="DL15" s="78">
        <v>133.37188720703125</v>
      </c>
      <c r="DM15" s="78">
        <v>133.37188720703125</v>
      </c>
      <c r="DN15" s="78"/>
      <c r="DO15" s="78"/>
      <c r="DP15" s="78"/>
      <c r="DQ15" s="78">
        <v>16</v>
      </c>
      <c r="DR15" s="78">
        <v>4704</v>
      </c>
      <c r="DS15" s="78">
        <v>2352</v>
      </c>
      <c r="DT15" s="78">
        <v>2</v>
      </c>
      <c r="DU15" s="78">
        <v>900</v>
      </c>
      <c r="DV15" s="78">
        <v>450</v>
      </c>
      <c r="DW15" s="78">
        <v>1</v>
      </c>
      <c r="DX15" s="78">
        <v>268.09552001953125</v>
      </c>
      <c r="DY15" s="78">
        <v>268.09552001953125</v>
      </c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>
        <v>36</v>
      </c>
      <c r="EY15" s="78">
        <v>7605.4674072265625</v>
      </c>
      <c r="EZ15" s="78">
        <v>4003.4674072265625</v>
      </c>
    </row>
    <row r="16" spans="1:156">
      <c r="A16" s="77" t="s">
        <v>356</v>
      </c>
      <c r="B16" s="78"/>
      <c r="C16" s="78"/>
      <c r="D16" s="78"/>
      <c r="E16" s="78"/>
      <c r="F16" s="78"/>
      <c r="G16" s="78"/>
      <c r="H16" s="78">
        <v>1</v>
      </c>
      <c r="I16" s="78">
        <v>268.09552001953125</v>
      </c>
      <c r="J16" s="78">
        <v>268.09552001953125</v>
      </c>
      <c r="K16" s="78"/>
      <c r="L16" s="78"/>
      <c r="M16" s="78"/>
      <c r="N16" s="78">
        <v>1</v>
      </c>
      <c r="O16" s="78">
        <v>268.09552001953125</v>
      </c>
      <c r="P16" s="78">
        <v>268.09552001953125</v>
      </c>
      <c r="Q16" s="75">
        <f t="shared" si="0"/>
        <v>274529.8125</v>
      </c>
      <c r="R16" s="75">
        <f t="shared" si="1"/>
        <v>274529.8125</v>
      </c>
      <c r="S16" s="77" t="s">
        <v>355</v>
      </c>
      <c r="T16" s="78">
        <v>16</v>
      </c>
      <c r="U16" s="78">
        <v>1600</v>
      </c>
      <c r="V16" s="78">
        <v>800</v>
      </c>
      <c r="W16" s="78"/>
      <c r="X16" s="78"/>
      <c r="Y16" s="78"/>
      <c r="Z16" s="78">
        <v>16</v>
      </c>
      <c r="AA16" s="78">
        <v>4704</v>
      </c>
      <c r="AB16" s="78">
        <v>2352</v>
      </c>
      <c r="AC16" s="78">
        <v>2</v>
      </c>
      <c r="AD16" s="78">
        <v>900</v>
      </c>
      <c r="AE16" s="78">
        <v>450</v>
      </c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>
        <v>34</v>
      </c>
      <c r="BB16" s="78">
        <v>7204</v>
      </c>
      <c r="BC16" s="78">
        <v>3602</v>
      </c>
      <c r="BD16" s="78">
        <f t="shared" si="2"/>
        <v>7376896</v>
      </c>
      <c r="BE16" s="78">
        <f t="shared" si="3"/>
        <v>3688448</v>
      </c>
      <c r="BF16" s="77" t="s">
        <v>355</v>
      </c>
      <c r="BG16" s="78">
        <v>16</v>
      </c>
      <c r="BH16" s="78">
        <v>1600</v>
      </c>
      <c r="BI16" s="78">
        <v>800</v>
      </c>
      <c r="BJ16" s="78"/>
      <c r="BK16" s="78"/>
      <c r="BL16" s="78"/>
      <c r="BM16" s="78">
        <v>1</v>
      </c>
      <c r="BN16" s="78">
        <v>133.37188720703125</v>
      </c>
      <c r="BO16" s="78">
        <v>133.37188720703125</v>
      </c>
      <c r="BP16" s="78"/>
      <c r="BQ16" s="78"/>
      <c r="BR16" s="78"/>
      <c r="BS16" s="78">
        <v>16</v>
      </c>
      <c r="BT16" s="78">
        <v>4704</v>
      </c>
      <c r="BU16" s="78">
        <v>2352</v>
      </c>
      <c r="BV16" s="78">
        <v>2</v>
      </c>
      <c r="BW16" s="78">
        <v>900</v>
      </c>
      <c r="BX16" s="78">
        <v>450</v>
      </c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>
        <v>35</v>
      </c>
      <c r="DA16" s="78">
        <v>7337.3718872070312</v>
      </c>
      <c r="DB16" s="78">
        <v>3735.3718872070312</v>
      </c>
      <c r="DD16" s="77" t="s">
        <v>355</v>
      </c>
      <c r="DE16" s="78">
        <v>16</v>
      </c>
      <c r="DF16" s="78">
        <v>1600</v>
      </c>
      <c r="DG16" s="78">
        <v>800</v>
      </c>
      <c r="DH16" s="78"/>
      <c r="DI16" s="78"/>
      <c r="DJ16" s="78"/>
      <c r="DK16" s="78">
        <v>1</v>
      </c>
      <c r="DL16" s="78">
        <v>133.37188720703125</v>
      </c>
      <c r="DM16" s="78">
        <v>133.37188720703125</v>
      </c>
      <c r="DN16" s="78"/>
      <c r="DO16" s="78"/>
      <c r="DP16" s="78"/>
      <c r="DQ16" s="78">
        <v>16</v>
      </c>
      <c r="DR16" s="78">
        <v>4704</v>
      </c>
      <c r="DS16" s="78">
        <v>2352</v>
      </c>
      <c r="DT16" s="78">
        <v>2</v>
      </c>
      <c r="DU16" s="78">
        <v>900</v>
      </c>
      <c r="DV16" s="78">
        <v>450</v>
      </c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>
        <v>35</v>
      </c>
      <c r="EY16" s="78">
        <v>7337.3718872070312</v>
      </c>
      <c r="EZ16" s="78">
        <v>3735.3718872070312</v>
      </c>
    </row>
    <row r="17" spans="1:156">
      <c r="A17" s="77" t="s">
        <v>357</v>
      </c>
      <c r="B17" s="78"/>
      <c r="C17" s="78"/>
      <c r="D17" s="78"/>
      <c r="E17" s="78"/>
      <c r="F17" s="78"/>
      <c r="G17" s="78"/>
      <c r="H17" s="78">
        <v>1</v>
      </c>
      <c r="I17" s="78">
        <v>268.09552001953125</v>
      </c>
      <c r="J17" s="78">
        <v>268.09552001953125</v>
      </c>
      <c r="K17" s="78"/>
      <c r="L17" s="78"/>
      <c r="M17" s="78"/>
      <c r="N17" s="78">
        <v>1</v>
      </c>
      <c r="O17" s="78">
        <v>268.09552001953125</v>
      </c>
      <c r="P17" s="78">
        <v>268.09552001953125</v>
      </c>
      <c r="Q17" s="75">
        <f t="shared" si="0"/>
        <v>274529.8125</v>
      </c>
      <c r="R17" s="75">
        <f t="shared" si="1"/>
        <v>274529.8125</v>
      </c>
      <c r="S17" s="77" t="s">
        <v>356</v>
      </c>
      <c r="T17" s="78"/>
      <c r="U17" s="78"/>
      <c r="V17" s="78"/>
      <c r="W17" s="78">
        <v>4</v>
      </c>
      <c r="X17" s="78">
        <v>560</v>
      </c>
      <c r="Y17" s="78">
        <v>280</v>
      </c>
      <c r="Z17" s="78"/>
      <c r="AA17" s="78"/>
      <c r="AB17" s="78"/>
      <c r="AC17" s="78"/>
      <c r="AD17" s="78"/>
      <c r="AE17" s="78"/>
      <c r="AF17" s="78"/>
      <c r="AG17" s="78"/>
      <c r="AH17" s="78"/>
      <c r="AI17" s="78">
        <v>4</v>
      </c>
      <c r="AJ17" s="78">
        <v>3000</v>
      </c>
      <c r="AK17" s="78">
        <v>1500</v>
      </c>
      <c r="AL17" s="78">
        <v>4</v>
      </c>
      <c r="AM17" s="78">
        <v>3320</v>
      </c>
      <c r="AN17" s="78">
        <v>1660</v>
      </c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>
        <v>12</v>
      </c>
      <c r="BB17" s="78">
        <v>6880</v>
      </c>
      <c r="BC17" s="78">
        <v>3440</v>
      </c>
      <c r="BD17" s="78">
        <f t="shared" si="2"/>
        <v>7045120</v>
      </c>
      <c r="BE17" s="78">
        <f t="shared" si="3"/>
        <v>3522560</v>
      </c>
      <c r="BF17" s="77" t="s">
        <v>356</v>
      </c>
      <c r="BG17" s="78"/>
      <c r="BH17" s="78"/>
      <c r="BI17" s="78"/>
      <c r="BJ17" s="78">
        <v>4</v>
      </c>
      <c r="BK17" s="78">
        <v>560</v>
      </c>
      <c r="BL17" s="78">
        <v>280</v>
      </c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>
        <v>1</v>
      </c>
      <c r="BZ17" s="78">
        <v>268.09552001953125</v>
      </c>
      <c r="CA17" s="78">
        <v>268.09552001953125</v>
      </c>
      <c r="CB17" s="78"/>
      <c r="CC17" s="78"/>
      <c r="CD17" s="78"/>
      <c r="CE17" s="78">
        <v>4</v>
      </c>
      <c r="CF17" s="78">
        <v>3000</v>
      </c>
      <c r="CG17" s="78">
        <v>1500</v>
      </c>
      <c r="CH17" s="78">
        <v>4</v>
      </c>
      <c r="CI17" s="78">
        <v>3320</v>
      </c>
      <c r="CJ17" s="78">
        <v>1660</v>
      </c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>
        <v>13</v>
      </c>
      <c r="DA17" s="78">
        <v>7148.0955200195312</v>
      </c>
      <c r="DB17" s="78">
        <v>3708.0955200195312</v>
      </c>
      <c r="DD17" s="77" t="s">
        <v>356</v>
      </c>
      <c r="DE17" s="78"/>
      <c r="DF17" s="78"/>
      <c r="DG17" s="78"/>
      <c r="DH17" s="78">
        <v>4</v>
      </c>
      <c r="DI17" s="78">
        <v>560</v>
      </c>
      <c r="DJ17" s="78">
        <v>280</v>
      </c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>
        <v>1</v>
      </c>
      <c r="DX17" s="78">
        <v>268.09552001953125</v>
      </c>
      <c r="DY17" s="78">
        <v>268.09552001953125</v>
      </c>
      <c r="DZ17" s="78"/>
      <c r="EA17" s="78"/>
      <c r="EB17" s="78"/>
      <c r="EC17" s="78">
        <v>4</v>
      </c>
      <c r="ED17" s="78">
        <v>3000</v>
      </c>
      <c r="EE17" s="78">
        <v>1500</v>
      </c>
      <c r="EF17" s="78">
        <v>4</v>
      </c>
      <c r="EG17" s="78">
        <v>3320</v>
      </c>
      <c r="EH17" s="78">
        <v>1660</v>
      </c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>
        <v>13</v>
      </c>
      <c r="EY17" s="78">
        <v>7148.0955200195312</v>
      </c>
      <c r="EZ17" s="78">
        <v>3708.0955200195312</v>
      </c>
    </row>
    <row r="18" spans="1:156">
      <c r="A18" s="77" t="s">
        <v>339</v>
      </c>
      <c r="B18" s="78"/>
      <c r="C18" s="78"/>
      <c r="D18" s="78"/>
      <c r="E18" s="78"/>
      <c r="F18" s="78"/>
      <c r="G18" s="78"/>
      <c r="H18" s="78">
        <v>1</v>
      </c>
      <c r="I18" s="78">
        <v>268.09552001953125</v>
      </c>
      <c r="J18" s="78">
        <v>268.09552001953125</v>
      </c>
      <c r="K18" s="78"/>
      <c r="L18" s="78"/>
      <c r="M18" s="78"/>
      <c r="N18" s="78">
        <v>1</v>
      </c>
      <c r="O18" s="78">
        <v>268.09552001953125</v>
      </c>
      <c r="P18" s="78">
        <v>268.09552001953125</v>
      </c>
      <c r="Q18" s="75">
        <f t="shared" si="0"/>
        <v>274529.8125</v>
      </c>
      <c r="R18" s="75">
        <f t="shared" si="1"/>
        <v>274529.8125</v>
      </c>
      <c r="S18" s="77" t="s">
        <v>357</v>
      </c>
      <c r="T18" s="78"/>
      <c r="U18" s="78"/>
      <c r="V18" s="78"/>
      <c r="W18" s="78">
        <v>4</v>
      </c>
      <c r="X18" s="78">
        <v>560</v>
      </c>
      <c r="Y18" s="78">
        <v>280</v>
      </c>
      <c r="Z18" s="78"/>
      <c r="AA18" s="78"/>
      <c r="AB18" s="78"/>
      <c r="AC18" s="78"/>
      <c r="AD18" s="78"/>
      <c r="AE18" s="78"/>
      <c r="AF18" s="78"/>
      <c r="AG18" s="78"/>
      <c r="AH18" s="78"/>
      <c r="AI18" s="78">
        <v>4</v>
      </c>
      <c r="AJ18" s="78">
        <v>3000</v>
      </c>
      <c r="AK18" s="78">
        <v>1500</v>
      </c>
      <c r="AL18" s="78">
        <v>4</v>
      </c>
      <c r="AM18" s="78">
        <v>3320</v>
      </c>
      <c r="AN18" s="78">
        <v>1660</v>
      </c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>
        <v>12</v>
      </c>
      <c r="BB18" s="78">
        <v>6880</v>
      </c>
      <c r="BC18" s="78">
        <v>3440</v>
      </c>
      <c r="BD18" s="78">
        <f t="shared" si="2"/>
        <v>7045120</v>
      </c>
      <c r="BE18" s="78">
        <f t="shared" si="3"/>
        <v>3522560</v>
      </c>
      <c r="BF18" s="77" t="s">
        <v>357</v>
      </c>
      <c r="BG18" s="78"/>
      <c r="BH18" s="78"/>
      <c r="BI18" s="78"/>
      <c r="BJ18" s="78">
        <v>4</v>
      </c>
      <c r="BK18" s="78">
        <v>560</v>
      </c>
      <c r="BL18" s="78">
        <v>280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>
        <v>1</v>
      </c>
      <c r="BZ18" s="78">
        <v>268.09552001953125</v>
      </c>
      <c r="CA18" s="78">
        <v>268.09552001953125</v>
      </c>
      <c r="CB18" s="78"/>
      <c r="CC18" s="78"/>
      <c r="CD18" s="78"/>
      <c r="CE18" s="78">
        <v>4</v>
      </c>
      <c r="CF18" s="78">
        <v>3000</v>
      </c>
      <c r="CG18" s="78">
        <v>1500</v>
      </c>
      <c r="CH18" s="78">
        <v>4</v>
      </c>
      <c r="CI18" s="78">
        <v>3320</v>
      </c>
      <c r="CJ18" s="78">
        <v>1660</v>
      </c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>
        <v>13</v>
      </c>
      <c r="DA18" s="78">
        <v>7148.0955200195312</v>
      </c>
      <c r="DB18" s="78">
        <v>3708.0955200195312</v>
      </c>
      <c r="DD18" s="77" t="s">
        <v>357</v>
      </c>
      <c r="DE18" s="78"/>
      <c r="DF18" s="78"/>
      <c r="DG18" s="78"/>
      <c r="DH18" s="78">
        <v>4</v>
      </c>
      <c r="DI18" s="78">
        <v>560</v>
      </c>
      <c r="DJ18" s="78">
        <v>280</v>
      </c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>
        <v>1</v>
      </c>
      <c r="DX18" s="78">
        <v>268.09552001953125</v>
      </c>
      <c r="DY18" s="78">
        <v>268.09552001953125</v>
      </c>
      <c r="DZ18" s="78"/>
      <c r="EA18" s="78"/>
      <c r="EB18" s="78"/>
      <c r="EC18" s="78">
        <v>4</v>
      </c>
      <c r="ED18" s="78">
        <v>3000</v>
      </c>
      <c r="EE18" s="78">
        <v>1500</v>
      </c>
      <c r="EF18" s="78">
        <v>4</v>
      </c>
      <c r="EG18" s="78">
        <v>3320</v>
      </c>
      <c r="EH18" s="78">
        <v>1660</v>
      </c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>
        <v>13</v>
      </c>
      <c r="EY18" s="78">
        <v>7148.0955200195312</v>
      </c>
      <c r="EZ18" s="78">
        <v>3708.0955200195312</v>
      </c>
    </row>
    <row r="19" spans="1:156">
      <c r="A19" s="77" t="s">
        <v>331</v>
      </c>
      <c r="B19" s="78">
        <v>1</v>
      </c>
      <c r="C19" s="78">
        <v>133.37188720703125</v>
      </c>
      <c r="D19" s="78">
        <v>133.37188720703125</v>
      </c>
      <c r="E19" s="78"/>
      <c r="F19" s="78"/>
      <c r="G19" s="78"/>
      <c r="H19" s="78">
        <v>1</v>
      </c>
      <c r="I19" s="78">
        <v>268.09552001953125</v>
      </c>
      <c r="J19" s="78">
        <v>268.09552001953125</v>
      </c>
      <c r="K19" s="78"/>
      <c r="L19" s="78"/>
      <c r="M19" s="78"/>
      <c r="N19" s="78">
        <v>2</v>
      </c>
      <c r="O19" s="78">
        <v>401.4674072265625</v>
      </c>
      <c r="P19" s="78">
        <v>401.4674072265625</v>
      </c>
      <c r="Q19" s="75">
        <f t="shared" si="0"/>
        <v>411102.625</v>
      </c>
      <c r="R19" s="75">
        <f t="shared" si="1"/>
        <v>411102.625</v>
      </c>
      <c r="S19" s="77" t="s">
        <v>339</v>
      </c>
      <c r="T19" s="78"/>
      <c r="U19" s="78"/>
      <c r="V19" s="78"/>
      <c r="W19" s="78">
        <v>2</v>
      </c>
      <c r="X19" s="78">
        <v>280</v>
      </c>
      <c r="Y19" s="78">
        <v>140</v>
      </c>
      <c r="Z19" s="78"/>
      <c r="AA19" s="78"/>
      <c r="AB19" s="78"/>
      <c r="AC19" s="78"/>
      <c r="AD19" s="78"/>
      <c r="AE19" s="78"/>
      <c r="AF19" s="78"/>
      <c r="AG19" s="78"/>
      <c r="AH19" s="78"/>
      <c r="AI19" s="78">
        <v>2</v>
      </c>
      <c r="AJ19" s="78">
        <v>1500</v>
      </c>
      <c r="AK19" s="78">
        <v>750</v>
      </c>
      <c r="AL19" s="78">
        <v>2</v>
      </c>
      <c r="AM19" s="78">
        <v>1660</v>
      </c>
      <c r="AN19" s="78">
        <v>830</v>
      </c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>
        <v>6</v>
      </c>
      <c r="BB19" s="78">
        <v>3440</v>
      </c>
      <c r="BC19" s="78">
        <v>1720</v>
      </c>
      <c r="BD19" s="78">
        <f t="shared" si="2"/>
        <v>3522560</v>
      </c>
      <c r="BE19" s="78">
        <f t="shared" si="3"/>
        <v>1761280</v>
      </c>
      <c r="BF19" s="77" t="s">
        <v>339</v>
      </c>
      <c r="BG19" s="78"/>
      <c r="BH19" s="78"/>
      <c r="BI19" s="78"/>
      <c r="BJ19" s="78">
        <v>2</v>
      </c>
      <c r="BK19" s="78">
        <v>280</v>
      </c>
      <c r="BL19" s="78">
        <v>140</v>
      </c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>
        <v>1</v>
      </c>
      <c r="BZ19" s="78">
        <v>268.09552001953125</v>
      </c>
      <c r="CA19" s="78">
        <v>268.09552001953125</v>
      </c>
      <c r="CB19" s="78"/>
      <c r="CC19" s="78"/>
      <c r="CD19" s="78"/>
      <c r="CE19" s="78">
        <v>2</v>
      </c>
      <c r="CF19" s="78">
        <v>1500</v>
      </c>
      <c r="CG19" s="78">
        <v>750</v>
      </c>
      <c r="CH19" s="78">
        <v>2</v>
      </c>
      <c r="CI19" s="78">
        <v>1660</v>
      </c>
      <c r="CJ19" s="78">
        <v>830</v>
      </c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>
        <v>7</v>
      </c>
      <c r="DA19" s="78">
        <v>3708.0955200195312</v>
      </c>
      <c r="DB19" s="78">
        <v>1988.0955200195312</v>
      </c>
      <c r="DD19" s="77" t="s">
        <v>339</v>
      </c>
      <c r="DE19" s="78"/>
      <c r="DF19" s="78"/>
      <c r="DG19" s="78"/>
      <c r="DH19" s="78">
        <v>2</v>
      </c>
      <c r="DI19" s="78">
        <v>280</v>
      </c>
      <c r="DJ19" s="78">
        <v>140</v>
      </c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>
        <v>1</v>
      </c>
      <c r="DX19" s="78">
        <v>268.09552001953125</v>
      </c>
      <c r="DY19" s="78">
        <v>268.09552001953125</v>
      </c>
      <c r="DZ19" s="78"/>
      <c r="EA19" s="78"/>
      <c r="EB19" s="78"/>
      <c r="EC19" s="78">
        <v>2</v>
      </c>
      <c r="ED19" s="78">
        <v>1500</v>
      </c>
      <c r="EE19" s="78">
        <v>750</v>
      </c>
      <c r="EF19" s="78">
        <v>2</v>
      </c>
      <c r="EG19" s="78">
        <v>1660</v>
      </c>
      <c r="EH19" s="78">
        <v>830</v>
      </c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>
        <v>7</v>
      </c>
      <c r="EY19" s="78">
        <v>3708.0955200195312</v>
      </c>
      <c r="EZ19" s="78">
        <v>1988.0955200195312</v>
      </c>
    </row>
    <row r="20" spans="1:156">
      <c r="A20" s="77" t="s">
        <v>332</v>
      </c>
      <c r="B20" s="78">
        <v>1</v>
      </c>
      <c r="C20" s="78">
        <v>133.37188720703125</v>
      </c>
      <c r="D20" s="78">
        <v>133.37188720703125</v>
      </c>
      <c r="E20" s="78"/>
      <c r="F20" s="78"/>
      <c r="G20" s="78"/>
      <c r="H20" s="78">
        <v>1</v>
      </c>
      <c r="I20" s="78">
        <v>268.09552001953125</v>
      </c>
      <c r="J20" s="78">
        <v>268.09552001953125</v>
      </c>
      <c r="K20" s="78"/>
      <c r="L20" s="78"/>
      <c r="M20" s="78"/>
      <c r="N20" s="78">
        <v>2</v>
      </c>
      <c r="O20" s="78">
        <v>401.4674072265625</v>
      </c>
      <c r="P20" s="78">
        <v>401.4674072265625</v>
      </c>
      <c r="Q20" s="75">
        <f t="shared" si="0"/>
        <v>411102.625</v>
      </c>
      <c r="R20" s="75">
        <f t="shared" si="1"/>
        <v>411102.625</v>
      </c>
      <c r="S20" s="77" t="s">
        <v>331</v>
      </c>
      <c r="T20" s="78">
        <v>16</v>
      </c>
      <c r="U20" s="78">
        <v>1600</v>
      </c>
      <c r="V20" s="78">
        <v>800</v>
      </c>
      <c r="W20" s="78"/>
      <c r="X20" s="78"/>
      <c r="Y20" s="78"/>
      <c r="Z20" s="78">
        <v>16</v>
      </c>
      <c r="AA20" s="78">
        <v>4704</v>
      </c>
      <c r="AB20" s="78">
        <v>2352</v>
      </c>
      <c r="AC20" s="78">
        <v>2</v>
      </c>
      <c r="AD20" s="78">
        <v>900</v>
      </c>
      <c r="AE20" s="78">
        <v>450</v>
      </c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>
        <v>34</v>
      </c>
      <c r="BB20" s="78">
        <v>7204</v>
      </c>
      <c r="BC20" s="78">
        <v>3602</v>
      </c>
      <c r="BD20" s="78">
        <f t="shared" si="2"/>
        <v>7376896</v>
      </c>
      <c r="BE20" s="78">
        <f t="shared" si="3"/>
        <v>3688448</v>
      </c>
      <c r="BF20" s="77" t="s">
        <v>331</v>
      </c>
      <c r="BG20" s="78">
        <v>16</v>
      </c>
      <c r="BH20" s="78">
        <v>1600</v>
      </c>
      <c r="BI20" s="78">
        <v>800</v>
      </c>
      <c r="BJ20" s="78"/>
      <c r="BK20" s="78"/>
      <c r="BL20" s="78"/>
      <c r="BM20" s="78">
        <v>1</v>
      </c>
      <c r="BN20" s="78">
        <v>133.37188720703125</v>
      </c>
      <c r="BO20" s="78">
        <v>133.37188720703125</v>
      </c>
      <c r="BP20" s="78"/>
      <c r="BQ20" s="78"/>
      <c r="BR20" s="78"/>
      <c r="BS20" s="78">
        <v>16</v>
      </c>
      <c r="BT20" s="78">
        <v>4704</v>
      </c>
      <c r="BU20" s="78">
        <v>2352</v>
      </c>
      <c r="BV20" s="78">
        <v>2</v>
      </c>
      <c r="BW20" s="78">
        <v>900</v>
      </c>
      <c r="BX20" s="78">
        <v>450</v>
      </c>
      <c r="BY20" s="78">
        <v>1</v>
      </c>
      <c r="BZ20" s="78">
        <v>268.09552001953125</v>
      </c>
      <c r="CA20" s="78">
        <v>268.09552001953125</v>
      </c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>
        <v>36</v>
      </c>
      <c r="DA20" s="78">
        <v>7605.4674072265625</v>
      </c>
      <c r="DB20" s="78">
        <v>4003.4674072265625</v>
      </c>
      <c r="DD20" s="77" t="s">
        <v>331</v>
      </c>
      <c r="DE20" s="78">
        <v>16</v>
      </c>
      <c r="DF20" s="78">
        <v>1600</v>
      </c>
      <c r="DG20" s="78">
        <v>800</v>
      </c>
      <c r="DH20" s="78"/>
      <c r="DI20" s="78"/>
      <c r="DJ20" s="78"/>
      <c r="DK20" s="78">
        <v>1</v>
      </c>
      <c r="DL20" s="78">
        <v>133.37188720703125</v>
      </c>
      <c r="DM20" s="78">
        <v>133.37188720703125</v>
      </c>
      <c r="DN20" s="78"/>
      <c r="DO20" s="78"/>
      <c r="DP20" s="78"/>
      <c r="DQ20" s="78">
        <v>16</v>
      </c>
      <c r="DR20" s="78">
        <v>4704</v>
      </c>
      <c r="DS20" s="78">
        <v>2352</v>
      </c>
      <c r="DT20" s="78">
        <v>2</v>
      </c>
      <c r="DU20" s="78">
        <v>900</v>
      </c>
      <c r="DV20" s="78">
        <v>450</v>
      </c>
      <c r="DW20" s="78">
        <v>1</v>
      </c>
      <c r="DX20" s="78">
        <v>268.09552001953125</v>
      </c>
      <c r="DY20" s="78">
        <v>268.09552001953125</v>
      </c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>
        <v>36</v>
      </c>
      <c r="EY20" s="78">
        <v>7605.4674072265625</v>
      </c>
      <c r="EZ20" s="78">
        <v>4003.4674072265625</v>
      </c>
    </row>
    <row r="21" spans="1:156">
      <c r="A21" s="77" t="s">
        <v>333</v>
      </c>
      <c r="B21" s="78">
        <v>1</v>
      </c>
      <c r="C21" s="78">
        <v>133.37188720703125</v>
      </c>
      <c r="D21" s="78">
        <v>133.37188720703125</v>
      </c>
      <c r="E21" s="78"/>
      <c r="F21" s="78"/>
      <c r="G21" s="78"/>
      <c r="H21" s="78">
        <v>1</v>
      </c>
      <c r="I21" s="78">
        <v>268.09552001953125</v>
      </c>
      <c r="J21" s="78">
        <v>268.09552001953125</v>
      </c>
      <c r="K21" s="78"/>
      <c r="L21" s="78"/>
      <c r="M21" s="78"/>
      <c r="N21" s="78">
        <v>2</v>
      </c>
      <c r="O21" s="78">
        <v>401.4674072265625</v>
      </c>
      <c r="P21" s="78">
        <v>401.4674072265625</v>
      </c>
      <c r="Q21" s="75">
        <f t="shared" si="0"/>
        <v>411102.625</v>
      </c>
      <c r="R21" s="75">
        <f t="shared" si="1"/>
        <v>411102.625</v>
      </c>
      <c r="S21" s="77" t="s">
        <v>332</v>
      </c>
      <c r="T21" s="78">
        <v>16</v>
      </c>
      <c r="U21" s="78">
        <v>1600</v>
      </c>
      <c r="V21" s="78">
        <v>800</v>
      </c>
      <c r="W21" s="78"/>
      <c r="X21" s="78"/>
      <c r="Y21" s="78"/>
      <c r="Z21" s="78">
        <v>16</v>
      </c>
      <c r="AA21" s="78">
        <v>4704</v>
      </c>
      <c r="AB21" s="78">
        <v>2352</v>
      </c>
      <c r="AC21" s="78">
        <v>2</v>
      </c>
      <c r="AD21" s="78">
        <v>900</v>
      </c>
      <c r="AE21" s="78">
        <v>450</v>
      </c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>
        <v>34</v>
      </c>
      <c r="BB21" s="78">
        <v>7204</v>
      </c>
      <c r="BC21" s="78">
        <v>3602</v>
      </c>
      <c r="BD21" s="78">
        <f t="shared" si="2"/>
        <v>7376896</v>
      </c>
      <c r="BE21" s="78">
        <f t="shared" si="3"/>
        <v>3688448</v>
      </c>
      <c r="BF21" s="77" t="s">
        <v>332</v>
      </c>
      <c r="BG21" s="78">
        <v>16</v>
      </c>
      <c r="BH21" s="78">
        <v>1600</v>
      </c>
      <c r="BI21" s="78">
        <v>800</v>
      </c>
      <c r="BJ21" s="78"/>
      <c r="BK21" s="78"/>
      <c r="BL21" s="78"/>
      <c r="BM21" s="78">
        <v>1</v>
      </c>
      <c r="BN21" s="78">
        <v>133.37188720703125</v>
      </c>
      <c r="BO21" s="78">
        <v>133.37188720703125</v>
      </c>
      <c r="BP21" s="78"/>
      <c r="BQ21" s="78"/>
      <c r="BR21" s="78"/>
      <c r="BS21" s="78">
        <v>16</v>
      </c>
      <c r="BT21" s="78">
        <v>4704</v>
      </c>
      <c r="BU21" s="78">
        <v>2352</v>
      </c>
      <c r="BV21" s="78">
        <v>2</v>
      </c>
      <c r="BW21" s="78">
        <v>900</v>
      </c>
      <c r="BX21" s="78">
        <v>450</v>
      </c>
      <c r="BY21" s="78">
        <v>1</v>
      </c>
      <c r="BZ21" s="78">
        <v>268.09552001953125</v>
      </c>
      <c r="CA21" s="78">
        <v>268.09552001953125</v>
      </c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>
        <v>36</v>
      </c>
      <c r="DA21" s="78">
        <v>7605.4674072265625</v>
      </c>
      <c r="DB21" s="78">
        <v>4003.4674072265625</v>
      </c>
      <c r="DD21" s="77" t="s">
        <v>332</v>
      </c>
      <c r="DE21" s="78">
        <v>16</v>
      </c>
      <c r="DF21" s="78">
        <v>1600</v>
      </c>
      <c r="DG21" s="78">
        <v>800</v>
      </c>
      <c r="DH21" s="78"/>
      <c r="DI21" s="78"/>
      <c r="DJ21" s="78"/>
      <c r="DK21" s="78">
        <v>1</v>
      </c>
      <c r="DL21" s="78">
        <v>133.37188720703125</v>
      </c>
      <c r="DM21" s="78">
        <v>133.37188720703125</v>
      </c>
      <c r="DN21" s="78"/>
      <c r="DO21" s="78"/>
      <c r="DP21" s="78"/>
      <c r="DQ21" s="78">
        <v>16</v>
      </c>
      <c r="DR21" s="78">
        <v>4704</v>
      </c>
      <c r="DS21" s="78">
        <v>2352</v>
      </c>
      <c r="DT21" s="78">
        <v>2</v>
      </c>
      <c r="DU21" s="78">
        <v>900</v>
      </c>
      <c r="DV21" s="78">
        <v>450</v>
      </c>
      <c r="DW21" s="78">
        <v>1</v>
      </c>
      <c r="DX21" s="78">
        <v>268.09552001953125</v>
      </c>
      <c r="DY21" s="78">
        <v>268.09552001953125</v>
      </c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>
        <v>36</v>
      </c>
      <c r="EY21" s="78">
        <v>7605.4674072265625</v>
      </c>
      <c r="EZ21" s="78">
        <v>4003.4674072265625</v>
      </c>
    </row>
    <row r="22" spans="1:156">
      <c r="A22" s="77" t="s">
        <v>335</v>
      </c>
      <c r="B22" s="78">
        <v>1</v>
      </c>
      <c r="C22" s="78">
        <v>133.37188720703125</v>
      </c>
      <c r="D22" s="78">
        <v>133.37188720703125</v>
      </c>
      <c r="E22" s="78"/>
      <c r="F22" s="78"/>
      <c r="G22" s="78"/>
      <c r="H22" s="78">
        <v>1</v>
      </c>
      <c r="I22" s="78">
        <v>268.09552001953125</v>
      </c>
      <c r="J22" s="78">
        <v>268.09552001953125</v>
      </c>
      <c r="K22" s="78"/>
      <c r="L22" s="78"/>
      <c r="M22" s="78"/>
      <c r="N22" s="78">
        <v>2</v>
      </c>
      <c r="O22" s="78">
        <v>401.4674072265625</v>
      </c>
      <c r="P22" s="78">
        <v>401.4674072265625</v>
      </c>
      <c r="Q22" s="75">
        <f t="shared" si="0"/>
        <v>411102.625</v>
      </c>
      <c r="R22" s="75">
        <f t="shared" si="1"/>
        <v>411102.625</v>
      </c>
      <c r="S22" s="77" t="s">
        <v>333</v>
      </c>
      <c r="T22" s="78">
        <v>16</v>
      </c>
      <c r="U22" s="78">
        <v>1600</v>
      </c>
      <c r="V22" s="78">
        <v>800</v>
      </c>
      <c r="W22" s="78"/>
      <c r="X22" s="78"/>
      <c r="Y22" s="78"/>
      <c r="Z22" s="78">
        <v>16</v>
      </c>
      <c r="AA22" s="78">
        <v>4704</v>
      </c>
      <c r="AB22" s="78">
        <v>2352</v>
      </c>
      <c r="AC22" s="78">
        <v>2</v>
      </c>
      <c r="AD22" s="78">
        <v>900</v>
      </c>
      <c r="AE22" s="78">
        <v>450</v>
      </c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>
        <v>34</v>
      </c>
      <c r="BB22" s="78">
        <v>7204</v>
      </c>
      <c r="BC22" s="78">
        <v>3602</v>
      </c>
      <c r="BD22" s="78">
        <f t="shared" si="2"/>
        <v>7376896</v>
      </c>
      <c r="BE22" s="78">
        <f t="shared" si="3"/>
        <v>3688448</v>
      </c>
      <c r="BF22" s="77" t="s">
        <v>333</v>
      </c>
      <c r="BG22" s="78">
        <v>16</v>
      </c>
      <c r="BH22" s="78">
        <v>1600</v>
      </c>
      <c r="BI22" s="78">
        <v>800</v>
      </c>
      <c r="BJ22" s="78"/>
      <c r="BK22" s="78"/>
      <c r="BL22" s="78"/>
      <c r="BM22" s="78">
        <v>1</v>
      </c>
      <c r="BN22" s="78">
        <v>133.37188720703125</v>
      </c>
      <c r="BO22" s="78">
        <v>133.37188720703125</v>
      </c>
      <c r="BP22" s="78"/>
      <c r="BQ22" s="78"/>
      <c r="BR22" s="78"/>
      <c r="BS22" s="78">
        <v>16</v>
      </c>
      <c r="BT22" s="78">
        <v>4704</v>
      </c>
      <c r="BU22" s="78">
        <v>2352</v>
      </c>
      <c r="BV22" s="78">
        <v>2</v>
      </c>
      <c r="BW22" s="78">
        <v>900</v>
      </c>
      <c r="BX22" s="78">
        <v>450</v>
      </c>
      <c r="BY22" s="78">
        <v>1</v>
      </c>
      <c r="BZ22" s="78">
        <v>268.09552001953125</v>
      </c>
      <c r="CA22" s="78">
        <v>268.09552001953125</v>
      </c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>
        <v>36</v>
      </c>
      <c r="DA22" s="78">
        <v>7605.4674072265625</v>
      </c>
      <c r="DB22" s="78">
        <v>4003.4674072265625</v>
      </c>
      <c r="DD22" s="77" t="s">
        <v>333</v>
      </c>
      <c r="DE22" s="78">
        <v>16</v>
      </c>
      <c r="DF22" s="78">
        <v>1600</v>
      </c>
      <c r="DG22" s="78">
        <v>800</v>
      </c>
      <c r="DH22" s="78"/>
      <c r="DI22" s="78"/>
      <c r="DJ22" s="78"/>
      <c r="DK22" s="78">
        <v>1</v>
      </c>
      <c r="DL22" s="78">
        <v>133.37188720703125</v>
      </c>
      <c r="DM22" s="78">
        <v>133.37188720703125</v>
      </c>
      <c r="DN22" s="78"/>
      <c r="DO22" s="78"/>
      <c r="DP22" s="78"/>
      <c r="DQ22" s="78">
        <v>16</v>
      </c>
      <c r="DR22" s="78">
        <v>4704</v>
      </c>
      <c r="DS22" s="78">
        <v>2352</v>
      </c>
      <c r="DT22" s="78">
        <v>2</v>
      </c>
      <c r="DU22" s="78">
        <v>900</v>
      </c>
      <c r="DV22" s="78">
        <v>450</v>
      </c>
      <c r="DW22" s="78">
        <v>1</v>
      </c>
      <c r="DX22" s="78">
        <v>268.09552001953125</v>
      </c>
      <c r="DY22" s="78">
        <v>268.09552001953125</v>
      </c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>
        <v>36</v>
      </c>
      <c r="EY22" s="78">
        <v>7605.4674072265625</v>
      </c>
      <c r="EZ22" s="78">
        <v>4003.4674072265625</v>
      </c>
    </row>
    <row r="23" spans="1:156">
      <c r="A23" s="77" t="s">
        <v>336</v>
      </c>
      <c r="B23" s="78">
        <v>1</v>
      </c>
      <c r="C23" s="78">
        <v>133.37188720703125</v>
      </c>
      <c r="D23" s="78">
        <v>133.37188720703125</v>
      </c>
      <c r="E23" s="78"/>
      <c r="F23" s="78"/>
      <c r="G23" s="78"/>
      <c r="H23" s="78">
        <v>1</v>
      </c>
      <c r="I23" s="78">
        <v>268.09552001953125</v>
      </c>
      <c r="J23" s="78">
        <v>268.09552001953125</v>
      </c>
      <c r="K23" s="78"/>
      <c r="L23" s="78"/>
      <c r="M23" s="78"/>
      <c r="N23" s="78">
        <v>2</v>
      </c>
      <c r="O23" s="78">
        <v>401.4674072265625</v>
      </c>
      <c r="P23" s="78">
        <v>401.4674072265625</v>
      </c>
      <c r="Q23" s="75">
        <f t="shared" si="0"/>
        <v>411102.625</v>
      </c>
      <c r="R23" s="75">
        <f t="shared" si="1"/>
        <v>411102.625</v>
      </c>
      <c r="S23" s="77" t="s">
        <v>334</v>
      </c>
      <c r="T23" s="78">
        <v>16</v>
      </c>
      <c r="U23" s="78">
        <v>1600</v>
      </c>
      <c r="V23" s="78">
        <v>800</v>
      </c>
      <c r="W23" s="78"/>
      <c r="X23" s="78"/>
      <c r="Y23" s="78"/>
      <c r="Z23" s="78">
        <v>16</v>
      </c>
      <c r="AA23" s="78">
        <v>4704</v>
      </c>
      <c r="AB23" s="78">
        <v>2352</v>
      </c>
      <c r="AC23" s="78">
        <v>2</v>
      </c>
      <c r="AD23" s="78">
        <v>900</v>
      </c>
      <c r="AE23" s="78">
        <v>450</v>
      </c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>
        <v>34</v>
      </c>
      <c r="BB23" s="78">
        <v>7204</v>
      </c>
      <c r="BC23" s="78">
        <v>3602</v>
      </c>
      <c r="BD23" s="78">
        <f t="shared" si="2"/>
        <v>7376896</v>
      </c>
      <c r="BE23" s="78">
        <f t="shared" si="3"/>
        <v>3688448</v>
      </c>
      <c r="BF23" s="77" t="s">
        <v>334</v>
      </c>
      <c r="BG23" s="78">
        <v>16</v>
      </c>
      <c r="BH23" s="78">
        <v>1600</v>
      </c>
      <c r="BI23" s="78">
        <v>800</v>
      </c>
      <c r="BJ23" s="78"/>
      <c r="BK23" s="78"/>
      <c r="BL23" s="78"/>
      <c r="BM23" s="78"/>
      <c r="BN23" s="78"/>
      <c r="BO23" s="78"/>
      <c r="BP23" s="78"/>
      <c r="BQ23" s="78"/>
      <c r="BR23" s="78"/>
      <c r="BS23" s="78">
        <v>16</v>
      </c>
      <c r="BT23" s="78">
        <v>4704</v>
      </c>
      <c r="BU23" s="78">
        <v>2352</v>
      </c>
      <c r="BV23" s="78">
        <v>2</v>
      </c>
      <c r="BW23" s="78">
        <v>900</v>
      </c>
      <c r="BX23" s="78">
        <v>450</v>
      </c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>
        <v>34</v>
      </c>
      <c r="DA23" s="78">
        <v>7204</v>
      </c>
      <c r="DB23" s="78">
        <v>3602</v>
      </c>
      <c r="DD23" s="77" t="s">
        <v>334</v>
      </c>
      <c r="DE23" s="78">
        <v>16</v>
      </c>
      <c r="DF23" s="78">
        <v>1600</v>
      </c>
      <c r="DG23" s="78">
        <v>800</v>
      </c>
      <c r="DH23" s="78"/>
      <c r="DI23" s="78"/>
      <c r="DJ23" s="78"/>
      <c r="DK23" s="78"/>
      <c r="DL23" s="78"/>
      <c r="DM23" s="78"/>
      <c r="DN23" s="78"/>
      <c r="DO23" s="78"/>
      <c r="DP23" s="78"/>
      <c r="DQ23" s="78">
        <v>16</v>
      </c>
      <c r="DR23" s="78">
        <v>4704</v>
      </c>
      <c r="DS23" s="78">
        <v>2352</v>
      </c>
      <c r="DT23" s="78">
        <v>2</v>
      </c>
      <c r="DU23" s="78">
        <v>900</v>
      </c>
      <c r="DV23" s="78">
        <v>450</v>
      </c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  <c r="EV23" s="78"/>
      <c r="EW23" s="78"/>
      <c r="EX23" s="78">
        <v>34</v>
      </c>
      <c r="EY23" s="78">
        <v>7204</v>
      </c>
      <c r="EZ23" s="78">
        <v>3602</v>
      </c>
    </row>
    <row r="24" spans="1:156">
      <c r="A24" s="77" t="s">
        <v>337</v>
      </c>
      <c r="B24" s="78">
        <v>1</v>
      </c>
      <c r="C24" s="78">
        <v>133.37188720703125</v>
      </c>
      <c r="D24" s="78">
        <v>133.37188720703125</v>
      </c>
      <c r="E24" s="78"/>
      <c r="F24" s="78"/>
      <c r="G24" s="78"/>
      <c r="H24" s="78">
        <v>1</v>
      </c>
      <c r="I24" s="78">
        <v>268.09552001953125</v>
      </c>
      <c r="J24" s="78">
        <v>268.09552001953125</v>
      </c>
      <c r="K24" s="78"/>
      <c r="L24" s="78"/>
      <c r="M24" s="78"/>
      <c r="N24" s="78">
        <v>2</v>
      </c>
      <c r="O24" s="78">
        <v>401.4674072265625</v>
      </c>
      <c r="P24" s="78">
        <v>401.4674072265625</v>
      </c>
      <c r="Q24" s="75">
        <f t="shared" si="0"/>
        <v>411102.625</v>
      </c>
      <c r="R24" s="75">
        <f t="shared" si="1"/>
        <v>411102.625</v>
      </c>
      <c r="S24" s="77" t="s">
        <v>335</v>
      </c>
      <c r="T24" s="78">
        <v>16</v>
      </c>
      <c r="U24" s="78">
        <v>1600</v>
      </c>
      <c r="V24" s="78">
        <v>800</v>
      </c>
      <c r="W24" s="78"/>
      <c r="X24" s="78"/>
      <c r="Y24" s="78"/>
      <c r="Z24" s="78">
        <v>16</v>
      </c>
      <c r="AA24" s="78">
        <v>4704</v>
      </c>
      <c r="AB24" s="78">
        <v>2352</v>
      </c>
      <c r="AC24" s="78">
        <v>2</v>
      </c>
      <c r="AD24" s="78">
        <v>900</v>
      </c>
      <c r="AE24" s="78">
        <v>450</v>
      </c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>
        <v>34</v>
      </c>
      <c r="BB24" s="78">
        <v>7204</v>
      </c>
      <c r="BC24" s="78">
        <v>3602</v>
      </c>
      <c r="BD24" s="78">
        <f t="shared" si="2"/>
        <v>7376896</v>
      </c>
      <c r="BE24" s="78">
        <f t="shared" si="3"/>
        <v>3688448</v>
      </c>
      <c r="BF24" s="77" t="s">
        <v>335</v>
      </c>
      <c r="BG24" s="78">
        <v>16</v>
      </c>
      <c r="BH24" s="78">
        <v>1600</v>
      </c>
      <c r="BI24" s="78">
        <v>800</v>
      </c>
      <c r="BJ24" s="78"/>
      <c r="BK24" s="78"/>
      <c r="BL24" s="78"/>
      <c r="BM24" s="78">
        <v>1</v>
      </c>
      <c r="BN24" s="78">
        <v>133.37188720703125</v>
      </c>
      <c r="BO24" s="78">
        <v>133.37188720703125</v>
      </c>
      <c r="BP24" s="78"/>
      <c r="BQ24" s="78"/>
      <c r="BR24" s="78"/>
      <c r="BS24" s="78">
        <v>16</v>
      </c>
      <c r="BT24" s="78">
        <v>4704</v>
      </c>
      <c r="BU24" s="78">
        <v>2352</v>
      </c>
      <c r="BV24" s="78">
        <v>2</v>
      </c>
      <c r="BW24" s="78">
        <v>900</v>
      </c>
      <c r="BX24" s="78">
        <v>450</v>
      </c>
      <c r="BY24" s="78">
        <v>1</v>
      </c>
      <c r="BZ24" s="78">
        <v>268.09552001953125</v>
      </c>
      <c r="CA24" s="78">
        <v>268.09552001953125</v>
      </c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>
        <v>36</v>
      </c>
      <c r="DA24" s="78">
        <v>7605.4674072265625</v>
      </c>
      <c r="DB24" s="78">
        <v>4003.4674072265625</v>
      </c>
      <c r="DD24" s="77" t="s">
        <v>335</v>
      </c>
      <c r="DE24" s="78">
        <v>16</v>
      </c>
      <c r="DF24" s="78">
        <v>1600</v>
      </c>
      <c r="DG24" s="78">
        <v>800</v>
      </c>
      <c r="DH24" s="78"/>
      <c r="DI24" s="78"/>
      <c r="DJ24" s="78"/>
      <c r="DK24" s="78">
        <v>1</v>
      </c>
      <c r="DL24" s="78">
        <v>133.37188720703125</v>
      </c>
      <c r="DM24" s="78">
        <v>133.37188720703125</v>
      </c>
      <c r="DN24" s="78"/>
      <c r="DO24" s="78"/>
      <c r="DP24" s="78"/>
      <c r="DQ24" s="78">
        <v>16</v>
      </c>
      <c r="DR24" s="78">
        <v>4704</v>
      </c>
      <c r="DS24" s="78">
        <v>2352</v>
      </c>
      <c r="DT24" s="78">
        <v>2</v>
      </c>
      <c r="DU24" s="78">
        <v>900</v>
      </c>
      <c r="DV24" s="78">
        <v>450</v>
      </c>
      <c r="DW24" s="78">
        <v>1</v>
      </c>
      <c r="DX24" s="78">
        <v>268.09552001953125</v>
      </c>
      <c r="DY24" s="78">
        <v>268.09552001953125</v>
      </c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  <c r="EV24" s="78"/>
      <c r="EW24" s="78"/>
      <c r="EX24" s="78">
        <v>36</v>
      </c>
      <c r="EY24" s="78">
        <v>7605.4674072265625</v>
      </c>
      <c r="EZ24" s="78">
        <v>4003.4674072265625</v>
      </c>
    </row>
    <row r="25" spans="1:156">
      <c r="A25" s="77" t="s">
        <v>338</v>
      </c>
      <c r="B25" s="78">
        <v>1</v>
      </c>
      <c r="C25" s="78">
        <v>133.37188720703125</v>
      </c>
      <c r="D25" s="78">
        <v>133.37188720703125</v>
      </c>
      <c r="E25" s="78"/>
      <c r="F25" s="78"/>
      <c r="G25" s="78"/>
      <c r="H25" s="78">
        <v>1</v>
      </c>
      <c r="I25" s="78">
        <v>268.09552001953125</v>
      </c>
      <c r="J25" s="78">
        <v>268.09552001953125</v>
      </c>
      <c r="K25" s="78"/>
      <c r="L25" s="78"/>
      <c r="M25" s="78"/>
      <c r="N25" s="78">
        <v>2</v>
      </c>
      <c r="O25" s="78">
        <v>401.4674072265625</v>
      </c>
      <c r="P25" s="78">
        <v>401.4674072265625</v>
      </c>
      <c r="Q25" s="75">
        <f t="shared" si="0"/>
        <v>411102.625</v>
      </c>
      <c r="R25" s="75">
        <f t="shared" si="1"/>
        <v>411102.625</v>
      </c>
      <c r="S25" s="77" t="s">
        <v>336</v>
      </c>
      <c r="T25" s="78">
        <v>16</v>
      </c>
      <c r="U25" s="78">
        <v>1600</v>
      </c>
      <c r="V25" s="78">
        <v>800</v>
      </c>
      <c r="W25" s="78"/>
      <c r="X25" s="78"/>
      <c r="Y25" s="78"/>
      <c r="Z25" s="78">
        <v>16</v>
      </c>
      <c r="AA25" s="78">
        <v>4704</v>
      </c>
      <c r="AB25" s="78">
        <v>2352</v>
      </c>
      <c r="AC25" s="78">
        <v>2</v>
      </c>
      <c r="AD25" s="78">
        <v>900</v>
      </c>
      <c r="AE25" s="78">
        <v>450</v>
      </c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>
        <v>34</v>
      </c>
      <c r="BB25" s="78">
        <v>7204</v>
      </c>
      <c r="BC25" s="78">
        <v>3602</v>
      </c>
      <c r="BD25" s="78">
        <f t="shared" si="2"/>
        <v>7376896</v>
      </c>
      <c r="BE25" s="78">
        <f t="shared" si="3"/>
        <v>3688448</v>
      </c>
      <c r="BF25" s="77" t="s">
        <v>336</v>
      </c>
      <c r="BG25" s="78">
        <v>16</v>
      </c>
      <c r="BH25" s="78">
        <v>1600</v>
      </c>
      <c r="BI25" s="78">
        <v>800</v>
      </c>
      <c r="BJ25" s="78"/>
      <c r="BK25" s="78"/>
      <c r="BL25" s="78"/>
      <c r="BM25" s="78">
        <v>1</v>
      </c>
      <c r="BN25" s="78">
        <v>133.37188720703125</v>
      </c>
      <c r="BO25" s="78">
        <v>133.37188720703125</v>
      </c>
      <c r="BP25" s="78"/>
      <c r="BQ25" s="78"/>
      <c r="BR25" s="78"/>
      <c r="BS25" s="78">
        <v>16</v>
      </c>
      <c r="BT25" s="78">
        <v>4704</v>
      </c>
      <c r="BU25" s="78">
        <v>2352</v>
      </c>
      <c r="BV25" s="78">
        <v>2</v>
      </c>
      <c r="BW25" s="78">
        <v>900</v>
      </c>
      <c r="BX25" s="78">
        <v>450</v>
      </c>
      <c r="BY25" s="78">
        <v>1</v>
      </c>
      <c r="BZ25" s="78">
        <v>268.09552001953125</v>
      </c>
      <c r="CA25" s="78">
        <v>268.09552001953125</v>
      </c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>
        <v>36</v>
      </c>
      <c r="DA25" s="78">
        <v>7605.4674072265625</v>
      </c>
      <c r="DB25" s="78">
        <v>4003.4674072265625</v>
      </c>
      <c r="DD25" s="77" t="s">
        <v>336</v>
      </c>
      <c r="DE25" s="78">
        <v>16</v>
      </c>
      <c r="DF25" s="78">
        <v>1600</v>
      </c>
      <c r="DG25" s="78">
        <v>800</v>
      </c>
      <c r="DH25" s="78"/>
      <c r="DI25" s="78"/>
      <c r="DJ25" s="78"/>
      <c r="DK25" s="78">
        <v>1</v>
      </c>
      <c r="DL25" s="78">
        <v>133.37188720703125</v>
      </c>
      <c r="DM25" s="78">
        <v>133.37188720703125</v>
      </c>
      <c r="DN25" s="78"/>
      <c r="DO25" s="78"/>
      <c r="DP25" s="78"/>
      <c r="DQ25" s="78">
        <v>16</v>
      </c>
      <c r="DR25" s="78">
        <v>4704</v>
      </c>
      <c r="DS25" s="78">
        <v>2352</v>
      </c>
      <c r="DT25" s="78">
        <v>2</v>
      </c>
      <c r="DU25" s="78">
        <v>900</v>
      </c>
      <c r="DV25" s="78">
        <v>450</v>
      </c>
      <c r="DW25" s="78">
        <v>1</v>
      </c>
      <c r="DX25" s="78">
        <v>268.09552001953125</v>
      </c>
      <c r="DY25" s="78">
        <v>268.09552001953125</v>
      </c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  <c r="EV25" s="78"/>
      <c r="EW25" s="78"/>
      <c r="EX25" s="78">
        <v>36</v>
      </c>
      <c r="EY25" s="78">
        <v>7605.4674072265625</v>
      </c>
      <c r="EZ25" s="78">
        <v>4003.4674072265625</v>
      </c>
    </row>
    <row r="26" spans="1:156">
      <c r="A26" s="77" t="s">
        <v>237</v>
      </c>
      <c r="B26" s="78"/>
      <c r="C26" s="78"/>
      <c r="D26" s="78"/>
      <c r="E26" s="78"/>
      <c r="F26" s="78"/>
      <c r="G26" s="78"/>
      <c r="H26" s="78">
        <v>1</v>
      </c>
      <c r="I26" s="78">
        <v>268.09552001953125</v>
      </c>
      <c r="J26" s="78">
        <v>268.09552001953125</v>
      </c>
      <c r="K26" s="78"/>
      <c r="L26" s="78"/>
      <c r="M26" s="78"/>
      <c r="N26" s="78">
        <v>1</v>
      </c>
      <c r="O26" s="78">
        <v>268.09552001953125</v>
      </c>
      <c r="P26" s="78">
        <v>268.09552001953125</v>
      </c>
      <c r="Q26" s="75">
        <f t="shared" si="0"/>
        <v>274529.8125</v>
      </c>
      <c r="R26" s="75">
        <f t="shared" si="1"/>
        <v>274529.8125</v>
      </c>
      <c r="S26" s="77" t="s">
        <v>337</v>
      </c>
      <c r="T26" s="78">
        <v>16</v>
      </c>
      <c r="U26" s="78">
        <v>1600</v>
      </c>
      <c r="V26" s="78">
        <v>800</v>
      </c>
      <c r="W26" s="78"/>
      <c r="X26" s="78"/>
      <c r="Y26" s="78"/>
      <c r="Z26" s="78">
        <v>16</v>
      </c>
      <c r="AA26" s="78">
        <v>4704</v>
      </c>
      <c r="AB26" s="78">
        <v>2352</v>
      </c>
      <c r="AC26" s="78">
        <v>2</v>
      </c>
      <c r="AD26" s="78">
        <v>900</v>
      </c>
      <c r="AE26" s="78">
        <v>450</v>
      </c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>
        <v>34</v>
      </c>
      <c r="BB26" s="78">
        <v>7204</v>
      </c>
      <c r="BC26" s="78">
        <v>3602</v>
      </c>
      <c r="BD26" s="78">
        <f t="shared" si="2"/>
        <v>7376896</v>
      </c>
      <c r="BE26" s="78">
        <f t="shared" si="3"/>
        <v>3688448</v>
      </c>
      <c r="BF26" s="77" t="s">
        <v>337</v>
      </c>
      <c r="BG26" s="78">
        <v>16</v>
      </c>
      <c r="BH26" s="78">
        <v>1600</v>
      </c>
      <c r="BI26" s="78">
        <v>800</v>
      </c>
      <c r="BJ26" s="78"/>
      <c r="BK26" s="78"/>
      <c r="BL26" s="78"/>
      <c r="BM26" s="78">
        <v>1</v>
      </c>
      <c r="BN26" s="78">
        <v>133.37188720703125</v>
      </c>
      <c r="BO26" s="78">
        <v>133.37188720703125</v>
      </c>
      <c r="BP26" s="78"/>
      <c r="BQ26" s="78"/>
      <c r="BR26" s="78"/>
      <c r="BS26" s="78">
        <v>16</v>
      </c>
      <c r="BT26" s="78">
        <v>4704</v>
      </c>
      <c r="BU26" s="78">
        <v>2352</v>
      </c>
      <c r="BV26" s="78">
        <v>2</v>
      </c>
      <c r="BW26" s="78">
        <v>900</v>
      </c>
      <c r="BX26" s="78">
        <v>450</v>
      </c>
      <c r="BY26" s="78">
        <v>1</v>
      </c>
      <c r="BZ26" s="78">
        <v>268.09552001953125</v>
      </c>
      <c r="CA26" s="78">
        <v>268.09552001953125</v>
      </c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>
        <v>36</v>
      </c>
      <c r="DA26" s="78">
        <v>7605.4674072265625</v>
      </c>
      <c r="DB26" s="78">
        <v>4003.4674072265625</v>
      </c>
      <c r="DD26" s="77" t="s">
        <v>337</v>
      </c>
      <c r="DE26" s="78">
        <v>16</v>
      </c>
      <c r="DF26" s="78">
        <v>1600</v>
      </c>
      <c r="DG26" s="78">
        <v>800</v>
      </c>
      <c r="DH26" s="78"/>
      <c r="DI26" s="78"/>
      <c r="DJ26" s="78"/>
      <c r="DK26" s="78">
        <v>1</v>
      </c>
      <c r="DL26" s="78">
        <v>133.37188720703125</v>
      </c>
      <c r="DM26" s="78">
        <v>133.37188720703125</v>
      </c>
      <c r="DN26" s="78"/>
      <c r="DO26" s="78"/>
      <c r="DP26" s="78"/>
      <c r="DQ26" s="78">
        <v>16</v>
      </c>
      <c r="DR26" s="78">
        <v>4704</v>
      </c>
      <c r="DS26" s="78">
        <v>2352</v>
      </c>
      <c r="DT26" s="78">
        <v>2</v>
      </c>
      <c r="DU26" s="78">
        <v>900</v>
      </c>
      <c r="DV26" s="78">
        <v>450</v>
      </c>
      <c r="DW26" s="78">
        <v>1</v>
      </c>
      <c r="DX26" s="78">
        <v>268.09552001953125</v>
      </c>
      <c r="DY26" s="78">
        <v>268.09552001953125</v>
      </c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  <c r="EV26" s="78"/>
      <c r="EW26" s="78"/>
      <c r="EX26" s="78">
        <v>36</v>
      </c>
      <c r="EY26" s="78">
        <v>7605.4674072265625</v>
      </c>
      <c r="EZ26" s="78">
        <v>4003.4674072265625</v>
      </c>
    </row>
    <row r="27" spans="1:156">
      <c r="A27" s="77" t="s">
        <v>239</v>
      </c>
      <c r="B27" s="78"/>
      <c r="C27" s="78"/>
      <c r="D27" s="78"/>
      <c r="E27" s="78"/>
      <c r="F27" s="78"/>
      <c r="G27" s="78"/>
      <c r="H27" s="78">
        <v>1</v>
      </c>
      <c r="I27" s="78">
        <v>268.09552001953125</v>
      </c>
      <c r="J27" s="78">
        <v>268.09552001953125</v>
      </c>
      <c r="K27" s="78"/>
      <c r="L27" s="78"/>
      <c r="M27" s="78"/>
      <c r="N27" s="78">
        <v>1</v>
      </c>
      <c r="O27" s="78">
        <v>268.09552001953125</v>
      </c>
      <c r="P27" s="78">
        <v>268.09552001953125</v>
      </c>
      <c r="Q27" s="75">
        <f t="shared" si="0"/>
        <v>274529.8125</v>
      </c>
      <c r="R27" s="75">
        <f t="shared" si="1"/>
        <v>274529.8125</v>
      </c>
      <c r="S27" s="77" t="s">
        <v>338</v>
      </c>
      <c r="T27" s="78">
        <v>16</v>
      </c>
      <c r="U27" s="78">
        <v>1600</v>
      </c>
      <c r="V27" s="78">
        <v>800</v>
      </c>
      <c r="W27" s="78"/>
      <c r="X27" s="78"/>
      <c r="Y27" s="78"/>
      <c r="Z27" s="78">
        <v>16</v>
      </c>
      <c r="AA27" s="78">
        <v>4704</v>
      </c>
      <c r="AB27" s="78">
        <v>2352</v>
      </c>
      <c r="AC27" s="78">
        <v>2</v>
      </c>
      <c r="AD27" s="78">
        <v>900</v>
      </c>
      <c r="AE27" s="78">
        <v>450</v>
      </c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>
        <v>34</v>
      </c>
      <c r="BB27" s="78">
        <v>7204</v>
      </c>
      <c r="BC27" s="78">
        <v>3602</v>
      </c>
      <c r="BD27" s="78">
        <f t="shared" si="2"/>
        <v>7376896</v>
      </c>
      <c r="BE27" s="78">
        <f t="shared" si="3"/>
        <v>3688448</v>
      </c>
      <c r="BF27" s="77" t="s">
        <v>338</v>
      </c>
      <c r="BG27" s="78">
        <v>16</v>
      </c>
      <c r="BH27" s="78">
        <v>1600</v>
      </c>
      <c r="BI27" s="78">
        <v>800</v>
      </c>
      <c r="BJ27" s="78"/>
      <c r="BK27" s="78"/>
      <c r="BL27" s="78"/>
      <c r="BM27" s="78">
        <v>1</v>
      </c>
      <c r="BN27" s="78">
        <v>133.37188720703125</v>
      </c>
      <c r="BO27" s="78">
        <v>133.37188720703125</v>
      </c>
      <c r="BP27" s="78"/>
      <c r="BQ27" s="78"/>
      <c r="BR27" s="78"/>
      <c r="BS27" s="78">
        <v>16</v>
      </c>
      <c r="BT27" s="78">
        <v>4704</v>
      </c>
      <c r="BU27" s="78">
        <v>2352</v>
      </c>
      <c r="BV27" s="78">
        <v>2</v>
      </c>
      <c r="BW27" s="78">
        <v>900</v>
      </c>
      <c r="BX27" s="78">
        <v>450</v>
      </c>
      <c r="BY27" s="78">
        <v>1</v>
      </c>
      <c r="BZ27" s="78">
        <v>268.09552001953125</v>
      </c>
      <c r="CA27" s="78">
        <v>268.09552001953125</v>
      </c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>
        <v>36</v>
      </c>
      <c r="DA27" s="78">
        <v>7605.4674072265625</v>
      </c>
      <c r="DB27" s="78">
        <v>4003.4674072265625</v>
      </c>
      <c r="DD27" s="77" t="s">
        <v>338</v>
      </c>
      <c r="DE27" s="78">
        <v>16</v>
      </c>
      <c r="DF27" s="78">
        <v>1600</v>
      </c>
      <c r="DG27" s="78">
        <v>800</v>
      </c>
      <c r="DH27" s="78"/>
      <c r="DI27" s="78"/>
      <c r="DJ27" s="78"/>
      <c r="DK27" s="78">
        <v>1</v>
      </c>
      <c r="DL27" s="78">
        <v>133.37188720703125</v>
      </c>
      <c r="DM27" s="78">
        <v>133.37188720703125</v>
      </c>
      <c r="DN27" s="78"/>
      <c r="DO27" s="78"/>
      <c r="DP27" s="78"/>
      <c r="DQ27" s="78">
        <v>16</v>
      </c>
      <c r="DR27" s="78">
        <v>4704</v>
      </c>
      <c r="DS27" s="78">
        <v>2352</v>
      </c>
      <c r="DT27" s="78">
        <v>2</v>
      </c>
      <c r="DU27" s="78">
        <v>900</v>
      </c>
      <c r="DV27" s="78">
        <v>450</v>
      </c>
      <c r="DW27" s="78">
        <v>1</v>
      </c>
      <c r="DX27" s="78">
        <v>268.09552001953125</v>
      </c>
      <c r="DY27" s="78">
        <v>268.09552001953125</v>
      </c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>
        <v>36</v>
      </c>
      <c r="EY27" s="78">
        <v>7605.4674072265625</v>
      </c>
      <c r="EZ27" s="78">
        <v>4003.4674072265625</v>
      </c>
    </row>
    <row r="28" spans="1:156">
      <c r="A28" s="77" t="s">
        <v>340</v>
      </c>
      <c r="B28" s="78"/>
      <c r="C28" s="78"/>
      <c r="D28" s="78"/>
      <c r="E28" s="78"/>
      <c r="F28" s="78"/>
      <c r="G28" s="78"/>
      <c r="H28" s="78">
        <v>1</v>
      </c>
      <c r="I28" s="78">
        <v>268.09552001953125</v>
      </c>
      <c r="J28" s="78">
        <v>268.09552001953125</v>
      </c>
      <c r="K28" s="78"/>
      <c r="L28" s="78"/>
      <c r="M28" s="78"/>
      <c r="N28" s="78">
        <v>1</v>
      </c>
      <c r="O28" s="78">
        <v>268.09552001953125</v>
      </c>
      <c r="P28" s="78">
        <v>268.09552001953125</v>
      </c>
      <c r="Q28" s="75">
        <f t="shared" si="0"/>
        <v>274529.8125</v>
      </c>
      <c r="R28" s="75">
        <f t="shared" si="1"/>
        <v>274529.8125</v>
      </c>
      <c r="S28" s="77" t="s">
        <v>237</v>
      </c>
      <c r="T28" s="78"/>
      <c r="U28" s="78"/>
      <c r="V28" s="78"/>
      <c r="W28" s="78">
        <v>4</v>
      </c>
      <c r="X28" s="78">
        <v>560</v>
      </c>
      <c r="Y28" s="78">
        <v>280</v>
      </c>
      <c r="Z28" s="78"/>
      <c r="AA28" s="78"/>
      <c r="AB28" s="78"/>
      <c r="AC28" s="78"/>
      <c r="AD28" s="78"/>
      <c r="AE28" s="78"/>
      <c r="AF28" s="78"/>
      <c r="AG28" s="78"/>
      <c r="AH28" s="78"/>
      <c r="AI28" s="78">
        <v>4</v>
      </c>
      <c r="AJ28" s="78">
        <v>3000</v>
      </c>
      <c r="AK28" s="78">
        <v>1500</v>
      </c>
      <c r="AL28" s="78">
        <v>4</v>
      </c>
      <c r="AM28" s="78">
        <v>3320</v>
      </c>
      <c r="AN28" s="78">
        <v>1660</v>
      </c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>
        <v>12</v>
      </c>
      <c r="BB28" s="78">
        <v>6880</v>
      </c>
      <c r="BC28" s="78">
        <v>3440</v>
      </c>
      <c r="BD28" s="78">
        <f t="shared" si="2"/>
        <v>7045120</v>
      </c>
      <c r="BE28" s="78">
        <f t="shared" si="3"/>
        <v>3522560</v>
      </c>
      <c r="BF28" s="77" t="s">
        <v>237</v>
      </c>
      <c r="BG28" s="78"/>
      <c r="BH28" s="78"/>
      <c r="BI28" s="78"/>
      <c r="BJ28" s="78">
        <v>4</v>
      </c>
      <c r="BK28" s="78">
        <v>560</v>
      </c>
      <c r="BL28" s="78">
        <v>280</v>
      </c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>
        <v>1</v>
      </c>
      <c r="BZ28" s="78">
        <v>268.09552001953125</v>
      </c>
      <c r="CA28" s="78">
        <v>268.09552001953125</v>
      </c>
      <c r="CB28" s="78"/>
      <c r="CC28" s="78"/>
      <c r="CD28" s="78"/>
      <c r="CE28" s="78">
        <v>4</v>
      </c>
      <c r="CF28" s="78">
        <v>3000</v>
      </c>
      <c r="CG28" s="78">
        <v>1500</v>
      </c>
      <c r="CH28" s="78">
        <v>4</v>
      </c>
      <c r="CI28" s="78">
        <v>3320</v>
      </c>
      <c r="CJ28" s="78">
        <v>1660</v>
      </c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>
        <v>13</v>
      </c>
      <c r="DA28" s="78">
        <v>7148.0955200195312</v>
      </c>
      <c r="DB28" s="78">
        <v>3708.0955200195312</v>
      </c>
      <c r="DD28" s="77" t="s">
        <v>237</v>
      </c>
      <c r="DE28" s="78"/>
      <c r="DF28" s="78"/>
      <c r="DG28" s="78"/>
      <c r="DH28" s="78">
        <v>4</v>
      </c>
      <c r="DI28" s="78">
        <v>560</v>
      </c>
      <c r="DJ28" s="78">
        <v>280</v>
      </c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>
        <v>1</v>
      </c>
      <c r="DX28" s="78">
        <v>268.09552001953125</v>
      </c>
      <c r="DY28" s="78">
        <v>268.09552001953125</v>
      </c>
      <c r="DZ28" s="78"/>
      <c r="EA28" s="78"/>
      <c r="EB28" s="78"/>
      <c r="EC28" s="78">
        <v>4</v>
      </c>
      <c r="ED28" s="78">
        <v>3000</v>
      </c>
      <c r="EE28" s="78">
        <v>1500</v>
      </c>
      <c r="EF28" s="78">
        <v>4</v>
      </c>
      <c r="EG28" s="78">
        <v>3320</v>
      </c>
      <c r="EH28" s="78">
        <v>1660</v>
      </c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>
        <v>13</v>
      </c>
      <c r="EY28" s="78">
        <v>7148.0955200195312</v>
      </c>
      <c r="EZ28" s="78">
        <v>3708.0955200195312</v>
      </c>
    </row>
    <row r="29" spans="1:156">
      <c r="A29" s="77" t="s">
        <v>4</v>
      </c>
      <c r="B29" s="78">
        <v>15</v>
      </c>
      <c r="C29" s="78">
        <v>2000.5783081054687</v>
      </c>
      <c r="D29" s="78">
        <v>2000.5783081054687</v>
      </c>
      <c r="E29" s="78">
        <v>2</v>
      </c>
      <c r="F29" s="78">
        <v>267.2945556640625</v>
      </c>
      <c r="G29" s="78">
        <v>267.2945556640625</v>
      </c>
      <c r="H29" s="78">
        <v>20</v>
      </c>
      <c r="I29" s="78">
        <v>5361.910400390625</v>
      </c>
      <c r="J29" s="78">
        <v>5361.910400390625</v>
      </c>
      <c r="K29" s="78">
        <v>4</v>
      </c>
      <c r="L29" s="78">
        <v>3668.5966796875</v>
      </c>
      <c r="M29" s="78">
        <v>3668.5966796875</v>
      </c>
      <c r="N29" s="78">
        <v>41</v>
      </c>
      <c r="O29" s="78">
        <v>11298.379943847656</v>
      </c>
      <c r="P29" s="78">
        <v>11298.379943847656</v>
      </c>
      <c r="S29" s="77" t="s">
        <v>239</v>
      </c>
      <c r="T29" s="78"/>
      <c r="U29" s="78"/>
      <c r="V29" s="78"/>
      <c r="W29" s="78">
        <v>4</v>
      </c>
      <c r="X29" s="78">
        <v>560</v>
      </c>
      <c r="Y29" s="78">
        <v>280</v>
      </c>
      <c r="Z29" s="78"/>
      <c r="AA29" s="78"/>
      <c r="AB29" s="78"/>
      <c r="AC29" s="78"/>
      <c r="AD29" s="78"/>
      <c r="AE29" s="78"/>
      <c r="AF29" s="78"/>
      <c r="AG29" s="78"/>
      <c r="AH29" s="78"/>
      <c r="AI29" s="78">
        <v>4</v>
      </c>
      <c r="AJ29" s="78">
        <v>2906.25</v>
      </c>
      <c r="AK29" s="78">
        <v>1500</v>
      </c>
      <c r="AL29" s="78">
        <v>4</v>
      </c>
      <c r="AM29" s="78">
        <v>3216.25</v>
      </c>
      <c r="AN29" s="78">
        <v>1660</v>
      </c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>
        <v>12</v>
      </c>
      <c r="BB29" s="78">
        <v>6682.5</v>
      </c>
      <c r="BC29" s="78">
        <v>3440</v>
      </c>
      <c r="BD29" s="78">
        <f t="shared" si="2"/>
        <v>6842880</v>
      </c>
      <c r="BE29" s="78">
        <f t="shared" si="3"/>
        <v>3522560</v>
      </c>
      <c r="BF29" s="77" t="s">
        <v>239</v>
      </c>
      <c r="BG29" s="78"/>
      <c r="BH29" s="78"/>
      <c r="BI29" s="78"/>
      <c r="BJ29" s="78">
        <v>4</v>
      </c>
      <c r="BK29" s="78">
        <v>560</v>
      </c>
      <c r="BL29" s="78">
        <v>280</v>
      </c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>
        <v>1</v>
      </c>
      <c r="BZ29" s="78">
        <v>268.09552001953125</v>
      </c>
      <c r="CA29" s="78">
        <v>268.09552001953125</v>
      </c>
      <c r="CB29" s="78"/>
      <c r="CC29" s="78"/>
      <c r="CD29" s="78"/>
      <c r="CE29" s="78">
        <v>4</v>
      </c>
      <c r="CF29" s="78">
        <v>2906.25</v>
      </c>
      <c r="CG29" s="78">
        <v>1500</v>
      </c>
      <c r="CH29" s="78">
        <v>4</v>
      </c>
      <c r="CI29" s="78">
        <v>3216.25</v>
      </c>
      <c r="CJ29" s="78">
        <v>1660</v>
      </c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>
        <v>13</v>
      </c>
      <c r="DA29" s="78">
        <v>6950.5955200195312</v>
      </c>
      <c r="DB29" s="78">
        <v>3708.0955200195312</v>
      </c>
      <c r="DD29" s="77" t="s">
        <v>239</v>
      </c>
      <c r="DE29" s="78"/>
      <c r="DF29" s="78"/>
      <c r="DG29" s="78"/>
      <c r="DH29" s="78">
        <v>4</v>
      </c>
      <c r="DI29" s="78">
        <v>560</v>
      </c>
      <c r="DJ29" s="78">
        <v>280</v>
      </c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>
        <v>1</v>
      </c>
      <c r="DX29" s="78">
        <v>268.09552001953125</v>
      </c>
      <c r="DY29" s="78">
        <v>268.09552001953125</v>
      </c>
      <c r="DZ29" s="78"/>
      <c r="EA29" s="78"/>
      <c r="EB29" s="78"/>
      <c r="EC29" s="78">
        <v>4</v>
      </c>
      <c r="ED29" s="78">
        <v>2906.25</v>
      </c>
      <c r="EE29" s="78">
        <v>1500</v>
      </c>
      <c r="EF29" s="78">
        <v>4</v>
      </c>
      <c r="EG29" s="78">
        <v>3216.25</v>
      </c>
      <c r="EH29" s="78">
        <v>1660</v>
      </c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8"/>
      <c r="EU29" s="78"/>
      <c r="EV29" s="78"/>
      <c r="EW29" s="78"/>
      <c r="EX29" s="78">
        <v>13</v>
      </c>
      <c r="EY29" s="78">
        <v>6950.5955200195312</v>
      </c>
      <c r="EZ29" s="78">
        <v>3708.0955200195312</v>
      </c>
    </row>
    <row r="30" spans="1:156">
      <c r="S30" s="77" t="s">
        <v>340</v>
      </c>
      <c r="T30" s="78"/>
      <c r="U30" s="78"/>
      <c r="V30" s="78"/>
      <c r="W30" s="78">
        <v>2</v>
      </c>
      <c r="X30" s="78">
        <v>280</v>
      </c>
      <c r="Y30" s="78">
        <v>140</v>
      </c>
      <c r="Z30" s="78"/>
      <c r="AA30" s="78"/>
      <c r="AB30" s="78"/>
      <c r="AC30" s="78"/>
      <c r="AD30" s="78"/>
      <c r="AE30" s="78"/>
      <c r="AF30" s="78"/>
      <c r="AG30" s="78"/>
      <c r="AH30" s="78"/>
      <c r="AI30" s="78">
        <v>2</v>
      </c>
      <c r="AJ30" s="78">
        <v>1500</v>
      </c>
      <c r="AK30" s="78">
        <v>750</v>
      </c>
      <c r="AL30" s="78">
        <v>2</v>
      </c>
      <c r="AM30" s="78">
        <v>1660</v>
      </c>
      <c r="AN30" s="78">
        <v>830</v>
      </c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>
        <v>6</v>
      </c>
      <c r="BB30" s="78">
        <v>3440</v>
      </c>
      <c r="BC30" s="78">
        <v>1720</v>
      </c>
      <c r="BD30" s="78">
        <f t="shared" si="2"/>
        <v>3522560</v>
      </c>
      <c r="BE30" s="78">
        <f t="shared" si="3"/>
        <v>1761280</v>
      </c>
      <c r="BF30" s="77" t="s">
        <v>340</v>
      </c>
      <c r="BG30" s="78"/>
      <c r="BH30" s="78"/>
      <c r="BI30" s="78"/>
      <c r="BJ30" s="78">
        <v>2</v>
      </c>
      <c r="BK30" s="78">
        <v>280</v>
      </c>
      <c r="BL30" s="78">
        <v>140</v>
      </c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>
        <v>1</v>
      </c>
      <c r="BZ30" s="78">
        <v>268.09552001953125</v>
      </c>
      <c r="CA30" s="78">
        <v>268.09552001953125</v>
      </c>
      <c r="CB30" s="78"/>
      <c r="CC30" s="78"/>
      <c r="CD30" s="78"/>
      <c r="CE30" s="78">
        <v>2</v>
      </c>
      <c r="CF30" s="78">
        <v>1500</v>
      </c>
      <c r="CG30" s="78">
        <v>750</v>
      </c>
      <c r="CH30" s="78">
        <v>2</v>
      </c>
      <c r="CI30" s="78">
        <v>1660</v>
      </c>
      <c r="CJ30" s="78">
        <v>830</v>
      </c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>
        <v>7</v>
      </c>
      <c r="DA30" s="78">
        <v>3708.0955200195312</v>
      </c>
      <c r="DB30" s="78">
        <v>1988.0955200195312</v>
      </c>
      <c r="DD30" s="77" t="s">
        <v>340</v>
      </c>
      <c r="DE30" s="78"/>
      <c r="DF30" s="78"/>
      <c r="DG30" s="78"/>
      <c r="DH30" s="78">
        <v>2</v>
      </c>
      <c r="DI30" s="78">
        <v>280</v>
      </c>
      <c r="DJ30" s="78">
        <v>140</v>
      </c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>
        <v>1</v>
      </c>
      <c r="DX30" s="78">
        <v>268.09552001953125</v>
      </c>
      <c r="DY30" s="78">
        <v>268.09552001953125</v>
      </c>
      <c r="DZ30" s="78"/>
      <c r="EA30" s="78"/>
      <c r="EB30" s="78"/>
      <c r="EC30" s="78">
        <v>2</v>
      </c>
      <c r="ED30" s="78">
        <v>1500</v>
      </c>
      <c r="EE30" s="78">
        <v>750</v>
      </c>
      <c r="EF30" s="78">
        <v>2</v>
      </c>
      <c r="EG30" s="78">
        <v>1660</v>
      </c>
      <c r="EH30" s="78">
        <v>830</v>
      </c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8"/>
      <c r="EU30" s="78"/>
      <c r="EV30" s="78"/>
      <c r="EW30" s="78"/>
      <c r="EX30" s="78">
        <v>7</v>
      </c>
      <c r="EY30" s="78">
        <v>3708.0955200195312</v>
      </c>
      <c r="EZ30" s="78">
        <v>1988.0955200195312</v>
      </c>
    </row>
    <row r="31" spans="1:156">
      <c r="S31" s="77" t="s">
        <v>360</v>
      </c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>
        <v>3602</v>
      </c>
      <c r="AZ31" s="78">
        <v>1801</v>
      </c>
      <c r="BA31" s="78"/>
      <c r="BB31" s="78">
        <v>3602</v>
      </c>
      <c r="BC31" s="78">
        <v>1801</v>
      </c>
      <c r="BD31" s="78">
        <f t="shared" si="2"/>
        <v>3688448</v>
      </c>
      <c r="BE31" s="78">
        <f t="shared" si="3"/>
        <v>1844224</v>
      </c>
      <c r="BF31" s="77" t="s">
        <v>360</v>
      </c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>
        <v>3602</v>
      </c>
      <c r="CY31" s="78">
        <v>1801</v>
      </c>
      <c r="CZ31" s="78"/>
      <c r="DA31" s="78">
        <v>3602</v>
      </c>
      <c r="DB31" s="78">
        <v>1801</v>
      </c>
      <c r="DD31" s="77" t="s">
        <v>360</v>
      </c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>
        <v>3602</v>
      </c>
      <c r="EW31" s="78">
        <v>1801</v>
      </c>
      <c r="EX31" s="78"/>
      <c r="EY31" s="78">
        <v>3602</v>
      </c>
      <c r="EZ31" s="78">
        <v>1801</v>
      </c>
    </row>
    <row r="32" spans="1:156">
      <c r="S32" s="77" t="s">
        <v>346</v>
      </c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>
        <v>20911.439453125</v>
      </c>
      <c r="AZ32" s="78">
        <v>10455.7197265625</v>
      </c>
      <c r="BA32" s="78"/>
      <c r="BB32" s="78">
        <v>20911.439453125</v>
      </c>
      <c r="BC32" s="78">
        <v>10455.7197265625</v>
      </c>
      <c r="BD32" s="78">
        <f t="shared" si="2"/>
        <v>21413314</v>
      </c>
      <c r="BE32" s="78">
        <f t="shared" si="3"/>
        <v>10706657</v>
      </c>
      <c r="BF32" s="77" t="s">
        <v>346</v>
      </c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>
        <v>20911.439453125</v>
      </c>
      <c r="CY32" s="78">
        <v>10455.7197265625</v>
      </c>
      <c r="CZ32" s="78"/>
      <c r="DA32" s="78">
        <v>20911.439453125</v>
      </c>
      <c r="DB32" s="78">
        <v>10455.7197265625</v>
      </c>
      <c r="DD32" s="77" t="s">
        <v>346</v>
      </c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  <c r="EV32" s="78">
        <v>20911.439453125</v>
      </c>
      <c r="EW32" s="78">
        <v>10455.7197265625</v>
      </c>
      <c r="EX32" s="78"/>
      <c r="EY32" s="78">
        <v>20911.439453125</v>
      </c>
      <c r="EZ32" s="78">
        <v>10455.7197265625</v>
      </c>
    </row>
    <row r="33" spans="19:156">
      <c r="S33" s="77" t="s">
        <v>343</v>
      </c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>
        <v>20911.439453125</v>
      </c>
      <c r="AZ33" s="78">
        <v>10455.7197265625</v>
      </c>
      <c r="BA33" s="78"/>
      <c r="BB33" s="78">
        <v>20911.439453125</v>
      </c>
      <c r="BC33" s="78">
        <v>10455.7197265625</v>
      </c>
      <c r="BD33" s="78">
        <f t="shared" si="2"/>
        <v>21413314</v>
      </c>
      <c r="BE33" s="78">
        <f t="shared" si="3"/>
        <v>10706657</v>
      </c>
      <c r="BF33" s="77" t="s">
        <v>343</v>
      </c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>
        <v>20911.439453125</v>
      </c>
      <c r="CY33" s="78">
        <v>10455.7197265625</v>
      </c>
      <c r="CZ33" s="78"/>
      <c r="DA33" s="78">
        <v>20911.439453125</v>
      </c>
      <c r="DB33" s="78">
        <v>10455.7197265625</v>
      </c>
      <c r="DD33" s="77" t="s">
        <v>343</v>
      </c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>
        <v>20911.439453125</v>
      </c>
      <c r="EW33" s="78">
        <v>10455.7197265625</v>
      </c>
      <c r="EX33" s="78"/>
      <c r="EY33" s="78">
        <v>20911.439453125</v>
      </c>
      <c r="EZ33" s="78">
        <v>10455.7197265625</v>
      </c>
    </row>
    <row r="34" spans="19:156">
      <c r="S34" s="77" t="s">
        <v>4</v>
      </c>
      <c r="T34" s="78">
        <v>256</v>
      </c>
      <c r="U34" s="78">
        <v>25600</v>
      </c>
      <c r="V34" s="78">
        <v>12800</v>
      </c>
      <c r="W34" s="78">
        <v>20</v>
      </c>
      <c r="X34" s="78">
        <v>2800</v>
      </c>
      <c r="Y34" s="78">
        <v>1400</v>
      </c>
      <c r="Z34" s="78">
        <v>256</v>
      </c>
      <c r="AA34" s="78">
        <v>75264</v>
      </c>
      <c r="AB34" s="78">
        <v>37632</v>
      </c>
      <c r="AC34" s="78">
        <v>32</v>
      </c>
      <c r="AD34" s="78">
        <v>14400</v>
      </c>
      <c r="AE34" s="78">
        <v>7200</v>
      </c>
      <c r="AF34" s="78">
        <v>12</v>
      </c>
      <c r="AG34" s="78">
        <v>6696.0000076293945</v>
      </c>
      <c r="AH34" s="78">
        <v>3348</v>
      </c>
      <c r="AI34" s="78">
        <v>20</v>
      </c>
      <c r="AJ34" s="78">
        <v>14906.25</v>
      </c>
      <c r="AK34" s="78">
        <v>7500</v>
      </c>
      <c r="AL34" s="78">
        <v>20</v>
      </c>
      <c r="AM34" s="78">
        <v>16496.25</v>
      </c>
      <c r="AN34" s="78">
        <v>8300</v>
      </c>
      <c r="AO34" s="78">
        <v>12</v>
      </c>
      <c r="AP34" s="78">
        <v>11232.000015258789</v>
      </c>
      <c r="AQ34" s="78">
        <v>5616</v>
      </c>
      <c r="AR34" s="78">
        <v>36</v>
      </c>
      <c r="AS34" s="78">
        <v>65520</v>
      </c>
      <c r="AT34" s="78">
        <v>32760</v>
      </c>
      <c r="AU34" s="78">
        <v>36</v>
      </c>
      <c r="AV34" s="78">
        <v>65759.998489379883</v>
      </c>
      <c r="AW34" s="78">
        <v>49320</v>
      </c>
      <c r="AX34" s="78"/>
      <c r="AY34" s="78">
        <v>53467.73828125</v>
      </c>
      <c r="AZ34" s="78">
        <v>26733.869140625</v>
      </c>
      <c r="BA34" s="78">
        <v>700</v>
      </c>
      <c r="BB34" s="78">
        <v>352142.23679351807</v>
      </c>
      <c r="BC34" s="78">
        <v>192609.869140625</v>
      </c>
      <c r="BD34" s="18"/>
      <c r="BE34" s="78"/>
      <c r="BF34" s="77" t="s">
        <v>4</v>
      </c>
      <c r="BG34" s="78">
        <v>256</v>
      </c>
      <c r="BH34" s="78">
        <v>25600</v>
      </c>
      <c r="BI34" s="78">
        <v>12800</v>
      </c>
      <c r="BJ34" s="78">
        <v>20</v>
      </c>
      <c r="BK34" s="78">
        <v>2800</v>
      </c>
      <c r="BL34" s="78">
        <v>1400</v>
      </c>
      <c r="BM34" s="78">
        <v>15</v>
      </c>
      <c r="BN34" s="78">
        <v>2000.5783081054687</v>
      </c>
      <c r="BO34" s="78">
        <v>2000.5783081054687</v>
      </c>
      <c r="BP34" s="78">
        <v>2</v>
      </c>
      <c r="BQ34" s="78">
        <v>267.2945556640625</v>
      </c>
      <c r="BR34" s="78">
        <v>267.2945556640625</v>
      </c>
      <c r="BS34" s="78">
        <v>256</v>
      </c>
      <c r="BT34" s="78">
        <v>75264</v>
      </c>
      <c r="BU34" s="78">
        <v>37632</v>
      </c>
      <c r="BV34" s="78">
        <v>32</v>
      </c>
      <c r="BW34" s="78">
        <v>14400</v>
      </c>
      <c r="BX34" s="78">
        <v>7200</v>
      </c>
      <c r="BY34" s="78">
        <v>20</v>
      </c>
      <c r="BZ34" s="78">
        <v>5361.910400390625</v>
      </c>
      <c r="CA34" s="78">
        <v>5361.910400390625</v>
      </c>
      <c r="CB34" s="78">
        <v>12</v>
      </c>
      <c r="CC34" s="78">
        <v>6696.0000076293945</v>
      </c>
      <c r="CD34" s="78">
        <v>3348</v>
      </c>
      <c r="CE34" s="78">
        <v>20</v>
      </c>
      <c r="CF34" s="78">
        <v>14906.25</v>
      </c>
      <c r="CG34" s="78">
        <v>7500</v>
      </c>
      <c r="CH34" s="78">
        <v>20</v>
      </c>
      <c r="CI34" s="78">
        <v>16496.25</v>
      </c>
      <c r="CJ34" s="78">
        <v>8300</v>
      </c>
      <c r="CK34" s="78">
        <v>12</v>
      </c>
      <c r="CL34" s="78">
        <v>11232.000015258789</v>
      </c>
      <c r="CM34" s="78">
        <v>5616</v>
      </c>
      <c r="CN34" s="78">
        <v>36</v>
      </c>
      <c r="CO34" s="78">
        <v>65520</v>
      </c>
      <c r="CP34" s="78">
        <v>32760</v>
      </c>
      <c r="CQ34" s="78">
        <v>4</v>
      </c>
      <c r="CR34" s="78">
        <v>3668.5966796875</v>
      </c>
      <c r="CS34" s="78">
        <v>3668.5966796875</v>
      </c>
      <c r="CT34" s="78">
        <v>36</v>
      </c>
      <c r="CU34" s="78">
        <v>65759.998489379883</v>
      </c>
      <c r="CV34" s="78">
        <v>49320</v>
      </c>
      <c r="CW34" s="78"/>
      <c r="CX34" s="78">
        <v>53467.73828125</v>
      </c>
      <c r="CY34" s="78">
        <v>26733.869140625</v>
      </c>
      <c r="CZ34" s="78">
        <v>741</v>
      </c>
      <c r="DA34" s="78">
        <v>363440.61673736572</v>
      </c>
      <c r="DB34" s="78">
        <v>203908.24908447266</v>
      </c>
      <c r="DD34" s="77" t="s">
        <v>4</v>
      </c>
      <c r="DE34" s="78">
        <v>256</v>
      </c>
      <c r="DF34" s="78">
        <v>25600</v>
      </c>
      <c r="DG34" s="78">
        <v>12800</v>
      </c>
      <c r="DH34" s="78">
        <v>20</v>
      </c>
      <c r="DI34" s="78">
        <v>2800</v>
      </c>
      <c r="DJ34" s="78">
        <v>1400</v>
      </c>
      <c r="DK34" s="78">
        <v>15</v>
      </c>
      <c r="DL34" s="78">
        <v>2000.5783081054687</v>
      </c>
      <c r="DM34" s="78">
        <v>2000.5783081054687</v>
      </c>
      <c r="DN34" s="78">
        <v>2</v>
      </c>
      <c r="DO34" s="78">
        <v>267.2945556640625</v>
      </c>
      <c r="DP34" s="78">
        <v>267.2945556640625</v>
      </c>
      <c r="DQ34" s="78">
        <v>256</v>
      </c>
      <c r="DR34" s="78">
        <v>75264</v>
      </c>
      <c r="DS34" s="78">
        <v>37632</v>
      </c>
      <c r="DT34" s="78">
        <v>32</v>
      </c>
      <c r="DU34" s="78">
        <v>14400</v>
      </c>
      <c r="DV34" s="78">
        <v>7200</v>
      </c>
      <c r="DW34" s="78">
        <v>20</v>
      </c>
      <c r="DX34" s="78">
        <v>5361.910400390625</v>
      </c>
      <c r="DY34" s="78">
        <v>5361.910400390625</v>
      </c>
      <c r="DZ34" s="78">
        <v>12</v>
      </c>
      <c r="EA34" s="78">
        <v>6696.0000076293945</v>
      </c>
      <c r="EB34" s="78">
        <v>3348</v>
      </c>
      <c r="EC34" s="78">
        <v>20</v>
      </c>
      <c r="ED34" s="78">
        <v>14906.25</v>
      </c>
      <c r="EE34" s="78">
        <v>7500</v>
      </c>
      <c r="EF34" s="78">
        <v>20</v>
      </c>
      <c r="EG34" s="78">
        <v>16496.25</v>
      </c>
      <c r="EH34" s="78">
        <v>8300</v>
      </c>
      <c r="EI34" s="78">
        <v>12</v>
      </c>
      <c r="EJ34" s="78">
        <v>11232.000015258789</v>
      </c>
      <c r="EK34" s="78">
        <v>5616</v>
      </c>
      <c r="EL34" s="78">
        <v>36</v>
      </c>
      <c r="EM34" s="78">
        <v>65520</v>
      </c>
      <c r="EN34" s="78">
        <v>32760</v>
      </c>
      <c r="EO34" s="78">
        <v>4</v>
      </c>
      <c r="EP34" s="78">
        <v>3668.5966796875</v>
      </c>
      <c r="EQ34" s="78">
        <v>3668.5966796875</v>
      </c>
      <c r="ER34" s="78">
        <v>36</v>
      </c>
      <c r="ES34" s="78">
        <v>65759.998489379883</v>
      </c>
      <c r="ET34" s="78">
        <v>49320</v>
      </c>
      <c r="EU34" s="78"/>
      <c r="EV34" s="78">
        <v>53467.73828125</v>
      </c>
      <c r="EW34" s="78">
        <v>26733.869140625</v>
      </c>
      <c r="EX34" s="78">
        <v>741</v>
      </c>
      <c r="EY34" s="78">
        <v>363440.61673736572</v>
      </c>
      <c r="EZ34" s="78">
        <v>203908.24908447266</v>
      </c>
    </row>
    <row r="35" spans="19:156">
      <c r="AB35" s="61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</row>
    <row r="36" spans="19:156">
      <c r="AB36" s="61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</row>
    <row r="37" spans="19:156">
      <c r="AB37" s="61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</row>
    <row r="38" spans="19:156">
      <c r="AB38" s="17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</row>
    <row r="39" spans="19:156">
      <c r="AB39" s="61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</row>
    <row r="40" spans="19:156">
      <c r="AB40" s="61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</row>
    <row r="41" spans="19:156">
      <c r="AB41" s="61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</row>
    <row r="42" spans="19:156">
      <c r="AB42" s="17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</row>
    <row r="43" spans="19:156">
      <c r="AB43" s="61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</row>
    <row r="44" spans="19:156">
      <c r="AB44" s="61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</row>
    <row r="45" spans="19:156">
      <c r="AB45" s="61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</row>
    <row r="46" spans="19:156">
      <c r="AB46" s="17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</row>
    <row r="47" spans="19:156">
      <c r="AB47" s="61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</row>
    <row r="48" spans="19:156">
      <c r="AB48" s="61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</row>
    <row r="49" spans="28:52">
      <c r="AB49" s="61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</row>
    <row r="50" spans="28:52">
      <c r="AB50" s="17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</row>
    <row r="51" spans="28:52">
      <c r="AB51" s="61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28:52">
      <c r="AB52" s="61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</row>
    <row r="53" spans="28:52">
      <c r="AB53" s="61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</row>
    <row r="54" spans="28:52">
      <c r="AB54" s="17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</row>
    <row r="55" spans="28:52">
      <c r="AB55" s="61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</row>
    <row r="56" spans="28:52">
      <c r="AB56" s="61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</row>
    <row r="57" spans="28:52">
      <c r="AB57" s="61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</row>
    <row r="58" spans="28:52">
      <c r="AB58" s="17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</row>
    <row r="59" spans="28:52">
      <c r="AB59" s="61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</row>
    <row r="60" spans="28:52">
      <c r="AB60" s="61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</row>
    <row r="61" spans="28:52">
      <c r="AB61" s="61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</row>
    <row r="62" spans="28:52">
      <c r="AB62" s="17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</row>
    <row r="63" spans="28:52">
      <c r="AB63" s="61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</row>
    <row r="64" spans="28:52">
      <c r="AB64" s="61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</row>
    <row r="65" spans="28:52">
      <c r="AB65" s="61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</row>
    <row r="66" spans="28:52">
      <c r="AB66" s="17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</row>
    <row r="67" spans="28:52">
      <c r="AB67" s="61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</row>
    <row r="68" spans="28:52">
      <c r="AB68" s="61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</row>
    <row r="69" spans="28:52">
      <c r="AB69" s="61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</row>
    <row r="70" spans="28:52">
      <c r="AB70" s="17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</row>
    <row r="71" spans="28:52">
      <c r="AB71" s="61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</row>
    <row r="72" spans="28:52">
      <c r="AB72" s="61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</row>
    <row r="73" spans="28:52">
      <c r="AB73" s="61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</row>
    <row r="74" spans="28:52">
      <c r="AB74" s="17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</row>
    <row r="75" spans="28:52">
      <c r="AB75" s="61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</row>
    <row r="76" spans="28:52">
      <c r="AB76" s="61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</row>
    <row r="77" spans="28:52">
      <c r="AB77" s="61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</row>
    <row r="78" spans="28:52">
      <c r="AB78" s="17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</row>
    <row r="79" spans="28:52">
      <c r="AB79" s="61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</row>
    <row r="80" spans="28:52">
      <c r="AB80" s="61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</row>
    <row r="81" spans="28:52">
      <c r="AB81" s="61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</row>
    <row r="82" spans="28:52">
      <c r="AB82" s="17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</row>
    <row r="83" spans="28:52">
      <c r="AB83" s="61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</row>
    <row r="84" spans="28:52">
      <c r="AB84" s="61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</row>
    <row r="85" spans="28:52">
      <c r="AB85" s="61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</row>
    <row r="86" spans="28:52">
      <c r="AB86" s="17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</row>
    <row r="87" spans="28:52">
      <c r="AB87" s="61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</row>
    <row r="88" spans="28:52">
      <c r="AB88" s="61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</row>
    <row r="89" spans="28:52">
      <c r="AB89" s="61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</row>
    <row r="90" spans="28:52">
      <c r="AB90" s="17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</row>
    <row r="91" spans="28:52">
      <c r="AB91" s="61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</row>
    <row r="92" spans="28:52">
      <c r="AB92" s="61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</row>
    <row r="93" spans="28:52">
      <c r="AB93" s="61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</row>
    <row r="94" spans="28:52">
      <c r="AB94" s="17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</row>
    <row r="95" spans="28:52">
      <c r="AB95" s="61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</row>
    <row r="96" spans="28:52">
      <c r="AB96" s="61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</row>
    <row r="97" spans="28:52">
      <c r="AB97" s="61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</row>
    <row r="98" spans="28:52">
      <c r="AB98" s="17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</row>
    <row r="99" spans="28:52">
      <c r="AB99" s="61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</row>
    <row r="100" spans="28:52">
      <c r="AB100" s="61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</row>
    <row r="101" spans="28:52">
      <c r="AB101" s="61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</row>
    <row r="102" spans="28:52">
      <c r="AB102" s="17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</row>
    <row r="103" spans="28:52">
      <c r="AB103" s="61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</row>
    <row r="104" spans="28:52">
      <c r="AB104" s="17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</row>
    <row r="105" spans="28:52">
      <c r="AB105" s="61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</row>
    <row r="106" spans="28:52">
      <c r="AB106" s="17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</row>
    <row r="107" spans="28:52">
      <c r="AB107" s="61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</row>
    <row r="108" spans="28:52">
      <c r="AB108" s="17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697"/>
  <sheetViews>
    <sheetView topLeftCell="AG1" workbookViewId="0">
      <selection activeCell="AK25" sqref="AK25"/>
    </sheetView>
  </sheetViews>
  <sheetFormatPr defaultRowHeight="15"/>
  <cols>
    <col min="1" max="5" width="9.140625" style="65"/>
    <col min="7" max="7" width="14" bestFit="1" customWidth="1"/>
    <col min="8" max="8" width="11.140625" bestFit="1" customWidth="1"/>
    <col min="10" max="10" width="11.140625" bestFit="1" customWidth="1"/>
    <col min="16" max="16" width="9.140625" style="73"/>
    <col min="28" max="28" width="16.140625" style="73" bestFit="1" customWidth="1"/>
    <col min="48" max="48" width="16.140625" style="73" bestFit="1" customWidth="1"/>
  </cols>
  <sheetData>
    <row r="1" spans="1:51">
      <c r="A1" s="71" t="s">
        <v>5</v>
      </c>
      <c r="B1" s="72" t="s">
        <v>11</v>
      </c>
      <c r="C1" s="72" t="s">
        <v>38</v>
      </c>
      <c r="D1" s="72" t="s">
        <v>39</v>
      </c>
      <c r="E1" s="72" t="s">
        <v>40</v>
      </c>
      <c r="F1" s="69" t="s">
        <v>11</v>
      </c>
      <c r="G1" s="67">
        <v>0</v>
      </c>
      <c r="H1" s="65"/>
      <c r="I1" s="65"/>
      <c r="J1" s="65"/>
      <c r="K1" s="65"/>
      <c r="L1" s="65"/>
      <c r="M1" s="65"/>
      <c r="N1" s="65"/>
      <c r="O1" s="65"/>
      <c r="Q1" s="65"/>
      <c r="R1" s="65"/>
      <c r="S1" s="66">
        <v>931.513671875</v>
      </c>
      <c r="T1" s="65">
        <v>1024</v>
      </c>
      <c r="U1" s="65"/>
      <c r="V1" s="69" t="s">
        <v>11</v>
      </c>
      <c r="W1" s="65" t="s">
        <v>369</v>
      </c>
      <c r="X1" s="65"/>
      <c r="Y1" s="65"/>
      <c r="Z1" s="65"/>
      <c r="AA1" s="65"/>
      <c r="AC1" s="65"/>
      <c r="AD1" s="65"/>
      <c r="AE1" s="65"/>
      <c r="AF1" s="65"/>
      <c r="AG1" s="65"/>
      <c r="AH1" s="65"/>
      <c r="AI1" s="65"/>
      <c r="AJ1" s="65"/>
      <c r="AK1" s="65"/>
      <c r="AL1" s="69" t="s">
        <v>11</v>
      </c>
      <c r="AM1" s="65" t="s">
        <v>369</v>
      </c>
      <c r="AN1" s="65"/>
      <c r="AO1" s="65"/>
      <c r="AP1" s="65"/>
      <c r="AQ1" s="65"/>
      <c r="AR1" s="65"/>
      <c r="AS1" s="65"/>
      <c r="AT1" s="65"/>
      <c r="AU1" s="65"/>
      <c r="AW1" s="65"/>
      <c r="AX1" s="65"/>
      <c r="AY1" s="65"/>
    </row>
    <row r="2" spans="1:51">
      <c r="A2" s="71">
        <v>3452</v>
      </c>
      <c r="B2" s="71">
        <v>140014</v>
      </c>
      <c r="C2" s="71">
        <v>140014</v>
      </c>
      <c r="D2" s="71">
        <v>140014</v>
      </c>
      <c r="E2" s="71">
        <v>140014</v>
      </c>
      <c r="F2" s="65"/>
      <c r="G2" s="65"/>
      <c r="H2" s="65"/>
      <c r="I2" s="65"/>
      <c r="J2" s="65"/>
      <c r="K2" s="65"/>
      <c r="L2" s="65"/>
      <c r="M2" s="65"/>
      <c r="N2" s="65"/>
      <c r="O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W2" s="65"/>
      <c r="AX2" s="65"/>
      <c r="AY2" s="65"/>
    </row>
    <row r="3" spans="1:51">
      <c r="A3" s="71">
        <v>3452</v>
      </c>
      <c r="B3" s="71">
        <v>140014</v>
      </c>
      <c r="C3" s="71">
        <v>140014</v>
      </c>
      <c r="D3" s="71">
        <v>140014</v>
      </c>
      <c r="E3" s="71">
        <v>140014</v>
      </c>
      <c r="F3" s="65"/>
      <c r="G3" s="69" t="s">
        <v>0</v>
      </c>
      <c r="H3" s="65"/>
      <c r="I3" s="65"/>
      <c r="J3" s="65"/>
      <c r="K3" s="65"/>
      <c r="L3" s="65"/>
      <c r="M3" s="65"/>
      <c r="N3" s="65"/>
      <c r="O3" s="65"/>
      <c r="Q3" s="65"/>
      <c r="R3" s="65"/>
      <c r="S3" s="65"/>
      <c r="T3" s="65"/>
      <c r="U3" s="65"/>
      <c r="V3" s="65"/>
      <c r="W3" s="69" t="s">
        <v>0</v>
      </c>
      <c r="X3" s="65"/>
      <c r="Y3" s="65"/>
      <c r="Z3" s="65"/>
      <c r="AA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9" t="s">
        <v>0</v>
      </c>
      <c r="AN3" s="65"/>
      <c r="AO3" s="65"/>
      <c r="AP3" s="65"/>
      <c r="AQ3" s="65"/>
      <c r="AR3" s="65"/>
      <c r="AS3" s="65"/>
      <c r="AT3" s="65"/>
      <c r="AU3" s="65"/>
      <c r="AW3" s="65"/>
      <c r="AX3" s="65"/>
      <c r="AY3" s="65"/>
    </row>
    <row r="4" spans="1:51">
      <c r="A4" s="71">
        <v>3452</v>
      </c>
      <c r="B4" s="71">
        <v>140014</v>
      </c>
      <c r="C4" s="71">
        <v>140014</v>
      </c>
      <c r="D4" s="71">
        <v>140014</v>
      </c>
      <c r="E4" s="71">
        <v>140014</v>
      </c>
      <c r="F4" s="65"/>
      <c r="G4" s="65">
        <v>140014</v>
      </c>
      <c r="H4" s="65"/>
      <c r="I4" s="65">
        <v>286102</v>
      </c>
      <c r="J4" s="65"/>
      <c r="K4" s="65">
        <v>139028</v>
      </c>
      <c r="L4" s="65"/>
      <c r="M4" s="65">
        <v>279140</v>
      </c>
      <c r="N4" s="65"/>
      <c r="O4" s="65" t="s">
        <v>371</v>
      </c>
      <c r="P4" s="73" t="s">
        <v>2</v>
      </c>
      <c r="Q4" s="65"/>
      <c r="R4" s="65"/>
      <c r="S4" s="65"/>
      <c r="T4" s="65"/>
      <c r="U4" s="65"/>
      <c r="V4" s="65"/>
      <c r="W4" s="65">
        <v>140014</v>
      </c>
      <c r="X4" s="65"/>
      <c r="Y4" s="65">
        <v>286102</v>
      </c>
      <c r="Z4" s="65"/>
      <c r="AA4" s="65" t="s">
        <v>371</v>
      </c>
      <c r="AB4" s="73" t="s">
        <v>2</v>
      </c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>
        <v>140014</v>
      </c>
      <c r="AN4" s="65"/>
      <c r="AO4" s="65">
        <v>286102</v>
      </c>
      <c r="AP4" s="65"/>
      <c r="AQ4" s="65">
        <v>139028</v>
      </c>
      <c r="AR4" s="65"/>
      <c r="AS4" s="65">
        <v>279140</v>
      </c>
      <c r="AT4" s="65"/>
      <c r="AU4" s="65" t="s">
        <v>371</v>
      </c>
      <c r="AV4" s="73" t="s">
        <v>2</v>
      </c>
      <c r="AW4" s="65"/>
      <c r="AX4" s="65"/>
      <c r="AY4" s="65"/>
    </row>
    <row r="5" spans="1:51">
      <c r="A5" s="71">
        <v>3452</v>
      </c>
      <c r="B5" s="71">
        <v>140014</v>
      </c>
      <c r="C5" s="71">
        <v>140014</v>
      </c>
      <c r="D5" s="71">
        <v>140014</v>
      </c>
      <c r="E5" s="71">
        <v>140014</v>
      </c>
      <c r="F5" s="69" t="s">
        <v>3</v>
      </c>
      <c r="G5" s="65" t="s">
        <v>370</v>
      </c>
      <c r="H5" s="65" t="s">
        <v>1</v>
      </c>
      <c r="I5" s="65" t="s">
        <v>370</v>
      </c>
      <c r="J5" s="65" t="s">
        <v>1</v>
      </c>
      <c r="K5" s="65" t="s">
        <v>370</v>
      </c>
      <c r="L5" s="65" t="s">
        <v>1</v>
      </c>
      <c r="M5" s="65" t="s">
        <v>370</v>
      </c>
      <c r="N5" s="65" t="s">
        <v>1</v>
      </c>
      <c r="O5" s="65"/>
      <c r="Q5" s="65"/>
      <c r="R5" s="65"/>
      <c r="S5" s="65"/>
      <c r="T5" s="65"/>
      <c r="U5" s="65"/>
      <c r="V5" s="69" t="s">
        <v>3</v>
      </c>
      <c r="W5" s="65" t="s">
        <v>370</v>
      </c>
      <c r="X5" s="65" t="s">
        <v>1</v>
      </c>
      <c r="Y5" s="65" t="s">
        <v>370</v>
      </c>
      <c r="Z5" s="65" t="s">
        <v>1</v>
      </c>
      <c r="AA5" s="65"/>
      <c r="AC5" s="65"/>
      <c r="AD5" s="65"/>
      <c r="AE5" s="65"/>
      <c r="AF5" s="65"/>
      <c r="AG5" s="65"/>
      <c r="AH5" s="65"/>
      <c r="AI5" s="65"/>
      <c r="AJ5" s="65"/>
      <c r="AK5" s="65"/>
      <c r="AL5" s="69" t="s">
        <v>3</v>
      </c>
      <c r="AM5" s="65" t="s">
        <v>370</v>
      </c>
      <c r="AN5" s="65" t="s">
        <v>1</v>
      </c>
      <c r="AO5" s="65" t="s">
        <v>370</v>
      </c>
      <c r="AP5" s="65" t="s">
        <v>1</v>
      </c>
      <c r="AQ5" s="65" t="s">
        <v>370</v>
      </c>
      <c r="AR5" s="65" t="s">
        <v>1</v>
      </c>
      <c r="AS5" s="65" t="s">
        <v>370</v>
      </c>
      <c r="AT5" s="65" t="s">
        <v>1</v>
      </c>
      <c r="AU5" s="65"/>
      <c r="AW5" s="65"/>
      <c r="AX5" s="65"/>
      <c r="AY5" s="65"/>
    </row>
    <row r="6" spans="1:51">
      <c r="A6" s="71">
        <v>3452</v>
      </c>
      <c r="B6" s="71">
        <v>286102</v>
      </c>
      <c r="C6" s="71">
        <v>286102</v>
      </c>
      <c r="D6" s="71">
        <v>286102</v>
      </c>
      <c r="E6" s="71">
        <v>286102</v>
      </c>
      <c r="F6" s="67">
        <v>3452</v>
      </c>
      <c r="G6" s="68">
        <v>4</v>
      </c>
      <c r="H6" s="68">
        <v>560056</v>
      </c>
      <c r="I6" s="68">
        <v>10</v>
      </c>
      <c r="J6" s="68">
        <v>2861020</v>
      </c>
      <c r="K6" s="68"/>
      <c r="L6" s="68"/>
      <c r="M6" s="68"/>
      <c r="N6" s="68"/>
      <c r="O6" s="68">
        <v>14</v>
      </c>
      <c r="P6" s="73">
        <v>3340.89453125</v>
      </c>
      <c r="Q6" s="65"/>
      <c r="R6" s="65"/>
      <c r="S6" s="65"/>
      <c r="T6" s="65"/>
      <c r="U6" s="65"/>
      <c r="V6" s="67">
        <v>3452</v>
      </c>
      <c r="W6" s="68">
        <v>363</v>
      </c>
      <c r="X6" s="68">
        <v>50825082</v>
      </c>
      <c r="Y6" s="68">
        <v>239</v>
      </c>
      <c r="Z6" s="68">
        <v>68378378</v>
      </c>
      <c r="AA6" s="68">
        <v>602</v>
      </c>
      <c r="AB6" s="73">
        <v>116409.62890625</v>
      </c>
      <c r="AC6" s="65"/>
      <c r="AD6" s="65"/>
      <c r="AE6" s="65"/>
      <c r="AF6" s="65"/>
      <c r="AG6" s="65"/>
      <c r="AH6" s="65"/>
      <c r="AI6" s="65"/>
      <c r="AJ6" s="65"/>
      <c r="AK6" s="65"/>
      <c r="AL6" s="67">
        <v>3452</v>
      </c>
      <c r="AM6" s="68">
        <v>367</v>
      </c>
      <c r="AN6" s="68">
        <v>51385138</v>
      </c>
      <c r="AO6" s="68">
        <v>249</v>
      </c>
      <c r="AP6" s="68">
        <v>71239398</v>
      </c>
      <c r="AQ6" s="68"/>
      <c r="AR6" s="68"/>
      <c r="AS6" s="68"/>
      <c r="AT6" s="68"/>
      <c r="AU6" s="68">
        <v>616</v>
      </c>
      <c r="AV6" s="73">
        <v>119750.5234375</v>
      </c>
      <c r="AW6" s="65"/>
      <c r="AX6" s="65"/>
      <c r="AY6" s="65"/>
    </row>
    <row r="7" spans="1:51">
      <c r="A7" s="71">
        <v>3452</v>
      </c>
      <c r="B7" s="71">
        <v>286102</v>
      </c>
      <c r="C7" s="71">
        <v>286102</v>
      </c>
      <c r="D7" s="71">
        <v>286102</v>
      </c>
      <c r="E7" s="71">
        <v>286102</v>
      </c>
      <c r="F7" s="67">
        <v>3471</v>
      </c>
      <c r="G7" s="68">
        <v>8</v>
      </c>
      <c r="H7" s="68">
        <v>1120112</v>
      </c>
      <c r="I7" s="68"/>
      <c r="J7" s="68"/>
      <c r="K7" s="68"/>
      <c r="L7" s="68"/>
      <c r="M7" s="68"/>
      <c r="N7" s="68"/>
      <c r="O7" s="68">
        <v>8</v>
      </c>
      <c r="P7" s="73">
        <v>1093.859375</v>
      </c>
      <c r="Q7" s="71"/>
      <c r="R7" s="65"/>
      <c r="S7" s="65"/>
      <c r="T7" s="65"/>
      <c r="U7" s="65"/>
      <c r="V7" s="67">
        <v>3471</v>
      </c>
      <c r="W7" s="68">
        <v>232</v>
      </c>
      <c r="X7" s="68">
        <v>32483248</v>
      </c>
      <c r="Y7" s="68"/>
      <c r="Z7" s="68"/>
      <c r="AA7" s="68">
        <v>232</v>
      </c>
      <c r="AB7" s="73">
        <v>31721.921875</v>
      </c>
      <c r="AC7" s="71"/>
      <c r="AD7" s="65"/>
      <c r="AE7" s="65"/>
      <c r="AF7" s="65"/>
      <c r="AG7" s="65"/>
      <c r="AH7" s="65"/>
      <c r="AI7" s="65"/>
      <c r="AJ7" s="65"/>
      <c r="AK7" s="65"/>
      <c r="AL7" s="67">
        <v>3471</v>
      </c>
      <c r="AM7" s="68">
        <v>240</v>
      </c>
      <c r="AN7" s="68">
        <v>33603360</v>
      </c>
      <c r="AO7" s="68"/>
      <c r="AP7" s="68"/>
      <c r="AQ7" s="68"/>
      <c r="AR7" s="68"/>
      <c r="AS7" s="68"/>
      <c r="AT7" s="68"/>
      <c r="AU7" s="68">
        <v>240</v>
      </c>
      <c r="AV7" s="73">
        <v>32815.78125</v>
      </c>
      <c r="AW7" s="71"/>
      <c r="AX7" s="65"/>
      <c r="AY7" s="65" t="s">
        <v>372</v>
      </c>
    </row>
    <row r="8" spans="1:51">
      <c r="A8" s="71">
        <v>3452</v>
      </c>
      <c r="B8" s="71">
        <v>286102</v>
      </c>
      <c r="C8" s="71">
        <v>286102</v>
      </c>
      <c r="D8" s="71">
        <v>286102</v>
      </c>
      <c r="E8" s="71">
        <v>286102</v>
      </c>
      <c r="F8" s="67">
        <v>3720</v>
      </c>
      <c r="G8" s="68">
        <v>8</v>
      </c>
      <c r="H8" s="68">
        <v>1120112</v>
      </c>
      <c r="I8" s="68">
        <v>2</v>
      </c>
      <c r="J8" s="68">
        <v>572204</v>
      </c>
      <c r="K8" s="68"/>
      <c r="L8" s="68"/>
      <c r="M8" s="68"/>
      <c r="N8" s="68"/>
      <c r="O8" s="68">
        <v>10</v>
      </c>
      <c r="P8" s="73">
        <v>1652.65234375</v>
      </c>
      <c r="Q8" s="71"/>
      <c r="R8" s="65"/>
      <c r="S8" s="65"/>
      <c r="T8" s="65"/>
      <c r="U8" s="65"/>
      <c r="V8" s="67">
        <v>3720</v>
      </c>
      <c r="W8" s="68">
        <v>468</v>
      </c>
      <c r="X8" s="68">
        <v>65526552</v>
      </c>
      <c r="Y8" s="68">
        <v>2</v>
      </c>
      <c r="Z8" s="68">
        <v>572204</v>
      </c>
      <c r="AA8" s="68">
        <v>470</v>
      </c>
      <c r="AB8" s="73">
        <v>64549.56640625</v>
      </c>
      <c r="AC8" s="71"/>
      <c r="AD8" s="65"/>
      <c r="AE8" s="65"/>
      <c r="AF8" s="65"/>
      <c r="AG8" s="65"/>
      <c r="AH8" s="65"/>
      <c r="AI8" s="65"/>
      <c r="AJ8" s="65"/>
      <c r="AK8" s="65"/>
      <c r="AL8" s="67">
        <v>3720</v>
      </c>
      <c r="AM8" s="68">
        <v>476</v>
      </c>
      <c r="AN8" s="68">
        <v>66646664</v>
      </c>
      <c r="AO8" s="68">
        <v>4</v>
      </c>
      <c r="AP8" s="68">
        <v>1144408</v>
      </c>
      <c r="AQ8" s="68"/>
      <c r="AR8" s="68"/>
      <c r="AS8" s="68"/>
      <c r="AT8" s="68"/>
      <c r="AU8" s="68">
        <v>480</v>
      </c>
      <c r="AV8" s="73">
        <v>66202.21875</v>
      </c>
      <c r="AW8" s="71"/>
      <c r="AX8" s="65"/>
      <c r="AY8" s="65" t="s">
        <v>372</v>
      </c>
    </row>
    <row r="9" spans="1:51">
      <c r="A9" s="71">
        <v>3452</v>
      </c>
      <c r="B9" s="71">
        <v>286102</v>
      </c>
      <c r="C9" s="71">
        <v>286102</v>
      </c>
      <c r="D9" s="71">
        <v>286102</v>
      </c>
      <c r="E9" s="71">
        <v>286102</v>
      </c>
      <c r="F9" s="67">
        <v>5373</v>
      </c>
      <c r="G9" s="68">
        <v>3</v>
      </c>
      <c r="H9" s="68">
        <v>420042</v>
      </c>
      <c r="I9" s="68">
        <v>5</v>
      </c>
      <c r="J9" s="68">
        <v>1430510</v>
      </c>
      <c r="K9" s="68">
        <v>5</v>
      </c>
      <c r="L9" s="68">
        <v>695140</v>
      </c>
      <c r="M9" s="68">
        <v>3</v>
      </c>
      <c r="N9" s="68">
        <v>837420</v>
      </c>
      <c r="O9" s="68">
        <v>16</v>
      </c>
      <c r="P9" s="73">
        <v>3303.8203125</v>
      </c>
      <c r="Q9" s="71"/>
      <c r="R9" s="65"/>
      <c r="S9" s="70" t="s">
        <v>373</v>
      </c>
      <c r="T9" s="65"/>
      <c r="U9" s="65"/>
      <c r="V9" s="67">
        <v>5373</v>
      </c>
      <c r="W9" s="68">
        <v>109</v>
      </c>
      <c r="X9" s="68">
        <v>15261526</v>
      </c>
      <c r="Y9" s="68">
        <v>63</v>
      </c>
      <c r="Z9" s="68">
        <v>18024426</v>
      </c>
      <c r="AA9" s="68">
        <v>172</v>
      </c>
      <c r="AB9" s="73">
        <v>32505.8125</v>
      </c>
      <c r="AC9" s="71"/>
      <c r="AD9" s="65"/>
      <c r="AE9" s="65"/>
      <c r="AF9" s="65"/>
      <c r="AG9" s="65"/>
      <c r="AH9" s="65"/>
      <c r="AI9" s="70" t="s">
        <v>374</v>
      </c>
      <c r="AJ9" s="65"/>
      <c r="AK9" s="65"/>
      <c r="AL9" s="67">
        <v>5373</v>
      </c>
      <c r="AM9" s="68">
        <v>112</v>
      </c>
      <c r="AN9" s="68">
        <v>15681568</v>
      </c>
      <c r="AO9" s="68">
        <v>68</v>
      </c>
      <c r="AP9" s="68">
        <v>19454936</v>
      </c>
      <c r="AQ9" s="68">
        <v>141</v>
      </c>
      <c r="AR9" s="68">
        <v>695140</v>
      </c>
      <c r="AS9" s="68">
        <v>35</v>
      </c>
      <c r="AT9" s="68">
        <v>837420</v>
      </c>
      <c r="AU9" s="68">
        <v>188</v>
      </c>
      <c r="AV9" s="73">
        <v>35809.6328125</v>
      </c>
      <c r="AW9" s="71"/>
      <c r="AX9" s="65"/>
      <c r="AY9" s="65" t="s">
        <v>372</v>
      </c>
    </row>
    <row r="10" spans="1:51">
      <c r="A10" s="71">
        <v>3452</v>
      </c>
      <c r="B10" s="71">
        <v>140014</v>
      </c>
      <c r="C10" s="71">
        <v>140014</v>
      </c>
      <c r="D10" s="71">
        <v>140014</v>
      </c>
      <c r="E10" s="71">
        <v>140014</v>
      </c>
      <c r="F10" s="67">
        <v>3336</v>
      </c>
      <c r="G10" s="68">
        <v>8</v>
      </c>
      <c r="H10" s="68">
        <v>1120112</v>
      </c>
      <c r="I10" s="68"/>
      <c r="J10" s="68"/>
      <c r="K10" s="68"/>
      <c r="L10" s="68"/>
      <c r="M10" s="68"/>
      <c r="N10" s="68"/>
      <c r="O10" s="68">
        <v>8</v>
      </c>
      <c r="P10" s="73">
        <v>1093.859375</v>
      </c>
      <c r="Q10" s="71"/>
      <c r="R10" s="65"/>
      <c r="S10" s="65"/>
      <c r="T10" s="65"/>
      <c r="U10" s="65"/>
      <c r="V10" s="67">
        <v>3336</v>
      </c>
      <c r="W10" s="68">
        <v>232</v>
      </c>
      <c r="X10" s="68">
        <v>32483248</v>
      </c>
      <c r="Y10" s="68"/>
      <c r="Z10" s="68"/>
      <c r="AA10" s="68">
        <v>232</v>
      </c>
      <c r="AB10" s="73">
        <v>31721.921875</v>
      </c>
      <c r="AC10" s="71"/>
      <c r="AD10" s="65"/>
      <c r="AE10" s="65"/>
      <c r="AF10" s="65"/>
      <c r="AG10" s="65"/>
      <c r="AH10" s="65"/>
      <c r="AI10" s="65"/>
      <c r="AJ10" s="65"/>
      <c r="AK10" s="65"/>
      <c r="AL10" s="67">
        <v>3336</v>
      </c>
      <c r="AM10" s="68">
        <v>240</v>
      </c>
      <c r="AN10" s="68">
        <v>33603360</v>
      </c>
      <c r="AO10" s="68"/>
      <c r="AP10" s="68"/>
      <c r="AQ10" s="68"/>
      <c r="AR10" s="68"/>
      <c r="AS10" s="68"/>
      <c r="AT10" s="68"/>
      <c r="AU10" s="68">
        <v>240</v>
      </c>
      <c r="AV10" s="73">
        <v>32815.78125</v>
      </c>
      <c r="AW10" s="71"/>
      <c r="AX10" s="65"/>
      <c r="AY10" s="65" t="s">
        <v>372</v>
      </c>
    </row>
    <row r="11" spans="1:51">
      <c r="A11" s="71">
        <v>3452</v>
      </c>
      <c r="B11" s="71">
        <v>140014</v>
      </c>
      <c r="C11" s="71">
        <v>140014</v>
      </c>
      <c r="D11" s="71">
        <v>140014</v>
      </c>
      <c r="E11" s="71">
        <v>140014</v>
      </c>
      <c r="F11" s="67">
        <v>3544</v>
      </c>
      <c r="G11" s="68">
        <v>12</v>
      </c>
      <c r="H11" s="68">
        <v>1680168</v>
      </c>
      <c r="I11" s="68">
        <v>4</v>
      </c>
      <c r="J11" s="68">
        <v>1144408</v>
      </c>
      <c r="K11" s="68"/>
      <c r="L11" s="68"/>
      <c r="M11" s="68"/>
      <c r="N11" s="68"/>
      <c r="O11" s="68">
        <v>16</v>
      </c>
      <c r="P11" s="73">
        <v>2758.375</v>
      </c>
      <c r="Q11" s="71"/>
      <c r="R11" s="65"/>
      <c r="S11" s="65"/>
      <c r="T11" s="65"/>
      <c r="U11" s="65"/>
      <c r="V11" s="67">
        <v>3544</v>
      </c>
      <c r="W11" s="68">
        <v>723</v>
      </c>
      <c r="X11" s="68">
        <v>101230122</v>
      </c>
      <c r="Y11" s="68">
        <v>15</v>
      </c>
      <c r="Z11" s="68">
        <v>4291530</v>
      </c>
      <c r="AA11" s="68">
        <v>738</v>
      </c>
      <c r="AB11" s="73">
        <v>103048.48828125</v>
      </c>
      <c r="AC11" s="71"/>
      <c r="AD11" s="65"/>
      <c r="AE11" s="65"/>
      <c r="AF11" s="65"/>
      <c r="AG11" s="65"/>
      <c r="AH11" s="65"/>
      <c r="AI11" s="65"/>
      <c r="AJ11" s="65"/>
      <c r="AK11" s="65"/>
      <c r="AL11" s="67">
        <v>3544</v>
      </c>
      <c r="AM11" s="68">
        <v>735</v>
      </c>
      <c r="AN11" s="68">
        <v>102910290</v>
      </c>
      <c r="AO11" s="68">
        <v>19</v>
      </c>
      <c r="AP11" s="68">
        <v>5435938</v>
      </c>
      <c r="AQ11" s="68"/>
      <c r="AR11" s="68"/>
      <c r="AS11" s="68"/>
      <c r="AT11" s="68"/>
      <c r="AU11" s="68">
        <v>754</v>
      </c>
      <c r="AV11" s="73">
        <v>105806.86328125</v>
      </c>
      <c r="AW11" s="71"/>
      <c r="AX11" s="65"/>
      <c r="AY11" s="65" t="s">
        <v>372</v>
      </c>
    </row>
    <row r="12" spans="1:51">
      <c r="A12" s="71">
        <v>3452</v>
      </c>
      <c r="B12" s="71">
        <v>140014</v>
      </c>
      <c r="C12" s="71">
        <v>140014</v>
      </c>
      <c r="D12" s="71">
        <v>140014</v>
      </c>
      <c r="E12" s="71">
        <v>140014</v>
      </c>
      <c r="F12" s="67">
        <v>3550</v>
      </c>
      <c r="G12" s="68">
        <v>14</v>
      </c>
      <c r="H12" s="68">
        <v>1960196</v>
      </c>
      <c r="I12" s="68">
        <v>2</v>
      </c>
      <c r="J12" s="68">
        <v>572204</v>
      </c>
      <c r="K12" s="68"/>
      <c r="L12" s="68"/>
      <c r="M12" s="68"/>
      <c r="N12" s="68"/>
      <c r="O12" s="68">
        <v>16</v>
      </c>
      <c r="P12" s="73">
        <v>2473.046875</v>
      </c>
      <c r="Q12" s="71"/>
      <c r="R12" s="65"/>
      <c r="S12" s="65"/>
      <c r="T12" s="65"/>
      <c r="U12" s="65"/>
      <c r="V12" s="67">
        <v>3550</v>
      </c>
      <c r="W12" s="68">
        <v>464</v>
      </c>
      <c r="X12" s="68">
        <v>64966496</v>
      </c>
      <c r="Y12" s="68"/>
      <c r="Z12" s="68"/>
      <c r="AA12" s="68">
        <v>464</v>
      </c>
      <c r="AB12" s="73">
        <v>63443.84375</v>
      </c>
      <c r="AC12" s="71"/>
      <c r="AD12" s="65"/>
      <c r="AE12" s="65"/>
      <c r="AF12" s="65"/>
      <c r="AG12" s="65"/>
      <c r="AH12" s="65"/>
      <c r="AI12" s="65"/>
      <c r="AJ12" s="65"/>
      <c r="AK12" s="65"/>
      <c r="AL12" s="67">
        <v>3550</v>
      </c>
      <c r="AM12" s="68">
        <v>478</v>
      </c>
      <c r="AN12" s="68">
        <v>66926692</v>
      </c>
      <c r="AO12" s="68">
        <v>2</v>
      </c>
      <c r="AP12" s="68">
        <v>572204</v>
      </c>
      <c r="AQ12" s="68"/>
      <c r="AR12" s="68"/>
      <c r="AS12" s="68"/>
      <c r="AT12" s="68"/>
      <c r="AU12" s="68">
        <v>480</v>
      </c>
      <c r="AV12" s="73">
        <v>65916.890625</v>
      </c>
      <c r="AW12" s="71"/>
      <c r="AX12" s="65"/>
      <c r="AY12" s="65" t="s">
        <v>372</v>
      </c>
    </row>
    <row r="13" spans="1:51">
      <c r="A13" s="71">
        <v>3452</v>
      </c>
      <c r="B13" s="71">
        <v>140014</v>
      </c>
      <c r="C13" s="71">
        <v>140014</v>
      </c>
      <c r="D13" s="71">
        <v>140014</v>
      </c>
      <c r="E13" s="71">
        <v>140014</v>
      </c>
      <c r="F13" s="67">
        <v>3810</v>
      </c>
      <c r="G13" s="68">
        <v>19</v>
      </c>
      <c r="H13" s="68">
        <v>2660266</v>
      </c>
      <c r="I13" s="68">
        <v>1</v>
      </c>
      <c r="J13" s="68">
        <v>286102</v>
      </c>
      <c r="K13" s="68"/>
      <c r="L13" s="68"/>
      <c r="M13" s="68"/>
      <c r="N13" s="68"/>
      <c r="O13" s="68">
        <v>20</v>
      </c>
      <c r="P13" s="73">
        <v>2877.3125</v>
      </c>
      <c r="Q13" s="71"/>
      <c r="R13" s="65"/>
      <c r="S13" s="65"/>
      <c r="T13" s="65"/>
      <c r="U13" s="65"/>
      <c r="V13" s="67">
        <v>3810</v>
      </c>
      <c r="W13" s="68">
        <v>937</v>
      </c>
      <c r="X13" s="68">
        <v>131193118</v>
      </c>
      <c r="Y13" s="68">
        <v>3</v>
      </c>
      <c r="Z13" s="68">
        <v>858306</v>
      </c>
      <c r="AA13" s="68">
        <v>940</v>
      </c>
      <c r="AB13" s="73">
        <v>128956.46875</v>
      </c>
      <c r="AC13" s="71"/>
      <c r="AD13" s="65"/>
      <c r="AE13" s="65"/>
      <c r="AF13" s="65"/>
      <c r="AG13" s="65"/>
      <c r="AH13" s="65"/>
      <c r="AI13" s="70" t="s">
        <v>375</v>
      </c>
      <c r="AJ13" s="65"/>
      <c r="AK13" s="65"/>
      <c r="AL13" s="67">
        <v>3810</v>
      </c>
      <c r="AM13" s="68">
        <v>956</v>
      </c>
      <c r="AN13" s="68">
        <v>133853384</v>
      </c>
      <c r="AO13" s="68">
        <v>4</v>
      </c>
      <c r="AP13" s="68">
        <v>1144408</v>
      </c>
      <c r="AQ13" s="68"/>
      <c r="AR13" s="68"/>
      <c r="AS13" s="68"/>
      <c r="AT13" s="68"/>
      <c r="AU13" s="68">
        <v>960</v>
      </c>
      <c r="AV13" s="73">
        <v>131833.78125</v>
      </c>
      <c r="AW13" s="71"/>
      <c r="AX13" s="65"/>
      <c r="AY13" s="65" t="s">
        <v>372</v>
      </c>
    </row>
    <row r="14" spans="1:51">
      <c r="A14" s="71">
        <v>3452</v>
      </c>
      <c r="B14" s="71">
        <v>286102</v>
      </c>
      <c r="C14" s="71">
        <v>286102</v>
      </c>
      <c r="D14" s="71">
        <v>286102</v>
      </c>
      <c r="E14" s="71">
        <v>286102</v>
      </c>
      <c r="F14" s="67">
        <v>5349</v>
      </c>
      <c r="G14" s="68"/>
      <c r="H14" s="68"/>
      <c r="I14" s="68">
        <v>4</v>
      </c>
      <c r="J14" s="68">
        <v>1144408</v>
      </c>
      <c r="K14" s="68">
        <v>6</v>
      </c>
      <c r="L14" s="68">
        <v>834168</v>
      </c>
      <c r="M14" s="68">
        <v>2</v>
      </c>
      <c r="N14" s="68">
        <v>558280</v>
      </c>
      <c r="O14" s="68">
        <v>12</v>
      </c>
      <c r="P14" s="73">
        <v>2477.3984375</v>
      </c>
      <c r="Q14" s="71"/>
      <c r="R14" s="65"/>
      <c r="S14" s="70" t="s">
        <v>376</v>
      </c>
      <c r="T14" s="65"/>
      <c r="U14" s="65"/>
      <c r="V14" s="67">
        <v>5349</v>
      </c>
      <c r="W14" s="68">
        <v>84</v>
      </c>
      <c r="X14" s="68">
        <v>11761176</v>
      </c>
      <c r="Y14" s="68">
        <v>32</v>
      </c>
      <c r="Z14" s="68">
        <v>9155264</v>
      </c>
      <c r="AA14" s="68">
        <v>116</v>
      </c>
      <c r="AB14" s="73">
        <v>20426.2109375</v>
      </c>
      <c r="AC14" s="71"/>
      <c r="AD14" s="65"/>
      <c r="AE14" s="65"/>
      <c r="AF14" s="65"/>
      <c r="AG14" s="65"/>
      <c r="AH14" s="65"/>
      <c r="AI14" s="70" t="s">
        <v>377</v>
      </c>
      <c r="AJ14" s="65"/>
      <c r="AK14" s="65"/>
      <c r="AL14" s="67">
        <v>5349</v>
      </c>
      <c r="AM14" s="68">
        <v>84</v>
      </c>
      <c r="AN14" s="68">
        <v>11761176</v>
      </c>
      <c r="AO14" s="68">
        <v>36</v>
      </c>
      <c r="AP14" s="68">
        <v>10299672</v>
      </c>
      <c r="AQ14" s="68">
        <v>6</v>
      </c>
      <c r="AR14" s="68">
        <v>834168</v>
      </c>
      <c r="AS14" s="68">
        <v>2</v>
      </c>
      <c r="AT14" s="68">
        <v>558280</v>
      </c>
      <c r="AU14" s="68">
        <v>128</v>
      </c>
      <c r="AV14" s="73">
        <v>22903.609375</v>
      </c>
      <c r="AW14" s="71"/>
      <c r="AX14" s="65"/>
      <c r="AY14" s="65" t="s">
        <v>372</v>
      </c>
    </row>
    <row r="15" spans="1:51">
      <c r="A15" s="71">
        <v>3452</v>
      </c>
      <c r="B15" s="71">
        <v>286102</v>
      </c>
      <c r="C15" s="71">
        <v>286102</v>
      </c>
      <c r="D15" s="71">
        <v>286102</v>
      </c>
      <c r="E15" s="71">
        <v>286102</v>
      </c>
      <c r="F15" s="67">
        <v>3564</v>
      </c>
      <c r="G15" s="68"/>
      <c r="H15" s="68"/>
      <c r="I15" s="68">
        <v>10</v>
      </c>
      <c r="J15" s="68">
        <v>2861020</v>
      </c>
      <c r="K15" s="68"/>
      <c r="L15" s="68"/>
      <c r="M15" s="68"/>
      <c r="N15" s="68"/>
      <c r="O15" s="68">
        <v>10</v>
      </c>
      <c r="P15" s="73">
        <v>2793.96484375</v>
      </c>
      <c r="Q15" s="71"/>
      <c r="R15" s="65"/>
      <c r="S15" s="65"/>
      <c r="T15" s="65"/>
      <c r="U15" s="65"/>
      <c r="V15" s="67">
        <v>3564</v>
      </c>
      <c r="W15" s="68"/>
      <c r="X15" s="68"/>
      <c r="Y15" s="68">
        <v>432</v>
      </c>
      <c r="Z15" s="68">
        <v>123596064</v>
      </c>
      <c r="AA15" s="68">
        <v>432</v>
      </c>
      <c r="AB15" s="73">
        <v>120699.28125</v>
      </c>
      <c r="AC15" s="71"/>
      <c r="AD15" s="65"/>
      <c r="AE15" s="65"/>
      <c r="AF15" s="65"/>
      <c r="AG15" s="65"/>
      <c r="AH15" s="65"/>
      <c r="AI15" s="65"/>
      <c r="AJ15" s="65"/>
      <c r="AK15" s="65"/>
      <c r="AL15" s="67">
        <v>3564</v>
      </c>
      <c r="AM15" s="68"/>
      <c r="AN15" s="68"/>
      <c r="AO15" s="68">
        <v>442</v>
      </c>
      <c r="AP15" s="68">
        <v>126457084</v>
      </c>
      <c r="AQ15" s="68"/>
      <c r="AR15" s="68"/>
      <c r="AS15" s="68"/>
      <c r="AT15" s="68"/>
      <c r="AU15" s="68">
        <v>442</v>
      </c>
      <c r="AV15" s="73">
        <v>123493.24609375</v>
      </c>
      <c r="AW15" s="71"/>
      <c r="AX15" s="65"/>
      <c r="AY15" s="65" t="s">
        <v>372</v>
      </c>
    </row>
    <row r="16" spans="1:51">
      <c r="A16" s="71">
        <v>3452</v>
      </c>
      <c r="B16" s="71">
        <v>286102</v>
      </c>
      <c r="C16" s="71">
        <v>286102</v>
      </c>
      <c r="D16" s="71">
        <v>286102</v>
      </c>
      <c r="E16" s="71">
        <v>286102</v>
      </c>
      <c r="F16" s="67">
        <v>3943</v>
      </c>
      <c r="G16" s="68"/>
      <c r="H16" s="68"/>
      <c r="I16" s="68">
        <v>16</v>
      </c>
      <c r="J16" s="68">
        <v>4577632</v>
      </c>
      <c r="K16" s="68"/>
      <c r="L16" s="68"/>
      <c r="M16" s="68"/>
      <c r="N16" s="68"/>
      <c r="O16" s="68">
        <v>16</v>
      </c>
      <c r="P16" s="73">
        <v>4470.34375</v>
      </c>
      <c r="Q16" s="71"/>
      <c r="R16" s="65"/>
      <c r="S16" s="65"/>
      <c r="T16" s="65"/>
      <c r="U16" s="65"/>
      <c r="V16" s="67">
        <v>3943</v>
      </c>
      <c r="W16" s="68"/>
      <c r="X16" s="68"/>
      <c r="Y16" s="68">
        <v>464</v>
      </c>
      <c r="Z16" s="68">
        <v>132751328</v>
      </c>
      <c r="AA16" s="68">
        <v>464</v>
      </c>
      <c r="AB16" s="73">
        <v>129639.96875</v>
      </c>
      <c r="AC16" s="71"/>
      <c r="AD16" s="65"/>
      <c r="AE16" s="65"/>
      <c r="AF16" s="65"/>
      <c r="AG16" s="65"/>
      <c r="AH16" s="65"/>
      <c r="AI16" s="65"/>
      <c r="AJ16" s="65"/>
      <c r="AK16" s="65"/>
      <c r="AL16" s="67">
        <v>3943</v>
      </c>
      <c r="AM16" s="68"/>
      <c r="AN16" s="68"/>
      <c r="AO16" s="68">
        <v>480</v>
      </c>
      <c r="AP16" s="68">
        <v>137328960</v>
      </c>
      <c r="AQ16" s="68"/>
      <c r="AR16" s="68"/>
      <c r="AS16" s="68"/>
      <c r="AT16" s="68"/>
      <c r="AU16" s="68">
        <v>480</v>
      </c>
      <c r="AV16" s="73">
        <v>134110.3125</v>
      </c>
      <c r="AW16" s="71"/>
      <c r="AX16" s="65"/>
      <c r="AY16" s="65" t="s">
        <v>372</v>
      </c>
    </row>
    <row r="17" spans="1:51">
      <c r="A17" s="71">
        <v>3452</v>
      </c>
      <c r="B17" s="71">
        <v>140014</v>
      </c>
      <c r="C17" s="71">
        <v>286102</v>
      </c>
      <c r="D17" s="71">
        <v>286102</v>
      </c>
      <c r="E17" s="71">
        <v>286102</v>
      </c>
      <c r="F17" s="67">
        <v>2838</v>
      </c>
      <c r="G17" s="68">
        <v>3</v>
      </c>
      <c r="H17" s="68">
        <v>420042</v>
      </c>
      <c r="I17" s="68">
        <v>3</v>
      </c>
      <c r="J17" s="68">
        <v>858306</v>
      </c>
      <c r="K17" s="68"/>
      <c r="L17" s="68"/>
      <c r="M17" s="68"/>
      <c r="N17" s="68"/>
      <c r="O17" s="68">
        <v>6</v>
      </c>
      <c r="P17" s="73">
        <v>1248.38671875</v>
      </c>
      <c r="Q17" s="71"/>
      <c r="R17" s="65"/>
      <c r="S17" s="65"/>
      <c r="T17" s="65"/>
      <c r="U17" s="65"/>
      <c r="V17" s="67">
        <v>2838</v>
      </c>
      <c r="W17" s="68">
        <v>472</v>
      </c>
      <c r="X17" s="68">
        <v>66086608</v>
      </c>
      <c r="Y17" s="68">
        <v>2</v>
      </c>
      <c r="Z17" s="68">
        <v>572204</v>
      </c>
      <c r="AA17" s="68">
        <v>474</v>
      </c>
      <c r="AB17" s="73">
        <v>65096.49609375</v>
      </c>
      <c r="AC17" s="71"/>
      <c r="AD17" s="65"/>
      <c r="AE17" s="65"/>
      <c r="AF17" s="65"/>
      <c r="AG17" s="65"/>
      <c r="AH17" s="65"/>
      <c r="AI17" s="65"/>
      <c r="AJ17" s="65"/>
      <c r="AK17" s="65"/>
      <c r="AL17" s="67">
        <v>2838</v>
      </c>
      <c r="AM17" s="68">
        <v>475</v>
      </c>
      <c r="AN17" s="68">
        <v>66506650</v>
      </c>
      <c r="AO17" s="68">
        <v>5</v>
      </c>
      <c r="AP17" s="68">
        <v>1430510</v>
      </c>
      <c r="AQ17" s="68"/>
      <c r="AR17" s="68"/>
      <c r="AS17" s="68"/>
      <c r="AT17" s="68"/>
      <c r="AU17" s="68">
        <v>480</v>
      </c>
      <c r="AV17" s="73">
        <v>66344.8828125</v>
      </c>
      <c r="AW17" s="71"/>
      <c r="AX17" s="65"/>
      <c r="AY17" s="65" t="s">
        <v>372</v>
      </c>
    </row>
    <row r="18" spans="1:51">
      <c r="A18" s="71">
        <v>3452</v>
      </c>
      <c r="B18" s="71">
        <v>140014</v>
      </c>
      <c r="C18" s="71">
        <v>140014</v>
      </c>
      <c r="D18" s="71">
        <v>140014</v>
      </c>
      <c r="E18" s="71">
        <v>140014</v>
      </c>
      <c r="F18" s="67">
        <v>2839</v>
      </c>
      <c r="G18" s="68">
        <v>4</v>
      </c>
      <c r="H18" s="68">
        <v>560056</v>
      </c>
      <c r="I18" s="68">
        <v>2</v>
      </c>
      <c r="J18" s="68">
        <v>572204</v>
      </c>
      <c r="K18" s="68"/>
      <c r="L18" s="68"/>
      <c r="M18" s="68"/>
      <c r="N18" s="68"/>
      <c r="O18" s="68">
        <v>6</v>
      </c>
      <c r="P18" s="73">
        <v>1105.72265625</v>
      </c>
      <c r="Q18" s="71"/>
      <c r="R18" s="65"/>
      <c r="S18" s="65"/>
      <c r="T18" s="65"/>
      <c r="U18" s="65"/>
      <c r="V18" s="67">
        <v>2839</v>
      </c>
      <c r="W18" s="68">
        <v>474</v>
      </c>
      <c r="X18" s="68">
        <v>66366636</v>
      </c>
      <c r="Y18" s="68"/>
      <c r="Z18" s="68"/>
      <c r="AA18" s="68">
        <v>474</v>
      </c>
      <c r="AB18" s="73">
        <v>64811.16796875</v>
      </c>
      <c r="AC18" s="71"/>
      <c r="AD18" s="65"/>
      <c r="AE18" s="65"/>
      <c r="AF18" s="65"/>
      <c r="AG18" s="65"/>
      <c r="AH18" s="65"/>
      <c r="AI18" s="65"/>
      <c r="AJ18" s="65"/>
      <c r="AK18" s="65"/>
      <c r="AL18" s="67">
        <v>2839</v>
      </c>
      <c r="AM18" s="68">
        <v>478</v>
      </c>
      <c r="AN18" s="68">
        <v>66926692</v>
      </c>
      <c r="AO18" s="68">
        <v>2</v>
      </c>
      <c r="AP18" s="68">
        <v>572204</v>
      </c>
      <c r="AQ18" s="68"/>
      <c r="AR18" s="68"/>
      <c r="AS18" s="68"/>
      <c r="AT18" s="68"/>
      <c r="AU18" s="68">
        <v>480</v>
      </c>
      <c r="AV18" s="73">
        <v>65916.890625</v>
      </c>
      <c r="AW18" s="71"/>
      <c r="AX18" s="65"/>
      <c r="AY18" s="65" t="s">
        <v>372</v>
      </c>
    </row>
    <row r="19" spans="1:51">
      <c r="A19" s="71">
        <v>3452</v>
      </c>
      <c r="B19" s="71">
        <v>140014</v>
      </c>
      <c r="C19" s="71">
        <v>140014</v>
      </c>
      <c r="D19" s="71">
        <v>140014</v>
      </c>
      <c r="E19" s="71">
        <v>140014</v>
      </c>
      <c r="F19" s="67">
        <v>2819</v>
      </c>
      <c r="G19" s="68"/>
      <c r="H19" s="68"/>
      <c r="I19" s="68">
        <v>9</v>
      </c>
      <c r="J19" s="68">
        <v>2574918</v>
      </c>
      <c r="K19" s="68"/>
      <c r="L19" s="68"/>
      <c r="M19" s="68"/>
      <c r="N19" s="68"/>
      <c r="O19" s="68">
        <v>9</v>
      </c>
      <c r="P19" s="73">
        <v>2514.568359375</v>
      </c>
      <c r="Q19" s="71"/>
      <c r="R19" s="65"/>
      <c r="S19" s="70" t="s">
        <v>378</v>
      </c>
      <c r="T19" s="65"/>
      <c r="U19" s="65"/>
      <c r="V19" s="67">
        <v>2819</v>
      </c>
      <c r="W19" s="68"/>
      <c r="X19" s="68"/>
      <c r="Y19" s="68">
        <v>439</v>
      </c>
      <c r="Z19" s="68">
        <v>125598778</v>
      </c>
      <c r="AA19" s="68">
        <v>439</v>
      </c>
      <c r="AB19" s="73">
        <v>122655.056640625</v>
      </c>
      <c r="AC19" s="71"/>
      <c r="AD19" s="65"/>
      <c r="AE19" s="65"/>
      <c r="AF19" s="65"/>
      <c r="AG19" s="65"/>
      <c r="AH19" s="65"/>
      <c r="AI19" s="70" t="s">
        <v>379</v>
      </c>
      <c r="AJ19" s="65"/>
      <c r="AK19" s="65"/>
      <c r="AL19" s="67">
        <v>2819</v>
      </c>
      <c r="AM19" s="68"/>
      <c r="AN19" s="68"/>
      <c r="AO19" s="68">
        <v>448</v>
      </c>
      <c r="AP19" s="68">
        <v>128173696</v>
      </c>
      <c r="AQ19" s="68"/>
      <c r="AR19" s="68"/>
      <c r="AS19" s="68"/>
      <c r="AT19" s="68"/>
      <c r="AU19" s="68">
        <v>448</v>
      </c>
      <c r="AV19" s="73">
        <v>125169.625</v>
      </c>
      <c r="AW19" s="71"/>
      <c r="AX19" s="65"/>
      <c r="AY19" s="65"/>
    </row>
    <row r="20" spans="1:51">
      <c r="A20" s="71">
        <v>3452</v>
      </c>
      <c r="B20" s="71">
        <v>140014</v>
      </c>
      <c r="C20" s="71">
        <v>140014</v>
      </c>
      <c r="D20" s="71">
        <v>140014</v>
      </c>
      <c r="E20" s="71">
        <v>140014</v>
      </c>
      <c r="F20" s="67" t="s">
        <v>4</v>
      </c>
      <c r="G20" s="68">
        <v>83</v>
      </c>
      <c r="H20" s="68">
        <v>11621162</v>
      </c>
      <c r="I20" s="68">
        <v>68</v>
      </c>
      <c r="J20" s="68">
        <v>19454936</v>
      </c>
      <c r="K20" s="68">
        <v>11</v>
      </c>
      <c r="L20" s="68">
        <v>1529308</v>
      </c>
      <c r="M20" s="68">
        <v>5</v>
      </c>
      <c r="N20" s="68">
        <v>1395700</v>
      </c>
      <c r="O20" s="68">
        <v>167</v>
      </c>
      <c r="P20" s="73">
        <v>33204.205078125</v>
      </c>
      <c r="Q20" s="71"/>
      <c r="R20" s="65"/>
      <c r="S20" s="65"/>
      <c r="T20" s="65"/>
      <c r="U20" s="65"/>
      <c r="V20" s="67" t="s">
        <v>4</v>
      </c>
      <c r="W20" s="68">
        <v>4558</v>
      </c>
      <c r="X20" s="68">
        <v>638183812</v>
      </c>
      <c r="Y20" s="68">
        <v>1691</v>
      </c>
      <c r="Z20" s="68">
        <v>483798482</v>
      </c>
      <c r="AA20" s="68">
        <v>6249</v>
      </c>
      <c r="AB20" s="73">
        <v>1095685.833984375</v>
      </c>
      <c r="AC20" s="71"/>
      <c r="AD20" s="65"/>
      <c r="AE20" s="65"/>
      <c r="AF20" s="65"/>
      <c r="AG20" s="65"/>
      <c r="AH20" s="65"/>
      <c r="AI20" s="65"/>
      <c r="AJ20" s="65"/>
      <c r="AK20" s="65"/>
      <c r="AL20" s="67" t="s">
        <v>4</v>
      </c>
      <c r="AM20" s="68">
        <v>4641</v>
      </c>
      <c r="AN20" s="68">
        <v>649804974</v>
      </c>
      <c r="AO20" s="68">
        <v>1759</v>
      </c>
      <c r="AP20" s="68">
        <v>503253418</v>
      </c>
      <c r="AQ20" s="68">
        <v>11</v>
      </c>
      <c r="AR20" s="68">
        <v>1529308</v>
      </c>
      <c r="AS20" s="68">
        <v>5</v>
      </c>
      <c r="AT20" s="68">
        <v>1395700</v>
      </c>
      <c r="AU20" s="68">
        <v>6416</v>
      </c>
      <c r="AV20" s="73">
        <v>1128890.0390625</v>
      </c>
      <c r="AW20" s="71"/>
      <c r="AX20" s="65"/>
      <c r="AY20" s="65"/>
    </row>
    <row r="21" spans="1:51">
      <c r="A21" s="71">
        <v>3452</v>
      </c>
      <c r="B21" s="71">
        <v>286102</v>
      </c>
      <c r="C21" s="71">
        <v>286102</v>
      </c>
      <c r="D21" s="71">
        <v>286102</v>
      </c>
      <c r="E21" s="71">
        <v>286102</v>
      </c>
      <c r="Q21" s="71">
        <f t="shared" ref="Q21:Q70" si="0">P21/1024</f>
        <v>0</v>
      </c>
    </row>
    <row r="22" spans="1:51">
      <c r="A22" s="71">
        <v>3452</v>
      </c>
      <c r="B22" s="71">
        <v>286102</v>
      </c>
      <c r="C22" s="71">
        <v>286102</v>
      </c>
      <c r="D22" s="71">
        <v>286102</v>
      </c>
      <c r="E22" s="71">
        <v>286102</v>
      </c>
      <c r="Q22" s="71">
        <f t="shared" si="0"/>
        <v>0</v>
      </c>
    </row>
    <row r="23" spans="1:51">
      <c r="A23" s="71">
        <v>3452</v>
      </c>
      <c r="B23" s="71">
        <v>286102</v>
      </c>
      <c r="C23" s="71">
        <v>286102</v>
      </c>
      <c r="D23" s="71">
        <v>286102</v>
      </c>
      <c r="E23" s="71">
        <v>286102</v>
      </c>
      <c r="Q23" s="71">
        <f t="shared" si="0"/>
        <v>0</v>
      </c>
    </row>
    <row r="24" spans="1:51">
      <c r="A24" s="71">
        <v>3452</v>
      </c>
      <c r="B24" s="71">
        <v>140014</v>
      </c>
      <c r="C24" s="71">
        <v>140014</v>
      </c>
      <c r="D24" s="71">
        <v>140014</v>
      </c>
      <c r="E24" s="71">
        <v>140014</v>
      </c>
      <c r="Q24" s="71">
        <f t="shared" si="0"/>
        <v>0</v>
      </c>
    </row>
    <row r="25" spans="1:51">
      <c r="A25" s="71">
        <v>3452</v>
      </c>
      <c r="B25" s="71">
        <v>140014</v>
      </c>
      <c r="C25" s="71">
        <v>140014</v>
      </c>
      <c r="D25" s="71">
        <v>140014</v>
      </c>
      <c r="E25" s="71">
        <v>140014</v>
      </c>
      <c r="Q25" s="71">
        <f t="shared" si="0"/>
        <v>0</v>
      </c>
    </row>
    <row r="26" spans="1:51">
      <c r="A26" s="71">
        <v>3452</v>
      </c>
      <c r="B26" s="71">
        <v>140014</v>
      </c>
      <c r="C26" s="71">
        <v>140014</v>
      </c>
      <c r="D26" s="71">
        <v>140014</v>
      </c>
      <c r="E26" s="71">
        <v>140014</v>
      </c>
      <c r="Q26" s="71">
        <f t="shared" si="0"/>
        <v>0</v>
      </c>
    </row>
    <row r="27" spans="1:51">
      <c r="A27" s="71">
        <v>3452</v>
      </c>
      <c r="B27" s="71">
        <v>140014</v>
      </c>
      <c r="C27" s="71">
        <v>140014</v>
      </c>
      <c r="D27" s="71">
        <v>140014</v>
      </c>
      <c r="E27" s="71">
        <v>140014</v>
      </c>
      <c r="Q27" s="71">
        <f t="shared" si="0"/>
        <v>0</v>
      </c>
    </row>
    <row r="28" spans="1:51">
      <c r="A28" s="71">
        <v>3452</v>
      </c>
      <c r="B28" s="71">
        <v>286102</v>
      </c>
      <c r="C28" s="71">
        <v>286102</v>
      </c>
      <c r="D28" s="71">
        <v>286102</v>
      </c>
      <c r="E28" s="71">
        <v>286102</v>
      </c>
      <c r="Q28" s="71">
        <f t="shared" si="0"/>
        <v>0</v>
      </c>
    </row>
    <row r="29" spans="1:51">
      <c r="A29" s="71">
        <v>3452</v>
      </c>
      <c r="B29" s="71">
        <v>286102</v>
      </c>
      <c r="C29" s="71">
        <v>286102</v>
      </c>
      <c r="D29" s="71">
        <v>286102</v>
      </c>
      <c r="E29" s="71">
        <v>286102</v>
      </c>
      <c r="Q29" s="71">
        <f t="shared" si="0"/>
        <v>0</v>
      </c>
    </row>
    <row r="30" spans="1:51">
      <c r="A30" s="71">
        <v>3452</v>
      </c>
      <c r="B30" s="71">
        <v>286102</v>
      </c>
      <c r="C30" s="71">
        <v>286102</v>
      </c>
      <c r="D30" s="71">
        <v>286102</v>
      </c>
      <c r="E30" s="71">
        <v>286102</v>
      </c>
      <c r="Q30" s="71">
        <f t="shared" si="0"/>
        <v>0</v>
      </c>
    </row>
    <row r="31" spans="1:51">
      <c r="A31" s="71">
        <v>3452</v>
      </c>
      <c r="B31" s="71">
        <v>286102</v>
      </c>
      <c r="C31" s="71">
        <v>286102</v>
      </c>
      <c r="D31" s="71">
        <v>286102</v>
      </c>
      <c r="E31" s="71">
        <v>286102</v>
      </c>
      <c r="Q31" s="71">
        <f t="shared" si="0"/>
        <v>0</v>
      </c>
    </row>
    <row r="32" spans="1:51">
      <c r="A32" s="71">
        <v>3452</v>
      </c>
      <c r="B32" s="71">
        <v>140014</v>
      </c>
      <c r="C32" s="71">
        <v>140014</v>
      </c>
      <c r="D32" s="71">
        <v>140014</v>
      </c>
      <c r="E32" s="71">
        <v>140014</v>
      </c>
      <c r="Q32" s="71">
        <f t="shared" si="0"/>
        <v>0</v>
      </c>
    </row>
    <row r="33" spans="1:17">
      <c r="A33" s="71">
        <v>3452</v>
      </c>
      <c r="B33" s="71">
        <v>140014</v>
      </c>
      <c r="C33" s="71">
        <v>140014</v>
      </c>
      <c r="D33" s="71">
        <v>140014</v>
      </c>
      <c r="E33" s="71">
        <v>140014</v>
      </c>
      <c r="Q33" s="71">
        <f t="shared" si="0"/>
        <v>0</v>
      </c>
    </row>
    <row r="34" spans="1:17">
      <c r="A34" s="71">
        <v>3452</v>
      </c>
      <c r="B34" s="71">
        <v>140014</v>
      </c>
      <c r="C34" s="71">
        <v>140014</v>
      </c>
      <c r="D34" s="71">
        <v>140014</v>
      </c>
      <c r="E34" s="71">
        <v>140014</v>
      </c>
      <c r="Q34" s="71">
        <f t="shared" si="0"/>
        <v>0</v>
      </c>
    </row>
    <row r="35" spans="1:17">
      <c r="A35" s="71">
        <v>3452</v>
      </c>
      <c r="B35" s="71">
        <v>140014</v>
      </c>
      <c r="C35" s="71">
        <v>140014</v>
      </c>
      <c r="D35" s="71">
        <v>140014</v>
      </c>
      <c r="E35" s="71">
        <v>140014</v>
      </c>
      <c r="Q35" s="71">
        <f t="shared" si="0"/>
        <v>0</v>
      </c>
    </row>
    <row r="36" spans="1:17">
      <c r="A36" s="71">
        <v>3452</v>
      </c>
      <c r="B36" s="71">
        <v>286102</v>
      </c>
      <c r="C36" s="71">
        <v>286102</v>
      </c>
      <c r="D36" s="71">
        <v>286102</v>
      </c>
      <c r="E36" s="71">
        <v>286102</v>
      </c>
      <c r="Q36" s="71">
        <f t="shared" si="0"/>
        <v>0</v>
      </c>
    </row>
    <row r="37" spans="1:17">
      <c r="A37" s="71">
        <v>3452</v>
      </c>
      <c r="B37" s="71">
        <v>286102</v>
      </c>
      <c r="C37" s="71">
        <v>286102</v>
      </c>
      <c r="D37" s="71">
        <v>286102</v>
      </c>
      <c r="E37" s="71">
        <v>286102</v>
      </c>
      <c r="Q37" s="71">
        <f t="shared" si="0"/>
        <v>0</v>
      </c>
    </row>
    <row r="38" spans="1:17">
      <c r="A38" s="71">
        <v>3452</v>
      </c>
      <c r="B38" s="71">
        <v>286102</v>
      </c>
      <c r="C38" s="71">
        <v>286102</v>
      </c>
      <c r="D38" s="71">
        <v>286102</v>
      </c>
      <c r="E38" s="71">
        <v>286102</v>
      </c>
      <c r="Q38" s="71">
        <f t="shared" si="0"/>
        <v>0</v>
      </c>
    </row>
    <row r="39" spans="1:17">
      <c r="A39" s="71">
        <v>3452</v>
      </c>
      <c r="B39" s="71">
        <v>286102</v>
      </c>
      <c r="C39" s="71">
        <v>286102</v>
      </c>
      <c r="D39" s="71">
        <v>286102</v>
      </c>
      <c r="E39" s="71">
        <v>286102</v>
      </c>
      <c r="Q39" s="71">
        <f t="shared" si="0"/>
        <v>0</v>
      </c>
    </row>
    <row r="40" spans="1:17">
      <c r="A40" s="71">
        <v>3452</v>
      </c>
      <c r="B40" s="71">
        <v>140014</v>
      </c>
      <c r="C40" s="71">
        <v>140014</v>
      </c>
      <c r="D40" s="71">
        <v>140014</v>
      </c>
      <c r="E40" s="71">
        <v>140014</v>
      </c>
      <c r="Q40" s="71">
        <f t="shared" si="0"/>
        <v>0</v>
      </c>
    </row>
    <row r="41" spans="1:17">
      <c r="A41" s="71">
        <v>3452</v>
      </c>
      <c r="B41" s="71">
        <v>140014</v>
      </c>
      <c r="C41" s="71">
        <v>286102</v>
      </c>
      <c r="D41" s="71">
        <v>286102</v>
      </c>
      <c r="E41" s="71">
        <v>286102</v>
      </c>
      <c r="Q41" s="71">
        <f t="shared" si="0"/>
        <v>0</v>
      </c>
    </row>
    <row r="42" spans="1:17">
      <c r="A42" s="71">
        <v>3452</v>
      </c>
      <c r="B42" s="71">
        <v>140014</v>
      </c>
      <c r="C42" s="71">
        <v>140014</v>
      </c>
      <c r="D42" s="71">
        <v>140014</v>
      </c>
      <c r="E42" s="71">
        <v>140014</v>
      </c>
      <c r="Q42" s="71">
        <f t="shared" si="0"/>
        <v>0</v>
      </c>
    </row>
    <row r="43" spans="1:17">
      <c r="A43" s="71">
        <v>3452</v>
      </c>
      <c r="B43" s="71">
        <v>140014</v>
      </c>
      <c r="C43" s="71">
        <v>140014</v>
      </c>
      <c r="D43" s="71">
        <v>140014</v>
      </c>
      <c r="E43" s="71">
        <v>140014</v>
      </c>
      <c r="Q43" s="71">
        <f t="shared" si="0"/>
        <v>0</v>
      </c>
    </row>
    <row r="44" spans="1:17">
      <c r="A44" s="71">
        <v>3452</v>
      </c>
      <c r="B44" s="71">
        <v>140014</v>
      </c>
      <c r="C44" s="71">
        <v>140014</v>
      </c>
      <c r="D44" s="71">
        <v>140014</v>
      </c>
      <c r="E44" s="71">
        <v>140014</v>
      </c>
      <c r="Q44" s="71">
        <f t="shared" si="0"/>
        <v>0</v>
      </c>
    </row>
    <row r="45" spans="1:17">
      <c r="A45" s="71">
        <v>3452</v>
      </c>
      <c r="B45" s="71">
        <v>140014</v>
      </c>
      <c r="C45" s="71">
        <v>140014</v>
      </c>
      <c r="D45" s="71">
        <v>140014</v>
      </c>
      <c r="E45" s="71">
        <v>140014</v>
      </c>
      <c r="Q45" s="71">
        <f t="shared" si="0"/>
        <v>0</v>
      </c>
    </row>
    <row r="46" spans="1:17">
      <c r="A46" s="71">
        <v>3452</v>
      </c>
      <c r="B46" s="71">
        <v>140014</v>
      </c>
      <c r="C46" s="71">
        <v>140014</v>
      </c>
      <c r="D46" s="71">
        <v>140014</v>
      </c>
      <c r="E46" s="71">
        <v>140014</v>
      </c>
      <c r="Q46" s="71">
        <f t="shared" si="0"/>
        <v>0</v>
      </c>
    </row>
    <row r="47" spans="1:17">
      <c r="A47" s="71">
        <v>3452</v>
      </c>
      <c r="B47" s="71">
        <v>140014</v>
      </c>
      <c r="C47" s="71">
        <v>140014</v>
      </c>
      <c r="D47" s="71">
        <v>140014</v>
      </c>
      <c r="E47" s="71">
        <v>140014</v>
      </c>
      <c r="Q47" s="71">
        <f t="shared" si="0"/>
        <v>0</v>
      </c>
    </row>
    <row r="48" spans="1:17">
      <c r="A48" s="71">
        <v>3452</v>
      </c>
      <c r="B48" s="71">
        <v>286102</v>
      </c>
      <c r="C48" s="71">
        <v>286102</v>
      </c>
      <c r="D48" s="71">
        <v>286102</v>
      </c>
      <c r="E48" s="71">
        <v>286102</v>
      </c>
      <c r="Q48" s="71">
        <f t="shared" si="0"/>
        <v>0</v>
      </c>
    </row>
    <row r="49" spans="1:17">
      <c r="A49" s="71">
        <v>3452</v>
      </c>
      <c r="B49" s="71">
        <v>286102</v>
      </c>
      <c r="C49" s="71">
        <v>286102</v>
      </c>
      <c r="D49" s="71">
        <v>286102</v>
      </c>
      <c r="E49" s="71">
        <v>286102</v>
      </c>
      <c r="Q49" s="71">
        <f t="shared" si="0"/>
        <v>0</v>
      </c>
    </row>
    <row r="50" spans="1:17">
      <c r="A50" s="71">
        <v>3452</v>
      </c>
      <c r="B50" s="71">
        <v>286102</v>
      </c>
      <c r="C50" s="71">
        <v>286102</v>
      </c>
      <c r="D50" s="71">
        <v>286102</v>
      </c>
      <c r="E50" s="71">
        <v>286102</v>
      </c>
      <c r="Q50" s="71">
        <f t="shared" si="0"/>
        <v>0</v>
      </c>
    </row>
    <row r="51" spans="1:17">
      <c r="A51" s="71">
        <v>3452</v>
      </c>
      <c r="B51" s="71">
        <v>140014</v>
      </c>
      <c r="C51" s="71">
        <v>140014</v>
      </c>
      <c r="D51" s="71">
        <v>140014</v>
      </c>
      <c r="E51" s="71">
        <v>140014</v>
      </c>
      <c r="Q51" s="71">
        <f t="shared" si="0"/>
        <v>0</v>
      </c>
    </row>
    <row r="52" spans="1:17">
      <c r="A52" s="71">
        <v>3452</v>
      </c>
      <c r="B52" s="71">
        <v>140014</v>
      </c>
      <c r="C52" s="71">
        <v>140014</v>
      </c>
      <c r="D52" s="71">
        <v>140014</v>
      </c>
      <c r="E52" s="71">
        <v>140014</v>
      </c>
      <c r="Q52" s="71">
        <f t="shared" si="0"/>
        <v>0</v>
      </c>
    </row>
    <row r="53" spans="1:17">
      <c r="A53" s="71">
        <v>3452</v>
      </c>
      <c r="B53" s="71">
        <v>140014</v>
      </c>
      <c r="C53" s="71">
        <v>140014</v>
      </c>
      <c r="D53" s="71">
        <v>140014</v>
      </c>
      <c r="E53" s="71">
        <v>140014</v>
      </c>
      <c r="Q53" s="71">
        <f t="shared" si="0"/>
        <v>0</v>
      </c>
    </row>
    <row r="54" spans="1:17">
      <c r="A54" s="71">
        <v>3452</v>
      </c>
      <c r="B54" s="71">
        <v>140014</v>
      </c>
      <c r="C54" s="71">
        <v>140014</v>
      </c>
      <c r="D54" s="71">
        <v>140014</v>
      </c>
      <c r="E54" s="71">
        <v>140014</v>
      </c>
      <c r="Q54" s="71">
        <f t="shared" si="0"/>
        <v>0</v>
      </c>
    </row>
    <row r="55" spans="1:17">
      <c r="A55" s="71">
        <v>3452</v>
      </c>
      <c r="B55" s="71">
        <v>140014</v>
      </c>
      <c r="C55" s="71">
        <v>140014</v>
      </c>
      <c r="D55" s="71">
        <v>140014</v>
      </c>
      <c r="E55" s="71">
        <v>140014</v>
      </c>
      <c r="Q55" s="71">
        <f t="shared" si="0"/>
        <v>0</v>
      </c>
    </row>
    <row r="56" spans="1:17">
      <c r="A56" s="71">
        <v>3452</v>
      </c>
      <c r="B56" s="71">
        <v>140014</v>
      </c>
      <c r="C56" s="71">
        <v>140014</v>
      </c>
      <c r="D56" s="71">
        <v>140014</v>
      </c>
      <c r="E56" s="71">
        <v>140014</v>
      </c>
      <c r="Q56" s="71">
        <f t="shared" si="0"/>
        <v>0</v>
      </c>
    </row>
    <row r="57" spans="1:17">
      <c r="A57" s="71">
        <v>3452</v>
      </c>
      <c r="B57" s="71">
        <v>140014</v>
      </c>
      <c r="C57" s="71">
        <v>140014</v>
      </c>
      <c r="D57" s="71">
        <v>140014</v>
      </c>
      <c r="E57" s="71">
        <v>140014</v>
      </c>
      <c r="Q57" s="71">
        <f t="shared" si="0"/>
        <v>0</v>
      </c>
    </row>
    <row r="58" spans="1:17">
      <c r="A58" s="71">
        <v>3452</v>
      </c>
      <c r="B58" s="71">
        <v>140014</v>
      </c>
      <c r="C58" s="71">
        <v>140014</v>
      </c>
      <c r="D58" s="71">
        <v>140014</v>
      </c>
      <c r="E58" s="71">
        <v>140014</v>
      </c>
      <c r="Q58" s="71">
        <f t="shared" si="0"/>
        <v>0</v>
      </c>
    </row>
    <row r="59" spans="1:17">
      <c r="A59" s="71">
        <v>3452</v>
      </c>
      <c r="B59" s="71">
        <v>140014</v>
      </c>
      <c r="C59" s="71">
        <v>140014</v>
      </c>
      <c r="D59" s="71">
        <v>140014</v>
      </c>
      <c r="E59" s="71">
        <v>140014</v>
      </c>
      <c r="Q59" s="71">
        <f t="shared" si="0"/>
        <v>0</v>
      </c>
    </row>
    <row r="60" spans="1:17">
      <c r="A60" s="71">
        <v>3452</v>
      </c>
      <c r="B60" s="71">
        <v>286102</v>
      </c>
      <c r="C60" s="71">
        <v>286102</v>
      </c>
      <c r="D60" s="71">
        <v>286102</v>
      </c>
      <c r="E60" s="71">
        <v>286102</v>
      </c>
      <c r="Q60" s="71">
        <f t="shared" si="0"/>
        <v>0</v>
      </c>
    </row>
    <row r="61" spans="1:17">
      <c r="A61" s="71">
        <v>3452</v>
      </c>
      <c r="B61" s="71">
        <v>286102</v>
      </c>
      <c r="C61" s="71">
        <v>286102</v>
      </c>
      <c r="D61" s="71">
        <v>286102</v>
      </c>
      <c r="E61" s="71">
        <v>286102</v>
      </c>
      <c r="Q61" s="71">
        <f t="shared" si="0"/>
        <v>0</v>
      </c>
    </row>
    <row r="62" spans="1:17">
      <c r="A62" s="71">
        <v>3452</v>
      </c>
      <c r="B62" s="71">
        <v>286102</v>
      </c>
      <c r="C62" s="71">
        <v>286102</v>
      </c>
      <c r="D62" s="71">
        <v>286102</v>
      </c>
      <c r="E62" s="71">
        <v>286102</v>
      </c>
      <c r="Q62" s="71">
        <f t="shared" si="0"/>
        <v>0</v>
      </c>
    </row>
    <row r="63" spans="1:17">
      <c r="A63" s="71">
        <v>3452</v>
      </c>
      <c r="B63" s="71">
        <v>140014</v>
      </c>
      <c r="C63" s="71">
        <v>140014</v>
      </c>
      <c r="D63" s="71">
        <v>140014</v>
      </c>
      <c r="E63" s="71">
        <v>140014</v>
      </c>
      <c r="Q63" s="71">
        <f t="shared" si="0"/>
        <v>0</v>
      </c>
    </row>
    <row r="64" spans="1:17">
      <c r="A64" s="71">
        <v>3452</v>
      </c>
      <c r="B64" s="71">
        <v>140014</v>
      </c>
      <c r="C64" s="71">
        <v>140014</v>
      </c>
      <c r="D64" s="71">
        <v>140014</v>
      </c>
      <c r="E64" s="71">
        <v>140014</v>
      </c>
      <c r="Q64" s="71">
        <f t="shared" si="0"/>
        <v>0</v>
      </c>
    </row>
    <row r="65" spans="1:17">
      <c r="A65" s="71">
        <v>3452</v>
      </c>
      <c r="B65" s="71">
        <v>140014</v>
      </c>
      <c r="C65" s="71">
        <v>140014</v>
      </c>
      <c r="D65" s="71">
        <v>140014</v>
      </c>
      <c r="E65" s="71">
        <v>140014</v>
      </c>
      <c r="Q65" s="71">
        <f t="shared" si="0"/>
        <v>0</v>
      </c>
    </row>
    <row r="66" spans="1:17">
      <c r="A66" s="71">
        <v>3452</v>
      </c>
      <c r="B66" s="71">
        <v>140014</v>
      </c>
      <c r="C66" s="71">
        <v>140014</v>
      </c>
      <c r="D66" s="71">
        <v>140014</v>
      </c>
      <c r="E66" s="71">
        <v>140014</v>
      </c>
      <c r="Q66" s="71">
        <f t="shared" si="0"/>
        <v>0</v>
      </c>
    </row>
    <row r="67" spans="1:17">
      <c r="A67" s="71">
        <v>3452</v>
      </c>
      <c r="B67" s="71">
        <v>140014</v>
      </c>
      <c r="C67" s="71">
        <v>140014</v>
      </c>
      <c r="D67" s="71">
        <v>140014</v>
      </c>
      <c r="E67" s="71">
        <v>140014</v>
      </c>
      <c r="Q67" s="71">
        <f t="shared" si="0"/>
        <v>0</v>
      </c>
    </row>
    <row r="68" spans="1:17">
      <c r="A68" s="71">
        <v>3452</v>
      </c>
      <c r="B68" s="71">
        <v>140014</v>
      </c>
      <c r="C68" s="71">
        <v>140014</v>
      </c>
      <c r="D68" s="71">
        <v>140014</v>
      </c>
      <c r="E68" s="71">
        <v>140014</v>
      </c>
      <c r="Q68" s="71">
        <f t="shared" si="0"/>
        <v>0</v>
      </c>
    </row>
    <row r="69" spans="1:17">
      <c r="A69" s="71">
        <v>3452</v>
      </c>
      <c r="B69" s="71">
        <v>140014</v>
      </c>
      <c r="C69" s="71">
        <v>140014</v>
      </c>
      <c r="D69" s="71">
        <v>140014</v>
      </c>
      <c r="E69" s="71">
        <v>140014</v>
      </c>
      <c r="Q69" s="71">
        <f t="shared" si="0"/>
        <v>0</v>
      </c>
    </row>
    <row r="70" spans="1:17">
      <c r="A70" s="71">
        <v>3452</v>
      </c>
      <c r="B70" s="71">
        <v>140014</v>
      </c>
      <c r="C70" s="71">
        <v>140014</v>
      </c>
      <c r="D70" s="71">
        <v>140014</v>
      </c>
      <c r="E70" s="71">
        <v>140014</v>
      </c>
      <c r="Q70" s="71">
        <f t="shared" si="0"/>
        <v>0</v>
      </c>
    </row>
    <row r="71" spans="1:17">
      <c r="A71" s="71">
        <v>3452</v>
      </c>
      <c r="B71" s="71">
        <v>140014</v>
      </c>
      <c r="C71" s="71">
        <v>140014</v>
      </c>
      <c r="D71" s="71">
        <v>140014</v>
      </c>
      <c r="E71" s="71">
        <v>140014</v>
      </c>
      <c r="Q71" s="71">
        <f t="shared" ref="Q71:Q134" si="1">P71/1024</f>
        <v>0</v>
      </c>
    </row>
    <row r="72" spans="1:17">
      <c r="A72" s="71">
        <v>3452</v>
      </c>
      <c r="B72" s="71">
        <v>286102</v>
      </c>
      <c r="C72" s="71">
        <v>286102</v>
      </c>
      <c r="D72" s="71">
        <v>286102</v>
      </c>
      <c r="E72" s="71">
        <v>286102</v>
      </c>
      <c r="Q72" s="71">
        <f t="shared" si="1"/>
        <v>0</v>
      </c>
    </row>
    <row r="73" spans="1:17">
      <c r="A73" s="71">
        <v>3452</v>
      </c>
      <c r="B73" s="71">
        <v>286102</v>
      </c>
      <c r="C73" s="71">
        <v>286102</v>
      </c>
      <c r="D73" s="71">
        <v>286102</v>
      </c>
      <c r="E73" s="71">
        <v>286102</v>
      </c>
      <c r="Q73" s="71">
        <f t="shared" si="1"/>
        <v>0</v>
      </c>
    </row>
    <row r="74" spans="1:17">
      <c r="A74" s="71">
        <v>3452</v>
      </c>
      <c r="B74" s="71">
        <v>286102</v>
      </c>
      <c r="C74" s="71">
        <v>286102</v>
      </c>
      <c r="D74" s="71">
        <v>286102</v>
      </c>
      <c r="E74" s="71">
        <v>286102</v>
      </c>
      <c r="Q74" s="71">
        <f t="shared" si="1"/>
        <v>0</v>
      </c>
    </row>
    <row r="75" spans="1:17">
      <c r="A75" s="71">
        <v>3452</v>
      </c>
      <c r="B75" s="71">
        <v>286102</v>
      </c>
      <c r="C75" s="71">
        <v>286102</v>
      </c>
      <c r="D75" s="71">
        <v>286102</v>
      </c>
      <c r="E75" s="71">
        <v>286102</v>
      </c>
      <c r="Q75" s="71">
        <f t="shared" si="1"/>
        <v>0</v>
      </c>
    </row>
    <row r="76" spans="1:17">
      <c r="A76" s="71">
        <v>3452</v>
      </c>
      <c r="B76" s="71">
        <v>140014</v>
      </c>
      <c r="C76" s="71">
        <v>140014</v>
      </c>
      <c r="D76" s="71">
        <v>140014</v>
      </c>
      <c r="E76" s="71">
        <v>140014</v>
      </c>
      <c r="Q76" s="71">
        <f t="shared" si="1"/>
        <v>0</v>
      </c>
    </row>
    <row r="77" spans="1:17">
      <c r="A77" s="71">
        <v>3452</v>
      </c>
      <c r="B77" s="71">
        <v>140014</v>
      </c>
      <c r="C77" s="71">
        <v>140014</v>
      </c>
      <c r="D77" s="71">
        <v>140014</v>
      </c>
      <c r="E77" s="71">
        <v>140014</v>
      </c>
      <c r="Q77" s="71">
        <f t="shared" si="1"/>
        <v>0</v>
      </c>
    </row>
    <row r="78" spans="1:17">
      <c r="A78" s="71">
        <v>3452</v>
      </c>
      <c r="B78" s="71">
        <v>140014</v>
      </c>
      <c r="C78" s="71">
        <v>140014</v>
      </c>
      <c r="D78" s="71">
        <v>140014</v>
      </c>
      <c r="E78" s="71">
        <v>140014</v>
      </c>
      <c r="Q78" s="71">
        <f t="shared" si="1"/>
        <v>0</v>
      </c>
    </row>
    <row r="79" spans="1:17">
      <c r="A79" s="71">
        <v>3452</v>
      </c>
      <c r="B79" s="71">
        <v>140014</v>
      </c>
      <c r="C79" s="71">
        <v>140014</v>
      </c>
      <c r="D79" s="71">
        <v>140014</v>
      </c>
      <c r="E79" s="71">
        <v>140014</v>
      </c>
      <c r="Q79" s="71">
        <f t="shared" si="1"/>
        <v>0</v>
      </c>
    </row>
    <row r="80" spans="1:17">
      <c r="A80" s="71">
        <v>3452</v>
      </c>
      <c r="B80" s="71">
        <v>140014</v>
      </c>
      <c r="C80" s="71">
        <v>140014</v>
      </c>
      <c r="D80" s="71">
        <v>140014</v>
      </c>
      <c r="E80" s="71">
        <v>140014</v>
      </c>
      <c r="Q80" s="71">
        <f t="shared" si="1"/>
        <v>0</v>
      </c>
    </row>
    <row r="81" spans="1:17">
      <c r="A81" s="71">
        <v>3452</v>
      </c>
      <c r="B81" s="71">
        <v>140014</v>
      </c>
      <c r="C81" s="71">
        <v>140014</v>
      </c>
      <c r="D81" s="71">
        <v>140014</v>
      </c>
      <c r="E81" s="71">
        <v>140014</v>
      </c>
      <c r="Q81" s="71">
        <f t="shared" si="1"/>
        <v>0</v>
      </c>
    </row>
    <row r="82" spans="1:17">
      <c r="A82" s="71">
        <v>3452</v>
      </c>
      <c r="B82" s="71">
        <v>140014</v>
      </c>
      <c r="C82" s="71">
        <v>140014</v>
      </c>
      <c r="D82" s="71">
        <v>140014</v>
      </c>
      <c r="E82" s="71">
        <v>140014</v>
      </c>
      <c r="Q82" s="71">
        <f t="shared" si="1"/>
        <v>0</v>
      </c>
    </row>
    <row r="83" spans="1:17">
      <c r="A83" s="71">
        <v>3452</v>
      </c>
      <c r="B83" s="71">
        <v>286102</v>
      </c>
      <c r="C83" s="71">
        <v>286102</v>
      </c>
      <c r="D83" s="71">
        <v>286102</v>
      </c>
      <c r="E83" s="71">
        <v>286102</v>
      </c>
      <c r="Q83" s="71">
        <f t="shared" si="1"/>
        <v>0</v>
      </c>
    </row>
    <row r="84" spans="1:17">
      <c r="A84" s="71">
        <v>3452</v>
      </c>
      <c r="B84" s="71">
        <v>286102</v>
      </c>
      <c r="C84" s="71">
        <v>286102</v>
      </c>
      <c r="D84" s="71">
        <v>286102</v>
      </c>
      <c r="E84" s="71">
        <v>286102</v>
      </c>
      <c r="Q84" s="71">
        <f t="shared" si="1"/>
        <v>0</v>
      </c>
    </row>
    <row r="85" spans="1:17">
      <c r="A85" s="71">
        <v>3452</v>
      </c>
      <c r="B85" s="71">
        <v>286102</v>
      </c>
      <c r="C85" s="71">
        <v>286102</v>
      </c>
      <c r="D85" s="71">
        <v>286102</v>
      </c>
      <c r="E85" s="71">
        <v>286102</v>
      </c>
      <c r="Q85" s="71">
        <f t="shared" si="1"/>
        <v>0</v>
      </c>
    </row>
    <row r="86" spans="1:17">
      <c r="A86" s="71">
        <v>3452</v>
      </c>
      <c r="B86" s="71">
        <v>286102</v>
      </c>
      <c r="C86" s="71">
        <v>286102</v>
      </c>
      <c r="D86" s="71">
        <v>286102</v>
      </c>
      <c r="E86" s="71">
        <v>286102</v>
      </c>
      <c r="Q86" s="71">
        <f t="shared" si="1"/>
        <v>0</v>
      </c>
    </row>
    <row r="87" spans="1:17">
      <c r="A87" s="71">
        <v>3452</v>
      </c>
      <c r="B87" s="71">
        <v>140014</v>
      </c>
      <c r="C87" s="71">
        <v>140014</v>
      </c>
      <c r="D87" s="71">
        <v>140014</v>
      </c>
      <c r="E87" s="71">
        <v>140014</v>
      </c>
      <c r="Q87" s="71">
        <f t="shared" si="1"/>
        <v>0</v>
      </c>
    </row>
    <row r="88" spans="1:17">
      <c r="A88" s="71">
        <v>3452</v>
      </c>
      <c r="B88" s="71">
        <v>140014</v>
      </c>
      <c r="C88" s="71">
        <v>140014</v>
      </c>
      <c r="D88" s="71">
        <v>140014</v>
      </c>
      <c r="E88" s="71">
        <v>140014</v>
      </c>
      <c r="Q88" s="71">
        <f t="shared" si="1"/>
        <v>0</v>
      </c>
    </row>
    <row r="89" spans="1:17">
      <c r="A89" s="71">
        <v>3452</v>
      </c>
      <c r="B89" s="71">
        <v>140014</v>
      </c>
      <c r="C89" s="71">
        <v>140014</v>
      </c>
      <c r="D89" s="71">
        <v>140014</v>
      </c>
      <c r="E89" s="71">
        <v>140014</v>
      </c>
      <c r="Q89" s="71">
        <f t="shared" si="1"/>
        <v>0</v>
      </c>
    </row>
    <row r="90" spans="1:17">
      <c r="A90" s="71">
        <v>3452</v>
      </c>
      <c r="B90" s="71">
        <v>140014</v>
      </c>
      <c r="C90" s="71">
        <v>140014</v>
      </c>
      <c r="D90" s="71">
        <v>140014</v>
      </c>
      <c r="E90" s="71">
        <v>140014</v>
      </c>
      <c r="Q90" s="71">
        <f t="shared" si="1"/>
        <v>0</v>
      </c>
    </row>
    <row r="91" spans="1:17">
      <c r="A91" s="71">
        <v>3452</v>
      </c>
      <c r="B91" s="71">
        <v>140014</v>
      </c>
      <c r="C91" s="71">
        <v>140014</v>
      </c>
      <c r="D91" s="71">
        <v>140014</v>
      </c>
      <c r="E91" s="71">
        <v>140014</v>
      </c>
      <c r="Q91" s="71">
        <f t="shared" si="1"/>
        <v>0</v>
      </c>
    </row>
    <row r="92" spans="1:17">
      <c r="A92" s="71">
        <v>3452</v>
      </c>
      <c r="B92" s="71">
        <v>140014</v>
      </c>
      <c r="C92" s="71">
        <v>140014</v>
      </c>
      <c r="D92" s="71">
        <v>140014</v>
      </c>
      <c r="E92" s="71">
        <v>140014</v>
      </c>
      <c r="Q92" s="71">
        <f t="shared" si="1"/>
        <v>0</v>
      </c>
    </row>
    <row r="93" spans="1:17">
      <c r="A93" s="71">
        <v>3452</v>
      </c>
      <c r="B93" s="71">
        <v>0</v>
      </c>
      <c r="C93" s="71">
        <v>286102</v>
      </c>
      <c r="D93" s="71">
        <v>286102</v>
      </c>
      <c r="E93" s="71">
        <v>286102</v>
      </c>
      <c r="Q93" s="71">
        <f t="shared" si="1"/>
        <v>0</v>
      </c>
    </row>
    <row r="94" spans="1:17">
      <c r="A94" s="71">
        <v>3452</v>
      </c>
      <c r="B94" s="71">
        <v>140014</v>
      </c>
      <c r="C94" s="71">
        <v>140014</v>
      </c>
      <c r="D94" s="71">
        <v>140014</v>
      </c>
      <c r="E94" s="71">
        <v>140014</v>
      </c>
      <c r="Q94" s="71">
        <f t="shared" si="1"/>
        <v>0</v>
      </c>
    </row>
    <row r="95" spans="1:17">
      <c r="A95" s="71">
        <v>3452</v>
      </c>
      <c r="B95" s="71">
        <v>286102</v>
      </c>
      <c r="C95" s="71">
        <v>286102</v>
      </c>
      <c r="D95" s="71">
        <v>286102</v>
      </c>
      <c r="E95" s="71">
        <v>286102</v>
      </c>
      <c r="Q95" s="71">
        <f t="shared" si="1"/>
        <v>0</v>
      </c>
    </row>
    <row r="96" spans="1:17">
      <c r="A96" s="71">
        <v>3452</v>
      </c>
      <c r="B96" s="71">
        <v>286102</v>
      </c>
      <c r="C96" s="71">
        <v>286102</v>
      </c>
      <c r="D96" s="71">
        <v>286102</v>
      </c>
      <c r="E96" s="71">
        <v>286102</v>
      </c>
      <c r="Q96" s="71">
        <f t="shared" si="1"/>
        <v>0</v>
      </c>
    </row>
    <row r="97" spans="1:17">
      <c r="A97" s="71">
        <v>3452</v>
      </c>
      <c r="B97" s="71">
        <v>286102</v>
      </c>
      <c r="C97" s="71">
        <v>286102</v>
      </c>
      <c r="D97" s="71">
        <v>286102</v>
      </c>
      <c r="E97" s="71">
        <v>286102</v>
      </c>
      <c r="Q97" s="71">
        <f t="shared" si="1"/>
        <v>0</v>
      </c>
    </row>
    <row r="98" spans="1:17">
      <c r="A98" s="71">
        <v>3452</v>
      </c>
      <c r="B98" s="71">
        <v>140014</v>
      </c>
      <c r="C98" s="71">
        <v>140014</v>
      </c>
      <c r="D98" s="71">
        <v>140014</v>
      </c>
      <c r="E98" s="71">
        <v>140014</v>
      </c>
      <c r="Q98" s="71">
        <f t="shared" si="1"/>
        <v>0</v>
      </c>
    </row>
    <row r="99" spans="1:17">
      <c r="A99" s="71">
        <v>3452</v>
      </c>
      <c r="B99" s="71">
        <v>140014</v>
      </c>
      <c r="C99" s="71">
        <v>140014</v>
      </c>
      <c r="D99" s="71">
        <v>140014</v>
      </c>
      <c r="E99" s="71">
        <v>140014</v>
      </c>
      <c r="Q99" s="71">
        <f t="shared" si="1"/>
        <v>0</v>
      </c>
    </row>
    <row r="100" spans="1:17">
      <c r="A100" s="71">
        <v>3452</v>
      </c>
      <c r="B100" s="71">
        <v>140014</v>
      </c>
      <c r="C100" s="71">
        <v>286102</v>
      </c>
      <c r="D100" s="71">
        <v>286102</v>
      </c>
      <c r="E100" s="71">
        <v>286102</v>
      </c>
      <c r="Q100" s="71">
        <f t="shared" si="1"/>
        <v>0</v>
      </c>
    </row>
    <row r="101" spans="1:17">
      <c r="A101" s="71">
        <v>3452</v>
      </c>
      <c r="B101" s="71">
        <v>140014</v>
      </c>
      <c r="C101" s="71">
        <v>140014</v>
      </c>
      <c r="D101" s="71">
        <v>140014</v>
      </c>
      <c r="E101" s="71">
        <v>140014</v>
      </c>
      <c r="Q101" s="71">
        <f t="shared" si="1"/>
        <v>0</v>
      </c>
    </row>
    <row r="102" spans="1:17">
      <c r="A102" s="71">
        <v>3452</v>
      </c>
      <c r="B102" s="71">
        <v>140014</v>
      </c>
      <c r="C102" s="71">
        <v>140014</v>
      </c>
      <c r="D102" s="71">
        <v>140014</v>
      </c>
      <c r="E102" s="71">
        <v>140014</v>
      </c>
      <c r="Q102" s="71">
        <f t="shared" si="1"/>
        <v>0</v>
      </c>
    </row>
    <row r="103" spans="1:17">
      <c r="A103" s="71">
        <v>3452</v>
      </c>
      <c r="B103" s="71">
        <v>140014</v>
      </c>
      <c r="C103" s="71">
        <v>140014</v>
      </c>
      <c r="D103" s="71">
        <v>140014</v>
      </c>
      <c r="E103" s="71">
        <v>140014</v>
      </c>
      <c r="Q103" s="71">
        <f t="shared" si="1"/>
        <v>0</v>
      </c>
    </row>
    <row r="104" spans="1:17">
      <c r="A104" s="71">
        <v>3452</v>
      </c>
      <c r="B104" s="71">
        <v>140014</v>
      </c>
      <c r="C104" s="71">
        <v>140014</v>
      </c>
      <c r="D104" s="71">
        <v>140014</v>
      </c>
      <c r="E104" s="71">
        <v>140014</v>
      </c>
      <c r="Q104" s="71">
        <f t="shared" si="1"/>
        <v>0</v>
      </c>
    </row>
    <row r="105" spans="1:17">
      <c r="A105" s="71">
        <v>3452</v>
      </c>
      <c r="B105" s="71">
        <v>140014</v>
      </c>
      <c r="C105" s="71">
        <v>140014</v>
      </c>
      <c r="D105" s="71">
        <v>140014</v>
      </c>
      <c r="E105" s="71">
        <v>140014</v>
      </c>
      <c r="Q105" s="71">
        <f t="shared" si="1"/>
        <v>0</v>
      </c>
    </row>
    <row r="106" spans="1:17">
      <c r="A106" s="71">
        <v>3452</v>
      </c>
      <c r="B106" s="71">
        <v>140014</v>
      </c>
      <c r="C106" s="71">
        <v>140014</v>
      </c>
      <c r="D106" s="71">
        <v>140014</v>
      </c>
      <c r="E106" s="71">
        <v>140014</v>
      </c>
      <c r="Q106" s="71">
        <f t="shared" si="1"/>
        <v>0</v>
      </c>
    </row>
    <row r="107" spans="1:17">
      <c r="A107" s="71">
        <v>3452</v>
      </c>
      <c r="B107" s="71">
        <v>286102</v>
      </c>
      <c r="C107" s="71">
        <v>286102</v>
      </c>
      <c r="D107" s="71">
        <v>286102</v>
      </c>
      <c r="E107" s="71">
        <v>286102</v>
      </c>
      <c r="Q107" s="71">
        <f t="shared" si="1"/>
        <v>0</v>
      </c>
    </row>
    <row r="108" spans="1:17">
      <c r="A108" s="71">
        <v>3452</v>
      </c>
      <c r="B108" s="71">
        <v>286102</v>
      </c>
      <c r="C108" s="71">
        <v>286102</v>
      </c>
      <c r="D108" s="71">
        <v>286102</v>
      </c>
      <c r="E108" s="71">
        <v>286102</v>
      </c>
      <c r="Q108" s="71">
        <f t="shared" si="1"/>
        <v>0</v>
      </c>
    </row>
    <row r="109" spans="1:17">
      <c r="A109" s="71">
        <v>3452</v>
      </c>
      <c r="B109" s="71">
        <v>286102</v>
      </c>
      <c r="C109" s="71">
        <v>286102</v>
      </c>
      <c r="D109" s="71">
        <v>286102</v>
      </c>
      <c r="E109" s="71">
        <v>286102</v>
      </c>
      <c r="Q109" s="71">
        <f t="shared" si="1"/>
        <v>0</v>
      </c>
    </row>
    <row r="110" spans="1:17">
      <c r="A110" s="71">
        <v>3452</v>
      </c>
      <c r="B110" s="71">
        <v>140014</v>
      </c>
      <c r="C110" s="71">
        <v>140014</v>
      </c>
      <c r="D110" s="71">
        <v>140014</v>
      </c>
      <c r="E110" s="71">
        <v>140014</v>
      </c>
      <c r="Q110" s="71">
        <f t="shared" si="1"/>
        <v>0</v>
      </c>
    </row>
    <row r="111" spans="1:17">
      <c r="A111" s="71">
        <v>3452</v>
      </c>
      <c r="B111" s="71">
        <v>140014</v>
      </c>
      <c r="C111" s="71">
        <v>140014</v>
      </c>
      <c r="D111" s="71">
        <v>140014</v>
      </c>
      <c r="E111" s="71">
        <v>140014</v>
      </c>
      <c r="Q111" s="71">
        <f t="shared" si="1"/>
        <v>0</v>
      </c>
    </row>
    <row r="112" spans="1:17">
      <c r="A112" s="71">
        <v>3452</v>
      </c>
      <c r="B112" s="71">
        <v>140014</v>
      </c>
      <c r="C112" s="71">
        <v>140014</v>
      </c>
      <c r="D112" s="71">
        <v>140014</v>
      </c>
      <c r="E112" s="71">
        <v>140014</v>
      </c>
      <c r="Q112" s="71">
        <f t="shared" si="1"/>
        <v>0</v>
      </c>
    </row>
    <row r="113" spans="1:17">
      <c r="A113" s="71">
        <v>3452</v>
      </c>
      <c r="B113" s="71">
        <v>140014</v>
      </c>
      <c r="C113" s="71">
        <v>140014</v>
      </c>
      <c r="D113" s="71">
        <v>140014</v>
      </c>
      <c r="E113" s="71">
        <v>140014</v>
      </c>
      <c r="Q113" s="71">
        <f t="shared" si="1"/>
        <v>0</v>
      </c>
    </row>
    <row r="114" spans="1:17">
      <c r="A114" s="71">
        <v>3452</v>
      </c>
      <c r="B114" s="71">
        <v>140014</v>
      </c>
      <c r="C114" s="71">
        <v>140014</v>
      </c>
      <c r="D114" s="71">
        <v>140014</v>
      </c>
      <c r="E114" s="71">
        <v>140014</v>
      </c>
      <c r="Q114" s="71">
        <f t="shared" si="1"/>
        <v>0</v>
      </c>
    </row>
    <row r="115" spans="1:17">
      <c r="A115" s="71">
        <v>3452</v>
      </c>
      <c r="B115" s="71">
        <v>140014</v>
      </c>
      <c r="C115" s="71">
        <v>140014</v>
      </c>
      <c r="D115" s="71">
        <v>140014</v>
      </c>
      <c r="E115" s="71">
        <v>140014</v>
      </c>
      <c r="Q115" s="71">
        <f t="shared" si="1"/>
        <v>0</v>
      </c>
    </row>
    <row r="116" spans="1:17">
      <c r="A116" s="71">
        <v>3452</v>
      </c>
      <c r="B116" s="71">
        <v>140014</v>
      </c>
      <c r="C116" s="71">
        <v>140014</v>
      </c>
      <c r="D116" s="71">
        <v>140014</v>
      </c>
      <c r="E116" s="71">
        <v>140014</v>
      </c>
      <c r="Q116" s="71">
        <f t="shared" si="1"/>
        <v>0</v>
      </c>
    </row>
    <row r="117" spans="1:17">
      <c r="A117" s="71">
        <v>3452</v>
      </c>
      <c r="B117" s="71">
        <v>140014</v>
      </c>
      <c r="C117" s="71">
        <v>140014</v>
      </c>
      <c r="D117" s="71">
        <v>140014</v>
      </c>
      <c r="E117" s="71">
        <v>140014</v>
      </c>
      <c r="Q117" s="71">
        <f t="shared" si="1"/>
        <v>0</v>
      </c>
    </row>
    <row r="118" spans="1:17">
      <c r="A118" s="71">
        <v>3452</v>
      </c>
      <c r="B118" s="71">
        <v>140014</v>
      </c>
      <c r="C118" s="71">
        <v>140014</v>
      </c>
      <c r="D118" s="71">
        <v>140014</v>
      </c>
      <c r="E118" s="71">
        <v>140014</v>
      </c>
      <c r="Q118" s="71">
        <f t="shared" si="1"/>
        <v>0</v>
      </c>
    </row>
    <row r="119" spans="1:17">
      <c r="A119" s="71">
        <v>3452</v>
      </c>
      <c r="B119" s="71">
        <v>286102</v>
      </c>
      <c r="C119" s="71">
        <v>286102</v>
      </c>
      <c r="D119" s="71">
        <v>286102</v>
      </c>
      <c r="E119" s="71">
        <v>286102</v>
      </c>
      <c r="Q119" s="71">
        <f t="shared" si="1"/>
        <v>0</v>
      </c>
    </row>
    <row r="120" spans="1:17">
      <c r="A120" s="71">
        <v>3452</v>
      </c>
      <c r="B120" s="71">
        <v>0</v>
      </c>
      <c r="C120" s="71">
        <v>286102</v>
      </c>
      <c r="D120" s="71">
        <v>286102</v>
      </c>
      <c r="E120" s="71">
        <v>286102</v>
      </c>
      <c r="Q120" s="71">
        <f t="shared" si="1"/>
        <v>0</v>
      </c>
    </row>
    <row r="121" spans="1:17">
      <c r="A121" s="71">
        <v>3452</v>
      </c>
      <c r="B121" s="71">
        <v>286102</v>
      </c>
      <c r="C121" s="71">
        <v>286102</v>
      </c>
      <c r="D121" s="71">
        <v>286102</v>
      </c>
      <c r="E121" s="71">
        <v>286102</v>
      </c>
      <c r="Q121" s="71">
        <f t="shared" si="1"/>
        <v>0</v>
      </c>
    </row>
    <row r="122" spans="1:17">
      <c r="A122" s="71">
        <v>3452</v>
      </c>
      <c r="B122" s="71">
        <v>286102</v>
      </c>
      <c r="C122" s="71">
        <v>286102</v>
      </c>
      <c r="D122" s="71">
        <v>286102</v>
      </c>
      <c r="E122" s="71">
        <v>286102</v>
      </c>
      <c r="Q122" s="71">
        <f t="shared" si="1"/>
        <v>0</v>
      </c>
    </row>
    <row r="123" spans="1:17">
      <c r="A123" s="71">
        <v>3452</v>
      </c>
      <c r="B123" s="71">
        <v>140014</v>
      </c>
      <c r="C123" s="71">
        <v>140014</v>
      </c>
      <c r="D123" s="71">
        <v>140014</v>
      </c>
      <c r="E123" s="71">
        <v>140014</v>
      </c>
      <c r="Q123" s="71">
        <f t="shared" si="1"/>
        <v>0</v>
      </c>
    </row>
    <row r="124" spans="1:17">
      <c r="A124" s="71">
        <v>3452</v>
      </c>
      <c r="B124" s="71">
        <v>140014</v>
      </c>
      <c r="C124" s="71">
        <v>140014</v>
      </c>
      <c r="D124" s="71">
        <v>140014</v>
      </c>
      <c r="E124" s="71">
        <v>140014</v>
      </c>
      <c r="Q124" s="71">
        <f t="shared" si="1"/>
        <v>0</v>
      </c>
    </row>
    <row r="125" spans="1:17">
      <c r="A125" s="71">
        <v>3452</v>
      </c>
      <c r="B125" s="71">
        <v>140014</v>
      </c>
      <c r="C125" s="71">
        <v>140014</v>
      </c>
      <c r="D125" s="71">
        <v>140014</v>
      </c>
      <c r="E125" s="71">
        <v>140014</v>
      </c>
      <c r="Q125" s="71">
        <f t="shared" si="1"/>
        <v>0</v>
      </c>
    </row>
    <row r="126" spans="1:17">
      <c r="A126" s="71">
        <v>3452</v>
      </c>
      <c r="B126" s="71">
        <v>140014</v>
      </c>
      <c r="C126" s="71">
        <v>140014</v>
      </c>
      <c r="D126" s="71">
        <v>140014</v>
      </c>
      <c r="E126" s="71">
        <v>140014</v>
      </c>
      <c r="Q126" s="71">
        <f t="shared" si="1"/>
        <v>0</v>
      </c>
    </row>
    <row r="127" spans="1:17">
      <c r="A127" s="71">
        <v>3452</v>
      </c>
      <c r="B127" s="71">
        <v>140014</v>
      </c>
      <c r="C127" s="71">
        <v>140014</v>
      </c>
      <c r="D127" s="71">
        <v>140014</v>
      </c>
      <c r="E127" s="71">
        <v>140014</v>
      </c>
      <c r="Q127" s="71">
        <f t="shared" si="1"/>
        <v>0</v>
      </c>
    </row>
    <row r="128" spans="1:17">
      <c r="A128" s="71">
        <v>3452</v>
      </c>
      <c r="B128" s="71">
        <v>140014</v>
      </c>
      <c r="C128" s="71">
        <v>140014</v>
      </c>
      <c r="D128" s="71">
        <v>140014</v>
      </c>
      <c r="E128" s="71">
        <v>140014</v>
      </c>
      <c r="Q128" s="71">
        <f t="shared" si="1"/>
        <v>0</v>
      </c>
    </row>
    <row r="129" spans="1:17">
      <c r="A129" s="71">
        <v>3452</v>
      </c>
      <c r="B129" s="71">
        <v>140014</v>
      </c>
      <c r="C129" s="71">
        <v>140014</v>
      </c>
      <c r="D129" s="71">
        <v>140014</v>
      </c>
      <c r="E129" s="71">
        <v>140014</v>
      </c>
      <c r="Q129" s="71">
        <f t="shared" si="1"/>
        <v>0</v>
      </c>
    </row>
    <row r="130" spans="1:17">
      <c r="A130" s="71">
        <v>3452</v>
      </c>
      <c r="B130" s="71">
        <v>286102</v>
      </c>
      <c r="C130" s="71">
        <v>286102</v>
      </c>
      <c r="D130" s="71">
        <v>286102</v>
      </c>
      <c r="E130" s="71">
        <v>286102</v>
      </c>
      <c r="Q130" s="71">
        <f t="shared" si="1"/>
        <v>0</v>
      </c>
    </row>
    <row r="131" spans="1:17">
      <c r="A131" s="71">
        <v>3452</v>
      </c>
      <c r="B131" s="71">
        <v>286102</v>
      </c>
      <c r="C131" s="71">
        <v>286102</v>
      </c>
      <c r="D131" s="71">
        <v>286102</v>
      </c>
      <c r="E131" s="71">
        <v>286102</v>
      </c>
      <c r="Q131" s="71">
        <f t="shared" si="1"/>
        <v>0</v>
      </c>
    </row>
    <row r="132" spans="1:17">
      <c r="A132" s="71">
        <v>3452</v>
      </c>
      <c r="B132" s="71">
        <v>286102</v>
      </c>
      <c r="C132" s="71">
        <v>286102</v>
      </c>
      <c r="D132" s="71">
        <v>286102</v>
      </c>
      <c r="E132" s="71">
        <v>286102</v>
      </c>
      <c r="Q132" s="71">
        <f t="shared" si="1"/>
        <v>0</v>
      </c>
    </row>
    <row r="133" spans="1:17">
      <c r="A133" s="71">
        <v>3452</v>
      </c>
      <c r="B133" s="71">
        <v>286102</v>
      </c>
      <c r="C133" s="71">
        <v>286102</v>
      </c>
      <c r="D133" s="71">
        <v>286102</v>
      </c>
      <c r="E133" s="71">
        <v>286102</v>
      </c>
      <c r="Q133" s="71">
        <f t="shared" si="1"/>
        <v>0</v>
      </c>
    </row>
    <row r="134" spans="1:17">
      <c r="A134" s="71">
        <v>3452</v>
      </c>
      <c r="B134" s="71">
        <v>140014</v>
      </c>
      <c r="C134" s="71">
        <v>140014</v>
      </c>
      <c r="D134" s="71">
        <v>140014</v>
      </c>
      <c r="E134" s="71">
        <v>140014</v>
      </c>
      <c r="Q134" s="71">
        <f t="shared" si="1"/>
        <v>0</v>
      </c>
    </row>
    <row r="135" spans="1:17">
      <c r="A135" s="71">
        <v>3452</v>
      </c>
      <c r="B135" s="71">
        <v>140014</v>
      </c>
      <c r="C135" s="71">
        <v>140014</v>
      </c>
      <c r="D135" s="71">
        <v>140014</v>
      </c>
      <c r="E135" s="71">
        <v>140014</v>
      </c>
      <c r="Q135" s="71">
        <f t="shared" ref="Q135:Q198" si="2">P135/1024</f>
        <v>0</v>
      </c>
    </row>
    <row r="136" spans="1:17">
      <c r="A136" s="71">
        <v>3452</v>
      </c>
      <c r="B136" s="71">
        <v>140014</v>
      </c>
      <c r="C136" s="71">
        <v>140014</v>
      </c>
      <c r="D136" s="71">
        <v>140014</v>
      </c>
      <c r="E136" s="71">
        <v>140014</v>
      </c>
      <c r="Q136" s="71">
        <f t="shared" si="2"/>
        <v>0</v>
      </c>
    </row>
    <row r="137" spans="1:17">
      <c r="A137" s="71">
        <v>3452</v>
      </c>
      <c r="B137" s="71">
        <v>140014</v>
      </c>
      <c r="C137" s="71">
        <v>140014</v>
      </c>
      <c r="D137" s="71">
        <v>140014</v>
      </c>
      <c r="E137" s="71">
        <v>140014</v>
      </c>
      <c r="Q137" s="71">
        <f t="shared" si="2"/>
        <v>0</v>
      </c>
    </row>
    <row r="138" spans="1:17">
      <c r="A138" s="71">
        <v>3452</v>
      </c>
      <c r="B138" s="71">
        <v>286102</v>
      </c>
      <c r="C138" s="71">
        <v>286102</v>
      </c>
      <c r="D138" s="71">
        <v>286102</v>
      </c>
      <c r="E138" s="71">
        <v>286102</v>
      </c>
      <c r="Q138" s="71">
        <f t="shared" si="2"/>
        <v>0</v>
      </c>
    </row>
    <row r="139" spans="1:17">
      <c r="A139" s="71">
        <v>3452</v>
      </c>
      <c r="B139" s="71">
        <v>286102</v>
      </c>
      <c r="C139" s="71">
        <v>286102</v>
      </c>
      <c r="D139" s="71">
        <v>286102</v>
      </c>
      <c r="E139" s="71">
        <v>286102</v>
      </c>
      <c r="Q139" s="71">
        <f t="shared" si="2"/>
        <v>0</v>
      </c>
    </row>
    <row r="140" spans="1:17">
      <c r="A140" s="71">
        <v>3452</v>
      </c>
      <c r="B140" s="71">
        <v>286102</v>
      </c>
      <c r="C140" s="71">
        <v>286102</v>
      </c>
      <c r="D140" s="71">
        <v>286102</v>
      </c>
      <c r="E140" s="71">
        <v>286102</v>
      </c>
      <c r="Q140" s="71">
        <f t="shared" si="2"/>
        <v>0</v>
      </c>
    </row>
    <row r="141" spans="1:17">
      <c r="A141" s="71">
        <v>3452</v>
      </c>
      <c r="B141" s="71">
        <v>140014</v>
      </c>
      <c r="C141" s="71">
        <v>140014</v>
      </c>
      <c r="D141" s="71">
        <v>140014</v>
      </c>
      <c r="E141" s="71">
        <v>140014</v>
      </c>
      <c r="Q141" s="71">
        <f t="shared" si="2"/>
        <v>0</v>
      </c>
    </row>
    <row r="142" spans="1:17">
      <c r="A142" s="71">
        <v>3452</v>
      </c>
      <c r="B142" s="71">
        <v>140014</v>
      </c>
      <c r="C142" s="71">
        <v>140014</v>
      </c>
      <c r="D142" s="71">
        <v>140014</v>
      </c>
      <c r="E142" s="71">
        <v>140014</v>
      </c>
      <c r="Q142" s="71">
        <f t="shared" si="2"/>
        <v>0</v>
      </c>
    </row>
    <row r="143" spans="1:17">
      <c r="A143" s="71">
        <v>3452</v>
      </c>
      <c r="B143" s="71">
        <v>140014</v>
      </c>
      <c r="C143" s="71">
        <v>140014</v>
      </c>
      <c r="D143" s="71">
        <v>140014</v>
      </c>
      <c r="E143" s="71">
        <v>140014</v>
      </c>
      <c r="Q143" s="71">
        <f t="shared" si="2"/>
        <v>0</v>
      </c>
    </row>
    <row r="144" spans="1:17">
      <c r="A144" s="71">
        <v>3452</v>
      </c>
      <c r="B144" s="71">
        <v>140014</v>
      </c>
      <c r="C144" s="71">
        <v>140014</v>
      </c>
      <c r="D144" s="71">
        <v>140014</v>
      </c>
      <c r="E144" s="71">
        <v>140014</v>
      </c>
      <c r="Q144" s="71">
        <f t="shared" si="2"/>
        <v>0</v>
      </c>
    </row>
    <row r="145" spans="1:17">
      <c r="A145" s="71">
        <v>3452</v>
      </c>
      <c r="B145" s="71">
        <v>286102</v>
      </c>
      <c r="C145" s="71">
        <v>286102</v>
      </c>
      <c r="D145" s="71">
        <v>286102</v>
      </c>
      <c r="E145" s="71">
        <v>286102</v>
      </c>
      <c r="Q145" s="71">
        <f t="shared" si="2"/>
        <v>0</v>
      </c>
    </row>
    <row r="146" spans="1:17">
      <c r="A146" s="71">
        <v>3452</v>
      </c>
      <c r="B146" s="71">
        <v>286102</v>
      </c>
      <c r="C146" s="71">
        <v>286102</v>
      </c>
      <c r="D146" s="71">
        <v>286102</v>
      </c>
      <c r="E146" s="71">
        <v>286102</v>
      </c>
      <c r="Q146" s="71">
        <f t="shared" si="2"/>
        <v>0</v>
      </c>
    </row>
    <row r="147" spans="1:17">
      <c r="A147" s="71">
        <v>3452</v>
      </c>
      <c r="B147" s="71">
        <v>286102</v>
      </c>
      <c r="C147" s="71">
        <v>286102</v>
      </c>
      <c r="D147" s="71">
        <v>286102</v>
      </c>
      <c r="E147" s="71">
        <v>286102</v>
      </c>
      <c r="Q147" s="71">
        <f t="shared" si="2"/>
        <v>0</v>
      </c>
    </row>
    <row r="148" spans="1:17">
      <c r="A148" s="71">
        <v>3452</v>
      </c>
      <c r="B148" s="71">
        <v>140014</v>
      </c>
      <c r="C148" s="71">
        <v>140014</v>
      </c>
      <c r="D148" s="71">
        <v>140014</v>
      </c>
      <c r="E148" s="71">
        <v>140014</v>
      </c>
      <c r="Q148" s="71">
        <f t="shared" si="2"/>
        <v>0</v>
      </c>
    </row>
    <row r="149" spans="1:17">
      <c r="A149" s="71">
        <v>3452</v>
      </c>
      <c r="B149" s="71">
        <v>140014</v>
      </c>
      <c r="C149" s="71">
        <v>140014</v>
      </c>
      <c r="D149" s="71">
        <v>140014</v>
      </c>
      <c r="E149" s="71">
        <v>140014</v>
      </c>
      <c r="Q149" s="71">
        <f t="shared" si="2"/>
        <v>0</v>
      </c>
    </row>
    <row r="150" spans="1:17">
      <c r="A150" s="71">
        <v>3452</v>
      </c>
      <c r="B150" s="71">
        <v>140014</v>
      </c>
      <c r="C150" s="71">
        <v>140014</v>
      </c>
      <c r="D150" s="71">
        <v>140014</v>
      </c>
      <c r="E150" s="71">
        <v>140014</v>
      </c>
      <c r="Q150" s="71">
        <f t="shared" si="2"/>
        <v>0</v>
      </c>
    </row>
    <row r="151" spans="1:17">
      <c r="A151" s="71">
        <v>3452</v>
      </c>
      <c r="B151" s="71">
        <v>140014</v>
      </c>
      <c r="C151" s="71">
        <v>140014</v>
      </c>
      <c r="D151" s="71">
        <v>140014</v>
      </c>
      <c r="E151" s="71">
        <v>140014</v>
      </c>
      <c r="Q151" s="71">
        <f t="shared" si="2"/>
        <v>0</v>
      </c>
    </row>
    <row r="152" spans="1:17">
      <c r="A152" s="71">
        <v>3452</v>
      </c>
      <c r="B152" s="71">
        <v>286102</v>
      </c>
      <c r="C152" s="71">
        <v>286102</v>
      </c>
      <c r="D152" s="71">
        <v>286102</v>
      </c>
      <c r="E152" s="71">
        <v>286102</v>
      </c>
      <c r="Q152" s="71">
        <f t="shared" si="2"/>
        <v>0</v>
      </c>
    </row>
    <row r="153" spans="1:17">
      <c r="A153" s="71">
        <v>3452</v>
      </c>
      <c r="B153" s="71">
        <v>286102</v>
      </c>
      <c r="C153" s="71">
        <v>286102</v>
      </c>
      <c r="D153" s="71">
        <v>286102</v>
      </c>
      <c r="E153" s="71">
        <v>286102</v>
      </c>
      <c r="Q153" s="71">
        <f t="shared" si="2"/>
        <v>0</v>
      </c>
    </row>
    <row r="154" spans="1:17">
      <c r="A154" s="71">
        <v>3452</v>
      </c>
      <c r="B154" s="71">
        <v>286102</v>
      </c>
      <c r="C154" s="71">
        <v>286102</v>
      </c>
      <c r="D154" s="71">
        <v>286102</v>
      </c>
      <c r="E154" s="71">
        <v>286102</v>
      </c>
      <c r="Q154" s="71">
        <f t="shared" si="2"/>
        <v>0</v>
      </c>
    </row>
    <row r="155" spans="1:17">
      <c r="A155" s="71">
        <v>3452</v>
      </c>
      <c r="B155" s="71">
        <v>286102</v>
      </c>
      <c r="C155" s="71">
        <v>286102</v>
      </c>
      <c r="D155" s="71">
        <v>286102</v>
      </c>
      <c r="E155" s="71">
        <v>286102</v>
      </c>
      <c r="Q155" s="71">
        <f t="shared" si="2"/>
        <v>0</v>
      </c>
    </row>
    <row r="156" spans="1:17">
      <c r="A156" s="71">
        <v>3452</v>
      </c>
      <c r="B156" s="71">
        <v>140014</v>
      </c>
      <c r="C156" s="71">
        <v>140014</v>
      </c>
      <c r="D156" s="71">
        <v>140014</v>
      </c>
      <c r="E156" s="71">
        <v>140014</v>
      </c>
      <c r="Q156" s="71">
        <f t="shared" si="2"/>
        <v>0</v>
      </c>
    </row>
    <row r="157" spans="1:17">
      <c r="A157" s="71">
        <v>3452</v>
      </c>
      <c r="B157" s="71">
        <v>140014</v>
      </c>
      <c r="C157" s="71">
        <v>140014</v>
      </c>
      <c r="D157" s="71">
        <v>140014</v>
      </c>
      <c r="E157" s="71">
        <v>140014</v>
      </c>
      <c r="Q157" s="71">
        <f t="shared" si="2"/>
        <v>0</v>
      </c>
    </row>
    <row r="158" spans="1:17">
      <c r="A158" s="71">
        <v>3452</v>
      </c>
      <c r="B158" s="71">
        <v>140014</v>
      </c>
      <c r="C158" s="71">
        <v>140014</v>
      </c>
      <c r="D158" s="71">
        <v>140014</v>
      </c>
      <c r="E158" s="71">
        <v>140014</v>
      </c>
      <c r="Q158" s="71">
        <f t="shared" si="2"/>
        <v>0</v>
      </c>
    </row>
    <row r="159" spans="1:17">
      <c r="A159" s="71">
        <v>3452</v>
      </c>
      <c r="B159" s="71">
        <v>286102</v>
      </c>
      <c r="C159" s="71">
        <v>286102</v>
      </c>
      <c r="D159" s="71">
        <v>286102</v>
      </c>
      <c r="E159" s="71">
        <v>286102</v>
      </c>
      <c r="Q159" s="71">
        <f t="shared" si="2"/>
        <v>0</v>
      </c>
    </row>
    <row r="160" spans="1:17">
      <c r="A160" s="71">
        <v>3452</v>
      </c>
      <c r="B160" s="71">
        <v>286102</v>
      </c>
      <c r="C160" s="71">
        <v>286102</v>
      </c>
      <c r="D160" s="71">
        <v>286102</v>
      </c>
      <c r="E160" s="71">
        <v>286102</v>
      </c>
      <c r="Q160" s="71">
        <f t="shared" si="2"/>
        <v>0</v>
      </c>
    </row>
    <row r="161" spans="1:17">
      <c r="A161" s="71">
        <v>3452</v>
      </c>
      <c r="B161" s="71">
        <v>286102</v>
      </c>
      <c r="C161" s="71">
        <v>286102</v>
      </c>
      <c r="D161" s="71">
        <v>286102</v>
      </c>
      <c r="E161" s="71">
        <v>286102</v>
      </c>
      <c r="Q161" s="71">
        <f t="shared" si="2"/>
        <v>0</v>
      </c>
    </row>
    <row r="162" spans="1:17">
      <c r="A162" s="71">
        <v>3452</v>
      </c>
      <c r="B162" s="71">
        <v>286102</v>
      </c>
      <c r="C162" s="71">
        <v>286102</v>
      </c>
      <c r="D162" s="71">
        <v>286102</v>
      </c>
      <c r="E162" s="71">
        <v>286102</v>
      </c>
      <c r="Q162" s="71">
        <f t="shared" si="2"/>
        <v>0</v>
      </c>
    </row>
    <row r="163" spans="1:17">
      <c r="A163" s="71">
        <v>3452</v>
      </c>
      <c r="B163" s="71">
        <v>140014</v>
      </c>
      <c r="C163" s="71">
        <v>140014</v>
      </c>
      <c r="D163" s="71">
        <v>140014</v>
      </c>
      <c r="E163" s="71">
        <v>140014</v>
      </c>
      <c r="Q163" s="71">
        <f t="shared" si="2"/>
        <v>0</v>
      </c>
    </row>
    <row r="164" spans="1:17">
      <c r="A164" s="71">
        <v>3452</v>
      </c>
      <c r="B164" s="71">
        <v>140014</v>
      </c>
      <c r="C164" s="71">
        <v>140014</v>
      </c>
      <c r="D164" s="71">
        <v>140014</v>
      </c>
      <c r="E164" s="71">
        <v>140014</v>
      </c>
      <c r="Q164" s="71">
        <f t="shared" si="2"/>
        <v>0</v>
      </c>
    </row>
    <row r="165" spans="1:17">
      <c r="A165" s="71">
        <v>3452</v>
      </c>
      <c r="B165" s="71">
        <v>140014</v>
      </c>
      <c r="C165" s="71">
        <v>140014</v>
      </c>
      <c r="D165" s="71">
        <v>140014</v>
      </c>
      <c r="E165" s="71">
        <v>140014</v>
      </c>
      <c r="Q165" s="71">
        <f t="shared" si="2"/>
        <v>0</v>
      </c>
    </row>
    <row r="166" spans="1:17">
      <c r="A166" s="71">
        <v>3452</v>
      </c>
      <c r="B166" s="71">
        <v>140014</v>
      </c>
      <c r="C166" s="71">
        <v>140014</v>
      </c>
      <c r="D166" s="71">
        <v>140014</v>
      </c>
      <c r="E166" s="71">
        <v>140014</v>
      </c>
      <c r="Q166" s="71">
        <f t="shared" si="2"/>
        <v>0</v>
      </c>
    </row>
    <row r="167" spans="1:17">
      <c r="A167" s="71">
        <v>3452</v>
      </c>
      <c r="B167" s="71">
        <v>286102</v>
      </c>
      <c r="C167" s="71">
        <v>286102</v>
      </c>
      <c r="D167" s="71">
        <v>286102</v>
      </c>
      <c r="E167" s="71">
        <v>286102</v>
      </c>
      <c r="Q167" s="71">
        <f t="shared" si="2"/>
        <v>0</v>
      </c>
    </row>
    <row r="168" spans="1:17">
      <c r="A168" s="71">
        <v>3452</v>
      </c>
      <c r="B168" s="71">
        <v>286102</v>
      </c>
      <c r="C168" s="71">
        <v>286102</v>
      </c>
      <c r="D168" s="71">
        <v>286102</v>
      </c>
      <c r="E168" s="71">
        <v>286102</v>
      </c>
      <c r="Q168" s="71">
        <f t="shared" si="2"/>
        <v>0</v>
      </c>
    </row>
    <row r="169" spans="1:17">
      <c r="A169" s="71">
        <v>3452</v>
      </c>
      <c r="B169" s="71">
        <v>286102</v>
      </c>
      <c r="C169" s="71">
        <v>286102</v>
      </c>
      <c r="D169" s="71">
        <v>286102</v>
      </c>
      <c r="E169" s="71">
        <v>286102</v>
      </c>
      <c r="Q169" s="71">
        <f t="shared" si="2"/>
        <v>0</v>
      </c>
    </row>
    <row r="170" spans="1:17">
      <c r="A170" s="71">
        <v>3452</v>
      </c>
      <c r="B170" s="71">
        <v>286102</v>
      </c>
      <c r="C170" s="71">
        <v>286102</v>
      </c>
      <c r="D170" s="71">
        <v>286102</v>
      </c>
      <c r="E170" s="71">
        <v>286102</v>
      </c>
      <c r="Q170" s="71">
        <f t="shared" si="2"/>
        <v>0</v>
      </c>
    </row>
    <row r="171" spans="1:17">
      <c r="A171" s="71">
        <v>3452</v>
      </c>
      <c r="B171" s="71">
        <v>140014</v>
      </c>
      <c r="C171" s="71">
        <v>140014</v>
      </c>
      <c r="D171" s="71">
        <v>140014</v>
      </c>
      <c r="E171" s="71">
        <v>140014</v>
      </c>
      <c r="Q171" s="71">
        <f t="shared" si="2"/>
        <v>0</v>
      </c>
    </row>
    <row r="172" spans="1:17">
      <c r="A172" s="71">
        <v>3452</v>
      </c>
      <c r="B172" s="71">
        <v>140014</v>
      </c>
      <c r="C172" s="71">
        <v>140014</v>
      </c>
      <c r="D172" s="71">
        <v>140014</v>
      </c>
      <c r="E172" s="71">
        <v>140014</v>
      </c>
      <c r="Q172" s="71">
        <f t="shared" si="2"/>
        <v>0</v>
      </c>
    </row>
    <row r="173" spans="1:17">
      <c r="A173" s="71">
        <v>3452</v>
      </c>
      <c r="B173" s="71">
        <v>140014</v>
      </c>
      <c r="C173" s="71">
        <v>140014</v>
      </c>
      <c r="D173" s="71">
        <v>140014</v>
      </c>
      <c r="E173" s="71">
        <v>140014</v>
      </c>
      <c r="Q173" s="71">
        <f t="shared" si="2"/>
        <v>0</v>
      </c>
    </row>
    <row r="174" spans="1:17">
      <c r="A174" s="71">
        <v>3452</v>
      </c>
      <c r="B174" s="71">
        <v>140014</v>
      </c>
      <c r="C174" s="71">
        <v>140014</v>
      </c>
      <c r="D174" s="71">
        <v>140014</v>
      </c>
      <c r="E174" s="71">
        <v>140014</v>
      </c>
      <c r="Q174" s="71">
        <f t="shared" si="2"/>
        <v>0</v>
      </c>
    </row>
    <row r="175" spans="1:17">
      <c r="A175" s="71">
        <v>3452</v>
      </c>
      <c r="B175" s="71">
        <v>286102</v>
      </c>
      <c r="C175" s="71">
        <v>286102</v>
      </c>
      <c r="D175" s="71">
        <v>286102</v>
      </c>
      <c r="E175" s="71">
        <v>286102</v>
      </c>
      <c r="Q175" s="71">
        <f t="shared" si="2"/>
        <v>0</v>
      </c>
    </row>
    <row r="176" spans="1:17">
      <c r="A176" s="71">
        <v>3452</v>
      </c>
      <c r="B176" s="71">
        <v>286102</v>
      </c>
      <c r="C176" s="71">
        <v>286102</v>
      </c>
      <c r="D176" s="71">
        <v>286102</v>
      </c>
      <c r="E176" s="71">
        <v>286102</v>
      </c>
      <c r="Q176" s="71">
        <f t="shared" si="2"/>
        <v>0</v>
      </c>
    </row>
    <row r="177" spans="1:17">
      <c r="A177" s="71">
        <v>3452</v>
      </c>
      <c r="B177" s="71">
        <v>286102</v>
      </c>
      <c r="C177" s="71">
        <v>286102</v>
      </c>
      <c r="D177" s="71">
        <v>286102</v>
      </c>
      <c r="E177" s="71">
        <v>286102</v>
      </c>
      <c r="Q177" s="71">
        <f t="shared" si="2"/>
        <v>0</v>
      </c>
    </row>
    <row r="178" spans="1:17">
      <c r="A178" s="71">
        <v>3452</v>
      </c>
      <c r="B178" s="71">
        <v>286102</v>
      </c>
      <c r="C178" s="71">
        <v>286102</v>
      </c>
      <c r="D178" s="71">
        <v>286102</v>
      </c>
      <c r="E178" s="71">
        <v>286102</v>
      </c>
      <c r="Q178" s="71">
        <f t="shared" si="2"/>
        <v>0</v>
      </c>
    </row>
    <row r="179" spans="1:17">
      <c r="A179" s="71">
        <v>3452</v>
      </c>
      <c r="B179" s="71">
        <v>140014</v>
      </c>
      <c r="C179" s="71">
        <v>140014</v>
      </c>
      <c r="D179" s="71">
        <v>140014</v>
      </c>
      <c r="E179" s="71">
        <v>140014</v>
      </c>
      <c r="Q179" s="71">
        <f t="shared" si="2"/>
        <v>0</v>
      </c>
    </row>
    <row r="180" spans="1:17">
      <c r="A180" s="71">
        <v>3452</v>
      </c>
      <c r="B180" s="71">
        <v>140014</v>
      </c>
      <c r="C180" s="71">
        <v>140014</v>
      </c>
      <c r="D180" s="71">
        <v>140014</v>
      </c>
      <c r="E180" s="71">
        <v>140014</v>
      </c>
      <c r="Q180" s="71">
        <f t="shared" si="2"/>
        <v>0</v>
      </c>
    </row>
    <row r="181" spans="1:17">
      <c r="A181" s="71">
        <v>3452</v>
      </c>
      <c r="B181" s="71">
        <v>140014</v>
      </c>
      <c r="C181" s="71">
        <v>140014</v>
      </c>
      <c r="D181" s="71">
        <v>140014</v>
      </c>
      <c r="E181" s="71">
        <v>140014</v>
      </c>
      <c r="Q181" s="71">
        <f t="shared" si="2"/>
        <v>0</v>
      </c>
    </row>
    <row r="182" spans="1:17">
      <c r="A182" s="71">
        <v>3452</v>
      </c>
      <c r="B182" s="71">
        <v>286102</v>
      </c>
      <c r="C182" s="71">
        <v>286102</v>
      </c>
      <c r="D182" s="71">
        <v>286102</v>
      </c>
      <c r="E182" s="71">
        <v>286102</v>
      </c>
      <c r="Q182" s="71">
        <f t="shared" si="2"/>
        <v>0</v>
      </c>
    </row>
    <row r="183" spans="1:17">
      <c r="A183" s="71">
        <v>3452</v>
      </c>
      <c r="B183" s="71">
        <v>286102</v>
      </c>
      <c r="C183" s="71">
        <v>286102</v>
      </c>
      <c r="D183" s="71">
        <v>286102</v>
      </c>
      <c r="E183" s="71">
        <v>286102</v>
      </c>
      <c r="Q183" s="71">
        <f t="shared" si="2"/>
        <v>0</v>
      </c>
    </row>
    <row r="184" spans="1:17">
      <c r="A184" s="71">
        <v>3452</v>
      </c>
      <c r="B184" s="71">
        <v>286102</v>
      </c>
      <c r="C184" s="71">
        <v>286102</v>
      </c>
      <c r="D184" s="71">
        <v>286102</v>
      </c>
      <c r="E184" s="71">
        <v>286102</v>
      </c>
      <c r="Q184" s="71">
        <f t="shared" si="2"/>
        <v>0</v>
      </c>
    </row>
    <row r="185" spans="1:17">
      <c r="A185" s="71">
        <v>3452</v>
      </c>
      <c r="B185" s="71">
        <v>286102</v>
      </c>
      <c r="C185" s="71">
        <v>286102</v>
      </c>
      <c r="D185" s="71">
        <v>286102</v>
      </c>
      <c r="E185" s="71">
        <v>286102</v>
      </c>
      <c r="Q185" s="71">
        <f t="shared" si="2"/>
        <v>0</v>
      </c>
    </row>
    <row r="186" spans="1:17">
      <c r="A186" s="71">
        <v>3452</v>
      </c>
      <c r="B186" s="71">
        <v>140014</v>
      </c>
      <c r="C186" s="71">
        <v>140014</v>
      </c>
      <c r="D186" s="71">
        <v>140014</v>
      </c>
      <c r="E186" s="71">
        <v>140014</v>
      </c>
      <c r="Q186" s="71">
        <f t="shared" si="2"/>
        <v>0</v>
      </c>
    </row>
    <row r="187" spans="1:17">
      <c r="A187" s="71">
        <v>3452</v>
      </c>
      <c r="B187" s="71">
        <v>140014</v>
      </c>
      <c r="C187" s="71">
        <v>140014</v>
      </c>
      <c r="D187" s="71">
        <v>140014</v>
      </c>
      <c r="E187" s="71">
        <v>140014</v>
      </c>
      <c r="Q187" s="71">
        <f t="shared" si="2"/>
        <v>0</v>
      </c>
    </row>
    <row r="188" spans="1:17">
      <c r="A188" s="71">
        <v>3452</v>
      </c>
      <c r="B188" s="71">
        <v>140014</v>
      </c>
      <c r="C188" s="71">
        <v>140014</v>
      </c>
      <c r="D188" s="71">
        <v>140014</v>
      </c>
      <c r="E188" s="71">
        <v>140014</v>
      </c>
      <c r="Q188" s="71">
        <f t="shared" si="2"/>
        <v>0</v>
      </c>
    </row>
    <row r="189" spans="1:17">
      <c r="A189" s="71">
        <v>3452</v>
      </c>
      <c r="B189" s="71">
        <v>286102</v>
      </c>
      <c r="C189" s="71">
        <v>286102</v>
      </c>
      <c r="D189" s="71">
        <v>286102</v>
      </c>
      <c r="E189" s="71">
        <v>286102</v>
      </c>
      <c r="Q189" s="71">
        <f t="shared" si="2"/>
        <v>0</v>
      </c>
    </row>
    <row r="190" spans="1:17">
      <c r="A190" s="71">
        <v>3452</v>
      </c>
      <c r="B190" s="71">
        <v>286102</v>
      </c>
      <c r="C190" s="71">
        <v>286102</v>
      </c>
      <c r="D190" s="71">
        <v>286102</v>
      </c>
      <c r="E190" s="71">
        <v>286102</v>
      </c>
      <c r="Q190" s="71">
        <f t="shared" si="2"/>
        <v>0</v>
      </c>
    </row>
    <row r="191" spans="1:17">
      <c r="A191" s="71">
        <v>3452</v>
      </c>
      <c r="B191" s="71">
        <v>286102</v>
      </c>
      <c r="C191" s="71">
        <v>286102</v>
      </c>
      <c r="D191" s="71">
        <v>286102</v>
      </c>
      <c r="E191" s="71">
        <v>286102</v>
      </c>
      <c r="Q191" s="71">
        <f t="shared" si="2"/>
        <v>0</v>
      </c>
    </row>
    <row r="192" spans="1:17">
      <c r="A192" s="71">
        <v>3452</v>
      </c>
      <c r="B192" s="71">
        <v>286102</v>
      </c>
      <c r="C192" s="71">
        <v>286102</v>
      </c>
      <c r="D192" s="71">
        <v>286102</v>
      </c>
      <c r="E192" s="71">
        <v>286102</v>
      </c>
      <c r="Q192" s="71">
        <f t="shared" si="2"/>
        <v>0</v>
      </c>
    </row>
    <row r="193" spans="1:17">
      <c r="A193" s="71">
        <v>3452</v>
      </c>
      <c r="B193" s="71">
        <v>140014</v>
      </c>
      <c r="C193" s="71">
        <v>140014</v>
      </c>
      <c r="D193" s="71">
        <v>140014</v>
      </c>
      <c r="E193" s="71">
        <v>140014</v>
      </c>
      <c r="Q193" s="71">
        <f t="shared" si="2"/>
        <v>0</v>
      </c>
    </row>
    <row r="194" spans="1:17">
      <c r="A194" s="71">
        <v>3452</v>
      </c>
      <c r="B194" s="71">
        <v>140014</v>
      </c>
      <c r="C194" s="71">
        <v>140014</v>
      </c>
      <c r="D194" s="71">
        <v>140014</v>
      </c>
      <c r="E194" s="71">
        <v>140014</v>
      </c>
      <c r="Q194" s="71">
        <f t="shared" si="2"/>
        <v>0</v>
      </c>
    </row>
    <row r="195" spans="1:17">
      <c r="A195" s="71">
        <v>3452</v>
      </c>
      <c r="B195" s="71">
        <v>140014</v>
      </c>
      <c r="C195" s="71">
        <v>140014</v>
      </c>
      <c r="D195" s="71">
        <v>140014</v>
      </c>
      <c r="E195" s="71">
        <v>140014</v>
      </c>
      <c r="Q195" s="71">
        <f t="shared" si="2"/>
        <v>0</v>
      </c>
    </row>
    <row r="196" spans="1:17">
      <c r="A196" s="71">
        <v>3452</v>
      </c>
      <c r="B196" s="71">
        <v>140014</v>
      </c>
      <c r="C196" s="71">
        <v>140014</v>
      </c>
      <c r="D196" s="71">
        <v>140014</v>
      </c>
      <c r="E196" s="71">
        <v>140014</v>
      </c>
      <c r="Q196" s="71">
        <f t="shared" si="2"/>
        <v>0</v>
      </c>
    </row>
    <row r="197" spans="1:17">
      <c r="A197" s="71">
        <v>3452</v>
      </c>
      <c r="B197" s="71">
        <v>140014</v>
      </c>
      <c r="C197" s="71">
        <v>140014</v>
      </c>
      <c r="D197" s="71">
        <v>140014</v>
      </c>
      <c r="E197" s="71">
        <v>140014</v>
      </c>
      <c r="Q197" s="71">
        <f t="shared" si="2"/>
        <v>0</v>
      </c>
    </row>
    <row r="198" spans="1:17">
      <c r="A198" s="71">
        <v>3452</v>
      </c>
      <c r="B198" s="71">
        <v>140014</v>
      </c>
      <c r="C198" s="71">
        <v>140014</v>
      </c>
      <c r="D198" s="71">
        <v>140014</v>
      </c>
      <c r="E198" s="71">
        <v>140014</v>
      </c>
      <c r="Q198" s="71">
        <f t="shared" si="2"/>
        <v>0</v>
      </c>
    </row>
    <row r="199" spans="1:17">
      <c r="A199" s="71">
        <v>3452</v>
      </c>
      <c r="B199" s="71">
        <v>140014</v>
      </c>
      <c r="C199" s="71">
        <v>140014</v>
      </c>
      <c r="D199" s="71">
        <v>140014</v>
      </c>
      <c r="E199" s="71">
        <v>140014</v>
      </c>
      <c r="Q199" s="71">
        <f t="shared" ref="Q199:Q262" si="3">P199/1024</f>
        <v>0</v>
      </c>
    </row>
    <row r="200" spans="1:17">
      <c r="A200" s="71">
        <v>3452</v>
      </c>
      <c r="B200" s="71">
        <v>140014</v>
      </c>
      <c r="C200" s="71">
        <v>140014</v>
      </c>
      <c r="D200" s="71">
        <v>140014</v>
      </c>
      <c r="E200" s="71">
        <v>140014</v>
      </c>
      <c r="Q200" s="71">
        <f t="shared" si="3"/>
        <v>0</v>
      </c>
    </row>
    <row r="201" spans="1:17">
      <c r="A201" s="71">
        <v>3452</v>
      </c>
      <c r="B201" s="71">
        <v>140014</v>
      </c>
      <c r="C201" s="71">
        <v>140014</v>
      </c>
      <c r="D201" s="71">
        <v>140014</v>
      </c>
      <c r="E201" s="71">
        <v>140014</v>
      </c>
      <c r="Q201" s="71">
        <f t="shared" si="3"/>
        <v>0</v>
      </c>
    </row>
    <row r="202" spans="1:17">
      <c r="A202" s="71">
        <v>3452</v>
      </c>
      <c r="B202" s="71">
        <v>286102</v>
      </c>
      <c r="C202" s="71">
        <v>286102</v>
      </c>
      <c r="D202" s="71">
        <v>286102</v>
      </c>
      <c r="E202" s="71">
        <v>286102</v>
      </c>
      <c r="Q202" s="71">
        <f t="shared" si="3"/>
        <v>0</v>
      </c>
    </row>
    <row r="203" spans="1:17">
      <c r="A203" s="71">
        <v>3452</v>
      </c>
      <c r="B203" s="71">
        <v>286102</v>
      </c>
      <c r="C203" s="71">
        <v>286102</v>
      </c>
      <c r="D203" s="71">
        <v>286102</v>
      </c>
      <c r="E203" s="71">
        <v>286102</v>
      </c>
      <c r="Q203" s="71">
        <f t="shared" si="3"/>
        <v>0</v>
      </c>
    </row>
    <row r="204" spans="1:17">
      <c r="A204" s="71">
        <v>3452</v>
      </c>
      <c r="B204" s="71">
        <v>286102</v>
      </c>
      <c r="C204" s="71">
        <v>286102</v>
      </c>
      <c r="D204" s="71">
        <v>286102</v>
      </c>
      <c r="E204" s="71">
        <v>286102</v>
      </c>
      <c r="Q204" s="71">
        <f t="shared" si="3"/>
        <v>0</v>
      </c>
    </row>
    <row r="205" spans="1:17">
      <c r="A205" s="71">
        <v>3452</v>
      </c>
      <c r="B205" s="71">
        <v>286102</v>
      </c>
      <c r="C205" s="71">
        <v>286102</v>
      </c>
      <c r="D205" s="71">
        <v>286102</v>
      </c>
      <c r="E205" s="71">
        <v>286102</v>
      </c>
      <c r="Q205" s="71">
        <f t="shared" si="3"/>
        <v>0</v>
      </c>
    </row>
    <row r="206" spans="1:17">
      <c r="A206" s="71">
        <v>3452</v>
      </c>
      <c r="B206" s="71">
        <v>140014</v>
      </c>
      <c r="C206" s="71">
        <v>140014</v>
      </c>
      <c r="D206" s="71">
        <v>140014</v>
      </c>
      <c r="E206" s="71">
        <v>140014</v>
      </c>
      <c r="Q206" s="71">
        <f t="shared" si="3"/>
        <v>0</v>
      </c>
    </row>
    <row r="207" spans="1:17">
      <c r="A207" s="71">
        <v>3452</v>
      </c>
      <c r="B207" s="71">
        <v>140014</v>
      </c>
      <c r="C207" s="71">
        <v>140014</v>
      </c>
      <c r="D207" s="71">
        <v>140014</v>
      </c>
      <c r="E207" s="71">
        <v>140014</v>
      </c>
      <c r="Q207" s="71">
        <f t="shared" si="3"/>
        <v>0</v>
      </c>
    </row>
    <row r="208" spans="1:17">
      <c r="A208" s="71">
        <v>3452</v>
      </c>
      <c r="B208" s="71">
        <v>140014</v>
      </c>
      <c r="C208" s="71">
        <v>140014</v>
      </c>
      <c r="D208" s="71">
        <v>140014</v>
      </c>
      <c r="E208" s="71">
        <v>140014</v>
      </c>
      <c r="Q208" s="71">
        <f t="shared" si="3"/>
        <v>0</v>
      </c>
    </row>
    <row r="209" spans="1:17">
      <c r="A209" s="71">
        <v>3452</v>
      </c>
      <c r="B209" s="71">
        <v>140014</v>
      </c>
      <c r="C209" s="71">
        <v>140014</v>
      </c>
      <c r="D209" s="71">
        <v>140014</v>
      </c>
      <c r="E209" s="71">
        <v>140014</v>
      </c>
      <c r="Q209" s="71">
        <f t="shared" si="3"/>
        <v>0</v>
      </c>
    </row>
    <row r="210" spans="1:17">
      <c r="A210" s="71">
        <v>3452</v>
      </c>
      <c r="B210" s="71">
        <v>140014</v>
      </c>
      <c r="C210" s="71">
        <v>140014</v>
      </c>
      <c r="D210" s="71">
        <v>140014</v>
      </c>
      <c r="E210" s="71">
        <v>140014</v>
      </c>
      <c r="Q210" s="71">
        <f t="shared" si="3"/>
        <v>0</v>
      </c>
    </row>
    <row r="211" spans="1:17">
      <c r="A211" s="71">
        <v>3452</v>
      </c>
      <c r="B211" s="71">
        <v>140014</v>
      </c>
      <c r="C211" s="71">
        <v>140014</v>
      </c>
      <c r="D211" s="71">
        <v>140014</v>
      </c>
      <c r="E211" s="71">
        <v>140014</v>
      </c>
      <c r="Q211" s="71">
        <f t="shared" si="3"/>
        <v>0</v>
      </c>
    </row>
    <row r="212" spans="1:17">
      <c r="A212" s="71">
        <v>3452</v>
      </c>
      <c r="B212" s="71">
        <v>140014</v>
      </c>
      <c r="C212" s="71">
        <v>140014</v>
      </c>
      <c r="D212" s="71">
        <v>140014</v>
      </c>
      <c r="E212" s="71">
        <v>140014</v>
      </c>
      <c r="Q212" s="71">
        <f t="shared" si="3"/>
        <v>0</v>
      </c>
    </row>
    <row r="213" spans="1:17">
      <c r="A213" s="71">
        <v>3452</v>
      </c>
      <c r="B213" s="71">
        <v>140014</v>
      </c>
      <c r="C213" s="71">
        <v>140014</v>
      </c>
      <c r="D213" s="71">
        <v>140014</v>
      </c>
      <c r="E213" s="71">
        <v>140014</v>
      </c>
      <c r="Q213" s="71">
        <f t="shared" si="3"/>
        <v>0</v>
      </c>
    </row>
    <row r="214" spans="1:17">
      <c r="A214" s="71">
        <v>3452</v>
      </c>
      <c r="B214" s="71">
        <v>286102</v>
      </c>
      <c r="C214" s="71">
        <v>286102</v>
      </c>
      <c r="D214" s="71">
        <v>286102</v>
      </c>
      <c r="E214" s="71">
        <v>286102</v>
      </c>
      <c r="Q214" s="71">
        <f t="shared" si="3"/>
        <v>0</v>
      </c>
    </row>
    <row r="215" spans="1:17">
      <c r="A215" s="71">
        <v>3452</v>
      </c>
      <c r="B215" s="71">
        <v>286102</v>
      </c>
      <c r="C215" s="71">
        <v>286102</v>
      </c>
      <c r="D215" s="71">
        <v>286102</v>
      </c>
      <c r="E215" s="71">
        <v>286102</v>
      </c>
      <c r="Q215" s="71">
        <f t="shared" si="3"/>
        <v>0</v>
      </c>
    </row>
    <row r="216" spans="1:17">
      <c r="A216" s="71">
        <v>3452</v>
      </c>
      <c r="B216" s="71">
        <v>286102</v>
      </c>
      <c r="C216" s="71">
        <v>286102</v>
      </c>
      <c r="D216" s="71">
        <v>286102</v>
      </c>
      <c r="E216" s="71">
        <v>286102</v>
      </c>
      <c r="Q216" s="71">
        <f t="shared" si="3"/>
        <v>0</v>
      </c>
    </row>
    <row r="217" spans="1:17">
      <c r="A217" s="71">
        <v>3452</v>
      </c>
      <c r="B217" s="71">
        <v>286102</v>
      </c>
      <c r="C217" s="71">
        <v>286102</v>
      </c>
      <c r="D217" s="71">
        <v>286102</v>
      </c>
      <c r="E217" s="71">
        <v>286102</v>
      </c>
      <c r="Q217" s="71">
        <f t="shared" si="3"/>
        <v>0</v>
      </c>
    </row>
    <row r="218" spans="1:17">
      <c r="A218" s="71">
        <v>3452</v>
      </c>
      <c r="B218" s="71">
        <v>140014</v>
      </c>
      <c r="C218" s="71">
        <v>140014</v>
      </c>
      <c r="D218" s="71">
        <v>140014</v>
      </c>
      <c r="E218" s="71">
        <v>140014</v>
      </c>
      <c r="Q218" s="71">
        <f t="shared" si="3"/>
        <v>0</v>
      </c>
    </row>
    <row r="219" spans="1:17">
      <c r="A219" s="71">
        <v>3452</v>
      </c>
      <c r="B219" s="71">
        <v>140014</v>
      </c>
      <c r="C219" s="71">
        <v>286102</v>
      </c>
      <c r="D219" s="71">
        <v>286102</v>
      </c>
      <c r="E219" s="71">
        <v>286102</v>
      </c>
      <c r="Q219" s="71">
        <f t="shared" si="3"/>
        <v>0</v>
      </c>
    </row>
    <row r="220" spans="1:17">
      <c r="A220" s="71">
        <v>3452</v>
      </c>
      <c r="B220" s="71">
        <v>140014</v>
      </c>
      <c r="C220" s="71">
        <v>140014</v>
      </c>
      <c r="D220" s="71">
        <v>140014</v>
      </c>
      <c r="E220" s="71">
        <v>140014</v>
      </c>
      <c r="Q220" s="71">
        <f t="shared" si="3"/>
        <v>0</v>
      </c>
    </row>
    <row r="221" spans="1:17">
      <c r="A221" s="71">
        <v>3452</v>
      </c>
      <c r="B221" s="71">
        <v>140014</v>
      </c>
      <c r="C221" s="71">
        <v>140014</v>
      </c>
      <c r="D221" s="71">
        <v>140014</v>
      </c>
      <c r="E221" s="71">
        <v>140014</v>
      </c>
      <c r="Q221" s="71">
        <f t="shared" si="3"/>
        <v>0</v>
      </c>
    </row>
    <row r="222" spans="1:17">
      <c r="A222" s="71">
        <v>3452</v>
      </c>
      <c r="B222" s="71">
        <v>140014</v>
      </c>
      <c r="C222" s="71">
        <v>140014</v>
      </c>
      <c r="D222" s="71">
        <v>140014</v>
      </c>
      <c r="E222" s="71">
        <v>140014</v>
      </c>
      <c r="Q222" s="71">
        <f t="shared" si="3"/>
        <v>0</v>
      </c>
    </row>
    <row r="223" spans="1:17">
      <c r="A223" s="71">
        <v>3452</v>
      </c>
      <c r="B223" s="71">
        <v>140014</v>
      </c>
      <c r="C223" s="71">
        <v>140014</v>
      </c>
      <c r="D223" s="71">
        <v>140014</v>
      </c>
      <c r="E223" s="71">
        <v>140014</v>
      </c>
      <c r="Q223" s="71">
        <f t="shared" si="3"/>
        <v>0</v>
      </c>
    </row>
    <row r="224" spans="1:17">
      <c r="A224" s="71">
        <v>3452</v>
      </c>
      <c r="B224" s="71">
        <v>286102</v>
      </c>
      <c r="C224" s="71">
        <v>286102</v>
      </c>
      <c r="D224" s="71">
        <v>286102</v>
      </c>
      <c r="E224" s="71">
        <v>286102</v>
      </c>
      <c r="Q224" s="71">
        <f t="shared" si="3"/>
        <v>0</v>
      </c>
    </row>
    <row r="225" spans="1:17">
      <c r="A225" s="71">
        <v>3452</v>
      </c>
      <c r="B225" s="71">
        <v>286102</v>
      </c>
      <c r="C225" s="71">
        <v>286102</v>
      </c>
      <c r="D225" s="71">
        <v>286102</v>
      </c>
      <c r="E225" s="71">
        <v>286102</v>
      </c>
      <c r="Q225" s="71">
        <f t="shared" si="3"/>
        <v>0</v>
      </c>
    </row>
    <row r="226" spans="1:17">
      <c r="A226" s="71">
        <v>3452</v>
      </c>
      <c r="B226" s="71">
        <v>286102</v>
      </c>
      <c r="C226" s="71">
        <v>286102</v>
      </c>
      <c r="D226" s="71">
        <v>286102</v>
      </c>
      <c r="E226" s="71">
        <v>286102</v>
      </c>
      <c r="Q226" s="71">
        <f t="shared" si="3"/>
        <v>0</v>
      </c>
    </row>
    <row r="227" spans="1:17">
      <c r="A227" s="71">
        <v>3452</v>
      </c>
      <c r="B227" s="71">
        <v>286102</v>
      </c>
      <c r="C227" s="71">
        <v>286102</v>
      </c>
      <c r="D227" s="71">
        <v>286102</v>
      </c>
      <c r="E227" s="71">
        <v>286102</v>
      </c>
      <c r="Q227" s="71">
        <f t="shared" si="3"/>
        <v>0</v>
      </c>
    </row>
    <row r="228" spans="1:17">
      <c r="A228" s="71">
        <v>3452</v>
      </c>
      <c r="B228" s="71">
        <v>140014</v>
      </c>
      <c r="C228" s="71">
        <v>140014</v>
      </c>
      <c r="D228" s="71">
        <v>140014</v>
      </c>
      <c r="E228" s="71">
        <v>140014</v>
      </c>
      <c r="Q228" s="71">
        <f t="shared" si="3"/>
        <v>0</v>
      </c>
    </row>
    <row r="229" spans="1:17">
      <c r="A229" s="71">
        <v>3452</v>
      </c>
      <c r="B229" s="71">
        <v>140014</v>
      </c>
      <c r="C229" s="71">
        <v>140014</v>
      </c>
      <c r="D229" s="71">
        <v>140014</v>
      </c>
      <c r="E229" s="71">
        <v>140014</v>
      </c>
      <c r="Q229" s="71">
        <f t="shared" si="3"/>
        <v>0</v>
      </c>
    </row>
    <row r="230" spans="1:17">
      <c r="A230" s="71">
        <v>3452</v>
      </c>
      <c r="B230" s="71">
        <v>140014</v>
      </c>
      <c r="C230" s="71">
        <v>140014</v>
      </c>
      <c r="D230" s="71">
        <v>140014</v>
      </c>
      <c r="E230" s="71">
        <v>140014</v>
      </c>
      <c r="Q230" s="71">
        <f t="shared" si="3"/>
        <v>0</v>
      </c>
    </row>
    <row r="231" spans="1:17">
      <c r="A231" s="71">
        <v>3452</v>
      </c>
      <c r="B231" s="71">
        <v>140014</v>
      </c>
      <c r="C231" s="71">
        <v>140014</v>
      </c>
      <c r="D231" s="71">
        <v>140014</v>
      </c>
      <c r="E231" s="71">
        <v>140014</v>
      </c>
      <c r="Q231" s="71">
        <f t="shared" si="3"/>
        <v>0</v>
      </c>
    </row>
    <row r="232" spans="1:17">
      <c r="A232" s="71">
        <v>3452</v>
      </c>
      <c r="B232" s="71">
        <v>140014</v>
      </c>
      <c r="C232" s="71">
        <v>140014</v>
      </c>
      <c r="D232" s="71">
        <v>140014</v>
      </c>
      <c r="E232" s="71">
        <v>140014</v>
      </c>
      <c r="Q232" s="71">
        <f t="shared" si="3"/>
        <v>0</v>
      </c>
    </row>
    <row r="233" spans="1:17">
      <c r="A233" s="71">
        <v>3452</v>
      </c>
      <c r="B233" s="71">
        <v>140014</v>
      </c>
      <c r="C233" s="71">
        <v>140014</v>
      </c>
      <c r="D233" s="71">
        <v>140014</v>
      </c>
      <c r="E233" s="71">
        <v>140014</v>
      </c>
      <c r="Q233" s="71">
        <f t="shared" si="3"/>
        <v>0</v>
      </c>
    </row>
    <row r="234" spans="1:17">
      <c r="A234" s="71">
        <v>3452</v>
      </c>
      <c r="B234" s="71">
        <v>140014</v>
      </c>
      <c r="C234" s="71">
        <v>140014</v>
      </c>
      <c r="D234" s="71">
        <v>140014</v>
      </c>
      <c r="E234" s="71">
        <v>140014</v>
      </c>
      <c r="Q234" s="71">
        <f t="shared" si="3"/>
        <v>0</v>
      </c>
    </row>
    <row r="235" spans="1:17">
      <c r="A235" s="71">
        <v>3452</v>
      </c>
      <c r="B235" s="71">
        <v>140014</v>
      </c>
      <c r="C235" s="71">
        <v>140014</v>
      </c>
      <c r="D235" s="71">
        <v>140014</v>
      </c>
      <c r="E235" s="71">
        <v>140014</v>
      </c>
      <c r="Q235" s="71">
        <f t="shared" si="3"/>
        <v>0</v>
      </c>
    </row>
    <row r="236" spans="1:17">
      <c r="A236" s="71">
        <v>3452</v>
      </c>
      <c r="B236" s="71">
        <v>286102</v>
      </c>
      <c r="C236" s="71">
        <v>286102</v>
      </c>
      <c r="D236" s="71">
        <v>286102</v>
      </c>
      <c r="E236" s="71">
        <v>286102</v>
      </c>
      <c r="Q236" s="71">
        <f t="shared" si="3"/>
        <v>0</v>
      </c>
    </row>
    <row r="237" spans="1:17">
      <c r="A237" s="71">
        <v>3452</v>
      </c>
      <c r="B237" s="71">
        <v>286102</v>
      </c>
      <c r="C237" s="71">
        <v>286102</v>
      </c>
      <c r="D237" s="71">
        <v>286102</v>
      </c>
      <c r="E237" s="71">
        <v>286102</v>
      </c>
      <c r="Q237" s="71">
        <f t="shared" si="3"/>
        <v>0</v>
      </c>
    </row>
    <row r="238" spans="1:17">
      <c r="A238" s="71">
        <v>3452</v>
      </c>
      <c r="B238" s="71">
        <v>286102</v>
      </c>
      <c r="C238" s="71">
        <v>286102</v>
      </c>
      <c r="D238" s="71">
        <v>286102</v>
      </c>
      <c r="E238" s="71">
        <v>286102</v>
      </c>
      <c r="Q238" s="71">
        <f t="shared" si="3"/>
        <v>0</v>
      </c>
    </row>
    <row r="239" spans="1:17">
      <c r="A239" s="71">
        <v>3452</v>
      </c>
      <c r="B239" s="71">
        <v>286102</v>
      </c>
      <c r="C239" s="71">
        <v>286102</v>
      </c>
      <c r="D239" s="71">
        <v>286102</v>
      </c>
      <c r="E239" s="71">
        <v>286102</v>
      </c>
      <c r="Q239" s="71">
        <f t="shared" si="3"/>
        <v>0</v>
      </c>
    </row>
    <row r="240" spans="1:17">
      <c r="A240" s="71">
        <v>3452</v>
      </c>
      <c r="B240" s="71">
        <v>140014</v>
      </c>
      <c r="C240" s="71">
        <v>140014</v>
      </c>
      <c r="D240" s="71">
        <v>140014</v>
      </c>
      <c r="E240" s="71">
        <v>140014</v>
      </c>
      <c r="Q240" s="71">
        <f t="shared" si="3"/>
        <v>0</v>
      </c>
    </row>
    <row r="241" spans="1:17">
      <c r="A241" s="71">
        <v>3452</v>
      </c>
      <c r="B241" s="71">
        <v>140014</v>
      </c>
      <c r="C241" s="71">
        <v>140014</v>
      </c>
      <c r="D241" s="71">
        <v>140014</v>
      </c>
      <c r="E241" s="71">
        <v>140014</v>
      </c>
      <c r="Q241" s="71">
        <f t="shared" si="3"/>
        <v>0</v>
      </c>
    </row>
    <row r="242" spans="1:17">
      <c r="A242" s="71">
        <v>3452</v>
      </c>
      <c r="B242" s="71">
        <v>140014</v>
      </c>
      <c r="C242" s="71">
        <v>140014</v>
      </c>
      <c r="D242" s="71">
        <v>140014</v>
      </c>
      <c r="E242" s="71">
        <v>140014</v>
      </c>
      <c r="Q242" s="71">
        <f t="shared" si="3"/>
        <v>0</v>
      </c>
    </row>
    <row r="243" spans="1:17">
      <c r="A243" s="71">
        <v>3452</v>
      </c>
      <c r="B243" s="71">
        <v>140014</v>
      </c>
      <c r="C243" s="71">
        <v>140014</v>
      </c>
      <c r="D243" s="71">
        <v>140014</v>
      </c>
      <c r="E243" s="71">
        <v>140014</v>
      </c>
      <c r="Q243" s="71">
        <f t="shared" si="3"/>
        <v>0</v>
      </c>
    </row>
    <row r="244" spans="1:17">
      <c r="A244" s="71">
        <v>3452</v>
      </c>
      <c r="B244" s="71">
        <v>140014</v>
      </c>
      <c r="C244" s="71">
        <v>140014</v>
      </c>
      <c r="D244" s="71">
        <v>140014</v>
      </c>
      <c r="E244" s="71">
        <v>140014</v>
      </c>
      <c r="Q244" s="71">
        <f t="shared" si="3"/>
        <v>0</v>
      </c>
    </row>
    <row r="245" spans="1:17">
      <c r="A245" s="71">
        <v>3452</v>
      </c>
      <c r="B245" s="71">
        <v>140014</v>
      </c>
      <c r="C245" s="71">
        <v>140014</v>
      </c>
      <c r="D245" s="71">
        <v>140014</v>
      </c>
      <c r="E245" s="71">
        <v>140014</v>
      </c>
      <c r="Q245" s="71">
        <f t="shared" si="3"/>
        <v>0</v>
      </c>
    </row>
    <row r="246" spans="1:17">
      <c r="A246" s="71">
        <v>3452</v>
      </c>
      <c r="B246" s="71">
        <v>140014</v>
      </c>
      <c r="C246" s="71">
        <v>140014</v>
      </c>
      <c r="D246" s="71">
        <v>140014</v>
      </c>
      <c r="E246" s="71">
        <v>140014</v>
      </c>
      <c r="Q246" s="71">
        <f t="shared" si="3"/>
        <v>0</v>
      </c>
    </row>
    <row r="247" spans="1:17">
      <c r="A247" s="71">
        <v>3452</v>
      </c>
      <c r="B247" s="71">
        <v>140014</v>
      </c>
      <c r="C247" s="71">
        <v>140014</v>
      </c>
      <c r="D247" s="71">
        <v>140014</v>
      </c>
      <c r="E247" s="71">
        <v>140014</v>
      </c>
      <c r="Q247" s="71">
        <f t="shared" si="3"/>
        <v>0</v>
      </c>
    </row>
    <row r="248" spans="1:17">
      <c r="A248" s="71">
        <v>3452</v>
      </c>
      <c r="B248" s="71">
        <v>0</v>
      </c>
      <c r="C248" s="71">
        <v>286102</v>
      </c>
      <c r="D248" s="71">
        <v>286102</v>
      </c>
      <c r="E248" s="71">
        <v>286102</v>
      </c>
      <c r="Q248" s="71">
        <f t="shared" si="3"/>
        <v>0</v>
      </c>
    </row>
    <row r="249" spans="1:17">
      <c r="A249" s="71">
        <v>3452</v>
      </c>
      <c r="B249" s="71">
        <v>286102</v>
      </c>
      <c r="C249" s="71">
        <v>286102</v>
      </c>
      <c r="D249" s="71">
        <v>286102</v>
      </c>
      <c r="E249" s="71">
        <v>286102</v>
      </c>
      <c r="Q249" s="71">
        <f t="shared" si="3"/>
        <v>0</v>
      </c>
    </row>
    <row r="250" spans="1:17">
      <c r="A250" s="71">
        <v>3452</v>
      </c>
      <c r="B250" s="71">
        <v>286102</v>
      </c>
      <c r="C250" s="71">
        <v>286102</v>
      </c>
      <c r="D250" s="71">
        <v>286102</v>
      </c>
      <c r="E250" s="71">
        <v>286102</v>
      </c>
      <c r="Q250" s="71">
        <f t="shared" si="3"/>
        <v>0</v>
      </c>
    </row>
    <row r="251" spans="1:17">
      <c r="A251" s="71">
        <v>3452</v>
      </c>
      <c r="B251" s="71">
        <v>286102</v>
      </c>
      <c r="C251" s="71">
        <v>286102</v>
      </c>
      <c r="D251" s="71">
        <v>286102</v>
      </c>
      <c r="E251" s="71">
        <v>286102</v>
      </c>
      <c r="Q251" s="71">
        <f t="shared" si="3"/>
        <v>0</v>
      </c>
    </row>
    <row r="252" spans="1:17">
      <c r="A252" s="71">
        <v>3452</v>
      </c>
      <c r="B252" s="71">
        <v>286102</v>
      </c>
      <c r="C252" s="71">
        <v>286102</v>
      </c>
      <c r="D252" s="71">
        <v>286102</v>
      </c>
      <c r="E252" s="71">
        <v>286102</v>
      </c>
      <c r="Q252" s="71">
        <f t="shared" si="3"/>
        <v>0</v>
      </c>
    </row>
    <row r="253" spans="1:17">
      <c r="A253" s="71">
        <v>3452</v>
      </c>
      <c r="B253" s="71">
        <v>140014</v>
      </c>
      <c r="C253" s="71">
        <v>140014</v>
      </c>
      <c r="D253" s="71">
        <v>140014</v>
      </c>
      <c r="E253" s="71">
        <v>140014</v>
      </c>
      <c r="Q253" s="71">
        <f t="shared" si="3"/>
        <v>0</v>
      </c>
    </row>
    <row r="254" spans="1:17">
      <c r="A254" s="71">
        <v>3452</v>
      </c>
      <c r="B254" s="71">
        <v>140014</v>
      </c>
      <c r="C254" s="71">
        <v>140014</v>
      </c>
      <c r="D254" s="71">
        <v>140014</v>
      </c>
      <c r="E254" s="71">
        <v>140014</v>
      </c>
      <c r="Q254" s="71">
        <f t="shared" si="3"/>
        <v>0</v>
      </c>
    </row>
    <row r="255" spans="1:17">
      <c r="A255" s="71">
        <v>3452</v>
      </c>
      <c r="B255" s="71">
        <v>140014</v>
      </c>
      <c r="C255" s="71">
        <v>140014</v>
      </c>
      <c r="D255" s="71">
        <v>140014</v>
      </c>
      <c r="E255" s="71">
        <v>140014</v>
      </c>
      <c r="Q255" s="71">
        <f t="shared" si="3"/>
        <v>0</v>
      </c>
    </row>
    <row r="256" spans="1:17">
      <c r="A256" s="71">
        <v>3452</v>
      </c>
      <c r="B256" s="71">
        <v>140014</v>
      </c>
      <c r="C256" s="71">
        <v>140014</v>
      </c>
      <c r="D256" s="71">
        <v>140014</v>
      </c>
      <c r="E256" s="71">
        <v>140014</v>
      </c>
      <c r="Q256" s="71">
        <f t="shared" si="3"/>
        <v>0</v>
      </c>
    </row>
    <row r="257" spans="1:17">
      <c r="A257" s="71">
        <v>3452</v>
      </c>
      <c r="B257" s="71">
        <v>140014</v>
      </c>
      <c r="C257" s="71">
        <v>140014</v>
      </c>
      <c r="D257" s="71">
        <v>140014</v>
      </c>
      <c r="E257" s="71">
        <v>140014</v>
      </c>
      <c r="Q257" s="71">
        <f t="shared" si="3"/>
        <v>0</v>
      </c>
    </row>
    <row r="258" spans="1:17">
      <c r="A258" s="71">
        <v>3452</v>
      </c>
      <c r="B258" s="71">
        <v>140014</v>
      </c>
      <c r="C258" s="71">
        <v>140014</v>
      </c>
      <c r="D258" s="71">
        <v>140014</v>
      </c>
      <c r="E258" s="71">
        <v>140014</v>
      </c>
      <c r="Q258" s="71">
        <f t="shared" si="3"/>
        <v>0</v>
      </c>
    </row>
    <row r="259" spans="1:17">
      <c r="A259" s="71">
        <v>3452</v>
      </c>
      <c r="B259" s="71">
        <v>140014</v>
      </c>
      <c r="C259" s="71">
        <v>140014</v>
      </c>
      <c r="D259" s="71">
        <v>140014</v>
      </c>
      <c r="E259" s="71">
        <v>140014</v>
      </c>
      <c r="Q259" s="71">
        <f t="shared" si="3"/>
        <v>0</v>
      </c>
    </row>
    <row r="260" spans="1:17">
      <c r="A260" s="71">
        <v>3452</v>
      </c>
      <c r="B260" s="71">
        <v>140014</v>
      </c>
      <c r="C260" s="71">
        <v>140014</v>
      </c>
      <c r="D260" s="71">
        <v>140014</v>
      </c>
      <c r="E260" s="71">
        <v>140014</v>
      </c>
      <c r="Q260" s="71">
        <f t="shared" si="3"/>
        <v>0</v>
      </c>
    </row>
    <row r="261" spans="1:17">
      <c r="A261" s="71">
        <v>3452</v>
      </c>
      <c r="B261" s="71">
        <v>286102</v>
      </c>
      <c r="C261" s="71">
        <v>286102</v>
      </c>
      <c r="D261" s="71">
        <v>286102</v>
      </c>
      <c r="E261" s="71">
        <v>286102</v>
      </c>
      <c r="Q261" s="71">
        <f t="shared" si="3"/>
        <v>0</v>
      </c>
    </row>
    <row r="262" spans="1:17">
      <c r="A262" s="71">
        <v>3452</v>
      </c>
      <c r="B262" s="71">
        <v>286102</v>
      </c>
      <c r="C262" s="71">
        <v>286102</v>
      </c>
      <c r="D262" s="71">
        <v>286102</v>
      </c>
      <c r="E262" s="71">
        <v>286102</v>
      </c>
      <c r="Q262" s="71">
        <f t="shared" si="3"/>
        <v>0</v>
      </c>
    </row>
    <row r="263" spans="1:17">
      <c r="A263" s="71">
        <v>3452</v>
      </c>
      <c r="B263" s="71">
        <v>286102</v>
      </c>
      <c r="C263" s="71">
        <v>286102</v>
      </c>
      <c r="D263" s="71">
        <v>286102</v>
      </c>
      <c r="E263" s="71">
        <v>286102</v>
      </c>
      <c r="Q263" s="71">
        <f t="shared" ref="Q263:Q326" si="4">P263/1024</f>
        <v>0</v>
      </c>
    </row>
    <row r="264" spans="1:17">
      <c r="A264" s="71">
        <v>3452</v>
      </c>
      <c r="B264" s="71">
        <v>286102</v>
      </c>
      <c r="C264" s="71">
        <v>286102</v>
      </c>
      <c r="D264" s="71">
        <v>286102</v>
      </c>
      <c r="E264" s="71">
        <v>286102</v>
      </c>
      <c r="Q264" s="71">
        <f t="shared" si="4"/>
        <v>0</v>
      </c>
    </row>
    <row r="265" spans="1:17">
      <c r="A265" s="71">
        <v>3452</v>
      </c>
      <c r="B265" s="71">
        <v>140014</v>
      </c>
      <c r="C265" s="71">
        <v>140014</v>
      </c>
      <c r="D265" s="71">
        <v>140014</v>
      </c>
      <c r="E265" s="71">
        <v>140014</v>
      </c>
      <c r="Q265" s="71">
        <f t="shared" si="4"/>
        <v>0</v>
      </c>
    </row>
    <row r="266" spans="1:17">
      <c r="A266" s="71">
        <v>3452</v>
      </c>
      <c r="B266" s="71">
        <v>140014</v>
      </c>
      <c r="C266" s="71">
        <v>140014</v>
      </c>
      <c r="D266" s="71">
        <v>140014</v>
      </c>
      <c r="E266" s="71">
        <v>140014</v>
      </c>
      <c r="Q266" s="71">
        <f t="shared" si="4"/>
        <v>0</v>
      </c>
    </row>
    <row r="267" spans="1:17">
      <c r="A267" s="71">
        <v>3452</v>
      </c>
      <c r="B267" s="71">
        <v>140014</v>
      </c>
      <c r="C267" s="71">
        <v>140014</v>
      </c>
      <c r="D267" s="71">
        <v>140014</v>
      </c>
      <c r="E267" s="71">
        <v>140014</v>
      </c>
      <c r="Q267" s="71">
        <f t="shared" si="4"/>
        <v>0</v>
      </c>
    </row>
    <row r="268" spans="1:17">
      <c r="A268" s="71">
        <v>3452</v>
      </c>
      <c r="B268" s="71">
        <v>140014</v>
      </c>
      <c r="C268" s="71">
        <v>140014</v>
      </c>
      <c r="D268" s="71">
        <v>140014</v>
      </c>
      <c r="E268" s="71">
        <v>140014</v>
      </c>
      <c r="Q268" s="71">
        <f t="shared" si="4"/>
        <v>0</v>
      </c>
    </row>
    <row r="269" spans="1:17">
      <c r="A269" s="71">
        <v>3452</v>
      </c>
      <c r="B269" s="71">
        <v>140014</v>
      </c>
      <c r="C269" s="71">
        <v>140014</v>
      </c>
      <c r="D269" s="71">
        <v>140014</v>
      </c>
      <c r="E269" s="71">
        <v>140014</v>
      </c>
      <c r="Q269" s="71">
        <f t="shared" si="4"/>
        <v>0</v>
      </c>
    </row>
    <row r="270" spans="1:17">
      <c r="A270" s="71">
        <v>3452</v>
      </c>
      <c r="B270" s="71">
        <v>140014</v>
      </c>
      <c r="C270" s="71">
        <v>140014</v>
      </c>
      <c r="D270" s="71">
        <v>140014</v>
      </c>
      <c r="E270" s="71">
        <v>140014</v>
      </c>
      <c r="Q270" s="71">
        <f t="shared" si="4"/>
        <v>0</v>
      </c>
    </row>
    <row r="271" spans="1:17">
      <c r="A271" s="71">
        <v>3452</v>
      </c>
      <c r="B271" s="71">
        <v>286102</v>
      </c>
      <c r="C271" s="71">
        <v>286102</v>
      </c>
      <c r="D271" s="71">
        <v>286102</v>
      </c>
      <c r="E271" s="71">
        <v>286102</v>
      </c>
      <c r="Q271" s="71">
        <f t="shared" si="4"/>
        <v>0</v>
      </c>
    </row>
    <row r="272" spans="1:17">
      <c r="A272" s="71">
        <v>3452</v>
      </c>
      <c r="B272" s="71">
        <v>286102</v>
      </c>
      <c r="C272" s="71">
        <v>286102</v>
      </c>
      <c r="D272" s="71">
        <v>286102</v>
      </c>
      <c r="E272" s="71">
        <v>286102</v>
      </c>
      <c r="Q272" s="71">
        <f t="shared" si="4"/>
        <v>0</v>
      </c>
    </row>
    <row r="273" spans="1:17">
      <c r="A273" s="71">
        <v>3452</v>
      </c>
      <c r="B273" s="71">
        <v>286102</v>
      </c>
      <c r="C273" s="71">
        <v>286102</v>
      </c>
      <c r="D273" s="71">
        <v>286102</v>
      </c>
      <c r="E273" s="71">
        <v>286102</v>
      </c>
      <c r="Q273" s="71">
        <f t="shared" si="4"/>
        <v>0</v>
      </c>
    </row>
    <row r="274" spans="1:17">
      <c r="A274" s="71">
        <v>3452</v>
      </c>
      <c r="B274" s="71">
        <v>286102</v>
      </c>
      <c r="C274" s="71">
        <v>286102</v>
      </c>
      <c r="D274" s="71">
        <v>286102</v>
      </c>
      <c r="E274" s="71">
        <v>286102</v>
      </c>
      <c r="Q274" s="71">
        <f t="shared" si="4"/>
        <v>0</v>
      </c>
    </row>
    <row r="275" spans="1:17">
      <c r="A275" s="71">
        <v>3452</v>
      </c>
      <c r="B275" s="71">
        <v>140014</v>
      </c>
      <c r="C275" s="71">
        <v>140014</v>
      </c>
      <c r="D275" s="71">
        <v>140014</v>
      </c>
      <c r="E275" s="71">
        <v>140014</v>
      </c>
      <c r="Q275" s="71">
        <f t="shared" si="4"/>
        <v>0</v>
      </c>
    </row>
    <row r="276" spans="1:17">
      <c r="A276" s="71">
        <v>3452</v>
      </c>
      <c r="B276" s="71">
        <v>140014</v>
      </c>
      <c r="C276" s="71">
        <v>140014</v>
      </c>
      <c r="D276" s="71">
        <v>140014</v>
      </c>
      <c r="E276" s="71">
        <v>140014</v>
      </c>
      <c r="Q276" s="71">
        <f t="shared" si="4"/>
        <v>0</v>
      </c>
    </row>
    <row r="277" spans="1:17">
      <c r="A277" s="71">
        <v>3452</v>
      </c>
      <c r="B277" s="71">
        <v>140014</v>
      </c>
      <c r="C277" s="71">
        <v>140014</v>
      </c>
      <c r="D277" s="71">
        <v>140014</v>
      </c>
      <c r="E277" s="71">
        <v>140014</v>
      </c>
      <c r="Q277" s="71">
        <f t="shared" si="4"/>
        <v>0</v>
      </c>
    </row>
    <row r="278" spans="1:17">
      <c r="A278" s="71">
        <v>3452</v>
      </c>
      <c r="B278" s="71">
        <v>140014</v>
      </c>
      <c r="C278" s="71">
        <v>140014</v>
      </c>
      <c r="D278" s="71">
        <v>140014</v>
      </c>
      <c r="E278" s="71">
        <v>140014</v>
      </c>
      <c r="Q278" s="71">
        <f t="shared" si="4"/>
        <v>0</v>
      </c>
    </row>
    <row r="279" spans="1:17">
      <c r="A279" s="71">
        <v>3452</v>
      </c>
      <c r="B279" s="71">
        <v>140014</v>
      </c>
      <c r="C279" s="71">
        <v>140014</v>
      </c>
      <c r="D279" s="71">
        <v>140014</v>
      </c>
      <c r="E279" s="71">
        <v>140014</v>
      </c>
      <c r="Q279" s="71">
        <f t="shared" si="4"/>
        <v>0</v>
      </c>
    </row>
    <row r="280" spans="1:17">
      <c r="A280" s="71">
        <v>3452</v>
      </c>
      <c r="B280" s="71">
        <v>140014</v>
      </c>
      <c r="C280" s="71">
        <v>140014</v>
      </c>
      <c r="D280" s="71">
        <v>140014</v>
      </c>
      <c r="E280" s="71">
        <v>140014</v>
      </c>
      <c r="Q280" s="71">
        <f t="shared" si="4"/>
        <v>0</v>
      </c>
    </row>
    <row r="281" spans="1:17">
      <c r="A281" s="71">
        <v>3452</v>
      </c>
      <c r="B281" s="71">
        <v>140014</v>
      </c>
      <c r="C281" s="71">
        <v>140014</v>
      </c>
      <c r="D281" s="71">
        <v>140014</v>
      </c>
      <c r="E281" s="71">
        <v>140014</v>
      </c>
      <c r="Q281" s="71">
        <f t="shared" si="4"/>
        <v>0</v>
      </c>
    </row>
    <row r="282" spans="1:17">
      <c r="A282" s="71">
        <v>3452</v>
      </c>
      <c r="B282" s="71">
        <v>140014</v>
      </c>
      <c r="C282" s="71">
        <v>140014</v>
      </c>
      <c r="D282" s="71">
        <v>140014</v>
      </c>
      <c r="E282" s="71">
        <v>140014</v>
      </c>
      <c r="Q282" s="71">
        <f t="shared" si="4"/>
        <v>0</v>
      </c>
    </row>
    <row r="283" spans="1:17">
      <c r="A283" s="71">
        <v>3452</v>
      </c>
      <c r="B283" s="71">
        <v>286102</v>
      </c>
      <c r="C283" s="71">
        <v>286102</v>
      </c>
      <c r="D283" s="71">
        <v>286102</v>
      </c>
      <c r="E283" s="71">
        <v>286102</v>
      </c>
      <c r="Q283" s="71">
        <f t="shared" si="4"/>
        <v>0</v>
      </c>
    </row>
    <row r="284" spans="1:17">
      <c r="A284" s="71">
        <v>3452</v>
      </c>
      <c r="B284" s="71">
        <v>286102</v>
      </c>
      <c r="C284" s="71">
        <v>286102</v>
      </c>
      <c r="D284" s="71">
        <v>286102</v>
      </c>
      <c r="E284" s="71">
        <v>286102</v>
      </c>
      <c r="Q284" s="71">
        <f t="shared" si="4"/>
        <v>0</v>
      </c>
    </row>
    <row r="285" spans="1:17">
      <c r="A285" s="71">
        <v>3452</v>
      </c>
      <c r="B285" s="71">
        <v>286102</v>
      </c>
      <c r="C285" s="71">
        <v>286102</v>
      </c>
      <c r="D285" s="71">
        <v>286102</v>
      </c>
      <c r="E285" s="71">
        <v>286102</v>
      </c>
      <c r="Q285" s="71">
        <f t="shared" si="4"/>
        <v>0</v>
      </c>
    </row>
    <row r="286" spans="1:17">
      <c r="A286" s="71">
        <v>3452</v>
      </c>
      <c r="B286" s="71">
        <v>286102</v>
      </c>
      <c r="C286" s="71">
        <v>286102</v>
      </c>
      <c r="D286" s="71">
        <v>286102</v>
      </c>
      <c r="E286" s="71">
        <v>286102</v>
      </c>
      <c r="Q286" s="71">
        <f t="shared" si="4"/>
        <v>0</v>
      </c>
    </row>
    <row r="287" spans="1:17">
      <c r="A287" s="71">
        <v>3452</v>
      </c>
      <c r="B287" s="71">
        <v>140014</v>
      </c>
      <c r="C287" s="71">
        <v>140014</v>
      </c>
      <c r="D287" s="71">
        <v>140014</v>
      </c>
      <c r="E287" s="71">
        <v>140014</v>
      </c>
      <c r="Q287" s="71">
        <f t="shared" si="4"/>
        <v>0</v>
      </c>
    </row>
    <row r="288" spans="1:17">
      <c r="A288" s="71">
        <v>3452</v>
      </c>
      <c r="B288" s="71">
        <v>140014</v>
      </c>
      <c r="C288" s="71">
        <v>140014</v>
      </c>
      <c r="D288" s="71">
        <v>140014</v>
      </c>
      <c r="E288" s="71">
        <v>140014</v>
      </c>
      <c r="Q288" s="71">
        <f t="shared" si="4"/>
        <v>0</v>
      </c>
    </row>
    <row r="289" spans="1:17">
      <c r="A289" s="71">
        <v>3452</v>
      </c>
      <c r="B289" s="71">
        <v>140014</v>
      </c>
      <c r="C289" s="71">
        <v>140014</v>
      </c>
      <c r="D289" s="71">
        <v>140014</v>
      </c>
      <c r="E289" s="71">
        <v>140014</v>
      </c>
      <c r="Q289" s="71">
        <f t="shared" si="4"/>
        <v>0</v>
      </c>
    </row>
    <row r="290" spans="1:17">
      <c r="A290" s="71">
        <v>3452</v>
      </c>
      <c r="B290" s="71">
        <v>140014</v>
      </c>
      <c r="C290" s="71">
        <v>140014</v>
      </c>
      <c r="D290" s="71">
        <v>140014</v>
      </c>
      <c r="E290" s="71">
        <v>140014</v>
      </c>
      <c r="Q290" s="71">
        <f t="shared" si="4"/>
        <v>0</v>
      </c>
    </row>
    <row r="291" spans="1:17">
      <c r="A291" s="71">
        <v>3452</v>
      </c>
      <c r="B291" s="71">
        <v>286102</v>
      </c>
      <c r="C291" s="71">
        <v>286102</v>
      </c>
      <c r="D291" s="71">
        <v>286102</v>
      </c>
      <c r="E291" s="71">
        <v>286102</v>
      </c>
      <c r="Q291" s="71">
        <f t="shared" si="4"/>
        <v>0</v>
      </c>
    </row>
    <row r="292" spans="1:17">
      <c r="A292" s="71">
        <v>3452</v>
      </c>
      <c r="B292" s="71">
        <v>286102</v>
      </c>
      <c r="C292" s="71">
        <v>286102</v>
      </c>
      <c r="D292" s="71">
        <v>286102</v>
      </c>
      <c r="E292" s="71">
        <v>286102</v>
      </c>
      <c r="Q292" s="71">
        <f t="shared" si="4"/>
        <v>0</v>
      </c>
    </row>
    <row r="293" spans="1:17">
      <c r="A293" s="71">
        <v>3452</v>
      </c>
      <c r="B293" s="71">
        <v>286102</v>
      </c>
      <c r="C293" s="71">
        <v>286102</v>
      </c>
      <c r="D293" s="71">
        <v>286102</v>
      </c>
      <c r="E293" s="71">
        <v>286102</v>
      </c>
      <c r="Q293" s="71">
        <f t="shared" si="4"/>
        <v>0</v>
      </c>
    </row>
    <row r="294" spans="1:17">
      <c r="A294" s="71">
        <v>3452</v>
      </c>
      <c r="B294" s="71">
        <v>286102</v>
      </c>
      <c r="C294" s="71">
        <v>286102</v>
      </c>
      <c r="D294" s="71">
        <v>286102</v>
      </c>
      <c r="E294" s="71">
        <v>286102</v>
      </c>
      <c r="Q294" s="71">
        <f t="shared" si="4"/>
        <v>0</v>
      </c>
    </row>
    <row r="295" spans="1:17">
      <c r="A295" s="71">
        <v>3452</v>
      </c>
      <c r="B295" s="71">
        <v>140014</v>
      </c>
      <c r="C295" s="71">
        <v>140014</v>
      </c>
      <c r="D295" s="71">
        <v>140014</v>
      </c>
      <c r="E295" s="71">
        <v>140014</v>
      </c>
      <c r="Q295" s="71">
        <f t="shared" si="4"/>
        <v>0</v>
      </c>
    </row>
    <row r="296" spans="1:17">
      <c r="A296" s="71">
        <v>3452</v>
      </c>
      <c r="B296" s="71">
        <v>140014</v>
      </c>
      <c r="C296" s="71">
        <v>140014</v>
      </c>
      <c r="D296" s="71">
        <v>140014</v>
      </c>
      <c r="E296" s="71">
        <v>140014</v>
      </c>
      <c r="Q296" s="71">
        <f t="shared" si="4"/>
        <v>0</v>
      </c>
    </row>
    <row r="297" spans="1:17">
      <c r="A297" s="71">
        <v>3452</v>
      </c>
      <c r="B297" s="71">
        <v>140014</v>
      </c>
      <c r="C297" s="71">
        <v>140014</v>
      </c>
      <c r="D297" s="71">
        <v>140014</v>
      </c>
      <c r="E297" s="71">
        <v>140014</v>
      </c>
      <c r="Q297" s="71">
        <f t="shared" si="4"/>
        <v>0</v>
      </c>
    </row>
    <row r="298" spans="1:17">
      <c r="A298" s="71">
        <v>3452</v>
      </c>
      <c r="B298" s="71">
        <v>140014</v>
      </c>
      <c r="C298" s="71">
        <v>140014</v>
      </c>
      <c r="D298" s="71">
        <v>140014</v>
      </c>
      <c r="E298" s="71">
        <v>140014</v>
      </c>
      <c r="Q298" s="71">
        <f t="shared" si="4"/>
        <v>0</v>
      </c>
    </row>
    <row r="299" spans="1:17">
      <c r="A299" s="71">
        <v>3452</v>
      </c>
      <c r="B299" s="71">
        <v>286102</v>
      </c>
      <c r="C299" s="71">
        <v>286102</v>
      </c>
      <c r="D299" s="71">
        <v>286102</v>
      </c>
      <c r="E299" s="71">
        <v>286102</v>
      </c>
      <c r="Q299" s="71">
        <f t="shared" si="4"/>
        <v>0</v>
      </c>
    </row>
    <row r="300" spans="1:17">
      <c r="A300" s="71">
        <v>3452</v>
      </c>
      <c r="B300" s="71">
        <v>286102</v>
      </c>
      <c r="C300" s="71">
        <v>286102</v>
      </c>
      <c r="D300" s="71">
        <v>286102</v>
      </c>
      <c r="E300" s="71">
        <v>286102</v>
      </c>
      <c r="Q300" s="71">
        <f t="shared" si="4"/>
        <v>0</v>
      </c>
    </row>
    <row r="301" spans="1:17">
      <c r="A301" s="71">
        <v>3452</v>
      </c>
      <c r="B301" s="71">
        <v>286102</v>
      </c>
      <c r="C301" s="71">
        <v>286102</v>
      </c>
      <c r="D301" s="71">
        <v>286102</v>
      </c>
      <c r="E301" s="71">
        <v>286102</v>
      </c>
      <c r="Q301" s="71">
        <f t="shared" si="4"/>
        <v>0</v>
      </c>
    </row>
    <row r="302" spans="1:17">
      <c r="A302" s="71">
        <v>3452</v>
      </c>
      <c r="B302" s="71">
        <v>286102</v>
      </c>
      <c r="C302" s="71">
        <v>286102</v>
      </c>
      <c r="D302" s="71">
        <v>286102</v>
      </c>
      <c r="E302" s="71">
        <v>286102</v>
      </c>
      <c r="Q302" s="71">
        <f t="shared" si="4"/>
        <v>0</v>
      </c>
    </row>
    <row r="303" spans="1:17">
      <c r="A303" s="71">
        <v>3452</v>
      </c>
      <c r="B303" s="71">
        <v>140014</v>
      </c>
      <c r="C303" s="71">
        <v>140014</v>
      </c>
      <c r="D303" s="71">
        <v>140014</v>
      </c>
      <c r="E303" s="71">
        <v>140014</v>
      </c>
      <c r="Q303" s="71">
        <f t="shared" si="4"/>
        <v>0</v>
      </c>
    </row>
    <row r="304" spans="1:17">
      <c r="A304" s="71">
        <v>3452</v>
      </c>
      <c r="B304" s="71">
        <v>140014</v>
      </c>
      <c r="C304" s="71">
        <v>140014</v>
      </c>
      <c r="D304" s="71">
        <v>140014</v>
      </c>
      <c r="E304" s="71">
        <v>140014</v>
      </c>
      <c r="Q304" s="71">
        <f t="shared" si="4"/>
        <v>0</v>
      </c>
    </row>
    <row r="305" spans="1:17">
      <c r="A305" s="71">
        <v>3452</v>
      </c>
      <c r="B305" s="71">
        <v>140014</v>
      </c>
      <c r="C305" s="71">
        <v>140014</v>
      </c>
      <c r="D305" s="71">
        <v>140014</v>
      </c>
      <c r="E305" s="71">
        <v>140014</v>
      </c>
      <c r="Q305" s="71">
        <f t="shared" si="4"/>
        <v>0</v>
      </c>
    </row>
    <row r="306" spans="1:17">
      <c r="A306" s="71">
        <v>3452</v>
      </c>
      <c r="B306" s="71">
        <v>286102</v>
      </c>
      <c r="C306" s="71">
        <v>286102</v>
      </c>
      <c r="D306" s="71">
        <v>286102</v>
      </c>
      <c r="E306" s="71">
        <v>286102</v>
      </c>
      <c r="Q306" s="71">
        <f t="shared" si="4"/>
        <v>0</v>
      </c>
    </row>
    <row r="307" spans="1:17">
      <c r="A307" s="71">
        <v>3452</v>
      </c>
      <c r="B307" s="71">
        <v>286102</v>
      </c>
      <c r="C307" s="71">
        <v>286102</v>
      </c>
      <c r="D307" s="71">
        <v>286102</v>
      </c>
      <c r="E307" s="71">
        <v>286102</v>
      </c>
      <c r="Q307" s="71">
        <f t="shared" si="4"/>
        <v>0</v>
      </c>
    </row>
    <row r="308" spans="1:17">
      <c r="A308" s="71">
        <v>3452</v>
      </c>
      <c r="B308" s="71">
        <v>286102</v>
      </c>
      <c r="C308" s="71">
        <v>286102</v>
      </c>
      <c r="D308" s="71">
        <v>286102</v>
      </c>
      <c r="E308" s="71">
        <v>286102</v>
      </c>
      <c r="Q308" s="71">
        <f t="shared" si="4"/>
        <v>0</v>
      </c>
    </row>
    <row r="309" spans="1:17">
      <c r="A309" s="71">
        <v>3452</v>
      </c>
      <c r="B309" s="71">
        <v>286102</v>
      </c>
      <c r="C309" s="71">
        <v>286102</v>
      </c>
      <c r="D309" s="71">
        <v>286102</v>
      </c>
      <c r="E309" s="71">
        <v>286102</v>
      </c>
      <c r="Q309" s="71">
        <f t="shared" si="4"/>
        <v>0</v>
      </c>
    </row>
    <row r="310" spans="1:17">
      <c r="A310" s="71">
        <v>3452</v>
      </c>
      <c r="B310" s="71">
        <v>140014</v>
      </c>
      <c r="C310" s="71">
        <v>140014</v>
      </c>
      <c r="D310" s="71">
        <v>140014</v>
      </c>
      <c r="E310" s="71">
        <v>140014</v>
      </c>
      <c r="Q310" s="71">
        <f t="shared" si="4"/>
        <v>0</v>
      </c>
    </row>
    <row r="311" spans="1:17">
      <c r="A311" s="71">
        <v>3452</v>
      </c>
      <c r="B311" s="71">
        <v>140014</v>
      </c>
      <c r="C311" s="71">
        <v>140014</v>
      </c>
      <c r="D311" s="71">
        <v>140014</v>
      </c>
      <c r="E311" s="71">
        <v>140014</v>
      </c>
      <c r="Q311" s="71">
        <f t="shared" si="4"/>
        <v>0</v>
      </c>
    </row>
    <row r="312" spans="1:17">
      <c r="A312" s="71">
        <v>3452</v>
      </c>
      <c r="B312" s="71">
        <v>140014</v>
      </c>
      <c r="C312" s="71">
        <v>140014</v>
      </c>
      <c r="D312" s="71">
        <v>140014</v>
      </c>
      <c r="E312" s="71">
        <v>140014</v>
      </c>
      <c r="Q312" s="71">
        <f t="shared" si="4"/>
        <v>0</v>
      </c>
    </row>
    <row r="313" spans="1:17">
      <c r="A313" s="71">
        <v>3452</v>
      </c>
      <c r="B313" s="71">
        <v>140014</v>
      </c>
      <c r="C313" s="71">
        <v>140014</v>
      </c>
      <c r="D313" s="71">
        <v>140014</v>
      </c>
      <c r="E313" s="71">
        <v>140014</v>
      </c>
      <c r="Q313" s="71">
        <f t="shared" si="4"/>
        <v>0</v>
      </c>
    </row>
    <row r="314" spans="1:17">
      <c r="A314" s="71">
        <v>3452</v>
      </c>
      <c r="B314" s="71">
        <v>286102</v>
      </c>
      <c r="C314" s="71">
        <v>286102</v>
      </c>
      <c r="D314" s="71">
        <v>286102</v>
      </c>
      <c r="E314" s="71">
        <v>286102</v>
      </c>
      <c r="Q314" s="71">
        <f t="shared" si="4"/>
        <v>0</v>
      </c>
    </row>
    <row r="315" spans="1:17">
      <c r="A315" s="71">
        <v>3452</v>
      </c>
      <c r="B315" s="71">
        <v>286102</v>
      </c>
      <c r="C315" s="71">
        <v>286102</v>
      </c>
      <c r="D315" s="71">
        <v>286102</v>
      </c>
      <c r="E315" s="71">
        <v>286102</v>
      </c>
      <c r="Q315" s="71">
        <f t="shared" si="4"/>
        <v>0</v>
      </c>
    </row>
    <row r="316" spans="1:17">
      <c r="A316" s="71">
        <v>3452</v>
      </c>
      <c r="B316" s="71">
        <v>286102</v>
      </c>
      <c r="C316" s="71">
        <v>286102</v>
      </c>
      <c r="D316" s="71">
        <v>286102</v>
      </c>
      <c r="E316" s="71">
        <v>286102</v>
      </c>
      <c r="Q316" s="71">
        <f t="shared" si="4"/>
        <v>0</v>
      </c>
    </row>
    <row r="317" spans="1:17">
      <c r="A317" s="71">
        <v>3452</v>
      </c>
      <c r="B317" s="71">
        <v>286102</v>
      </c>
      <c r="C317" s="71">
        <v>286102</v>
      </c>
      <c r="D317" s="71">
        <v>286102</v>
      </c>
      <c r="E317" s="71">
        <v>286102</v>
      </c>
      <c r="Q317" s="71">
        <f t="shared" si="4"/>
        <v>0</v>
      </c>
    </row>
    <row r="318" spans="1:17">
      <c r="A318" s="71">
        <v>3452</v>
      </c>
      <c r="B318" s="71">
        <v>140014</v>
      </c>
      <c r="C318" s="71">
        <v>140014</v>
      </c>
      <c r="D318" s="71">
        <v>140014</v>
      </c>
      <c r="E318" s="71">
        <v>140014</v>
      </c>
      <c r="Q318" s="71">
        <f t="shared" si="4"/>
        <v>0</v>
      </c>
    </row>
    <row r="319" spans="1:17">
      <c r="A319" s="71">
        <v>3452</v>
      </c>
      <c r="B319" s="71">
        <v>140014</v>
      </c>
      <c r="C319" s="71">
        <v>140014</v>
      </c>
      <c r="D319" s="71">
        <v>140014</v>
      </c>
      <c r="E319" s="71">
        <v>140014</v>
      </c>
      <c r="Q319" s="71">
        <f t="shared" si="4"/>
        <v>0</v>
      </c>
    </row>
    <row r="320" spans="1:17">
      <c r="A320" s="71">
        <v>3452</v>
      </c>
      <c r="B320" s="71">
        <v>140014</v>
      </c>
      <c r="C320" s="71">
        <v>140014</v>
      </c>
      <c r="D320" s="71">
        <v>140014</v>
      </c>
      <c r="E320" s="71">
        <v>140014</v>
      </c>
      <c r="Q320" s="71">
        <f t="shared" si="4"/>
        <v>0</v>
      </c>
    </row>
    <row r="321" spans="1:17">
      <c r="A321" s="71">
        <v>3452</v>
      </c>
      <c r="B321" s="71">
        <v>140014</v>
      </c>
      <c r="C321" s="71">
        <v>140014</v>
      </c>
      <c r="D321" s="71">
        <v>140014</v>
      </c>
      <c r="E321" s="71">
        <v>140014</v>
      </c>
      <c r="Q321" s="71">
        <f t="shared" si="4"/>
        <v>0</v>
      </c>
    </row>
    <row r="322" spans="1:17">
      <c r="A322" s="71">
        <v>3452</v>
      </c>
      <c r="B322" s="71">
        <v>286102</v>
      </c>
      <c r="C322" s="71">
        <v>286102</v>
      </c>
      <c r="D322" s="71">
        <v>286102</v>
      </c>
      <c r="E322" s="71">
        <v>286102</v>
      </c>
      <c r="Q322" s="71">
        <f t="shared" si="4"/>
        <v>0</v>
      </c>
    </row>
    <row r="323" spans="1:17">
      <c r="A323" s="71">
        <v>3452</v>
      </c>
      <c r="B323" s="71">
        <v>286102</v>
      </c>
      <c r="C323" s="71">
        <v>286102</v>
      </c>
      <c r="D323" s="71">
        <v>286102</v>
      </c>
      <c r="E323" s="71">
        <v>286102</v>
      </c>
      <c r="Q323" s="71">
        <f t="shared" si="4"/>
        <v>0</v>
      </c>
    </row>
    <row r="324" spans="1:17">
      <c r="A324" s="71">
        <v>3452</v>
      </c>
      <c r="B324" s="71">
        <v>286102</v>
      </c>
      <c r="C324" s="71">
        <v>286102</v>
      </c>
      <c r="D324" s="71">
        <v>286102</v>
      </c>
      <c r="E324" s="71">
        <v>286102</v>
      </c>
      <c r="Q324" s="71">
        <f t="shared" si="4"/>
        <v>0</v>
      </c>
    </row>
    <row r="325" spans="1:17">
      <c r="A325" s="71">
        <v>3452</v>
      </c>
      <c r="B325" s="71">
        <v>140014</v>
      </c>
      <c r="C325" s="71">
        <v>140014</v>
      </c>
      <c r="D325" s="71">
        <v>140014</v>
      </c>
      <c r="E325" s="71">
        <v>140014</v>
      </c>
      <c r="Q325" s="71">
        <f t="shared" si="4"/>
        <v>0</v>
      </c>
    </row>
    <row r="326" spans="1:17">
      <c r="A326" s="71">
        <v>3452</v>
      </c>
      <c r="B326" s="71">
        <v>140014</v>
      </c>
      <c r="C326" s="71">
        <v>140014</v>
      </c>
      <c r="D326" s="71">
        <v>140014</v>
      </c>
      <c r="E326" s="71">
        <v>140014</v>
      </c>
      <c r="Q326" s="71">
        <f t="shared" si="4"/>
        <v>0</v>
      </c>
    </row>
    <row r="327" spans="1:17">
      <c r="A327" s="71">
        <v>3452</v>
      </c>
      <c r="B327" s="71">
        <v>140014</v>
      </c>
      <c r="C327" s="71">
        <v>140014</v>
      </c>
      <c r="D327" s="71">
        <v>140014</v>
      </c>
      <c r="E327" s="71">
        <v>140014</v>
      </c>
      <c r="Q327" s="71">
        <f t="shared" ref="Q327:Q390" si="5">P327/1024</f>
        <v>0</v>
      </c>
    </row>
    <row r="328" spans="1:17">
      <c r="A328" s="71">
        <v>3452</v>
      </c>
      <c r="B328" s="71">
        <v>140014</v>
      </c>
      <c r="C328" s="71">
        <v>140014</v>
      </c>
      <c r="D328" s="71">
        <v>140014</v>
      </c>
      <c r="E328" s="71">
        <v>140014</v>
      </c>
      <c r="Q328" s="71">
        <f t="shared" si="5"/>
        <v>0</v>
      </c>
    </row>
    <row r="329" spans="1:17">
      <c r="A329" s="71">
        <v>3452</v>
      </c>
      <c r="B329" s="71">
        <v>286102</v>
      </c>
      <c r="C329" s="71">
        <v>286102</v>
      </c>
      <c r="D329" s="71">
        <v>286102</v>
      </c>
      <c r="E329" s="71">
        <v>286102</v>
      </c>
      <c r="Q329" s="71">
        <f t="shared" si="5"/>
        <v>0</v>
      </c>
    </row>
    <row r="330" spans="1:17">
      <c r="A330" s="71">
        <v>3452</v>
      </c>
      <c r="B330" s="71">
        <v>286102</v>
      </c>
      <c r="C330" s="71">
        <v>286102</v>
      </c>
      <c r="D330" s="71">
        <v>286102</v>
      </c>
      <c r="E330" s="71">
        <v>286102</v>
      </c>
      <c r="Q330" s="71">
        <f t="shared" si="5"/>
        <v>0</v>
      </c>
    </row>
    <row r="331" spans="1:17">
      <c r="A331" s="71">
        <v>3452</v>
      </c>
      <c r="B331" s="71">
        <v>286102</v>
      </c>
      <c r="C331" s="71">
        <v>286102</v>
      </c>
      <c r="D331" s="71">
        <v>286102</v>
      </c>
      <c r="E331" s="71">
        <v>286102</v>
      </c>
      <c r="Q331" s="71">
        <f t="shared" si="5"/>
        <v>0</v>
      </c>
    </row>
    <row r="332" spans="1:17">
      <c r="A332" s="71">
        <v>3452</v>
      </c>
      <c r="B332" s="71">
        <v>140014</v>
      </c>
      <c r="C332" s="71">
        <v>140014</v>
      </c>
      <c r="D332" s="71">
        <v>140014</v>
      </c>
      <c r="E332" s="71">
        <v>140014</v>
      </c>
      <c r="Q332" s="71">
        <f t="shared" si="5"/>
        <v>0</v>
      </c>
    </row>
    <row r="333" spans="1:17">
      <c r="A333" s="71">
        <v>3452</v>
      </c>
      <c r="B333" s="71">
        <v>140014</v>
      </c>
      <c r="C333" s="71">
        <v>140014</v>
      </c>
      <c r="D333" s="71">
        <v>140014</v>
      </c>
      <c r="E333" s="71">
        <v>140014</v>
      </c>
      <c r="Q333" s="71">
        <f t="shared" si="5"/>
        <v>0</v>
      </c>
    </row>
    <row r="334" spans="1:17">
      <c r="A334" s="71">
        <v>3452</v>
      </c>
      <c r="B334" s="71">
        <v>140014</v>
      </c>
      <c r="C334" s="71">
        <v>140014</v>
      </c>
      <c r="D334" s="71">
        <v>140014</v>
      </c>
      <c r="E334" s="71">
        <v>140014</v>
      </c>
      <c r="Q334" s="71">
        <f t="shared" si="5"/>
        <v>0</v>
      </c>
    </row>
    <row r="335" spans="1:17">
      <c r="A335" s="71">
        <v>3452</v>
      </c>
      <c r="B335" s="71">
        <v>140014</v>
      </c>
      <c r="C335" s="71">
        <v>140014</v>
      </c>
      <c r="D335" s="71">
        <v>140014</v>
      </c>
      <c r="E335" s="71">
        <v>140014</v>
      </c>
      <c r="Q335" s="71">
        <f t="shared" si="5"/>
        <v>0</v>
      </c>
    </row>
    <row r="336" spans="1:17">
      <c r="A336" s="71">
        <v>3452</v>
      </c>
      <c r="B336" s="71">
        <v>286102</v>
      </c>
      <c r="C336" s="71">
        <v>286102</v>
      </c>
      <c r="D336" s="71">
        <v>286102</v>
      </c>
      <c r="E336" s="71">
        <v>286102</v>
      </c>
      <c r="Q336" s="71">
        <f t="shared" si="5"/>
        <v>0</v>
      </c>
    </row>
    <row r="337" spans="1:17">
      <c r="A337" s="71">
        <v>3452</v>
      </c>
      <c r="B337" s="71">
        <v>286102</v>
      </c>
      <c r="C337" s="71">
        <v>286102</v>
      </c>
      <c r="D337" s="71">
        <v>286102</v>
      </c>
      <c r="E337" s="71">
        <v>286102</v>
      </c>
      <c r="Q337" s="71">
        <f t="shared" si="5"/>
        <v>0</v>
      </c>
    </row>
    <row r="338" spans="1:17">
      <c r="A338" s="71">
        <v>3452</v>
      </c>
      <c r="B338" s="71">
        <v>286102</v>
      </c>
      <c r="C338" s="71">
        <v>286102</v>
      </c>
      <c r="D338" s="71">
        <v>286102</v>
      </c>
      <c r="E338" s="71">
        <v>286102</v>
      </c>
      <c r="Q338" s="71">
        <f t="shared" si="5"/>
        <v>0</v>
      </c>
    </row>
    <row r="339" spans="1:17">
      <c r="A339" s="71">
        <v>3452</v>
      </c>
      <c r="B339" s="71">
        <v>286102</v>
      </c>
      <c r="C339" s="71">
        <v>286102</v>
      </c>
      <c r="D339" s="71">
        <v>286102</v>
      </c>
      <c r="E339" s="71">
        <v>286102</v>
      </c>
      <c r="Q339" s="71">
        <f t="shared" si="5"/>
        <v>0</v>
      </c>
    </row>
    <row r="340" spans="1:17">
      <c r="A340" s="71">
        <v>3452</v>
      </c>
      <c r="B340" s="71">
        <v>140014</v>
      </c>
      <c r="C340" s="71">
        <v>140014</v>
      </c>
      <c r="D340" s="71">
        <v>140014</v>
      </c>
      <c r="E340" s="71">
        <v>140014</v>
      </c>
      <c r="Q340" s="71">
        <f t="shared" si="5"/>
        <v>0</v>
      </c>
    </row>
    <row r="341" spans="1:17">
      <c r="A341" s="71">
        <v>3452</v>
      </c>
      <c r="B341" s="71">
        <v>140014</v>
      </c>
      <c r="C341" s="71">
        <v>140014</v>
      </c>
      <c r="D341" s="71">
        <v>140014</v>
      </c>
      <c r="E341" s="71">
        <v>140014</v>
      </c>
      <c r="Q341" s="71">
        <f t="shared" si="5"/>
        <v>0</v>
      </c>
    </row>
    <row r="342" spans="1:17">
      <c r="A342" s="71">
        <v>3452</v>
      </c>
      <c r="B342" s="71">
        <v>140014</v>
      </c>
      <c r="C342" s="71">
        <v>140014</v>
      </c>
      <c r="D342" s="71">
        <v>140014</v>
      </c>
      <c r="E342" s="71">
        <v>140014</v>
      </c>
      <c r="Q342" s="71">
        <f t="shared" si="5"/>
        <v>0</v>
      </c>
    </row>
    <row r="343" spans="1:17">
      <c r="A343" s="71">
        <v>3452</v>
      </c>
      <c r="B343" s="71">
        <v>140014</v>
      </c>
      <c r="C343" s="71">
        <v>140014</v>
      </c>
      <c r="D343" s="71">
        <v>140014</v>
      </c>
      <c r="E343" s="71">
        <v>140014</v>
      </c>
      <c r="Q343" s="71">
        <f t="shared" si="5"/>
        <v>0</v>
      </c>
    </row>
    <row r="344" spans="1:17">
      <c r="A344" s="71">
        <v>3452</v>
      </c>
      <c r="B344" s="71">
        <v>286102</v>
      </c>
      <c r="C344" s="71">
        <v>286102</v>
      </c>
      <c r="D344" s="71">
        <v>286102</v>
      </c>
      <c r="E344" s="71">
        <v>286102</v>
      </c>
      <c r="Q344" s="71">
        <f t="shared" si="5"/>
        <v>0</v>
      </c>
    </row>
    <row r="345" spans="1:17">
      <c r="A345" s="71">
        <v>3452</v>
      </c>
      <c r="B345" s="71">
        <v>286102</v>
      </c>
      <c r="C345" s="71">
        <v>286102</v>
      </c>
      <c r="D345" s="71">
        <v>286102</v>
      </c>
      <c r="E345" s="71">
        <v>286102</v>
      </c>
      <c r="Q345" s="71">
        <f t="shared" si="5"/>
        <v>0</v>
      </c>
    </row>
    <row r="346" spans="1:17">
      <c r="A346" s="71">
        <v>3452</v>
      </c>
      <c r="B346" s="71">
        <v>286102</v>
      </c>
      <c r="C346" s="71">
        <v>286102</v>
      </c>
      <c r="D346" s="71">
        <v>286102</v>
      </c>
      <c r="E346" s="71">
        <v>286102</v>
      </c>
      <c r="Q346" s="71">
        <f t="shared" si="5"/>
        <v>0</v>
      </c>
    </row>
    <row r="347" spans="1:17">
      <c r="A347" s="71">
        <v>3452</v>
      </c>
      <c r="B347" s="71">
        <v>286102</v>
      </c>
      <c r="C347" s="71">
        <v>286102</v>
      </c>
      <c r="D347" s="71">
        <v>286102</v>
      </c>
      <c r="E347" s="71">
        <v>286102</v>
      </c>
      <c r="Q347" s="71">
        <f t="shared" si="5"/>
        <v>0</v>
      </c>
    </row>
    <row r="348" spans="1:17">
      <c r="A348" s="71">
        <v>3452</v>
      </c>
      <c r="B348" s="71">
        <v>140014</v>
      </c>
      <c r="C348" s="71">
        <v>140014</v>
      </c>
      <c r="D348" s="71">
        <v>140014</v>
      </c>
      <c r="E348" s="71">
        <v>140014</v>
      </c>
      <c r="Q348" s="71">
        <f t="shared" si="5"/>
        <v>0</v>
      </c>
    </row>
    <row r="349" spans="1:17">
      <c r="A349" s="71">
        <v>3452</v>
      </c>
      <c r="B349" s="71">
        <v>140014</v>
      </c>
      <c r="C349" s="71">
        <v>140014</v>
      </c>
      <c r="D349" s="71">
        <v>140014</v>
      </c>
      <c r="E349" s="71">
        <v>140014</v>
      </c>
      <c r="Q349" s="71">
        <f t="shared" si="5"/>
        <v>0</v>
      </c>
    </row>
    <row r="350" spans="1:17">
      <c r="A350" s="71">
        <v>3452</v>
      </c>
      <c r="B350" s="71">
        <v>140014</v>
      </c>
      <c r="C350" s="71">
        <v>140014</v>
      </c>
      <c r="D350" s="71">
        <v>140014</v>
      </c>
      <c r="E350" s="71">
        <v>140014</v>
      </c>
      <c r="Q350" s="71">
        <f t="shared" si="5"/>
        <v>0</v>
      </c>
    </row>
    <row r="351" spans="1:17">
      <c r="A351" s="71">
        <v>3452</v>
      </c>
      <c r="B351" s="71">
        <v>140014</v>
      </c>
      <c r="C351" s="71">
        <v>140014</v>
      </c>
      <c r="D351" s="71">
        <v>140014</v>
      </c>
      <c r="E351" s="71">
        <v>140014</v>
      </c>
      <c r="Q351" s="71">
        <f t="shared" si="5"/>
        <v>0</v>
      </c>
    </row>
    <row r="352" spans="1:17">
      <c r="A352" s="71">
        <v>3452</v>
      </c>
      <c r="B352" s="71">
        <v>140014</v>
      </c>
      <c r="C352" s="71">
        <v>140014</v>
      </c>
      <c r="D352" s="71">
        <v>140014</v>
      </c>
      <c r="E352" s="71">
        <v>140014</v>
      </c>
      <c r="Q352" s="71">
        <f t="shared" si="5"/>
        <v>0</v>
      </c>
    </row>
    <row r="353" spans="1:17">
      <c r="A353" s="71">
        <v>3452</v>
      </c>
      <c r="B353" s="71">
        <v>140014</v>
      </c>
      <c r="C353" s="71">
        <v>140014</v>
      </c>
      <c r="D353" s="71">
        <v>140014</v>
      </c>
      <c r="E353" s="71">
        <v>140014</v>
      </c>
      <c r="Q353" s="71">
        <f t="shared" si="5"/>
        <v>0</v>
      </c>
    </row>
    <row r="354" spans="1:17">
      <c r="A354" s="71">
        <v>3452</v>
      </c>
      <c r="B354" s="71">
        <v>140014</v>
      </c>
      <c r="C354" s="71">
        <v>140014</v>
      </c>
      <c r="D354" s="71">
        <v>140014</v>
      </c>
      <c r="E354" s="71">
        <v>140014</v>
      </c>
      <c r="Q354" s="71">
        <f t="shared" si="5"/>
        <v>0</v>
      </c>
    </row>
    <row r="355" spans="1:17">
      <c r="A355" s="71">
        <v>3452</v>
      </c>
      <c r="B355" s="71">
        <v>286102</v>
      </c>
      <c r="C355" s="71">
        <v>286102</v>
      </c>
      <c r="D355" s="71">
        <v>286102</v>
      </c>
      <c r="E355" s="71">
        <v>286102</v>
      </c>
      <c r="Q355" s="71">
        <f t="shared" si="5"/>
        <v>0</v>
      </c>
    </row>
    <row r="356" spans="1:17">
      <c r="A356" s="71">
        <v>3452</v>
      </c>
      <c r="B356" s="71">
        <v>286102</v>
      </c>
      <c r="C356" s="71">
        <v>286102</v>
      </c>
      <c r="D356" s="71">
        <v>286102</v>
      </c>
      <c r="E356" s="71">
        <v>286102</v>
      </c>
      <c r="Q356" s="71">
        <f t="shared" si="5"/>
        <v>0</v>
      </c>
    </row>
    <row r="357" spans="1:17">
      <c r="A357" s="71">
        <v>3452</v>
      </c>
      <c r="B357" s="71">
        <v>286102</v>
      </c>
      <c r="C357" s="71">
        <v>286102</v>
      </c>
      <c r="D357" s="71">
        <v>286102</v>
      </c>
      <c r="E357" s="71">
        <v>286102</v>
      </c>
      <c r="Q357" s="71">
        <f t="shared" si="5"/>
        <v>0</v>
      </c>
    </row>
    <row r="358" spans="1:17">
      <c r="A358" s="71">
        <v>3452</v>
      </c>
      <c r="B358" s="71">
        <v>140014</v>
      </c>
      <c r="C358" s="71">
        <v>140014</v>
      </c>
      <c r="D358" s="71">
        <v>140014</v>
      </c>
      <c r="E358" s="71">
        <v>140014</v>
      </c>
      <c r="Q358" s="71">
        <f t="shared" si="5"/>
        <v>0</v>
      </c>
    </row>
    <row r="359" spans="1:17">
      <c r="A359" s="71">
        <v>3452</v>
      </c>
      <c r="B359" s="71">
        <v>0</v>
      </c>
      <c r="C359" s="71">
        <v>286102</v>
      </c>
      <c r="D359" s="71">
        <v>286102</v>
      </c>
      <c r="E359" s="71">
        <v>286102</v>
      </c>
      <c r="Q359" s="71">
        <f t="shared" si="5"/>
        <v>0</v>
      </c>
    </row>
    <row r="360" spans="1:17">
      <c r="A360" s="71">
        <v>3452</v>
      </c>
      <c r="B360" s="71">
        <v>140014</v>
      </c>
      <c r="C360" s="71">
        <v>140014</v>
      </c>
      <c r="D360" s="71">
        <v>140014</v>
      </c>
      <c r="E360" s="71">
        <v>140014</v>
      </c>
      <c r="Q360" s="71">
        <f t="shared" si="5"/>
        <v>0</v>
      </c>
    </row>
    <row r="361" spans="1:17">
      <c r="A361" s="71">
        <v>3452</v>
      </c>
      <c r="B361" s="71">
        <v>140014</v>
      </c>
      <c r="C361" s="71">
        <v>140014</v>
      </c>
      <c r="D361" s="71">
        <v>140014</v>
      </c>
      <c r="E361" s="71">
        <v>140014</v>
      </c>
      <c r="Q361" s="71">
        <f t="shared" si="5"/>
        <v>0</v>
      </c>
    </row>
    <row r="362" spans="1:17">
      <c r="A362" s="71">
        <v>3452</v>
      </c>
      <c r="B362" s="71">
        <v>140014</v>
      </c>
      <c r="C362" s="71">
        <v>140014</v>
      </c>
      <c r="D362" s="71">
        <v>140014</v>
      </c>
      <c r="E362" s="71">
        <v>140014</v>
      </c>
      <c r="Q362" s="71">
        <f t="shared" si="5"/>
        <v>0</v>
      </c>
    </row>
    <row r="363" spans="1:17">
      <c r="A363" s="71">
        <v>3452</v>
      </c>
      <c r="B363" s="71">
        <v>140014</v>
      </c>
      <c r="C363" s="71">
        <v>140014</v>
      </c>
      <c r="D363" s="71">
        <v>140014</v>
      </c>
      <c r="E363" s="71">
        <v>140014</v>
      </c>
      <c r="Q363" s="71">
        <f t="shared" si="5"/>
        <v>0</v>
      </c>
    </row>
    <row r="364" spans="1:17">
      <c r="A364" s="71">
        <v>3452</v>
      </c>
      <c r="B364" s="71">
        <v>140014</v>
      </c>
      <c r="C364" s="71">
        <v>140014</v>
      </c>
      <c r="D364" s="71">
        <v>140014</v>
      </c>
      <c r="E364" s="71">
        <v>140014</v>
      </c>
      <c r="Q364" s="71">
        <f t="shared" si="5"/>
        <v>0</v>
      </c>
    </row>
    <row r="365" spans="1:17">
      <c r="A365" s="71">
        <v>3452</v>
      </c>
      <c r="B365" s="71">
        <v>140014</v>
      </c>
      <c r="C365" s="71">
        <v>140014</v>
      </c>
      <c r="D365" s="71">
        <v>140014</v>
      </c>
      <c r="E365" s="71">
        <v>140014</v>
      </c>
      <c r="Q365" s="71">
        <f t="shared" si="5"/>
        <v>0</v>
      </c>
    </row>
    <row r="366" spans="1:17">
      <c r="A366" s="71">
        <v>3452</v>
      </c>
      <c r="B366" s="71">
        <v>140014</v>
      </c>
      <c r="C366" s="71">
        <v>140014</v>
      </c>
      <c r="D366" s="71">
        <v>140014</v>
      </c>
      <c r="E366" s="71">
        <v>140014</v>
      </c>
      <c r="Q366" s="71">
        <f t="shared" si="5"/>
        <v>0</v>
      </c>
    </row>
    <row r="367" spans="1:17">
      <c r="A367" s="71">
        <v>3452</v>
      </c>
      <c r="B367" s="71">
        <v>286102</v>
      </c>
      <c r="C367" s="71">
        <v>286102</v>
      </c>
      <c r="D367" s="71">
        <v>286102</v>
      </c>
      <c r="E367" s="71">
        <v>286102</v>
      </c>
      <c r="Q367" s="71">
        <f t="shared" si="5"/>
        <v>0</v>
      </c>
    </row>
    <row r="368" spans="1:17">
      <c r="A368" s="71">
        <v>3452</v>
      </c>
      <c r="B368" s="71">
        <v>286102</v>
      </c>
      <c r="C368" s="71">
        <v>286102</v>
      </c>
      <c r="D368" s="71">
        <v>286102</v>
      </c>
      <c r="E368" s="71">
        <v>286102</v>
      </c>
      <c r="Q368" s="71">
        <f t="shared" si="5"/>
        <v>0</v>
      </c>
    </row>
    <row r="369" spans="1:17">
      <c r="A369" s="71">
        <v>3452</v>
      </c>
      <c r="B369" s="71">
        <v>286102</v>
      </c>
      <c r="C369" s="71">
        <v>286102</v>
      </c>
      <c r="D369" s="71">
        <v>286102</v>
      </c>
      <c r="E369" s="71">
        <v>286102</v>
      </c>
      <c r="Q369" s="71">
        <f t="shared" si="5"/>
        <v>0</v>
      </c>
    </row>
    <row r="370" spans="1:17">
      <c r="A370" s="71">
        <v>3452</v>
      </c>
      <c r="B370" s="71">
        <v>140014</v>
      </c>
      <c r="C370" s="71">
        <v>140014</v>
      </c>
      <c r="D370" s="71">
        <v>140014</v>
      </c>
      <c r="E370" s="71">
        <v>140014</v>
      </c>
      <c r="Q370" s="71">
        <f t="shared" si="5"/>
        <v>0</v>
      </c>
    </row>
    <row r="371" spans="1:17">
      <c r="A371" s="71">
        <v>3452</v>
      </c>
      <c r="B371" s="71">
        <v>140014</v>
      </c>
      <c r="C371" s="71">
        <v>140014</v>
      </c>
      <c r="D371" s="71">
        <v>140014</v>
      </c>
      <c r="E371" s="71">
        <v>140014</v>
      </c>
      <c r="Q371" s="71">
        <f t="shared" si="5"/>
        <v>0</v>
      </c>
    </row>
    <row r="372" spans="1:17">
      <c r="A372" s="71">
        <v>3452</v>
      </c>
      <c r="B372" s="71">
        <v>140014</v>
      </c>
      <c r="C372" s="71">
        <v>140014</v>
      </c>
      <c r="D372" s="71">
        <v>140014</v>
      </c>
      <c r="E372" s="71">
        <v>140014</v>
      </c>
      <c r="Q372" s="71">
        <f t="shared" si="5"/>
        <v>0</v>
      </c>
    </row>
    <row r="373" spans="1:17">
      <c r="A373" s="71">
        <v>3452</v>
      </c>
      <c r="B373" s="71">
        <v>140014</v>
      </c>
      <c r="C373" s="71">
        <v>140014</v>
      </c>
      <c r="D373" s="71">
        <v>140014</v>
      </c>
      <c r="E373" s="71">
        <v>140014</v>
      </c>
      <c r="Q373" s="71">
        <f t="shared" si="5"/>
        <v>0</v>
      </c>
    </row>
    <row r="374" spans="1:17">
      <c r="A374" s="71">
        <v>3452</v>
      </c>
      <c r="B374" s="71">
        <v>140014</v>
      </c>
      <c r="C374" s="71">
        <v>140014</v>
      </c>
      <c r="D374" s="71">
        <v>140014</v>
      </c>
      <c r="E374" s="71">
        <v>140014</v>
      </c>
      <c r="Q374" s="71">
        <f t="shared" si="5"/>
        <v>0</v>
      </c>
    </row>
    <row r="375" spans="1:17">
      <c r="A375" s="71">
        <v>3452</v>
      </c>
      <c r="B375" s="71">
        <v>140014</v>
      </c>
      <c r="C375" s="71">
        <v>140014</v>
      </c>
      <c r="D375" s="71">
        <v>140014</v>
      </c>
      <c r="E375" s="71">
        <v>140014</v>
      </c>
      <c r="Q375" s="71">
        <f t="shared" si="5"/>
        <v>0</v>
      </c>
    </row>
    <row r="376" spans="1:17">
      <c r="A376" s="71">
        <v>3452</v>
      </c>
      <c r="B376" s="71">
        <v>140014</v>
      </c>
      <c r="C376" s="71">
        <v>140014</v>
      </c>
      <c r="D376" s="71">
        <v>140014</v>
      </c>
      <c r="E376" s="71">
        <v>140014</v>
      </c>
      <c r="Q376" s="71">
        <f t="shared" si="5"/>
        <v>0</v>
      </c>
    </row>
    <row r="377" spans="1:17">
      <c r="A377" s="71">
        <v>3452</v>
      </c>
      <c r="B377" s="71">
        <v>140014</v>
      </c>
      <c r="C377" s="71">
        <v>140014</v>
      </c>
      <c r="D377" s="71">
        <v>140014</v>
      </c>
      <c r="E377" s="71">
        <v>140014</v>
      </c>
      <c r="Q377" s="71">
        <f t="shared" si="5"/>
        <v>0</v>
      </c>
    </row>
    <row r="378" spans="1:17">
      <c r="A378" s="71">
        <v>3452</v>
      </c>
      <c r="B378" s="71">
        <v>140014</v>
      </c>
      <c r="C378" s="71">
        <v>140014</v>
      </c>
      <c r="D378" s="71">
        <v>140014</v>
      </c>
      <c r="E378" s="71">
        <v>140014</v>
      </c>
      <c r="Q378" s="71">
        <f t="shared" si="5"/>
        <v>0</v>
      </c>
    </row>
    <row r="379" spans="1:17">
      <c r="A379" s="71">
        <v>3452</v>
      </c>
      <c r="B379" s="71">
        <v>286102</v>
      </c>
      <c r="C379" s="71">
        <v>286102</v>
      </c>
      <c r="D379" s="71">
        <v>286102</v>
      </c>
      <c r="E379" s="71">
        <v>286102</v>
      </c>
      <c r="Q379" s="71">
        <f t="shared" si="5"/>
        <v>0</v>
      </c>
    </row>
    <row r="380" spans="1:17">
      <c r="A380" s="71">
        <v>3452</v>
      </c>
      <c r="B380" s="71">
        <v>286102</v>
      </c>
      <c r="C380" s="71">
        <v>286102</v>
      </c>
      <c r="D380" s="71">
        <v>286102</v>
      </c>
      <c r="E380" s="71">
        <v>286102</v>
      </c>
      <c r="Q380" s="71">
        <f t="shared" si="5"/>
        <v>0</v>
      </c>
    </row>
    <row r="381" spans="1:17">
      <c r="A381" s="71">
        <v>3452</v>
      </c>
      <c r="B381" s="71">
        <v>286102</v>
      </c>
      <c r="C381" s="71">
        <v>286102</v>
      </c>
      <c r="D381" s="71">
        <v>286102</v>
      </c>
      <c r="E381" s="71">
        <v>286102</v>
      </c>
      <c r="Q381" s="71">
        <f t="shared" si="5"/>
        <v>0</v>
      </c>
    </row>
    <row r="382" spans="1:17">
      <c r="A382" s="71">
        <v>3452</v>
      </c>
      <c r="B382" s="71">
        <v>286102</v>
      </c>
      <c r="C382" s="71">
        <v>286102</v>
      </c>
      <c r="D382" s="71">
        <v>286102</v>
      </c>
      <c r="E382" s="71">
        <v>286102</v>
      </c>
      <c r="Q382" s="71">
        <f t="shared" si="5"/>
        <v>0</v>
      </c>
    </row>
    <row r="383" spans="1:17">
      <c r="A383" s="71">
        <v>3452</v>
      </c>
      <c r="B383" s="71">
        <v>140014</v>
      </c>
      <c r="C383" s="71">
        <v>140014</v>
      </c>
      <c r="D383" s="71">
        <v>140014</v>
      </c>
      <c r="E383" s="71">
        <v>140014</v>
      </c>
      <c r="Q383" s="71">
        <f t="shared" si="5"/>
        <v>0</v>
      </c>
    </row>
    <row r="384" spans="1:17">
      <c r="A384" s="71">
        <v>3452</v>
      </c>
      <c r="B384" s="71">
        <v>140014</v>
      </c>
      <c r="C384" s="71">
        <v>140014</v>
      </c>
      <c r="D384" s="71">
        <v>140014</v>
      </c>
      <c r="E384" s="71">
        <v>140014</v>
      </c>
      <c r="Q384" s="71">
        <f t="shared" si="5"/>
        <v>0</v>
      </c>
    </row>
    <row r="385" spans="1:17">
      <c r="A385" s="71">
        <v>3452</v>
      </c>
      <c r="B385" s="71">
        <v>140014</v>
      </c>
      <c r="C385" s="71">
        <v>140014</v>
      </c>
      <c r="D385" s="71">
        <v>140014</v>
      </c>
      <c r="E385" s="71">
        <v>140014</v>
      </c>
      <c r="Q385" s="71">
        <f t="shared" si="5"/>
        <v>0</v>
      </c>
    </row>
    <row r="386" spans="1:17">
      <c r="A386" s="71">
        <v>3452</v>
      </c>
      <c r="B386" s="71">
        <v>140014</v>
      </c>
      <c r="C386" s="71">
        <v>140014</v>
      </c>
      <c r="D386" s="71">
        <v>140014</v>
      </c>
      <c r="E386" s="71">
        <v>140014</v>
      </c>
      <c r="Q386" s="71">
        <f t="shared" si="5"/>
        <v>0</v>
      </c>
    </row>
    <row r="387" spans="1:17">
      <c r="A387" s="71">
        <v>3452</v>
      </c>
      <c r="B387" s="71">
        <v>140014</v>
      </c>
      <c r="C387" s="71">
        <v>140014</v>
      </c>
      <c r="D387" s="71">
        <v>140014</v>
      </c>
      <c r="E387" s="71">
        <v>140014</v>
      </c>
      <c r="Q387" s="71">
        <f t="shared" si="5"/>
        <v>0</v>
      </c>
    </row>
    <row r="388" spans="1:17">
      <c r="A388" s="71">
        <v>3452</v>
      </c>
      <c r="B388" s="71">
        <v>140014</v>
      </c>
      <c r="C388" s="71">
        <v>140014</v>
      </c>
      <c r="D388" s="71">
        <v>140014</v>
      </c>
      <c r="E388" s="71">
        <v>140014</v>
      </c>
      <c r="Q388" s="71">
        <f t="shared" si="5"/>
        <v>0</v>
      </c>
    </row>
    <row r="389" spans="1:17">
      <c r="A389" s="71">
        <v>3452</v>
      </c>
      <c r="B389" s="71">
        <v>140014</v>
      </c>
      <c r="C389" s="71">
        <v>140014</v>
      </c>
      <c r="D389" s="71">
        <v>140014</v>
      </c>
      <c r="E389" s="71">
        <v>140014</v>
      </c>
      <c r="Q389" s="71">
        <f t="shared" si="5"/>
        <v>0</v>
      </c>
    </row>
    <row r="390" spans="1:17">
      <c r="A390" s="71">
        <v>3452</v>
      </c>
      <c r="B390" s="71">
        <v>140014</v>
      </c>
      <c r="C390" s="71">
        <v>140014</v>
      </c>
      <c r="D390" s="71">
        <v>140014</v>
      </c>
      <c r="E390" s="71">
        <v>140014</v>
      </c>
      <c r="Q390" s="71">
        <f t="shared" si="5"/>
        <v>0</v>
      </c>
    </row>
    <row r="391" spans="1:17">
      <c r="A391" s="71">
        <v>3452</v>
      </c>
      <c r="B391" s="71">
        <v>286102</v>
      </c>
      <c r="C391" s="71">
        <v>286102</v>
      </c>
      <c r="D391" s="71">
        <v>286102</v>
      </c>
      <c r="E391" s="71">
        <v>286102</v>
      </c>
      <c r="Q391" s="71">
        <f t="shared" ref="Q391:Q454" si="6">P391/1024</f>
        <v>0</v>
      </c>
    </row>
    <row r="392" spans="1:17">
      <c r="A392" s="71">
        <v>3452</v>
      </c>
      <c r="B392" s="71">
        <v>286102</v>
      </c>
      <c r="C392" s="71">
        <v>286102</v>
      </c>
      <c r="D392" s="71">
        <v>286102</v>
      </c>
      <c r="E392" s="71">
        <v>286102</v>
      </c>
      <c r="Q392" s="71">
        <f t="shared" si="6"/>
        <v>0</v>
      </c>
    </row>
    <row r="393" spans="1:17">
      <c r="A393" s="71">
        <v>3452</v>
      </c>
      <c r="B393" s="71">
        <v>286102</v>
      </c>
      <c r="C393" s="71">
        <v>286102</v>
      </c>
      <c r="D393" s="71">
        <v>286102</v>
      </c>
      <c r="E393" s="71">
        <v>286102</v>
      </c>
      <c r="Q393" s="71">
        <f t="shared" si="6"/>
        <v>0</v>
      </c>
    </row>
    <row r="394" spans="1:17">
      <c r="A394" s="71">
        <v>3452</v>
      </c>
      <c r="B394" s="71">
        <v>286102</v>
      </c>
      <c r="C394" s="71">
        <v>286102</v>
      </c>
      <c r="D394" s="71">
        <v>286102</v>
      </c>
      <c r="E394" s="71">
        <v>286102</v>
      </c>
      <c r="Q394" s="71">
        <f t="shared" si="6"/>
        <v>0</v>
      </c>
    </row>
    <row r="395" spans="1:17">
      <c r="A395" s="71">
        <v>3452</v>
      </c>
      <c r="B395" s="71">
        <v>140014</v>
      </c>
      <c r="C395" s="71">
        <v>140014</v>
      </c>
      <c r="D395" s="71">
        <v>140014</v>
      </c>
      <c r="E395" s="71">
        <v>140014</v>
      </c>
      <c r="Q395" s="71">
        <f t="shared" si="6"/>
        <v>0</v>
      </c>
    </row>
    <row r="396" spans="1:17">
      <c r="A396" s="71">
        <v>3452</v>
      </c>
      <c r="B396" s="71">
        <v>140014</v>
      </c>
      <c r="C396" s="71">
        <v>140014</v>
      </c>
      <c r="D396" s="71">
        <v>140014</v>
      </c>
      <c r="E396" s="71">
        <v>140014</v>
      </c>
      <c r="Q396" s="71">
        <f t="shared" si="6"/>
        <v>0</v>
      </c>
    </row>
    <row r="397" spans="1:17">
      <c r="A397" s="71">
        <v>3452</v>
      </c>
      <c r="B397" s="71">
        <v>140014</v>
      </c>
      <c r="C397" s="71">
        <v>140014</v>
      </c>
      <c r="D397" s="71">
        <v>140014</v>
      </c>
      <c r="E397" s="71">
        <v>140014</v>
      </c>
      <c r="Q397" s="71">
        <f t="shared" si="6"/>
        <v>0</v>
      </c>
    </row>
    <row r="398" spans="1:17">
      <c r="A398" s="71">
        <v>3452</v>
      </c>
      <c r="B398" s="71">
        <v>140014</v>
      </c>
      <c r="C398" s="71">
        <v>140014</v>
      </c>
      <c r="D398" s="71">
        <v>140014</v>
      </c>
      <c r="E398" s="71">
        <v>140014</v>
      </c>
      <c r="Q398" s="71">
        <f t="shared" si="6"/>
        <v>0</v>
      </c>
    </row>
    <row r="399" spans="1:17">
      <c r="A399" s="71">
        <v>3452</v>
      </c>
      <c r="B399" s="71">
        <v>140014</v>
      </c>
      <c r="C399" s="71">
        <v>140014</v>
      </c>
      <c r="D399" s="71">
        <v>140014</v>
      </c>
      <c r="E399" s="71">
        <v>140014</v>
      </c>
      <c r="Q399" s="71">
        <f t="shared" si="6"/>
        <v>0</v>
      </c>
    </row>
    <row r="400" spans="1:17">
      <c r="A400" s="71">
        <v>3452</v>
      </c>
      <c r="B400" s="71">
        <v>140014</v>
      </c>
      <c r="C400" s="71">
        <v>140014</v>
      </c>
      <c r="D400" s="71">
        <v>140014</v>
      </c>
      <c r="E400" s="71">
        <v>140014</v>
      </c>
      <c r="Q400" s="71">
        <f t="shared" si="6"/>
        <v>0</v>
      </c>
    </row>
    <row r="401" spans="1:17">
      <c r="A401" s="71">
        <v>3452</v>
      </c>
      <c r="B401" s="71">
        <v>140014</v>
      </c>
      <c r="C401" s="71">
        <v>140014</v>
      </c>
      <c r="D401" s="71">
        <v>140014</v>
      </c>
      <c r="E401" s="71">
        <v>140014</v>
      </c>
      <c r="Q401" s="71">
        <f t="shared" si="6"/>
        <v>0</v>
      </c>
    </row>
    <row r="402" spans="1:17">
      <c r="A402" s="71">
        <v>3452</v>
      </c>
      <c r="B402" s="71">
        <v>286102</v>
      </c>
      <c r="C402" s="71">
        <v>286102</v>
      </c>
      <c r="D402" s="71">
        <v>286102</v>
      </c>
      <c r="E402" s="71">
        <v>286102</v>
      </c>
      <c r="Q402" s="71">
        <f t="shared" si="6"/>
        <v>0</v>
      </c>
    </row>
    <row r="403" spans="1:17">
      <c r="A403" s="71">
        <v>3452</v>
      </c>
      <c r="B403" s="71">
        <v>286102</v>
      </c>
      <c r="C403" s="71">
        <v>286102</v>
      </c>
      <c r="D403" s="71">
        <v>286102</v>
      </c>
      <c r="E403" s="71">
        <v>286102</v>
      </c>
      <c r="Q403" s="71">
        <f t="shared" si="6"/>
        <v>0</v>
      </c>
    </row>
    <row r="404" spans="1:17">
      <c r="A404" s="71">
        <v>3452</v>
      </c>
      <c r="B404" s="71">
        <v>286102</v>
      </c>
      <c r="C404" s="71">
        <v>286102</v>
      </c>
      <c r="D404" s="71">
        <v>286102</v>
      </c>
      <c r="E404" s="71">
        <v>286102</v>
      </c>
      <c r="Q404" s="71">
        <f t="shared" si="6"/>
        <v>0</v>
      </c>
    </row>
    <row r="405" spans="1:17">
      <c r="A405" s="71">
        <v>3452</v>
      </c>
      <c r="B405" s="71">
        <v>140014</v>
      </c>
      <c r="C405" s="71">
        <v>140014</v>
      </c>
      <c r="D405" s="71">
        <v>140014</v>
      </c>
      <c r="E405" s="71">
        <v>140014</v>
      </c>
      <c r="Q405" s="71">
        <f t="shared" si="6"/>
        <v>0</v>
      </c>
    </row>
    <row r="406" spans="1:17">
      <c r="A406" s="71">
        <v>3452</v>
      </c>
      <c r="B406" s="71">
        <v>140014</v>
      </c>
      <c r="C406" s="71">
        <v>140014</v>
      </c>
      <c r="D406" s="71">
        <v>140014</v>
      </c>
      <c r="E406" s="71">
        <v>140014</v>
      </c>
      <c r="Q406" s="71">
        <f t="shared" si="6"/>
        <v>0</v>
      </c>
    </row>
    <row r="407" spans="1:17">
      <c r="A407" s="71">
        <v>3452</v>
      </c>
      <c r="B407" s="71">
        <v>0</v>
      </c>
      <c r="C407" s="71">
        <v>140014</v>
      </c>
      <c r="D407" s="71">
        <v>140014</v>
      </c>
      <c r="E407" s="71">
        <v>140014</v>
      </c>
      <c r="Q407" s="71">
        <f t="shared" si="6"/>
        <v>0</v>
      </c>
    </row>
    <row r="408" spans="1:17">
      <c r="A408" s="71">
        <v>3452</v>
      </c>
      <c r="B408" s="71">
        <v>140014</v>
      </c>
      <c r="C408" s="71">
        <v>140014</v>
      </c>
      <c r="D408" s="71">
        <v>140014</v>
      </c>
      <c r="E408" s="71">
        <v>140014</v>
      </c>
      <c r="Q408" s="71">
        <f t="shared" si="6"/>
        <v>0</v>
      </c>
    </row>
    <row r="409" spans="1:17">
      <c r="A409" s="71">
        <v>3452</v>
      </c>
      <c r="B409" s="71">
        <v>140014</v>
      </c>
      <c r="C409" s="71">
        <v>140014</v>
      </c>
      <c r="D409" s="71">
        <v>140014</v>
      </c>
      <c r="E409" s="71">
        <v>140014</v>
      </c>
      <c r="Q409" s="71">
        <f t="shared" si="6"/>
        <v>0</v>
      </c>
    </row>
    <row r="410" spans="1:17">
      <c r="A410" s="71">
        <v>3452</v>
      </c>
      <c r="B410" s="71">
        <v>140014</v>
      </c>
      <c r="C410" s="71">
        <v>140014</v>
      </c>
      <c r="D410" s="71">
        <v>140014</v>
      </c>
      <c r="E410" s="71">
        <v>140014</v>
      </c>
      <c r="Q410" s="71">
        <f t="shared" si="6"/>
        <v>0</v>
      </c>
    </row>
    <row r="411" spans="1:17">
      <c r="A411" s="71">
        <v>3452</v>
      </c>
      <c r="B411" s="71">
        <v>140014</v>
      </c>
      <c r="C411" s="71">
        <v>140014</v>
      </c>
      <c r="D411" s="71">
        <v>140014</v>
      </c>
      <c r="E411" s="71">
        <v>140014</v>
      </c>
      <c r="Q411" s="71">
        <f t="shared" si="6"/>
        <v>0</v>
      </c>
    </row>
    <row r="412" spans="1:17">
      <c r="A412" s="71">
        <v>3452</v>
      </c>
      <c r="B412" s="71">
        <v>140014</v>
      </c>
      <c r="C412" s="71">
        <v>140014</v>
      </c>
      <c r="D412" s="71">
        <v>140014</v>
      </c>
      <c r="E412" s="71">
        <v>140014</v>
      </c>
      <c r="Q412" s="71">
        <f t="shared" si="6"/>
        <v>0</v>
      </c>
    </row>
    <row r="413" spans="1:17">
      <c r="A413" s="71">
        <v>3452</v>
      </c>
      <c r="B413" s="71">
        <v>0</v>
      </c>
      <c r="C413" s="71">
        <v>140014</v>
      </c>
      <c r="D413" s="71">
        <v>140014</v>
      </c>
      <c r="E413" s="71">
        <v>140014</v>
      </c>
      <c r="Q413" s="71">
        <f t="shared" si="6"/>
        <v>0</v>
      </c>
    </row>
    <row r="414" spans="1:17">
      <c r="A414" s="71">
        <v>3452</v>
      </c>
      <c r="B414" s="71">
        <v>286102</v>
      </c>
      <c r="C414" s="71">
        <v>286102</v>
      </c>
      <c r="D414" s="71">
        <v>286102</v>
      </c>
      <c r="E414" s="71">
        <v>286102</v>
      </c>
      <c r="Q414" s="71">
        <f t="shared" si="6"/>
        <v>0</v>
      </c>
    </row>
    <row r="415" spans="1:17">
      <c r="A415" s="71">
        <v>3452</v>
      </c>
      <c r="B415" s="71">
        <v>286102</v>
      </c>
      <c r="C415" s="71">
        <v>286102</v>
      </c>
      <c r="D415" s="71">
        <v>286102</v>
      </c>
      <c r="E415" s="71">
        <v>286102</v>
      </c>
      <c r="Q415" s="71">
        <f t="shared" si="6"/>
        <v>0</v>
      </c>
    </row>
    <row r="416" spans="1:17">
      <c r="A416" s="71">
        <v>3452</v>
      </c>
      <c r="B416" s="71">
        <v>286102</v>
      </c>
      <c r="C416" s="71">
        <v>286102</v>
      </c>
      <c r="D416" s="71">
        <v>286102</v>
      </c>
      <c r="E416" s="71">
        <v>286102</v>
      </c>
      <c r="Q416" s="71">
        <f t="shared" si="6"/>
        <v>0</v>
      </c>
    </row>
    <row r="417" spans="1:17">
      <c r="A417" s="71">
        <v>3452</v>
      </c>
      <c r="B417" s="71">
        <v>140014</v>
      </c>
      <c r="C417" s="71">
        <v>140014</v>
      </c>
      <c r="D417" s="71">
        <v>140014</v>
      </c>
      <c r="E417" s="71">
        <v>140014</v>
      </c>
      <c r="Q417" s="71">
        <f t="shared" si="6"/>
        <v>0</v>
      </c>
    </row>
    <row r="418" spans="1:17">
      <c r="A418" s="71">
        <v>3452</v>
      </c>
      <c r="B418" s="71">
        <v>140014</v>
      </c>
      <c r="C418" s="71">
        <v>140014</v>
      </c>
      <c r="D418" s="71">
        <v>140014</v>
      </c>
      <c r="E418" s="71">
        <v>140014</v>
      </c>
      <c r="Q418" s="71">
        <f t="shared" si="6"/>
        <v>0</v>
      </c>
    </row>
    <row r="419" spans="1:17">
      <c r="A419" s="71">
        <v>3452</v>
      </c>
      <c r="B419" s="71">
        <v>140014</v>
      </c>
      <c r="C419" s="71">
        <v>140014</v>
      </c>
      <c r="D419" s="71">
        <v>140014</v>
      </c>
      <c r="E419" s="71">
        <v>140014</v>
      </c>
      <c r="Q419" s="71">
        <f t="shared" si="6"/>
        <v>0</v>
      </c>
    </row>
    <row r="420" spans="1:17">
      <c r="A420" s="71">
        <v>3452</v>
      </c>
      <c r="B420" s="71">
        <v>140014</v>
      </c>
      <c r="C420" s="71">
        <v>140014</v>
      </c>
      <c r="D420" s="71">
        <v>140014</v>
      </c>
      <c r="E420" s="71">
        <v>140014</v>
      </c>
      <c r="Q420" s="71">
        <f t="shared" si="6"/>
        <v>0</v>
      </c>
    </row>
    <row r="421" spans="1:17">
      <c r="A421" s="71">
        <v>3452</v>
      </c>
      <c r="B421" s="71">
        <v>140014</v>
      </c>
      <c r="C421" s="71">
        <v>140014</v>
      </c>
      <c r="D421" s="71">
        <v>140014</v>
      </c>
      <c r="E421" s="71">
        <v>140014</v>
      </c>
      <c r="Q421" s="71">
        <f t="shared" si="6"/>
        <v>0</v>
      </c>
    </row>
    <row r="422" spans="1:17">
      <c r="A422" s="71">
        <v>3452</v>
      </c>
      <c r="B422" s="71">
        <v>140014</v>
      </c>
      <c r="C422" s="71">
        <v>140014</v>
      </c>
      <c r="D422" s="71">
        <v>140014</v>
      </c>
      <c r="E422" s="71">
        <v>140014</v>
      </c>
      <c r="Q422" s="71">
        <f t="shared" si="6"/>
        <v>0</v>
      </c>
    </row>
    <row r="423" spans="1:17">
      <c r="A423" s="71">
        <v>3452</v>
      </c>
      <c r="B423" s="71">
        <v>140014</v>
      </c>
      <c r="C423" s="71">
        <v>140014</v>
      </c>
      <c r="D423" s="71">
        <v>140014</v>
      </c>
      <c r="E423" s="71">
        <v>140014</v>
      </c>
      <c r="Q423" s="71">
        <f t="shared" si="6"/>
        <v>0</v>
      </c>
    </row>
    <row r="424" spans="1:17">
      <c r="A424" s="71">
        <v>3452</v>
      </c>
      <c r="B424" s="71">
        <v>140014</v>
      </c>
      <c r="C424" s="71">
        <v>140014</v>
      </c>
      <c r="D424" s="71">
        <v>140014</v>
      </c>
      <c r="E424" s="71">
        <v>140014</v>
      </c>
      <c r="Q424" s="71">
        <f t="shared" si="6"/>
        <v>0</v>
      </c>
    </row>
    <row r="425" spans="1:17">
      <c r="A425" s="71">
        <v>3452</v>
      </c>
      <c r="B425" s="71">
        <v>140014</v>
      </c>
      <c r="C425" s="71">
        <v>140014</v>
      </c>
      <c r="D425" s="71">
        <v>140014</v>
      </c>
      <c r="E425" s="71">
        <v>140014</v>
      </c>
      <c r="Q425" s="71">
        <f t="shared" si="6"/>
        <v>0</v>
      </c>
    </row>
    <row r="426" spans="1:17">
      <c r="A426" s="71">
        <v>3452</v>
      </c>
      <c r="B426" s="71">
        <v>286102</v>
      </c>
      <c r="C426" s="71">
        <v>286102</v>
      </c>
      <c r="D426" s="71">
        <v>286102</v>
      </c>
      <c r="E426" s="71">
        <v>286102</v>
      </c>
      <c r="Q426" s="71">
        <f t="shared" si="6"/>
        <v>0</v>
      </c>
    </row>
    <row r="427" spans="1:17">
      <c r="A427" s="71">
        <v>3452</v>
      </c>
      <c r="B427" s="71">
        <v>286102</v>
      </c>
      <c r="C427" s="71">
        <v>286102</v>
      </c>
      <c r="D427" s="71">
        <v>286102</v>
      </c>
      <c r="E427" s="71">
        <v>286102</v>
      </c>
      <c r="Q427" s="71">
        <f t="shared" si="6"/>
        <v>0</v>
      </c>
    </row>
    <row r="428" spans="1:17">
      <c r="A428" s="71">
        <v>3452</v>
      </c>
      <c r="B428" s="71">
        <v>286102</v>
      </c>
      <c r="C428" s="71">
        <v>286102</v>
      </c>
      <c r="D428" s="71">
        <v>286102</v>
      </c>
      <c r="E428" s="71">
        <v>286102</v>
      </c>
      <c r="Q428" s="71">
        <f t="shared" si="6"/>
        <v>0</v>
      </c>
    </row>
    <row r="429" spans="1:17">
      <c r="A429" s="71">
        <v>3452</v>
      </c>
      <c r="B429" s="71">
        <v>286102</v>
      </c>
      <c r="C429" s="71">
        <v>286102</v>
      </c>
      <c r="D429" s="71">
        <v>286102</v>
      </c>
      <c r="E429" s="71">
        <v>286102</v>
      </c>
      <c r="Q429" s="71">
        <f t="shared" si="6"/>
        <v>0</v>
      </c>
    </row>
    <row r="430" spans="1:17">
      <c r="A430" s="71">
        <v>3452</v>
      </c>
      <c r="B430" s="71">
        <v>140014</v>
      </c>
      <c r="C430" s="71">
        <v>140014</v>
      </c>
      <c r="D430" s="71">
        <v>140014</v>
      </c>
      <c r="E430" s="71">
        <v>140014</v>
      </c>
      <c r="Q430" s="71">
        <f t="shared" si="6"/>
        <v>0</v>
      </c>
    </row>
    <row r="431" spans="1:17">
      <c r="A431" s="71">
        <v>3452</v>
      </c>
      <c r="B431" s="71">
        <v>140014</v>
      </c>
      <c r="C431" s="71">
        <v>140014</v>
      </c>
      <c r="D431" s="71">
        <v>140014</v>
      </c>
      <c r="E431" s="71">
        <v>140014</v>
      </c>
      <c r="Q431" s="71">
        <f t="shared" si="6"/>
        <v>0</v>
      </c>
    </row>
    <row r="432" spans="1:17">
      <c r="A432" s="71">
        <v>3452</v>
      </c>
      <c r="B432" s="71">
        <v>140014</v>
      </c>
      <c r="C432" s="71">
        <v>140014</v>
      </c>
      <c r="D432" s="71">
        <v>140014</v>
      </c>
      <c r="E432" s="71">
        <v>140014</v>
      </c>
      <c r="Q432" s="71">
        <f t="shared" si="6"/>
        <v>0</v>
      </c>
    </row>
    <row r="433" spans="1:17">
      <c r="A433" s="71">
        <v>3452</v>
      </c>
      <c r="B433" s="71">
        <v>140014</v>
      </c>
      <c r="C433" s="71">
        <v>140014</v>
      </c>
      <c r="D433" s="71">
        <v>140014</v>
      </c>
      <c r="E433" s="71">
        <v>140014</v>
      </c>
      <c r="Q433" s="71">
        <f t="shared" si="6"/>
        <v>0</v>
      </c>
    </row>
    <row r="434" spans="1:17">
      <c r="A434" s="71">
        <v>3452</v>
      </c>
      <c r="B434" s="71">
        <v>140014</v>
      </c>
      <c r="C434" s="71">
        <v>140014</v>
      </c>
      <c r="D434" s="71">
        <v>140014</v>
      </c>
      <c r="E434" s="71">
        <v>140014</v>
      </c>
      <c r="Q434" s="71">
        <f t="shared" si="6"/>
        <v>0</v>
      </c>
    </row>
    <row r="435" spans="1:17">
      <c r="A435" s="71">
        <v>3452</v>
      </c>
      <c r="B435" s="71">
        <v>140014</v>
      </c>
      <c r="C435" s="71">
        <v>140014</v>
      </c>
      <c r="D435" s="71">
        <v>140014</v>
      </c>
      <c r="E435" s="71">
        <v>140014</v>
      </c>
      <c r="Q435" s="71">
        <f t="shared" si="6"/>
        <v>0</v>
      </c>
    </row>
    <row r="436" spans="1:17">
      <c r="A436" s="71">
        <v>3452</v>
      </c>
      <c r="B436" s="71">
        <v>140014</v>
      </c>
      <c r="C436" s="71">
        <v>140014</v>
      </c>
      <c r="D436" s="71">
        <v>140014</v>
      </c>
      <c r="E436" s="71">
        <v>140014</v>
      </c>
      <c r="Q436" s="71">
        <f t="shared" si="6"/>
        <v>0</v>
      </c>
    </row>
    <row r="437" spans="1:17">
      <c r="A437" s="71">
        <v>3452</v>
      </c>
      <c r="B437" s="71">
        <v>140014</v>
      </c>
      <c r="C437" s="71">
        <v>140014</v>
      </c>
      <c r="D437" s="71">
        <v>140014</v>
      </c>
      <c r="E437" s="71">
        <v>140014</v>
      </c>
      <c r="Q437" s="71">
        <f t="shared" si="6"/>
        <v>0</v>
      </c>
    </row>
    <row r="438" spans="1:17">
      <c r="A438" s="71">
        <v>3452</v>
      </c>
      <c r="B438" s="71">
        <v>286102</v>
      </c>
      <c r="C438" s="71">
        <v>286102</v>
      </c>
      <c r="D438" s="71">
        <v>286102</v>
      </c>
      <c r="E438" s="71">
        <v>286102</v>
      </c>
      <c r="Q438" s="71">
        <f t="shared" si="6"/>
        <v>0</v>
      </c>
    </row>
    <row r="439" spans="1:17">
      <c r="A439" s="71">
        <v>3452</v>
      </c>
      <c r="B439" s="71">
        <v>286102</v>
      </c>
      <c r="C439" s="71">
        <v>286102</v>
      </c>
      <c r="D439" s="71">
        <v>286102</v>
      </c>
      <c r="E439" s="71">
        <v>286102</v>
      </c>
      <c r="Q439" s="71">
        <f t="shared" si="6"/>
        <v>0</v>
      </c>
    </row>
    <row r="440" spans="1:17">
      <c r="A440" s="71">
        <v>3452</v>
      </c>
      <c r="B440" s="71">
        <v>286102</v>
      </c>
      <c r="C440" s="71">
        <v>286102</v>
      </c>
      <c r="D440" s="71">
        <v>286102</v>
      </c>
      <c r="E440" s="71">
        <v>286102</v>
      </c>
      <c r="Q440" s="71">
        <f t="shared" si="6"/>
        <v>0</v>
      </c>
    </row>
    <row r="441" spans="1:17">
      <c r="A441" s="71">
        <v>3452</v>
      </c>
      <c r="B441" s="71">
        <v>286102</v>
      </c>
      <c r="C441" s="71">
        <v>286102</v>
      </c>
      <c r="D441" s="71">
        <v>286102</v>
      </c>
      <c r="E441" s="71">
        <v>286102</v>
      </c>
      <c r="Q441" s="71">
        <f t="shared" si="6"/>
        <v>0</v>
      </c>
    </row>
    <row r="442" spans="1:17">
      <c r="A442" s="71">
        <v>3452</v>
      </c>
      <c r="B442" s="71">
        <v>140014</v>
      </c>
      <c r="C442" s="71">
        <v>140014</v>
      </c>
      <c r="D442" s="71">
        <v>140014</v>
      </c>
      <c r="E442" s="71">
        <v>140014</v>
      </c>
      <c r="Q442" s="71">
        <f t="shared" si="6"/>
        <v>0</v>
      </c>
    </row>
    <row r="443" spans="1:17">
      <c r="A443" s="71">
        <v>3452</v>
      </c>
      <c r="B443" s="71">
        <v>140014</v>
      </c>
      <c r="C443" s="71">
        <v>140014</v>
      </c>
      <c r="D443" s="71">
        <v>140014</v>
      </c>
      <c r="E443" s="71">
        <v>140014</v>
      </c>
      <c r="Q443" s="71">
        <f t="shared" si="6"/>
        <v>0</v>
      </c>
    </row>
    <row r="444" spans="1:17">
      <c r="A444" s="71">
        <v>3452</v>
      </c>
      <c r="B444" s="71">
        <v>140014</v>
      </c>
      <c r="C444" s="71">
        <v>140014</v>
      </c>
      <c r="D444" s="71">
        <v>140014</v>
      </c>
      <c r="E444" s="71">
        <v>140014</v>
      </c>
      <c r="Q444" s="71">
        <f t="shared" si="6"/>
        <v>0</v>
      </c>
    </row>
    <row r="445" spans="1:17">
      <c r="A445" s="71">
        <v>3452</v>
      </c>
      <c r="B445" s="71">
        <v>140014</v>
      </c>
      <c r="C445" s="71">
        <v>140014</v>
      </c>
      <c r="D445" s="71">
        <v>140014</v>
      </c>
      <c r="E445" s="71">
        <v>140014</v>
      </c>
      <c r="Q445" s="71">
        <f t="shared" si="6"/>
        <v>0</v>
      </c>
    </row>
    <row r="446" spans="1:17">
      <c r="A446" s="71">
        <v>3452</v>
      </c>
      <c r="B446" s="71">
        <v>286102</v>
      </c>
      <c r="C446" s="71">
        <v>286102</v>
      </c>
      <c r="D446" s="71">
        <v>286102</v>
      </c>
      <c r="E446" s="71">
        <v>286102</v>
      </c>
      <c r="Q446" s="71">
        <f t="shared" si="6"/>
        <v>0</v>
      </c>
    </row>
    <row r="447" spans="1:17">
      <c r="A447" s="71">
        <v>3452</v>
      </c>
      <c r="B447" s="71">
        <v>286102</v>
      </c>
      <c r="C447" s="71">
        <v>286102</v>
      </c>
      <c r="D447" s="71">
        <v>286102</v>
      </c>
      <c r="E447" s="71">
        <v>286102</v>
      </c>
      <c r="Q447" s="71">
        <f t="shared" si="6"/>
        <v>0</v>
      </c>
    </row>
    <row r="448" spans="1:17">
      <c r="A448" s="71">
        <v>3452</v>
      </c>
      <c r="B448" s="71">
        <v>286102</v>
      </c>
      <c r="C448" s="71">
        <v>286102</v>
      </c>
      <c r="D448" s="71">
        <v>286102</v>
      </c>
      <c r="E448" s="71">
        <v>286102</v>
      </c>
      <c r="Q448" s="71">
        <f t="shared" si="6"/>
        <v>0</v>
      </c>
    </row>
    <row r="449" spans="1:17">
      <c r="A449" s="71">
        <v>3452</v>
      </c>
      <c r="B449" s="71">
        <v>140014</v>
      </c>
      <c r="C449" s="71">
        <v>140014</v>
      </c>
      <c r="D449" s="71">
        <v>140014</v>
      </c>
      <c r="E449" s="71">
        <v>140014</v>
      </c>
      <c r="Q449" s="71">
        <f t="shared" si="6"/>
        <v>0</v>
      </c>
    </row>
    <row r="450" spans="1:17">
      <c r="A450" s="71">
        <v>3452</v>
      </c>
      <c r="B450" s="71">
        <v>140014</v>
      </c>
      <c r="C450" s="71">
        <v>140014</v>
      </c>
      <c r="D450" s="71">
        <v>140014</v>
      </c>
      <c r="E450" s="71">
        <v>140014</v>
      </c>
      <c r="Q450" s="71">
        <f t="shared" si="6"/>
        <v>0</v>
      </c>
    </row>
    <row r="451" spans="1:17">
      <c r="A451" s="71">
        <v>3452</v>
      </c>
      <c r="B451" s="71">
        <v>140014</v>
      </c>
      <c r="C451" s="71">
        <v>140014</v>
      </c>
      <c r="D451" s="71">
        <v>140014</v>
      </c>
      <c r="E451" s="71">
        <v>140014</v>
      </c>
      <c r="Q451" s="71">
        <f t="shared" si="6"/>
        <v>0</v>
      </c>
    </row>
    <row r="452" spans="1:17">
      <c r="A452" s="71">
        <v>3452</v>
      </c>
      <c r="B452" s="71">
        <v>140014</v>
      </c>
      <c r="C452" s="71">
        <v>140014</v>
      </c>
      <c r="D452" s="71">
        <v>140014</v>
      </c>
      <c r="E452" s="71">
        <v>140014</v>
      </c>
      <c r="Q452" s="71">
        <f t="shared" si="6"/>
        <v>0</v>
      </c>
    </row>
    <row r="453" spans="1:17">
      <c r="A453" s="71">
        <v>3452</v>
      </c>
      <c r="B453" s="71">
        <v>286102</v>
      </c>
      <c r="C453" s="71">
        <v>286102</v>
      </c>
      <c r="D453" s="71">
        <v>286102</v>
      </c>
      <c r="E453" s="71">
        <v>286102</v>
      </c>
      <c r="Q453" s="71">
        <f t="shared" si="6"/>
        <v>0</v>
      </c>
    </row>
    <row r="454" spans="1:17">
      <c r="A454" s="71">
        <v>3452</v>
      </c>
      <c r="B454" s="71">
        <v>286102</v>
      </c>
      <c r="C454" s="71">
        <v>286102</v>
      </c>
      <c r="D454" s="71">
        <v>286102</v>
      </c>
      <c r="E454" s="71">
        <v>286102</v>
      </c>
      <c r="Q454" s="71">
        <f t="shared" si="6"/>
        <v>0</v>
      </c>
    </row>
    <row r="455" spans="1:17">
      <c r="A455" s="71">
        <v>3452</v>
      </c>
      <c r="B455" s="71">
        <v>286102</v>
      </c>
      <c r="C455" s="71">
        <v>286102</v>
      </c>
      <c r="D455" s="71">
        <v>286102</v>
      </c>
      <c r="E455" s="71">
        <v>286102</v>
      </c>
      <c r="Q455" s="71">
        <f t="shared" ref="Q455:Q518" si="7">P455/1024</f>
        <v>0</v>
      </c>
    </row>
    <row r="456" spans="1:17">
      <c r="A456" s="71">
        <v>3452</v>
      </c>
      <c r="B456" s="71">
        <v>140014</v>
      </c>
      <c r="C456" s="71">
        <v>286102</v>
      </c>
      <c r="D456" s="71">
        <v>286102</v>
      </c>
      <c r="E456" s="71">
        <v>286102</v>
      </c>
      <c r="Q456" s="71">
        <f t="shared" si="7"/>
        <v>0</v>
      </c>
    </row>
    <row r="457" spans="1:17">
      <c r="A457" s="71">
        <v>3452</v>
      </c>
      <c r="B457" s="71">
        <v>140014</v>
      </c>
      <c r="C457" s="71">
        <v>140014</v>
      </c>
      <c r="D457" s="71">
        <v>140014</v>
      </c>
      <c r="E457" s="71">
        <v>140014</v>
      </c>
      <c r="Q457" s="71">
        <f t="shared" si="7"/>
        <v>0</v>
      </c>
    </row>
    <row r="458" spans="1:17">
      <c r="A458" s="71">
        <v>3452</v>
      </c>
      <c r="B458" s="71">
        <v>140014</v>
      </c>
      <c r="C458" s="71">
        <v>140014</v>
      </c>
      <c r="D458" s="71">
        <v>140014</v>
      </c>
      <c r="E458" s="71">
        <v>140014</v>
      </c>
      <c r="Q458" s="71">
        <f t="shared" si="7"/>
        <v>0</v>
      </c>
    </row>
    <row r="459" spans="1:17">
      <c r="A459" s="71">
        <v>3452</v>
      </c>
      <c r="B459" s="71">
        <v>140014</v>
      </c>
      <c r="C459" s="71">
        <v>140014</v>
      </c>
      <c r="D459" s="71">
        <v>140014</v>
      </c>
      <c r="E459" s="71">
        <v>140014</v>
      </c>
      <c r="Q459" s="71">
        <f t="shared" si="7"/>
        <v>0</v>
      </c>
    </row>
    <row r="460" spans="1:17">
      <c r="A460" s="71">
        <v>3452</v>
      </c>
      <c r="B460" s="71">
        <v>286102</v>
      </c>
      <c r="C460" s="71">
        <v>286102</v>
      </c>
      <c r="D460" s="71">
        <v>286102</v>
      </c>
      <c r="E460" s="71">
        <v>286102</v>
      </c>
      <c r="Q460" s="71">
        <f t="shared" si="7"/>
        <v>0</v>
      </c>
    </row>
    <row r="461" spans="1:17">
      <c r="A461" s="71">
        <v>3452</v>
      </c>
      <c r="B461" s="71">
        <v>286102</v>
      </c>
      <c r="C461" s="71">
        <v>286102</v>
      </c>
      <c r="D461" s="71">
        <v>286102</v>
      </c>
      <c r="E461" s="71">
        <v>286102</v>
      </c>
      <c r="Q461" s="71">
        <f t="shared" si="7"/>
        <v>0</v>
      </c>
    </row>
    <row r="462" spans="1:17">
      <c r="A462" s="71">
        <v>3452</v>
      </c>
      <c r="B462" s="71">
        <v>286102</v>
      </c>
      <c r="C462" s="71">
        <v>286102</v>
      </c>
      <c r="D462" s="71">
        <v>286102</v>
      </c>
      <c r="E462" s="71">
        <v>286102</v>
      </c>
      <c r="Q462" s="71">
        <f t="shared" si="7"/>
        <v>0</v>
      </c>
    </row>
    <row r="463" spans="1:17">
      <c r="A463" s="71">
        <v>3452</v>
      </c>
      <c r="B463" s="71">
        <v>286102</v>
      </c>
      <c r="C463" s="71">
        <v>286102</v>
      </c>
      <c r="D463" s="71">
        <v>286102</v>
      </c>
      <c r="E463" s="71">
        <v>286102</v>
      </c>
      <c r="Q463" s="71">
        <f t="shared" si="7"/>
        <v>0</v>
      </c>
    </row>
    <row r="464" spans="1:17">
      <c r="A464" s="71">
        <v>3452</v>
      </c>
      <c r="B464" s="71">
        <v>140014</v>
      </c>
      <c r="C464" s="71">
        <v>140014</v>
      </c>
      <c r="D464" s="71">
        <v>140014</v>
      </c>
      <c r="E464" s="71">
        <v>140014</v>
      </c>
      <c r="Q464" s="71">
        <f t="shared" si="7"/>
        <v>0</v>
      </c>
    </row>
    <row r="465" spans="1:17">
      <c r="A465" s="71">
        <v>3452</v>
      </c>
      <c r="B465" s="71">
        <v>140014</v>
      </c>
      <c r="C465" s="71">
        <v>140014</v>
      </c>
      <c r="D465" s="71">
        <v>140014</v>
      </c>
      <c r="E465" s="71">
        <v>140014</v>
      </c>
      <c r="Q465" s="71">
        <f t="shared" si="7"/>
        <v>0</v>
      </c>
    </row>
    <row r="466" spans="1:17">
      <c r="A466" s="71">
        <v>3452</v>
      </c>
      <c r="B466" s="71">
        <v>140014</v>
      </c>
      <c r="C466" s="71">
        <v>140014</v>
      </c>
      <c r="D466" s="71">
        <v>140014</v>
      </c>
      <c r="E466" s="71">
        <v>140014</v>
      </c>
      <c r="Q466" s="71">
        <f t="shared" si="7"/>
        <v>0</v>
      </c>
    </row>
    <row r="467" spans="1:17">
      <c r="A467" s="71">
        <v>3452</v>
      </c>
      <c r="B467" s="71">
        <v>286102</v>
      </c>
      <c r="C467" s="71">
        <v>286102</v>
      </c>
      <c r="D467" s="71">
        <v>286102</v>
      </c>
      <c r="E467" s="71">
        <v>286102</v>
      </c>
      <c r="Q467" s="71">
        <f t="shared" si="7"/>
        <v>0</v>
      </c>
    </row>
    <row r="468" spans="1:17">
      <c r="A468" s="71">
        <v>3452</v>
      </c>
      <c r="B468" s="71">
        <v>0</v>
      </c>
      <c r="C468" s="71">
        <v>286102</v>
      </c>
      <c r="D468" s="71">
        <v>286102</v>
      </c>
      <c r="E468" s="71">
        <v>286102</v>
      </c>
      <c r="Q468" s="71">
        <f t="shared" si="7"/>
        <v>0</v>
      </c>
    </row>
    <row r="469" spans="1:17">
      <c r="A469" s="71">
        <v>3452</v>
      </c>
      <c r="B469" s="71">
        <v>286102</v>
      </c>
      <c r="C469" s="71">
        <v>286102</v>
      </c>
      <c r="D469" s="71">
        <v>286102</v>
      </c>
      <c r="E469" s="71">
        <v>286102</v>
      </c>
      <c r="Q469" s="71">
        <f t="shared" si="7"/>
        <v>0</v>
      </c>
    </row>
    <row r="470" spans="1:17">
      <c r="A470" s="71">
        <v>3452</v>
      </c>
      <c r="B470" s="71">
        <v>286102</v>
      </c>
      <c r="C470" s="71">
        <v>286102</v>
      </c>
      <c r="D470" s="71">
        <v>286102</v>
      </c>
      <c r="E470" s="71">
        <v>286102</v>
      </c>
      <c r="Q470" s="71">
        <f t="shared" si="7"/>
        <v>0</v>
      </c>
    </row>
    <row r="471" spans="1:17">
      <c r="A471" s="71">
        <v>3452</v>
      </c>
      <c r="B471" s="71">
        <v>140014</v>
      </c>
      <c r="C471" s="71">
        <v>140014</v>
      </c>
      <c r="D471" s="71">
        <v>140014</v>
      </c>
      <c r="E471" s="71">
        <v>140014</v>
      </c>
      <c r="Q471" s="71">
        <f t="shared" si="7"/>
        <v>0</v>
      </c>
    </row>
    <row r="472" spans="1:17">
      <c r="A472" s="71">
        <v>3452</v>
      </c>
      <c r="B472" s="71">
        <v>140014</v>
      </c>
      <c r="C472" s="71">
        <v>140014</v>
      </c>
      <c r="D472" s="71">
        <v>140014</v>
      </c>
      <c r="E472" s="71">
        <v>140014</v>
      </c>
      <c r="Q472" s="71">
        <f t="shared" si="7"/>
        <v>0</v>
      </c>
    </row>
    <row r="473" spans="1:17">
      <c r="A473" s="71">
        <v>3452</v>
      </c>
      <c r="B473" s="71">
        <v>140014</v>
      </c>
      <c r="C473" s="71">
        <v>140014</v>
      </c>
      <c r="D473" s="71">
        <v>140014</v>
      </c>
      <c r="E473" s="71">
        <v>140014</v>
      </c>
      <c r="Q473" s="71">
        <f t="shared" si="7"/>
        <v>0</v>
      </c>
    </row>
    <row r="474" spans="1:17">
      <c r="A474" s="71">
        <v>3452</v>
      </c>
      <c r="B474" s="71">
        <v>140014</v>
      </c>
      <c r="C474" s="71">
        <v>140014</v>
      </c>
      <c r="D474" s="71">
        <v>140014</v>
      </c>
      <c r="E474" s="71">
        <v>140014</v>
      </c>
      <c r="Q474" s="71">
        <f t="shared" si="7"/>
        <v>0</v>
      </c>
    </row>
    <row r="475" spans="1:17">
      <c r="A475" s="71">
        <v>3452</v>
      </c>
      <c r="B475" s="71">
        <v>286102</v>
      </c>
      <c r="C475" s="71">
        <v>286102</v>
      </c>
      <c r="D475" s="71">
        <v>286102</v>
      </c>
      <c r="E475" s="71">
        <v>286102</v>
      </c>
      <c r="Q475" s="71">
        <f t="shared" si="7"/>
        <v>0</v>
      </c>
    </row>
    <row r="476" spans="1:17">
      <c r="A476" s="71">
        <v>3452</v>
      </c>
      <c r="B476" s="71">
        <v>286102</v>
      </c>
      <c r="C476" s="71">
        <v>286102</v>
      </c>
      <c r="D476" s="71">
        <v>286102</v>
      </c>
      <c r="E476" s="71">
        <v>286102</v>
      </c>
      <c r="Q476" s="71">
        <f t="shared" si="7"/>
        <v>0</v>
      </c>
    </row>
    <row r="477" spans="1:17">
      <c r="A477" s="71">
        <v>3452</v>
      </c>
      <c r="B477" s="71">
        <v>286102</v>
      </c>
      <c r="C477" s="71">
        <v>286102</v>
      </c>
      <c r="D477" s="71">
        <v>286102</v>
      </c>
      <c r="E477" s="71">
        <v>286102</v>
      </c>
      <c r="Q477" s="71">
        <f t="shared" si="7"/>
        <v>0</v>
      </c>
    </row>
    <row r="478" spans="1:17">
      <c r="A478" s="71">
        <v>3452</v>
      </c>
      <c r="B478" s="71">
        <v>286102</v>
      </c>
      <c r="C478" s="71">
        <v>286102</v>
      </c>
      <c r="D478" s="71">
        <v>286102</v>
      </c>
      <c r="E478" s="71">
        <v>286102</v>
      </c>
      <c r="Q478" s="71">
        <f t="shared" si="7"/>
        <v>0</v>
      </c>
    </row>
    <row r="479" spans="1:17">
      <c r="A479" s="71">
        <v>3452</v>
      </c>
      <c r="B479" s="71">
        <v>140014</v>
      </c>
      <c r="C479" s="71">
        <v>140014</v>
      </c>
      <c r="D479" s="71">
        <v>140014</v>
      </c>
      <c r="E479" s="71">
        <v>140014</v>
      </c>
      <c r="Q479" s="71">
        <f t="shared" si="7"/>
        <v>0</v>
      </c>
    </row>
    <row r="480" spans="1:17">
      <c r="A480" s="71">
        <v>3452</v>
      </c>
      <c r="B480" s="71">
        <v>140014</v>
      </c>
      <c r="C480" s="71">
        <v>140014</v>
      </c>
      <c r="D480" s="71">
        <v>140014</v>
      </c>
      <c r="E480" s="71">
        <v>140014</v>
      </c>
      <c r="Q480" s="71">
        <f t="shared" si="7"/>
        <v>0</v>
      </c>
    </row>
    <row r="481" spans="1:17">
      <c r="A481" s="71">
        <v>3452</v>
      </c>
      <c r="B481" s="71">
        <v>140014</v>
      </c>
      <c r="C481" s="71">
        <v>140014</v>
      </c>
      <c r="D481" s="71">
        <v>140014</v>
      </c>
      <c r="E481" s="71">
        <v>140014</v>
      </c>
      <c r="Q481" s="71">
        <f t="shared" si="7"/>
        <v>0</v>
      </c>
    </row>
    <row r="482" spans="1:17">
      <c r="A482" s="71">
        <v>3452</v>
      </c>
      <c r="B482" s="71">
        <v>140014</v>
      </c>
      <c r="C482" s="71">
        <v>140014</v>
      </c>
      <c r="D482" s="71">
        <v>140014</v>
      </c>
      <c r="E482" s="71">
        <v>140014</v>
      </c>
      <c r="Q482" s="71">
        <f t="shared" si="7"/>
        <v>0</v>
      </c>
    </row>
    <row r="483" spans="1:17">
      <c r="A483" s="71">
        <v>3452</v>
      </c>
      <c r="B483" s="71">
        <v>286102</v>
      </c>
      <c r="C483" s="71">
        <v>286102</v>
      </c>
      <c r="D483" s="71">
        <v>286102</v>
      </c>
      <c r="E483" s="71">
        <v>286102</v>
      </c>
      <c r="Q483" s="71">
        <f t="shared" si="7"/>
        <v>0</v>
      </c>
    </row>
    <row r="484" spans="1:17">
      <c r="A484" s="71">
        <v>3452</v>
      </c>
      <c r="B484" s="71">
        <v>286102</v>
      </c>
      <c r="C484" s="71">
        <v>286102</v>
      </c>
      <c r="D484" s="71">
        <v>286102</v>
      </c>
      <c r="E484" s="71">
        <v>286102</v>
      </c>
      <c r="Q484" s="71">
        <f t="shared" si="7"/>
        <v>0</v>
      </c>
    </row>
    <row r="485" spans="1:17">
      <c r="A485" s="71">
        <v>3452</v>
      </c>
      <c r="B485" s="71">
        <v>286102</v>
      </c>
      <c r="C485" s="71">
        <v>286102</v>
      </c>
      <c r="D485" s="71">
        <v>286102</v>
      </c>
      <c r="E485" s="71">
        <v>286102</v>
      </c>
      <c r="Q485" s="71">
        <f t="shared" si="7"/>
        <v>0</v>
      </c>
    </row>
    <row r="486" spans="1:17">
      <c r="A486" s="71">
        <v>3452</v>
      </c>
      <c r="B486" s="71">
        <v>286102</v>
      </c>
      <c r="C486" s="71">
        <v>286102</v>
      </c>
      <c r="D486" s="71">
        <v>286102</v>
      </c>
      <c r="E486" s="71">
        <v>286102</v>
      </c>
      <c r="Q486" s="71">
        <f t="shared" si="7"/>
        <v>0</v>
      </c>
    </row>
    <row r="487" spans="1:17">
      <c r="A487" s="71">
        <v>3452</v>
      </c>
      <c r="B487" s="71">
        <v>140014</v>
      </c>
      <c r="C487" s="71">
        <v>140014</v>
      </c>
      <c r="D487" s="71">
        <v>140014</v>
      </c>
      <c r="E487" s="71">
        <v>140014</v>
      </c>
      <c r="Q487" s="71">
        <f t="shared" si="7"/>
        <v>0</v>
      </c>
    </row>
    <row r="488" spans="1:17">
      <c r="A488" s="71">
        <v>3452</v>
      </c>
      <c r="B488" s="71">
        <v>140014</v>
      </c>
      <c r="C488" s="71">
        <v>140014</v>
      </c>
      <c r="D488" s="71">
        <v>140014</v>
      </c>
      <c r="E488" s="71">
        <v>140014</v>
      </c>
      <c r="Q488" s="71">
        <f t="shared" si="7"/>
        <v>0</v>
      </c>
    </row>
    <row r="489" spans="1:17">
      <c r="A489" s="71">
        <v>3452</v>
      </c>
      <c r="B489" s="71">
        <v>140014</v>
      </c>
      <c r="C489" s="71">
        <v>140014</v>
      </c>
      <c r="D489" s="71">
        <v>140014</v>
      </c>
      <c r="E489" s="71">
        <v>140014</v>
      </c>
      <c r="Q489" s="71">
        <f t="shared" si="7"/>
        <v>0</v>
      </c>
    </row>
    <row r="490" spans="1:17">
      <c r="A490" s="71">
        <v>3452</v>
      </c>
      <c r="B490" s="71">
        <v>0</v>
      </c>
      <c r="C490" s="71">
        <v>286102</v>
      </c>
      <c r="D490" s="71">
        <v>286102</v>
      </c>
      <c r="E490" s="71">
        <v>286102</v>
      </c>
      <c r="Q490" s="71">
        <f t="shared" si="7"/>
        <v>0</v>
      </c>
    </row>
    <row r="491" spans="1:17">
      <c r="A491" s="71">
        <v>3452</v>
      </c>
      <c r="B491" s="71">
        <v>286102</v>
      </c>
      <c r="C491" s="71">
        <v>286102</v>
      </c>
      <c r="D491" s="71">
        <v>286102</v>
      </c>
      <c r="E491" s="71">
        <v>286102</v>
      </c>
      <c r="Q491" s="71">
        <f t="shared" si="7"/>
        <v>0</v>
      </c>
    </row>
    <row r="492" spans="1:17">
      <c r="A492" s="71">
        <v>3452</v>
      </c>
      <c r="B492" s="71">
        <v>286102</v>
      </c>
      <c r="C492" s="71">
        <v>286102</v>
      </c>
      <c r="D492" s="71">
        <v>286102</v>
      </c>
      <c r="E492" s="71">
        <v>286102</v>
      </c>
      <c r="Q492" s="71">
        <f t="shared" si="7"/>
        <v>0</v>
      </c>
    </row>
    <row r="493" spans="1:17">
      <c r="A493" s="71">
        <v>3452</v>
      </c>
      <c r="B493" s="71">
        <v>286102</v>
      </c>
      <c r="C493" s="71">
        <v>286102</v>
      </c>
      <c r="D493" s="71">
        <v>286102</v>
      </c>
      <c r="E493" s="71">
        <v>286102</v>
      </c>
      <c r="Q493" s="71">
        <f t="shared" si="7"/>
        <v>0</v>
      </c>
    </row>
    <row r="494" spans="1:17">
      <c r="A494" s="71">
        <v>3452</v>
      </c>
      <c r="B494" s="71">
        <v>140014</v>
      </c>
      <c r="C494" s="71">
        <v>140014</v>
      </c>
      <c r="D494" s="71">
        <v>140014</v>
      </c>
      <c r="E494" s="71">
        <v>140014</v>
      </c>
      <c r="Q494" s="71">
        <f t="shared" si="7"/>
        <v>0</v>
      </c>
    </row>
    <row r="495" spans="1:17">
      <c r="A495" s="71">
        <v>3452</v>
      </c>
      <c r="B495" s="71">
        <v>140014</v>
      </c>
      <c r="C495" s="71">
        <v>140014</v>
      </c>
      <c r="D495" s="71">
        <v>140014</v>
      </c>
      <c r="E495" s="71">
        <v>140014</v>
      </c>
      <c r="Q495" s="71">
        <f t="shared" si="7"/>
        <v>0</v>
      </c>
    </row>
    <row r="496" spans="1:17">
      <c r="A496" s="71">
        <v>3452</v>
      </c>
      <c r="B496" s="71">
        <v>140014</v>
      </c>
      <c r="C496" s="71">
        <v>140014</v>
      </c>
      <c r="D496" s="71">
        <v>140014</v>
      </c>
      <c r="E496" s="71">
        <v>140014</v>
      </c>
      <c r="Q496" s="71">
        <f t="shared" si="7"/>
        <v>0</v>
      </c>
    </row>
    <row r="497" spans="1:17">
      <c r="A497" s="71">
        <v>3452</v>
      </c>
      <c r="B497" s="71">
        <v>286102</v>
      </c>
      <c r="C497" s="71">
        <v>286102</v>
      </c>
      <c r="D497" s="71">
        <v>286102</v>
      </c>
      <c r="E497" s="71">
        <v>286102</v>
      </c>
      <c r="Q497" s="71">
        <f t="shared" si="7"/>
        <v>0</v>
      </c>
    </row>
    <row r="498" spans="1:17">
      <c r="A498" s="71">
        <v>3452</v>
      </c>
      <c r="B498" s="71">
        <v>286102</v>
      </c>
      <c r="C498" s="71">
        <v>286102</v>
      </c>
      <c r="D498" s="71">
        <v>286102</v>
      </c>
      <c r="E498" s="71">
        <v>286102</v>
      </c>
      <c r="Q498" s="71">
        <f t="shared" si="7"/>
        <v>0</v>
      </c>
    </row>
    <row r="499" spans="1:17">
      <c r="A499" s="71">
        <v>3452</v>
      </c>
      <c r="B499" s="71">
        <v>286102</v>
      </c>
      <c r="C499" s="71">
        <v>286102</v>
      </c>
      <c r="D499" s="71">
        <v>286102</v>
      </c>
      <c r="E499" s="71">
        <v>286102</v>
      </c>
      <c r="Q499" s="71">
        <f t="shared" si="7"/>
        <v>0</v>
      </c>
    </row>
    <row r="500" spans="1:17">
      <c r="A500" s="71">
        <v>3452</v>
      </c>
      <c r="B500" s="71">
        <v>286102</v>
      </c>
      <c r="C500" s="71">
        <v>286102</v>
      </c>
      <c r="D500" s="71">
        <v>286102</v>
      </c>
      <c r="E500" s="71">
        <v>286102</v>
      </c>
      <c r="Q500" s="71">
        <f t="shared" si="7"/>
        <v>0</v>
      </c>
    </row>
    <row r="501" spans="1:17">
      <c r="A501" s="71">
        <v>3452</v>
      </c>
      <c r="B501" s="71">
        <v>140014</v>
      </c>
      <c r="C501" s="71">
        <v>140014</v>
      </c>
      <c r="D501" s="71">
        <v>140014</v>
      </c>
      <c r="E501" s="71">
        <v>140014</v>
      </c>
      <c r="Q501" s="71">
        <f t="shared" si="7"/>
        <v>0</v>
      </c>
    </row>
    <row r="502" spans="1:17">
      <c r="A502" s="71">
        <v>3452</v>
      </c>
      <c r="B502" s="71">
        <v>140014</v>
      </c>
      <c r="C502" s="71">
        <v>140014</v>
      </c>
      <c r="D502" s="71">
        <v>140014</v>
      </c>
      <c r="E502" s="71">
        <v>140014</v>
      </c>
      <c r="Q502" s="71">
        <f t="shared" si="7"/>
        <v>0</v>
      </c>
    </row>
    <row r="503" spans="1:17">
      <c r="A503" s="71">
        <v>3452</v>
      </c>
      <c r="B503" s="71">
        <v>140014</v>
      </c>
      <c r="C503" s="71">
        <v>140014</v>
      </c>
      <c r="D503" s="71">
        <v>140014</v>
      </c>
      <c r="E503" s="71">
        <v>140014</v>
      </c>
      <c r="Q503" s="71">
        <f t="shared" si="7"/>
        <v>0</v>
      </c>
    </row>
    <row r="504" spans="1:17">
      <c r="A504" s="71">
        <v>3452</v>
      </c>
      <c r="B504" s="71">
        <v>140014</v>
      </c>
      <c r="C504" s="71">
        <v>140014</v>
      </c>
      <c r="D504" s="71">
        <v>140014</v>
      </c>
      <c r="E504" s="71">
        <v>140014</v>
      </c>
      <c r="Q504" s="71">
        <f t="shared" si="7"/>
        <v>0</v>
      </c>
    </row>
    <row r="505" spans="1:17">
      <c r="A505" s="71">
        <v>3452</v>
      </c>
      <c r="B505" s="71">
        <v>0</v>
      </c>
      <c r="C505" s="71">
        <v>140014</v>
      </c>
      <c r="D505" s="71">
        <v>140014</v>
      </c>
      <c r="E505" s="71">
        <v>140014</v>
      </c>
      <c r="Q505" s="71">
        <f t="shared" si="7"/>
        <v>0</v>
      </c>
    </row>
    <row r="506" spans="1:17">
      <c r="A506" s="71">
        <v>3452</v>
      </c>
      <c r="B506" s="71">
        <v>140014</v>
      </c>
      <c r="C506" s="71">
        <v>140014</v>
      </c>
      <c r="D506" s="71">
        <v>140014</v>
      </c>
      <c r="E506" s="71">
        <v>140014</v>
      </c>
      <c r="Q506" s="71">
        <f t="shared" si="7"/>
        <v>0</v>
      </c>
    </row>
    <row r="507" spans="1:17">
      <c r="A507" s="71">
        <v>3452</v>
      </c>
      <c r="B507" s="71">
        <v>140014</v>
      </c>
      <c r="C507" s="71">
        <v>140014</v>
      </c>
      <c r="D507" s="71">
        <v>140014</v>
      </c>
      <c r="E507" s="71">
        <v>140014</v>
      </c>
      <c r="Q507" s="71">
        <f t="shared" si="7"/>
        <v>0</v>
      </c>
    </row>
    <row r="508" spans="1:17">
      <c r="A508" s="71">
        <v>3452</v>
      </c>
      <c r="B508" s="71">
        <v>140014</v>
      </c>
      <c r="C508" s="71">
        <v>140014</v>
      </c>
      <c r="D508" s="71">
        <v>140014</v>
      </c>
      <c r="E508" s="71">
        <v>140014</v>
      </c>
      <c r="Q508" s="71">
        <f t="shared" si="7"/>
        <v>0</v>
      </c>
    </row>
    <row r="509" spans="1:17">
      <c r="A509" s="71">
        <v>3452</v>
      </c>
      <c r="B509" s="71">
        <v>140014</v>
      </c>
      <c r="C509" s="71">
        <v>140014</v>
      </c>
      <c r="D509" s="71">
        <v>140014</v>
      </c>
      <c r="E509" s="71">
        <v>140014</v>
      </c>
      <c r="Q509" s="71">
        <f t="shared" si="7"/>
        <v>0</v>
      </c>
    </row>
    <row r="510" spans="1:17">
      <c r="A510" s="71">
        <v>3452</v>
      </c>
      <c r="B510" s="71">
        <v>286102</v>
      </c>
      <c r="C510" s="71">
        <v>286102</v>
      </c>
      <c r="D510" s="71">
        <v>286102</v>
      </c>
      <c r="E510" s="71">
        <v>286102</v>
      </c>
      <c r="Q510" s="71">
        <f t="shared" si="7"/>
        <v>0</v>
      </c>
    </row>
    <row r="511" spans="1:17">
      <c r="A511" s="71">
        <v>3452</v>
      </c>
      <c r="B511" s="71">
        <v>286102</v>
      </c>
      <c r="C511" s="71">
        <v>286102</v>
      </c>
      <c r="D511" s="71">
        <v>286102</v>
      </c>
      <c r="E511" s="71">
        <v>286102</v>
      </c>
      <c r="Q511" s="71">
        <f t="shared" si="7"/>
        <v>0</v>
      </c>
    </row>
    <row r="512" spans="1:17">
      <c r="A512" s="71">
        <v>3452</v>
      </c>
      <c r="B512" s="71">
        <v>286102</v>
      </c>
      <c r="C512" s="71">
        <v>286102</v>
      </c>
      <c r="D512" s="71">
        <v>286102</v>
      </c>
      <c r="E512" s="71">
        <v>286102</v>
      </c>
      <c r="Q512" s="71">
        <f t="shared" si="7"/>
        <v>0</v>
      </c>
    </row>
    <row r="513" spans="1:17">
      <c r="A513" s="71">
        <v>3452</v>
      </c>
      <c r="B513" s="71">
        <v>286102</v>
      </c>
      <c r="C513" s="71">
        <v>286102</v>
      </c>
      <c r="D513" s="71">
        <v>286102</v>
      </c>
      <c r="E513" s="71">
        <v>286102</v>
      </c>
      <c r="Q513" s="71">
        <f t="shared" si="7"/>
        <v>0</v>
      </c>
    </row>
    <row r="514" spans="1:17">
      <c r="A514" s="71">
        <v>3452</v>
      </c>
      <c r="B514" s="71">
        <v>140014</v>
      </c>
      <c r="C514" s="71">
        <v>140014</v>
      </c>
      <c r="D514" s="71">
        <v>140014</v>
      </c>
      <c r="E514" s="71">
        <v>140014</v>
      </c>
      <c r="Q514" s="71">
        <f t="shared" si="7"/>
        <v>0</v>
      </c>
    </row>
    <row r="515" spans="1:17">
      <c r="A515" s="71">
        <v>3452</v>
      </c>
      <c r="B515" s="71">
        <v>140014</v>
      </c>
      <c r="C515" s="71">
        <v>140014</v>
      </c>
      <c r="D515" s="71">
        <v>140014</v>
      </c>
      <c r="E515" s="71">
        <v>140014</v>
      </c>
      <c r="Q515" s="71">
        <f t="shared" si="7"/>
        <v>0</v>
      </c>
    </row>
    <row r="516" spans="1:17">
      <c r="A516" s="71">
        <v>3452</v>
      </c>
      <c r="B516" s="71">
        <v>140014</v>
      </c>
      <c r="C516" s="71">
        <v>140014</v>
      </c>
      <c r="D516" s="71">
        <v>140014</v>
      </c>
      <c r="E516" s="71">
        <v>140014</v>
      </c>
      <c r="Q516" s="71">
        <f t="shared" si="7"/>
        <v>0</v>
      </c>
    </row>
    <row r="517" spans="1:17">
      <c r="A517" s="71">
        <v>3452</v>
      </c>
      <c r="B517" s="71">
        <v>140014</v>
      </c>
      <c r="C517" s="71">
        <v>140014</v>
      </c>
      <c r="D517" s="71">
        <v>140014</v>
      </c>
      <c r="E517" s="71">
        <v>140014</v>
      </c>
      <c r="Q517" s="71">
        <f t="shared" si="7"/>
        <v>0</v>
      </c>
    </row>
    <row r="518" spans="1:17">
      <c r="A518" s="71">
        <v>3452</v>
      </c>
      <c r="B518" s="71">
        <v>140014</v>
      </c>
      <c r="C518" s="71">
        <v>140014</v>
      </c>
      <c r="D518" s="71">
        <v>140014</v>
      </c>
      <c r="E518" s="71">
        <v>140014</v>
      </c>
      <c r="Q518" s="71">
        <f t="shared" si="7"/>
        <v>0</v>
      </c>
    </row>
    <row r="519" spans="1:17">
      <c r="A519" s="71">
        <v>3452</v>
      </c>
      <c r="B519" s="71">
        <v>140014</v>
      </c>
      <c r="C519" s="71">
        <v>140014</v>
      </c>
      <c r="D519" s="71">
        <v>140014</v>
      </c>
      <c r="E519" s="71">
        <v>140014</v>
      </c>
      <c r="Q519" s="71">
        <f t="shared" ref="Q519:Q582" si="8">P519/1024</f>
        <v>0</v>
      </c>
    </row>
    <row r="520" spans="1:17">
      <c r="A520" s="71">
        <v>3452</v>
      </c>
      <c r="B520" s="71">
        <v>140014</v>
      </c>
      <c r="C520" s="71">
        <v>140014</v>
      </c>
      <c r="D520" s="71">
        <v>140014</v>
      </c>
      <c r="E520" s="71">
        <v>140014</v>
      </c>
      <c r="Q520" s="71">
        <f t="shared" si="8"/>
        <v>0</v>
      </c>
    </row>
    <row r="521" spans="1:17">
      <c r="A521" s="71">
        <v>3452</v>
      </c>
      <c r="B521" s="71">
        <v>286102</v>
      </c>
      <c r="C521" s="71">
        <v>286102</v>
      </c>
      <c r="D521" s="71">
        <v>286102</v>
      </c>
      <c r="E521" s="71">
        <v>286102</v>
      </c>
      <c r="Q521" s="71">
        <f t="shared" si="8"/>
        <v>0</v>
      </c>
    </row>
    <row r="522" spans="1:17">
      <c r="A522" s="71">
        <v>3452</v>
      </c>
      <c r="B522" s="71">
        <v>286102</v>
      </c>
      <c r="C522" s="71">
        <v>286102</v>
      </c>
      <c r="D522" s="71">
        <v>286102</v>
      </c>
      <c r="E522" s="71">
        <v>286102</v>
      </c>
      <c r="Q522" s="71">
        <f t="shared" si="8"/>
        <v>0</v>
      </c>
    </row>
    <row r="523" spans="1:17">
      <c r="A523" s="71">
        <v>3452</v>
      </c>
      <c r="B523" s="71">
        <v>0</v>
      </c>
      <c r="C523" s="71">
        <v>286102</v>
      </c>
      <c r="D523" s="71">
        <v>286102</v>
      </c>
      <c r="E523" s="71">
        <v>286102</v>
      </c>
      <c r="Q523" s="71">
        <f t="shared" si="8"/>
        <v>0</v>
      </c>
    </row>
    <row r="524" spans="1:17">
      <c r="A524" s="71">
        <v>3452</v>
      </c>
      <c r="B524" s="71">
        <v>286102</v>
      </c>
      <c r="C524" s="71">
        <v>286102</v>
      </c>
      <c r="D524" s="71">
        <v>286102</v>
      </c>
      <c r="E524" s="71">
        <v>286102</v>
      </c>
      <c r="Q524" s="71">
        <f t="shared" si="8"/>
        <v>0</v>
      </c>
    </row>
    <row r="525" spans="1:17">
      <c r="A525" s="71">
        <v>3452</v>
      </c>
      <c r="B525" s="71">
        <v>140014</v>
      </c>
      <c r="C525" s="71">
        <v>140014</v>
      </c>
      <c r="D525" s="71">
        <v>140014</v>
      </c>
      <c r="E525" s="71">
        <v>140014</v>
      </c>
      <c r="Q525" s="71">
        <f t="shared" si="8"/>
        <v>0</v>
      </c>
    </row>
    <row r="526" spans="1:17">
      <c r="A526" s="71">
        <v>3452</v>
      </c>
      <c r="B526" s="71">
        <v>140014</v>
      </c>
      <c r="C526" s="71">
        <v>140014</v>
      </c>
      <c r="D526" s="71">
        <v>140014</v>
      </c>
      <c r="E526" s="71">
        <v>140014</v>
      </c>
      <c r="Q526" s="71">
        <f t="shared" si="8"/>
        <v>0</v>
      </c>
    </row>
    <row r="527" spans="1:17">
      <c r="A527" s="71">
        <v>3452</v>
      </c>
      <c r="B527" s="71">
        <v>140014</v>
      </c>
      <c r="C527" s="71">
        <v>140014</v>
      </c>
      <c r="D527" s="71">
        <v>140014</v>
      </c>
      <c r="E527" s="71">
        <v>140014</v>
      </c>
      <c r="Q527" s="71">
        <f t="shared" si="8"/>
        <v>0</v>
      </c>
    </row>
    <row r="528" spans="1:17">
      <c r="A528" s="71">
        <v>3452</v>
      </c>
      <c r="B528" s="71">
        <v>140014</v>
      </c>
      <c r="C528" s="71">
        <v>140014</v>
      </c>
      <c r="D528" s="71">
        <v>140014</v>
      </c>
      <c r="E528" s="71">
        <v>140014</v>
      </c>
      <c r="Q528" s="71">
        <f t="shared" si="8"/>
        <v>0</v>
      </c>
    </row>
    <row r="529" spans="1:17">
      <c r="A529" s="71">
        <v>3452</v>
      </c>
      <c r="B529" s="71">
        <v>140014</v>
      </c>
      <c r="C529" s="71">
        <v>140014</v>
      </c>
      <c r="D529" s="71">
        <v>140014</v>
      </c>
      <c r="E529" s="71">
        <v>140014</v>
      </c>
      <c r="Q529" s="71">
        <f t="shared" si="8"/>
        <v>0</v>
      </c>
    </row>
    <row r="530" spans="1:17">
      <c r="A530" s="71">
        <v>3452</v>
      </c>
      <c r="B530" s="71">
        <v>140014</v>
      </c>
      <c r="C530" s="71">
        <v>140014</v>
      </c>
      <c r="D530" s="71">
        <v>140014</v>
      </c>
      <c r="E530" s="71">
        <v>140014</v>
      </c>
      <c r="Q530" s="71">
        <f t="shared" si="8"/>
        <v>0</v>
      </c>
    </row>
    <row r="531" spans="1:17">
      <c r="A531" s="71">
        <v>3452</v>
      </c>
      <c r="B531" s="71">
        <v>140014</v>
      </c>
      <c r="C531" s="71">
        <v>140014</v>
      </c>
      <c r="D531" s="71">
        <v>140014</v>
      </c>
      <c r="E531" s="71">
        <v>140014</v>
      </c>
      <c r="Q531" s="71">
        <f t="shared" si="8"/>
        <v>0</v>
      </c>
    </row>
    <row r="532" spans="1:17">
      <c r="A532" s="71">
        <v>3452</v>
      </c>
      <c r="B532" s="71">
        <v>286102</v>
      </c>
      <c r="C532" s="71">
        <v>286102</v>
      </c>
      <c r="D532" s="71">
        <v>286102</v>
      </c>
      <c r="E532" s="71">
        <v>286102</v>
      </c>
      <c r="Q532" s="71">
        <f t="shared" si="8"/>
        <v>0</v>
      </c>
    </row>
    <row r="533" spans="1:17">
      <c r="A533" s="71">
        <v>3452</v>
      </c>
      <c r="B533" s="71">
        <v>286102</v>
      </c>
      <c r="C533" s="71">
        <v>286102</v>
      </c>
      <c r="D533" s="71">
        <v>286102</v>
      </c>
      <c r="E533" s="71">
        <v>286102</v>
      </c>
      <c r="Q533" s="71">
        <f t="shared" si="8"/>
        <v>0</v>
      </c>
    </row>
    <row r="534" spans="1:17">
      <c r="A534" s="71">
        <v>3452</v>
      </c>
      <c r="B534" s="71">
        <v>286102</v>
      </c>
      <c r="C534" s="71">
        <v>286102</v>
      </c>
      <c r="D534" s="71">
        <v>286102</v>
      </c>
      <c r="E534" s="71">
        <v>286102</v>
      </c>
      <c r="Q534" s="71">
        <f t="shared" si="8"/>
        <v>0</v>
      </c>
    </row>
    <row r="535" spans="1:17">
      <c r="A535" s="71">
        <v>3452</v>
      </c>
      <c r="B535" s="71">
        <v>286102</v>
      </c>
      <c r="C535" s="71">
        <v>286102</v>
      </c>
      <c r="D535" s="71">
        <v>286102</v>
      </c>
      <c r="E535" s="71">
        <v>286102</v>
      </c>
      <c r="Q535" s="71">
        <f t="shared" si="8"/>
        <v>0</v>
      </c>
    </row>
    <row r="536" spans="1:17">
      <c r="A536" s="71">
        <v>3452</v>
      </c>
      <c r="B536" s="71">
        <v>140014</v>
      </c>
      <c r="C536" s="71">
        <v>140014</v>
      </c>
      <c r="D536" s="71">
        <v>140014</v>
      </c>
      <c r="E536" s="71">
        <v>140014</v>
      </c>
      <c r="Q536" s="71">
        <f t="shared" si="8"/>
        <v>0</v>
      </c>
    </row>
    <row r="537" spans="1:17">
      <c r="A537" s="71">
        <v>3452</v>
      </c>
      <c r="B537" s="71">
        <v>140014</v>
      </c>
      <c r="C537" s="71">
        <v>140014</v>
      </c>
      <c r="D537" s="71">
        <v>140014</v>
      </c>
      <c r="E537" s="71">
        <v>140014</v>
      </c>
      <c r="Q537" s="71">
        <f t="shared" si="8"/>
        <v>0</v>
      </c>
    </row>
    <row r="538" spans="1:17">
      <c r="A538" s="71">
        <v>3452</v>
      </c>
      <c r="B538" s="71">
        <v>0</v>
      </c>
      <c r="C538" s="71">
        <v>286102</v>
      </c>
      <c r="D538" s="71">
        <v>286102</v>
      </c>
      <c r="E538" s="71">
        <v>286102</v>
      </c>
      <c r="Q538" s="71">
        <f t="shared" si="8"/>
        <v>0</v>
      </c>
    </row>
    <row r="539" spans="1:17">
      <c r="A539" s="71">
        <v>3452</v>
      </c>
      <c r="B539" s="71">
        <v>140014</v>
      </c>
      <c r="C539" s="71">
        <v>140014</v>
      </c>
      <c r="D539" s="71">
        <v>140014</v>
      </c>
      <c r="E539" s="71">
        <v>140014</v>
      </c>
      <c r="Q539" s="71">
        <f t="shared" si="8"/>
        <v>0</v>
      </c>
    </row>
    <row r="540" spans="1:17">
      <c r="A540" s="71">
        <v>3452</v>
      </c>
      <c r="B540" s="71">
        <v>140014</v>
      </c>
      <c r="C540" s="71">
        <v>140014</v>
      </c>
      <c r="D540" s="71">
        <v>140014</v>
      </c>
      <c r="E540" s="71">
        <v>140014</v>
      </c>
      <c r="Q540" s="71">
        <f t="shared" si="8"/>
        <v>0</v>
      </c>
    </row>
    <row r="541" spans="1:17">
      <c r="A541" s="71">
        <v>3452</v>
      </c>
      <c r="B541" s="71">
        <v>140014</v>
      </c>
      <c r="C541" s="71">
        <v>140014</v>
      </c>
      <c r="D541" s="71">
        <v>140014</v>
      </c>
      <c r="E541" s="71">
        <v>140014</v>
      </c>
      <c r="Q541" s="71">
        <f t="shared" si="8"/>
        <v>0</v>
      </c>
    </row>
    <row r="542" spans="1:17">
      <c r="A542" s="71">
        <v>3452</v>
      </c>
      <c r="B542" s="71">
        <v>140014</v>
      </c>
      <c r="C542" s="71">
        <v>140014</v>
      </c>
      <c r="D542" s="71">
        <v>140014</v>
      </c>
      <c r="E542" s="71">
        <v>140014</v>
      </c>
      <c r="Q542" s="71">
        <f t="shared" si="8"/>
        <v>0</v>
      </c>
    </row>
    <row r="543" spans="1:17">
      <c r="A543" s="71">
        <v>3452</v>
      </c>
      <c r="B543" s="71">
        <v>140014</v>
      </c>
      <c r="C543" s="71">
        <v>140014</v>
      </c>
      <c r="D543" s="71">
        <v>140014</v>
      </c>
      <c r="E543" s="71">
        <v>140014</v>
      </c>
      <c r="Q543" s="71">
        <f t="shared" si="8"/>
        <v>0</v>
      </c>
    </row>
    <row r="544" spans="1:17">
      <c r="A544" s="71">
        <v>3452</v>
      </c>
      <c r="B544" s="71">
        <v>286102</v>
      </c>
      <c r="C544" s="71">
        <v>286102</v>
      </c>
      <c r="D544" s="71">
        <v>286102</v>
      </c>
      <c r="E544" s="71">
        <v>286102</v>
      </c>
      <c r="Q544" s="71">
        <f t="shared" si="8"/>
        <v>0</v>
      </c>
    </row>
    <row r="545" spans="1:17">
      <c r="A545" s="71">
        <v>3452</v>
      </c>
      <c r="B545" s="71">
        <v>286102</v>
      </c>
      <c r="C545" s="71">
        <v>286102</v>
      </c>
      <c r="D545" s="71">
        <v>286102</v>
      </c>
      <c r="E545" s="71">
        <v>286102</v>
      </c>
      <c r="Q545" s="71">
        <f t="shared" si="8"/>
        <v>0</v>
      </c>
    </row>
    <row r="546" spans="1:17">
      <c r="A546" s="71">
        <v>3452</v>
      </c>
      <c r="B546" s="71">
        <v>286102</v>
      </c>
      <c r="C546" s="71">
        <v>286102</v>
      </c>
      <c r="D546" s="71">
        <v>286102</v>
      </c>
      <c r="E546" s="71">
        <v>286102</v>
      </c>
      <c r="Q546" s="71">
        <f t="shared" si="8"/>
        <v>0</v>
      </c>
    </row>
    <row r="547" spans="1:17">
      <c r="A547" s="71">
        <v>3452</v>
      </c>
      <c r="B547" s="71">
        <v>286102</v>
      </c>
      <c r="C547" s="71">
        <v>286102</v>
      </c>
      <c r="D547" s="71">
        <v>286102</v>
      </c>
      <c r="E547" s="71">
        <v>286102</v>
      </c>
      <c r="Q547" s="71">
        <f t="shared" si="8"/>
        <v>0</v>
      </c>
    </row>
    <row r="548" spans="1:17">
      <c r="A548" s="71">
        <v>3452</v>
      </c>
      <c r="B548" s="71">
        <v>140014</v>
      </c>
      <c r="C548" s="71">
        <v>140014</v>
      </c>
      <c r="D548" s="71">
        <v>140014</v>
      </c>
      <c r="E548" s="71">
        <v>140014</v>
      </c>
      <c r="Q548" s="71">
        <f t="shared" si="8"/>
        <v>0</v>
      </c>
    </row>
    <row r="549" spans="1:17">
      <c r="A549" s="71">
        <v>3452</v>
      </c>
      <c r="B549" s="71">
        <v>140014</v>
      </c>
      <c r="C549" s="71">
        <v>140014</v>
      </c>
      <c r="D549" s="71">
        <v>140014</v>
      </c>
      <c r="E549" s="71">
        <v>140014</v>
      </c>
      <c r="Q549" s="71">
        <f t="shared" si="8"/>
        <v>0</v>
      </c>
    </row>
    <row r="550" spans="1:17">
      <c r="A550" s="71">
        <v>3452</v>
      </c>
      <c r="B550" s="71">
        <v>140014</v>
      </c>
      <c r="C550" s="71">
        <v>140014</v>
      </c>
      <c r="D550" s="71">
        <v>140014</v>
      </c>
      <c r="E550" s="71">
        <v>140014</v>
      </c>
      <c r="Q550" s="71">
        <f t="shared" si="8"/>
        <v>0</v>
      </c>
    </row>
    <row r="551" spans="1:17">
      <c r="A551" s="71">
        <v>3452</v>
      </c>
      <c r="B551" s="71">
        <v>140014</v>
      </c>
      <c r="C551" s="71">
        <v>140014</v>
      </c>
      <c r="D551" s="71">
        <v>140014</v>
      </c>
      <c r="E551" s="71">
        <v>140014</v>
      </c>
      <c r="Q551" s="71">
        <f t="shared" si="8"/>
        <v>0</v>
      </c>
    </row>
    <row r="552" spans="1:17">
      <c r="A552" s="71">
        <v>3452</v>
      </c>
      <c r="B552" s="71">
        <v>140014</v>
      </c>
      <c r="C552" s="71">
        <v>140014</v>
      </c>
      <c r="D552" s="71">
        <v>140014</v>
      </c>
      <c r="E552" s="71">
        <v>140014</v>
      </c>
      <c r="Q552" s="71">
        <f t="shared" si="8"/>
        <v>0</v>
      </c>
    </row>
    <row r="553" spans="1:17">
      <c r="A553" s="71">
        <v>3452</v>
      </c>
      <c r="B553" s="71">
        <v>140014</v>
      </c>
      <c r="C553" s="71">
        <v>140014</v>
      </c>
      <c r="D553" s="71">
        <v>140014</v>
      </c>
      <c r="E553" s="71">
        <v>140014</v>
      </c>
      <c r="Q553" s="71">
        <f t="shared" si="8"/>
        <v>0</v>
      </c>
    </row>
    <row r="554" spans="1:17">
      <c r="A554" s="71">
        <v>3452</v>
      </c>
      <c r="B554" s="71">
        <v>140014</v>
      </c>
      <c r="C554" s="71">
        <v>140014</v>
      </c>
      <c r="D554" s="71">
        <v>140014</v>
      </c>
      <c r="E554" s="71">
        <v>140014</v>
      </c>
      <c r="Q554" s="71">
        <f t="shared" si="8"/>
        <v>0</v>
      </c>
    </row>
    <row r="555" spans="1:17">
      <c r="A555" s="71">
        <v>3452</v>
      </c>
      <c r="B555" s="71">
        <v>140014</v>
      </c>
      <c r="C555" s="71">
        <v>140014</v>
      </c>
      <c r="D555" s="71">
        <v>140014</v>
      </c>
      <c r="E555" s="71">
        <v>140014</v>
      </c>
      <c r="Q555" s="71">
        <f t="shared" si="8"/>
        <v>0</v>
      </c>
    </row>
    <row r="556" spans="1:17">
      <c r="A556" s="71">
        <v>3452</v>
      </c>
      <c r="B556" s="71">
        <v>140014</v>
      </c>
      <c r="C556" s="71">
        <v>140014</v>
      </c>
      <c r="D556" s="71">
        <v>140014</v>
      </c>
      <c r="E556" s="71">
        <v>140014</v>
      </c>
      <c r="Q556" s="71">
        <f t="shared" si="8"/>
        <v>0</v>
      </c>
    </row>
    <row r="557" spans="1:17">
      <c r="A557" s="71">
        <v>3452</v>
      </c>
      <c r="B557" s="71">
        <v>286102</v>
      </c>
      <c r="C557" s="71">
        <v>286102</v>
      </c>
      <c r="D557" s="71">
        <v>286102</v>
      </c>
      <c r="E557" s="71">
        <v>286102</v>
      </c>
      <c r="Q557" s="71">
        <f t="shared" si="8"/>
        <v>0</v>
      </c>
    </row>
    <row r="558" spans="1:17">
      <c r="A558" s="71">
        <v>3452</v>
      </c>
      <c r="B558" s="71">
        <v>0</v>
      </c>
      <c r="C558" s="71">
        <v>286102</v>
      </c>
      <c r="D558" s="71">
        <v>286102</v>
      </c>
      <c r="E558" s="71">
        <v>286102</v>
      </c>
      <c r="Q558" s="71">
        <f t="shared" si="8"/>
        <v>0</v>
      </c>
    </row>
    <row r="559" spans="1:17">
      <c r="A559" s="71">
        <v>3452</v>
      </c>
      <c r="B559" s="71">
        <v>286102</v>
      </c>
      <c r="C559" s="71">
        <v>286102</v>
      </c>
      <c r="D559" s="71">
        <v>286102</v>
      </c>
      <c r="E559" s="71">
        <v>286102</v>
      </c>
      <c r="Q559" s="71">
        <f t="shared" si="8"/>
        <v>0</v>
      </c>
    </row>
    <row r="560" spans="1:17">
      <c r="A560" s="71">
        <v>3452</v>
      </c>
      <c r="B560" s="71">
        <v>286102</v>
      </c>
      <c r="C560" s="71">
        <v>286102</v>
      </c>
      <c r="D560" s="71">
        <v>286102</v>
      </c>
      <c r="E560" s="71">
        <v>286102</v>
      </c>
      <c r="Q560" s="71">
        <f t="shared" si="8"/>
        <v>0</v>
      </c>
    </row>
    <row r="561" spans="1:17">
      <c r="A561" s="71">
        <v>3452</v>
      </c>
      <c r="B561" s="71">
        <v>140014</v>
      </c>
      <c r="C561" s="71">
        <v>140014</v>
      </c>
      <c r="D561" s="71">
        <v>140014</v>
      </c>
      <c r="E561" s="71">
        <v>140014</v>
      </c>
      <c r="Q561" s="71">
        <f t="shared" si="8"/>
        <v>0</v>
      </c>
    </row>
    <row r="562" spans="1:17">
      <c r="A562" s="71">
        <v>3452</v>
      </c>
      <c r="B562" s="71">
        <v>140014</v>
      </c>
      <c r="C562" s="71">
        <v>140014</v>
      </c>
      <c r="D562" s="71">
        <v>140014</v>
      </c>
      <c r="E562" s="71">
        <v>140014</v>
      </c>
      <c r="Q562" s="71">
        <f t="shared" si="8"/>
        <v>0</v>
      </c>
    </row>
    <row r="563" spans="1:17">
      <c r="A563" s="71">
        <v>3452</v>
      </c>
      <c r="B563" s="71">
        <v>140014</v>
      </c>
      <c r="C563" s="71">
        <v>140014</v>
      </c>
      <c r="D563" s="71">
        <v>140014</v>
      </c>
      <c r="E563" s="71">
        <v>140014</v>
      </c>
      <c r="Q563" s="71">
        <f t="shared" si="8"/>
        <v>0</v>
      </c>
    </row>
    <row r="564" spans="1:17">
      <c r="A564" s="71">
        <v>3452</v>
      </c>
      <c r="B564" s="71">
        <v>140014</v>
      </c>
      <c r="C564" s="71">
        <v>140014</v>
      </c>
      <c r="D564" s="71">
        <v>140014</v>
      </c>
      <c r="E564" s="71">
        <v>140014</v>
      </c>
      <c r="Q564" s="71">
        <f t="shared" si="8"/>
        <v>0</v>
      </c>
    </row>
    <row r="565" spans="1:17">
      <c r="A565" s="71">
        <v>3452</v>
      </c>
      <c r="B565" s="71">
        <v>140014</v>
      </c>
      <c r="C565" s="71">
        <v>140014</v>
      </c>
      <c r="D565" s="71">
        <v>140014</v>
      </c>
      <c r="E565" s="71">
        <v>140014</v>
      </c>
      <c r="Q565" s="71">
        <f t="shared" si="8"/>
        <v>0</v>
      </c>
    </row>
    <row r="566" spans="1:17">
      <c r="A566" s="71">
        <v>3452</v>
      </c>
      <c r="B566" s="71">
        <v>140014</v>
      </c>
      <c r="C566" s="71">
        <v>140014</v>
      </c>
      <c r="D566" s="71">
        <v>140014</v>
      </c>
      <c r="E566" s="71">
        <v>140014</v>
      </c>
      <c r="Q566" s="71">
        <f t="shared" si="8"/>
        <v>0</v>
      </c>
    </row>
    <row r="567" spans="1:17">
      <c r="A567" s="71">
        <v>3452</v>
      </c>
      <c r="B567" s="71">
        <v>140014</v>
      </c>
      <c r="C567" s="71">
        <v>140014</v>
      </c>
      <c r="D567" s="71">
        <v>140014</v>
      </c>
      <c r="E567" s="71">
        <v>140014</v>
      </c>
      <c r="Q567" s="71">
        <f t="shared" si="8"/>
        <v>0</v>
      </c>
    </row>
    <row r="568" spans="1:17">
      <c r="A568" s="71">
        <v>3452</v>
      </c>
      <c r="B568" s="71">
        <v>286102</v>
      </c>
      <c r="C568" s="71">
        <v>286102</v>
      </c>
      <c r="D568" s="71">
        <v>286102</v>
      </c>
      <c r="E568" s="71">
        <v>286102</v>
      </c>
      <c r="Q568" s="71">
        <f t="shared" si="8"/>
        <v>0</v>
      </c>
    </row>
    <row r="569" spans="1:17">
      <c r="A569" s="71">
        <v>3452</v>
      </c>
      <c r="B569" s="71">
        <v>286102</v>
      </c>
      <c r="C569" s="71">
        <v>286102</v>
      </c>
      <c r="D569" s="71">
        <v>286102</v>
      </c>
      <c r="E569" s="71">
        <v>286102</v>
      </c>
      <c r="Q569" s="71">
        <f t="shared" si="8"/>
        <v>0</v>
      </c>
    </row>
    <row r="570" spans="1:17">
      <c r="A570" s="71">
        <v>3452</v>
      </c>
      <c r="B570" s="71">
        <v>286102</v>
      </c>
      <c r="C570" s="71">
        <v>286102</v>
      </c>
      <c r="D570" s="71">
        <v>286102</v>
      </c>
      <c r="E570" s="71">
        <v>286102</v>
      </c>
      <c r="Q570" s="71">
        <f t="shared" si="8"/>
        <v>0</v>
      </c>
    </row>
    <row r="571" spans="1:17">
      <c r="A571" s="71">
        <v>3452</v>
      </c>
      <c r="B571" s="71">
        <v>286102</v>
      </c>
      <c r="C571" s="71">
        <v>286102</v>
      </c>
      <c r="D571" s="71">
        <v>286102</v>
      </c>
      <c r="E571" s="71">
        <v>286102</v>
      </c>
      <c r="Q571" s="71">
        <f t="shared" si="8"/>
        <v>0</v>
      </c>
    </row>
    <row r="572" spans="1:17">
      <c r="A572" s="71">
        <v>3452</v>
      </c>
      <c r="B572" s="71">
        <v>140014</v>
      </c>
      <c r="C572" s="71">
        <v>140014</v>
      </c>
      <c r="D572" s="71">
        <v>140014</v>
      </c>
      <c r="E572" s="71">
        <v>140014</v>
      </c>
      <c r="Q572" s="71">
        <f t="shared" si="8"/>
        <v>0</v>
      </c>
    </row>
    <row r="573" spans="1:17">
      <c r="A573" s="71">
        <v>3452</v>
      </c>
      <c r="B573" s="71">
        <v>140014</v>
      </c>
      <c r="C573" s="71">
        <v>140014</v>
      </c>
      <c r="D573" s="71">
        <v>140014</v>
      </c>
      <c r="E573" s="71">
        <v>140014</v>
      </c>
      <c r="Q573" s="71">
        <f t="shared" si="8"/>
        <v>0</v>
      </c>
    </row>
    <row r="574" spans="1:17">
      <c r="A574" s="71">
        <v>3452</v>
      </c>
      <c r="B574" s="71">
        <v>140014</v>
      </c>
      <c r="C574" s="71">
        <v>140014</v>
      </c>
      <c r="D574" s="71">
        <v>140014</v>
      </c>
      <c r="E574" s="71">
        <v>140014</v>
      </c>
      <c r="Q574" s="71">
        <f t="shared" si="8"/>
        <v>0</v>
      </c>
    </row>
    <row r="575" spans="1:17">
      <c r="A575" s="71">
        <v>3452</v>
      </c>
      <c r="B575" s="71">
        <v>140014</v>
      </c>
      <c r="C575" s="71">
        <v>140014</v>
      </c>
      <c r="D575" s="71">
        <v>140014</v>
      </c>
      <c r="E575" s="71">
        <v>140014</v>
      </c>
      <c r="Q575" s="71">
        <f t="shared" si="8"/>
        <v>0</v>
      </c>
    </row>
    <row r="576" spans="1:17">
      <c r="A576" s="71">
        <v>3452</v>
      </c>
      <c r="B576" s="71">
        <v>140014</v>
      </c>
      <c r="C576" s="71">
        <v>140014</v>
      </c>
      <c r="D576" s="71">
        <v>140014</v>
      </c>
      <c r="E576" s="71">
        <v>140014</v>
      </c>
      <c r="Q576" s="71">
        <f t="shared" si="8"/>
        <v>0</v>
      </c>
    </row>
    <row r="577" spans="1:17">
      <c r="A577" s="71">
        <v>3452</v>
      </c>
      <c r="B577" s="71">
        <v>140014</v>
      </c>
      <c r="C577" s="71">
        <v>140014</v>
      </c>
      <c r="D577" s="71">
        <v>140014</v>
      </c>
      <c r="E577" s="71">
        <v>140014</v>
      </c>
      <c r="Q577" s="71">
        <f t="shared" si="8"/>
        <v>0</v>
      </c>
    </row>
    <row r="578" spans="1:17">
      <c r="A578" s="71">
        <v>3452</v>
      </c>
      <c r="B578" s="71">
        <v>140014</v>
      </c>
      <c r="C578" s="71">
        <v>140014</v>
      </c>
      <c r="D578" s="71">
        <v>140014</v>
      </c>
      <c r="E578" s="71">
        <v>140014</v>
      </c>
      <c r="Q578" s="71">
        <f t="shared" si="8"/>
        <v>0</v>
      </c>
    </row>
    <row r="579" spans="1:17">
      <c r="A579" s="71">
        <v>3452</v>
      </c>
      <c r="B579" s="71">
        <v>286102</v>
      </c>
      <c r="C579" s="71">
        <v>286102</v>
      </c>
      <c r="D579" s="71">
        <v>286102</v>
      </c>
      <c r="E579" s="71">
        <v>286102</v>
      </c>
      <c r="Q579" s="71">
        <f t="shared" si="8"/>
        <v>0</v>
      </c>
    </row>
    <row r="580" spans="1:17">
      <c r="A580" s="71">
        <v>3452</v>
      </c>
      <c r="B580" s="71">
        <v>286102</v>
      </c>
      <c r="C580" s="71">
        <v>286102</v>
      </c>
      <c r="D580" s="71">
        <v>286102</v>
      </c>
      <c r="E580" s="71">
        <v>286102</v>
      </c>
      <c r="Q580" s="71">
        <f t="shared" si="8"/>
        <v>0</v>
      </c>
    </row>
    <row r="581" spans="1:17">
      <c r="A581" s="71">
        <v>3452</v>
      </c>
      <c r="B581" s="71">
        <v>286102</v>
      </c>
      <c r="C581" s="71">
        <v>286102</v>
      </c>
      <c r="D581" s="71">
        <v>286102</v>
      </c>
      <c r="E581" s="71">
        <v>286102</v>
      </c>
      <c r="Q581" s="71">
        <f t="shared" si="8"/>
        <v>0</v>
      </c>
    </row>
    <row r="582" spans="1:17">
      <c r="A582" s="71">
        <v>3452</v>
      </c>
      <c r="B582" s="71">
        <v>286102</v>
      </c>
      <c r="C582" s="71">
        <v>286102</v>
      </c>
      <c r="D582" s="71">
        <v>286102</v>
      </c>
      <c r="E582" s="71">
        <v>286102</v>
      </c>
      <c r="Q582" s="71">
        <f t="shared" si="8"/>
        <v>0</v>
      </c>
    </row>
    <row r="583" spans="1:17">
      <c r="A583" s="71">
        <v>3452</v>
      </c>
      <c r="B583" s="71">
        <v>140014</v>
      </c>
      <c r="C583" s="71">
        <v>140014</v>
      </c>
      <c r="D583" s="71">
        <v>140014</v>
      </c>
      <c r="E583" s="71">
        <v>140014</v>
      </c>
      <c r="Q583" s="71">
        <f t="shared" ref="Q583:Q646" si="9">P583/1024</f>
        <v>0</v>
      </c>
    </row>
    <row r="584" spans="1:17">
      <c r="A584" s="71">
        <v>3452</v>
      </c>
      <c r="B584" s="71">
        <v>140014</v>
      </c>
      <c r="C584" s="71">
        <v>140014</v>
      </c>
      <c r="D584" s="71">
        <v>140014</v>
      </c>
      <c r="E584" s="71">
        <v>140014</v>
      </c>
      <c r="Q584" s="71">
        <f t="shared" si="9"/>
        <v>0</v>
      </c>
    </row>
    <row r="585" spans="1:17">
      <c r="A585" s="71">
        <v>3452</v>
      </c>
      <c r="B585" s="71">
        <v>0</v>
      </c>
      <c r="C585" s="71">
        <v>140014</v>
      </c>
      <c r="D585" s="71">
        <v>140014</v>
      </c>
      <c r="E585" s="71">
        <v>140014</v>
      </c>
      <c r="Q585" s="71">
        <f t="shared" si="9"/>
        <v>0</v>
      </c>
    </row>
    <row r="586" spans="1:17">
      <c r="A586" s="71">
        <v>3452</v>
      </c>
      <c r="B586" s="71">
        <v>140014</v>
      </c>
      <c r="C586" s="71">
        <v>140014</v>
      </c>
      <c r="D586" s="71">
        <v>140014</v>
      </c>
      <c r="E586" s="71">
        <v>140014</v>
      </c>
      <c r="Q586" s="71">
        <f t="shared" si="9"/>
        <v>0</v>
      </c>
    </row>
    <row r="587" spans="1:17">
      <c r="A587" s="71">
        <v>3452</v>
      </c>
      <c r="B587" s="71">
        <v>140014</v>
      </c>
      <c r="C587" s="71">
        <v>140014</v>
      </c>
      <c r="D587" s="71">
        <v>140014</v>
      </c>
      <c r="E587" s="71">
        <v>140014</v>
      </c>
      <c r="Q587" s="71">
        <f t="shared" si="9"/>
        <v>0</v>
      </c>
    </row>
    <row r="588" spans="1:17">
      <c r="A588" s="71">
        <v>3452</v>
      </c>
      <c r="B588" s="71">
        <v>140014</v>
      </c>
      <c r="C588" s="71">
        <v>140014</v>
      </c>
      <c r="D588" s="71">
        <v>140014</v>
      </c>
      <c r="E588" s="71">
        <v>140014</v>
      </c>
      <c r="Q588" s="71">
        <f t="shared" si="9"/>
        <v>0</v>
      </c>
    </row>
    <row r="589" spans="1:17">
      <c r="A589" s="71">
        <v>3452</v>
      </c>
      <c r="B589" s="71">
        <v>140014</v>
      </c>
      <c r="C589" s="71">
        <v>140014</v>
      </c>
      <c r="D589" s="71">
        <v>140014</v>
      </c>
      <c r="E589" s="71">
        <v>140014</v>
      </c>
      <c r="Q589" s="71">
        <f t="shared" si="9"/>
        <v>0</v>
      </c>
    </row>
    <row r="590" spans="1:17">
      <c r="A590" s="71">
        <v>3452</v>
      </c>
      <c r="B590" s="71">
        <v>140014</v>
      </c>
      <c r="C590" s="71">
        <v>140014</v>
      </c>
      <c r="D590" s="71">
        <v>140014</v>
      </c>
      <c r="E590" s="71">
        <v>140014</v>
      </c>
      <c r="Q590" s="71">
        <f t="shared" si="9"/>
        <v>0</v>
      </c>
    </row>
    <row r="591" spans="1:17">
      <c r="A591" s="71">
        <v>3452</v>
      </c>
      <c r="B591" s="71">
        <v>286102</v>
      </c>
      <c r="C591" s="71">
        <v>286102</v>
      </c>
      <c r="D591" s="71">
        <v>286102</v>
      </c>
      <c r="E591" s="71">
        <v>286102</v>
      </c>
      <c r="Q591" s="71">
        <f t="shared" si="9"/>
        <v>0</v>
      </c>
    </row>
    <row r="592" spans="1:17">
      <c r="A592" s="71">
        <v>3452</v>
      </c>
      <c r="B592" s="71">
        <v>286102</v>
      </c>
      <c r="C592" s="71">
        <v>286102</v>
      </c>
      <c r="D592" s="71">
        <v>286102</v>
      </c>
      <c r="E592" s="71">
        <v>286102</v>
      </c>
      <c r="Q592" s="71">
        <f t="shared" si="9"/>
        <v>0</v>
      </c>
    </row>
    <row r="593" spans="1:17">
      <c r="A593" s="71">
        <v>3452</v>
      </c>
      <c r="B593" s="71">
        <v>286102</v>
      </c>
      <c r="C593" s="71">
        <v>286102</v>
      </c>
      <c r="D593" s="71">
        <v>286102</v>
      </c>
      <c r="E593" s="71">
        <v>286102</v>
      </c>
      <c r="Q593" s="71">
        <f t="shared" si="9"/>
        <v>0</v>
      </c>
    </row>
    <row r="594" spans="1:17">
      <c r="A594" s="71">
        <v>3452</v>
      </c>
      <c r="B594" s="71">
        <v>286102</v>
      </c>
      <c r="C594" s="71">
        <v>286102</v>
      </c>
      <c r="D594" s="71">
        <v>286102</v>
      </c>
      <c r="E594" s="71">
        <v>286102</v>
      </c>
      <c r="Q594" s="71">
        <f t="shared" si="9"/>
        <v>0</v>
      </c>
    </row>
    <row r="595" spans="1:17">
      <c r="A595" s="71">
        <v>3452</v>
      </c>
      <c r="B595" s="71">
        <v>140014</v>
      </c>
      <c r="C595" s="71">
        <v>140014</v>
      </c>
      <c r="D595" s="71">
        <v>140014</v>
      </c>
      <c r="E595" s="71">
        <v>140014</v>
      </c>
      <c r="Q595" s="71">
        <f t="shared" si="9"/>
        <v>0</v>
      </c>
    </row>
    <row r="596" spans="1:17">
      <c r="A596" s="71">
        <v>3452</v>
      </c>
      <c r="B596" s="71">
        <v>140014</v>
      </c>
      <c r="C596" s="71">
        <v>140014</v>
      </c>
      <c r="D596" s="71">
        <v>140014</v>
      </c>
      <c r="E596" s="71">
        <v>140014</v>
      </c>
      <c r="Q596" s="71">
        <f t="shared" si="9"/>
        <v>0</v>
      </c>
    </row>
    <row r="597" spans="1:17">
      <c r="A597" s="71">
        <v>3452</v>
      </c>
      <c r="B597" s="71">
        <v>140014</v>
      </c>
      <c r="C597" s="71">
        <v>140014</v>
      </c>
      <c r="D597" s="71">
        <v>140014</v>
      </c>
      <c r="E597" s="71">
        <v>140014</v>
      </c>
      <c r="Q597" s="71">
        <f t="shared" si="9"/>
        <v>0</v>
      </c>
    </row>
    <row r="598" spans="1:17">
      <c r="A598" s="71">
        <v>3452</v>
      </c>
      <c r="B598" s="71">
        <v>140014</v>
      </c>
      <c r="C598" s="71">
        <v>140014</v>
      </c>
      <c r="D598" s="71">
        <v>140014</v>
      </c>
      <c r="E598" s="71">
        <v>140014</v>
      </c>
      <c r="Q598" s="71">
        <f t="shared" si="9"/>
        <v>0</v>
      </c>
    </row>
    <row r="599" spans="1:17">
      <c r="A599" s="71">
        <v>3452</v>
      </c>
      <c r="B599" s="71">
        <v>286102</v>
      </c>
      <c r="C599" s="71">
        <v>286102</v>
      </c>
      <c r="D599" s="71">
        <v>286102</v>
      </c>
      <c r="E599" s="71">
        <v>286102</v>
      </c>
      <c r="Q599" s="71">
        <f t="shared" si="9"/>
        <v>0</v>
      </c>
    </row>
    <row r="600" spans="1:17">
      <c r="A600" s="71">
        <v>3452</v>
      </c>
      <c r="B600" s="71">
        <v>286102</v>
      </c>
      <c r="C600" s="71">
        <v>286102</v>
      </c>
      <c r="D600" s="71">
        <v>286102</v>
      </c>
      <c r="E600" s="71">
        <v>286102</v>
      </c>
      <c r="Q600" s="71">
        <f t="shared" si="9"/>
        <v>0</v>
      </c>
    </row>
    <row r="601" spans="1:17">
      <c r="A601" s="71">
        <v>3452</v>
      </c>
      <c r="B601" s="71">
        <v>286102</v>
      </c>
      <c r="C601" s="71">
        <v>286102</v>
      </c>
      <c r="D601" s="71">
        <v>286102</v>
      </c>
      <c r="E601" s="71">
        <v>286102</v>
      </c>
      <c r="Q601" s="71">
        <f t="shared" si="9"/>
        <v>0</v>
      </c>
    </row>
    <row r="602" spans="1:17">
      <c r="A602" s="71">
        <v>3452</v>
      </c>
      <c r="B602" s="71">
        <v>286102</v>
      </c>
      <c r="C602" s="71">
        <v>286102</v>
      </c>
      <c r="D602" s="71">
        <v>286102</v>
      </c>
      <c r="E602" s="71">
        <v>286102</v>
      </c>
      <c r="Q602" s="71">
        <f t="shared" si="9"/>
        <v>0</v>
      </c>
    </row>
    <row r="603" spans="1:17">
      <c r="A603" s="71">
        <v>3452</v>
      </c>
      <c r="B603" s="71">
        <v>140014</v>
      </c>
      <c r="C603" s="71">
        <v>140014</v>
      </c>
      <c r="D603" s="71">
        <v>140014</v>
      </c>
      <c r="E603" s="71">
        <v>140014</v>
      </c>
      <c r="Q603" s="71">
        <f t="shared" si="9"/>
        <v>0</v>
      </c>
    </row>
    <row r="604" spans="1:17">
      <c r="A604" s="71">
        <v>3452</v>
      </c>
      <c r="B604" s="71">
        <v>140014</v>
      </c>
      <c r="C604" s="71">
        <v>140014</v>
      </c>
      <c r="D604" s="71">
        <v>140014</v>
      </c>
      <c r="E604" s="71">
        <v>140014</v>
      </c>
      <c r="Q604" s="71">
        <f t="shared" si="9"/>
        <v>0</v>
      </c>
    </row>
    <row r="605" spans="1:17">
      <c r="A605" s="71">
        <v>3452</v>
      </c>
      <c r="B605" s="71">
        <v>140014</v>
      </c>
      <c r="C605" s="71">
        <v>140014</v>
      </c>
      <c r="D605" s="71">
        <v>140014</v>
      </c>
      <c r="E605" s="71">
        <v>140014</v>
      </c>
      <c r="Q605" s="71">
        <f t="shared" si="9"/>
        <v>0</v>
      </c>
    </row>
    <row r="606" spans="1:17">
      <c r="A606" s="71">
        <v>3452</v>
      </c>
      <c r="B606" s="71">
        <v>140014</v>
      </c>
      <c r="C606" s="71">
        <v>140014</v>
      </c>
      <c r="D606" s="71">
        <v>140014</v>
      </c>
      <c r="E606" s="71">
        <v>140014</v>
      </c>
      <c r="Q606" s="71">
        <f t="shared" si="9"/>
        <v>0</v>
      </c>
    </row>
    <row r="607" spans="1:17">
      <c r="A607" s="71">
        <v>3452</v>
      </c>
      <c r="B607" s="71">
        <v>286102</v>
      </c>
      <c r="C607" s="71">
        <v>286102</v>
      </c>
      <c r="D607" s="71">
        <v>286102</v>
      </c>
      <c r="E607" s="71">
        <v>286102</v>
      </c>
      <c r="Q607" s="71">
        <f t="shared" si="9"/>
        <v>0</v>
      </c>
    </row>
    <row r="608" spans="1:17">
      <c r="A608" s="71">
        <v>3452</v>
      </c>
      <c r="B608" s="71">
        <v>286102</v>
      </c>
      <c r="C608" s="71">
        <v>286102</v>
      </c>
      <c r="D608" s="71">
        <v>286102</v>
      </c>
      <c r="E608" s="71">
        <v>286102</v>
      </c>
      <c r="Q608" s="71">
        <f t="shared" si="9"/>
        <v>0</v>
      </c>
    </row>
    <row r="609" spans="1:17">
      <c r="A609" s="71">
        <v>3452</v>
      </c>
      <c r="B609" s="71">
        <v>286102</v>
      </c>
      <c r="C609" s="71">
        <v>286102</v>
      </c>
      <c r="D609" s="71">
        <v>286102</v>
      </c>
      <c r="E609" s="71">
        <v>286102</v>
      </c>
      <c r="Q609" s="71">
        <f t="shared" si="9"/>
        <v>0</v>
      </c>
    </row>
    <row r="610" spans="1:17">
      <c r="A610" s="71">
        <v>3452</v>
      </c>
      <c r="B610" s="71">
        <v>286102</v>
      </c>
      <c r="C610" s="71">
        <v>286102</v>
      </c>
      <c r="D610" s="71">
        <v>286102</v>
      </c>
      <c r="E610" s="71">
        <v>286102</v>
      </c>
      <c r="Q610" s="71">
        <f t="shared" si="9"/>
        <v>0</v>
      </c>
    </row>
    <row r="611" spans="1:17">
      <c r="A611" s="71">
        <v>3452</v>
      </c>
      <c r="B611" s="71">
        <v>140014</v>
      </c>
      <c r="C611" s="71">
        <v>140014</v>
      </c>
      <c r="D611" s="71">
        <v>140014</v>
      </c>
      <c r="E611" s="71">
        <v>140014</v>
      </c>
      <c r="Q611" s="71">
        <f t="shared" si="9"/>
        <v>0</v>
      </c>
    </row>
    <row r="612" spans="1:17">
      <c r="A612" s="71">
        <v>3452</v>
      </c>
      <c r="B612" s="71">
        <v>140014</v>
      </c>
      <c r="C612" s="71">
        <v>140014</v>
      </c>
      <c r="D612" s="71">
        <v>140014</v>
      </c>
      <c r="E612" s="71">
        <v>140014</v>
      </c>
      <c r="Q612" s="71">
        <f t="shared" si="9"/>
        <v>0</v>
      </c>
    </row>
    <row r="613" spans="1:17">
      <c r="A613" s="71">
        <v>3452</v>
      </c>
      <c r="B613" s="71">
        <v>140014</v>
      </c>
      <c r="C613" s="71">
        <v>140014</v>
      </c>
      <c r="D613" s="71">
        <v>140014</v>
      </c>
      <c r="E613" s="71">
        <v>140014</v>
      </c>
      <c r="Q613" s="71">
        <f t="shared" si="9"/>
        <v>0</v>
      </c>
    </row>
    <row r="614" spans="1:17">
      <c r="A614" s="71">
        <v>3452</v>
      </c>
      <c r="B614" s="71">
        <v>0</v>
      </c>
      <c r="C614" s="71">
        <v>286102</v>
      </c>
      <c r="D614" s="71">
        <v>286102</v>
      </c>
      <c r="E614" s="71">
        <v>286102</v>
      </c>
      <c r="Q614" s="71">
        <f t="shared" si="9"/>
        <v>0</v>
      </c>
    </row>
    <row r="615" spans="1:17">
      <c r="A615" s="71">
        <v>3452</v>
      </c>
      <c r="B615" s="71">
        <v>286102</v>
      </c>
      <c r="C615" s="71">
        <v>286102</v>
      </c>
      <c r="D615" s="71">
        <v>286102</v>
      </c>
      <c r="E615" s="71">
        <v>286102</v>
      </c>
      <c r="Q615" s="71">
        <f t="shared" si="9"/>
        <v>0</v>
      </c>
    </row>
    <row r="616" spans="1:17">
      <c r="A616" s="71">
        <v>3452</v>
      </c>
      <c r="B616" s="71">
        <v>286102</v>
      </c>
      <c r="C616" s="71">
        <v>286102</v>
      </c>
      <c r="D616" s="71">
        <v>286102</v>
      </c>
      <c r="E616" s="71">
        <v>286102</v>
      </c>
      <c r="Q616" s="71">
        <f t="shared" si="9"/>
        <v>0</v>
      </c>
    </row>
    <row r="617" spans="1:17">
      <c r="A617" s="71">
        <v>3452</v>
      </c>
      <c r="B617" s="71">
        <v>286102</v>
      </c>
      <c r="C617" s="71">
        <v>286102</v>
      </c>
      <c r="D617" s="71">
        <v>286102</v>
      </c>
      <c r="E617" s="71">
        <v>286102</v>
      </c>
      <c r="Q617" s="71">
        <f t="shared" si="9"/>
        <v>0</v>
      </c>
    </row>
    <row r="618" spans="1:17">
      <c r="A618" s="71">
        <v>3471</v>
      </c>
      <c r="B618" s="72">
        <v>140014</v>
      </c>
      <c r="C618" s="72">
        <v>140014</v>
      </c>
      <c r="D618" s="72">
        <v>140014</v>
      </c>
      <c r="E618" s="72">
        <v>140014</v>
      </c>
      <c r="Q618" s="71">
        <f t="shared" si="9"/>
        <v>0</v>
      </c>
    </row>
    <row r="619" spans="1:17">
      <c r="A619" s="71">
        <v>3471</v>
      </c>
      <c r="B619" s="72">
        <v>140014</v>
      </c>
      <c r="C619" s="72">
        <v>140014</v>
      </c>
      <c r="D619" s="72">
        <v>140014</v>
      </c>
      <c r="E619" s="72">
        <v>140014</v>
      </c>
      <c r="Q619" s="71">
        <f t="shared" si="9"/>
        <v>0</v>
      </c>
    </row>
    <row r="620" spans="1:17">
      <c r="A620" s="71">
        <v>3471</v>
      </c>
      <c r="B620" s="72">
        <v>140014</v>
      </c>
      <c r="C620" s="72">
        <v>140014</v>
      </c>
      <c r="D620" s="72">
        <v>140014</v>
      </c>
      <c r="E620" s="72">
        <v>140014</v>
      </c>
      <c r="Q620" s="71">
        <f t="shared" si="9"/>
        <v>0</v>
      </c>
    </row>
    <row r="621" spans="1:17">
      <c r="A621" s="71">
        <v>3471</v>
      </c>
      <c r="B621" s="72">
        <v>140014</v>
      </c>
      <c r="C621" s="72">
        <v>140014</v>
      </c>
      <c r="D621" s="72">
        <v>140014</v>
      </c>
      <c r="E621" s="72">
        <v>140014</v>
      </c>
      <c r="Q621" s="71">
        <f t="shared" si="9"/>
        <v>0</v>
      </c>
    </row>
    <row r="622" spans="1:17">
      <c r="A622" s="71">
        <v>3471</v>
      </c>
      <c r="B622" s="72">
        <v>140014</v>
      </c>
      <c r="C622" s="72">
        <v>140014</v>
      </c>
      <c r="D622" s="72">
        <v>140014</v>
      </c>
      <c r="E622" s="72">
        <v>140014</v>
      </c>
      <c r="Q622" s="71">
        <f t="shared" si="9"/>
        <v>0</v>
      </c>
    </row>
    <row r="623" spans="1:17">
      <c r="A623" s="71">
        <v>3471</v>
      </c>
      <c r="B623" s="72">
        <v>140014</v>
      </c>
      <c r="C623" s="72">
        <v>140014</v>
      </c>
      <c r="D623" s="72">
        <v>140014</v>
      </c>
      <c r="E623" s="72">
        <v>140014</v>
      </c>
      <c r="Q623" s="71">
        <f t="shared" si="9"/>
        <v>0</v>
      </c>
    </row>
    <row r="624" spans="1:17">
      <c r="A624" s="71">
        <v>3471</v>
      </c>
      <c r="B624" s="72">
        <v>140014</v>
      </c>
      <c r="C624" s="72">
        <v>140014</v>
      </c>
      <c r="D624" s="72">
        <v>140014</v>
      </c>
      <c r="E624" s="72">
        <v>140014</v>
      </c>
      <c r="Q624" s="71">
        <f t="shared" si="9"/>
        <v>0</v>
      </c>
    </row>
    <row r="625" spans="1:17">
      <c r="A625" s="71">
        <v>3471</v>
      </c>
      <c r="B625" s="72">
        <v>140014</v>
      </c>
      <c r="C625" s="72">
        <v>140014</v>
      </c>
      <c r="D625" s="72">
        <v>140014</v>
      </c>
      <c r="E625" s="72">
        <v>140014</v>
      </c>
      <c r="Q625" s="71">
        <f t="shared" si="9"/>
        <v>0</v>
      </c>
    </row>
    <row r="626" spans="1:17">
      <c r="A626" s="71">
        <v>3471</v>
      </c>
      <c r="B626" s="72">
        <v>140014</v>
      </c>
      <c r="C626" s="72">
        <v>140014</v>
      </c>
      <c r="D626" s="72">
        <v>140014</v>
      </c>
      <c r="E626" s="72">
        <v>140014</v>
      </c>
      <c r="Q626" s="71">
        <f t="shared" si="9"/>
        <v>0</v>
      </c>
    </row>
    <row r="627" spans="1:17">
      <c r="A627" s="71">
        <v>3471</v>
      </c>
      <c r="B627" s="72">
        <v>140014</v>
      </c>
      <c r="C627" s="72">
        <v>140014</v>
      </c>
      <c r="D627" s="72">
        <v>140014</v>
      </c>
      <c r="E627" s="72">
        <v>140014</v>
      </c>
      <c r="Q627" s="71">
        <f t="shared" si="9"/>
        <v>0</v>
      </c>
    </row>
    <row r="628" spans="1:17">
      <c r="A628" s="71">
        <v>3471</v>
      </c>
      <c r="B628" s="72">
        <v>140014</v>
      </c>
      <c r="C628" s="72">
        <v>140014</v>
      </c>
      <c r="D628" s="72">
        <v>140014</v>
      </c>
      <c r="E628" s="72">
        <v>140014</v>
      </c>
      <c r="Q628" s="71">
        <f t="shared" si="9"/>
        <v>0</v>
      </c>
    </row>
    <row r="629" spans="1:17">
      <c r="A629" s="71">
        <v>3471</v>
      </c>
      <c r="B629" s="72">
        <v>140014</v>
      </c>
      <c r="C629" s="72">
        <v>140014</v>
      </c>
      <c r="D629" s="72">
        <v>140014</v>
      </c>
      <c r="E629" s="72">
        <v>140014</v>
      </c>
      <c r="Q629" s="71">
        <f t="shared" si="9"/>
        <v>0</v>
      </c>
    </row>
    <row r="630" spans="1:17">
      <c r="A630" s="71">
        <v>3471</v>
      </c>
      <c r="B630" s="72">
        <v>140014</v>
      </c>
      <c r="C630" s="72">
        <v>140014</v>
      </c>
      <c r="D630" s="72">
        <v>140014</v>
      </c>
      <c r="E630" s="72">
        <v>140014</v>
      </c>
      <c r="Q630" s="71">
        <f t="shared" si="9"/>
        <v>0</v>
      </c>
    </row>
    <row r="631" spans="1:17">
      <c r="A631" s="71">
        <v>3471</v>
      </c>
      <c r="B631" s="72">
        <v>140014</v>
      </c>
      <c r="C631" s="72">
        <v>140014</v>
      </c>
      <c r="D631" s="72">
        <v>140014</v>
      </c>
      <c r="E631" s="72">
        <v>140014</v>
      </c>
      <c r="Q631" s="71">
        <f t="shared" si="9"/>
        <v>0</v>
      </c>
    </row>
    <row r="632" spans="1:17">
      <c r="A632" s="71">
        <v>3471</v>
      </c>
      <c r="B632" s="72">
        <v>140014</v>
      </c>
      <c r="C632" s="72">
        <v>140014</v>
      </c>
      <c r="D632" s="72">
        <v>140014</v>
      </c>
      <c r="E632" s="72">
        <v>140014</v>
      </c>
      <c r="Q632" s="71">
        <f t="shared" si="9"/>
        <v>0</v>
      </c>
    </row>
    <row r="633" spans="1:17">
      <c r="A633" s="71">
        <v>3471</v>
      </c>
      <c r="B633" s="72">
        <v>140014</v>
      </c>
      <c r="C633" s="72">
        <v>140014</v>
      </c>
      <c r="D633" s="72">
        <v>140014</v>
      </c>
      <c r="E633" s="72">
        <v>140014</v>
      </c>
      <c r="Q633" s="71">
        <f t="shared" si="9"/>
        <v>0</v>
      </c>
    </row>
    <row r="634" spans="1:17">
      <c r="A634" s="71">
        <v>3471</v>
      </c>
      <c r="B634" s="72">
        <v>140014</v>
      </c>
      <c r="C634" s="72">
        <v>140014</v>
      </c>
      <c r="D634" s="72">
        <v>140014</v>
      </c>
      <c r="E634" s="72">
        <v>140014</v>
      </c>
      <c r="Q634" s="71">
        <f t="shared" si="9"/>
        <v>0</v>
      </c>
    </row>
    <row r="635" spans="1:17">
      <c r="A635" s="71">
        <v>3471</v>
      </c>
      <c r="B635" s="72">
        <v>140014</v>
      </c>
      <c r="C635" s="72">
        <v>140014</v>
      </c>
      <c r="D635" s="72">
        <v>140014</v>
      </c>
      <c r="E635" s="72">
        <v>140014</v>
      </c>
      <c r="Q635" s="71">
        <f t="shared" si="9"/>
        <v>0</v>
      </c>
    </row>
    <row r="636" spans="1:17">
      <c r="A636" s="71">
        <v>3471</v>
      </c>
      <c r="B636" s="72">
        <v>0</v>
      </c>
      <c r="C636" s="72">
        <v>140014</v>
      </c>
      <c r="D636" s="72">
        <v>140014</v>
      </c>
      <c r="E636" s="72">
        <v>140014</v>
      </c>
      <c r="Q636" s="71">
        <f t="shared" si="9"/>
        <v>0</v>
      </c>
    </row>
    <row r="637" spans="1:17">
      <c r="A637" s="71">
        <v>3471</v>
      </c>
      <c r="B637" s="72">
        <v>140014</v>
      </c>
      <c r="C637" s="72">
        <v>140014</v>
      </c>
      <c r="D637" s="72">
        <v>140014</v>
      </c>
      <c r="E637" s="72">
        <v>140014</v>
      </c>
      <c r="Q637" s="71">
        <f t="shared" si="9"/>
        <v>0</v>
      </c>
    </row>
    <row r="638" spans="1:17">
      <c r="A638" s="71">
        <v>3471</v>
      </c>
      <c r="B638" s="72">
        <v>140014</v>
      </c>
      <c r="C638" s="72">
        <v>140014</v>
      </c>
      <c r="D638" s="72">
        <v>140014</v>
      </c>
      <c r="E638" s="72">
        <v>140014</v>
      </c>
      <c r="Q638" s="71">
        <f t="shared" si="9"/>
        <v>0</v>
      </c>
    </row>
    <row r="639" spans="1:17">
      <c r="A639" s="71">
        <v>3471</v>
      </c>
      <c r="B639" s="72">
        <v>140014</v>
      </c>
      <c r="C639" s="72">
        <v>140014</v>
      </c>
      <c r="D639" s="72">
        <v>140014</v>
      </c>
      <c r="E639" s="72">
        <v>140014</v>
      </c>
      <c r="Q639" s="71">
        <f t="shared" si="9"/>
        <v>0</v>
      </c>
    </row>
    <row r="640" spans="1:17">
      <c r="A640" s="71">
        <v>3471</v>
      </c>
      <c r="B640" s="72">
        <v>140014</v>
      </c>
      <c r="C640" s="72">
        <v>140014</v>
      </c>
      <c r="D640" s="72">
        <v>140014</v>
      </c>
      <c r="E640" s="72">
        <v>140014</v>
      </c>
      <c r="Q640" s="71">
        <f t="shared" si="9"/>
        <v>0</v>
      </c>
    </row>
    <row r="641" spans="1:17">
      <c r="A641" s="71">
        <v>3471</v>
      </c>
      <c r="B641" s="72">
        <v>140014</v>
      </c>
      <c r="C641" s="72">
        <v>140014</v>
      </c>
      <c r="D641" s="72">
        <v>140014</v>
      </c>
      <c r="E641" s="72">
        <v>140014</v>
      </c>
      <c r="Q641" s="71">
        <f t="shared" si="9"/>
        <v>0</v>
      </c>
    </row>
    <row r="642" spans="1:17">
      <c r="A642" s="71">
        <v>3471</v>
      </c>
      <c r="B642" s="72">
        <v>140014</v>
      </c>
      <c r="C642" s="72">
        <v>140014</v>
      </c>
      <c r="D642" s="72">
        <v>140014</v>
      </c>
      <c r="E642" s="72">
        <v>140014</v>
      </c>
      <c r="Q642" s="71">
        <f t="shared" si="9"/>
        <v>0</v>
      </c>
    </row>
    <row r="643" spans="1:17">
      <c r="A643" s="71">
        <v>3471</v>
      </c>
      <c r="B643" s="72">
        <v>140014</v>
      </c>
      <c r="C643" s="72">
        <v>140014</v>
      </c>
      <c r="D643" s="72">
        <v>140014</v>
      </c>
      <c r="E643" s="72">
        <v>140014</v>
      </c>
      <c r="Q643" s="71">
        <f t="shared" si="9"/>
        <v>0</v>
      </c>
    </row>
    <row r="644" spans="1:17">
      <c r="A644" s="71">
        <v>3471</v>
      </c>
      <c r="B644" s="72">
        <v>140014</v>
      </c>
      <c r="C644" s="72">
        <v>140014</v>
      </c>
      <c r="D644" s="72">
        <v>140014</v>
      </c>
      <c r="E644" s="72">
        <v>140014</v>
      </c>
      <c r="Q644" s="71">
        <f t="shared" si="9"/>
        <v>0</v>
      </c>
    </row>
    <row r="645" spans="1:17">
      <c r="A645" s="71">
        <v>3471</v>
      </c>
      <c r="B645" s="72">
        <v>140014</v>
      </c>
      <c r="C645" s="72">
        <v>140014</v>
      </c>
      <c r="D645" s="72">
        <v>140014</v>
      </c>
      <c r="E645" s="72">
        <v>140014</v>
      </c>
      <c r="Q645" s="71">
        <f t="shared" si="9"/>
        <v>0</v>
      </c>
    </row>
    <row r="646" spans="1:17">
      <c r="A646" s="71">
        <v>3471</v>
      </c>
      <c r="B646" s="72">
        <v>140014</v>
      </c>
      <c r="C646" s="72">
        <v>140014</v>
      </c>
      <c r="D646" s="72">
        <v>140014</v>
      </c>
      <c r="E646" s="72">
        <v>140014</v>
      </c>
      <c r="Q646" s="71">
        <f t="shared" si="9"/>
        <v>0</v>
      </c>
    </row>
    <row r="647" spans="1:17">
      <c r="A647" s="71">
        <v>3471</v>
      </c>
      <c r="B647" s="72">
        <v>140014</v>
      </c>
      <c r="C647" s="72">
        <v>140014</v>
      </c>
      <c r="D647" s="72">
        <v>140014</v>
      </c>
      <c r="E647" s="72">
        <v>140014</v>
      </c>
      <c r="Q647" s="71">
        <f t="shared" ref="Q647:Q710" si="10">P647/1024</f>
        <v>0</v>
      </c>
    </row>
    <row r="648" spans="1:17">
      <c r="A648" s="71">
        <v>3471</v>
      </c>
      <c r="B648" s="72">
        <v>140014</v>
      </c>
      <c r="C648" s="72">
        <v>140014</v>
      </c>
      <c r="D648" s="72">
        <v>140014</v>
      </c>
      <c r="E648" s="72">
        <v>140014</v>
      </c>
      <c r="Q648" s="71">
        <f t="shared" si="10"/>
        <v>0</v>
      </c>
    </row>
    <row r="649" spans="1:17">
      <c r="A649" s="71">
        <v>3471</v>
      </c>
      <c r="B649" s="72">
        <v>140014</v>
      </c>
      <c r="C649" s="72">
        <v>140014</v>
      </c>
      <c r="D649" s="72">
        <v>140014</v>
      </c>
      <c r="E649" s="72">
        <v>140014</v>
      </c>
      <c r="Q649" s="71">
        <f t="shared" si="10"/>
        <v>0</v>
      </c>
    </row>
    <row r="650" spans="1:17">
      <c r="A650" s="71">
        <v>3471</v>
      </c>
      <c r="B650" s="72">
        <v>140014</v>
      </c>
      <c r="C650" s="72">
        <v>140014</v>
      </c>
      <c r="D650" s="72">
        <v>140014</v>
      </c>
      <c r="E650" s="72">
        <v>140014</v>
      </c>
      <c r="Q650" s="71">
        <f t="shared" si="10"/>
        <v>0</v>
      </c>
    </row>
    <row r="651" spans="1:17">
      <c r="A651" s="71">
        <v>3471</v>
      </c>
      <c r="B651" s="72">
        <v>0</v>
      </c>
      <c r="C651" s="72">
        <v>140014</v>
      </c>
      <c r="D651" s="72">
        <v>140014</v>
      </c>
      <c r="E651" s="72">
        <v>140014</v>
      </c>
      <c r="Q651" s="71">
        <f t="shared" si="10"/>
        <v>0</v>
      </c>
    </row>
    <row r="652" spans="1:17">
      <c r="A652" s="71">
        <v>3471</v>
      </c>
      <c r="B652" s="72">
        <v>140014</v>
      </c>
      <c r="C652" s="72">
        <v>140014</v>
      </c>
      <c r="D652" s="72">
        <v>140014</v>
      </c>
      <c r="E652" s="72">
        <v>140014</v>
      </c>
      <c r="Q652" s="71">
        <f t="shared" si="10"/>
        <v>0</v>
      </c>
    </row>
    <row r="653" spans="1:17">
      <c r="A653" s="71">
        <v>3471</v>
      </c>
      <c r="B653" s="72">
        <v>140014</v>
      </c>
      <c r="C653" s="72">
        <v>140014</v>
      </c>
      <c r="D653" s="72">
        <v>140014</v>
      </c>
      <c r="E653" s="72">
        <v>140014</v>
      </c>
      <c r="Q653" s="71">
        <f t="shared" si="10"/>
        <v>0</v>
      </c>
    </row>
    <row r="654" spans="1:17">
      <c r="A654" s="71">
        <v>3471</v>
      </c>
      <c r="B654" s="72">
        <v>140014</v>
      </c>
      <c r="C654" s="72">
        <v>140014</v>
      </c>
      <c r="D654" s="72">
        <v>140014</v>
      </c>
      <c r="E654" s="72">
        <v>140014</v>
      </c>
      <c r="Q654" s="71">
        <f t="shared" si="10"/>
        <v>0</v>
      </c>
    </row>
    <row r="655" spans="1:17">
      <c r="A655" s="71">
        <v>3471</v>
      </c>
      <c r="B655" s="72">
        <v>140014</v>
      </c>
      <c r="C655" s="72">
        <v>140014</v>
      </c>
      <c r="D655" s="72">
        <v>140014</v>
      </c>
      <c r="E655" s="72">
        <v>140014</v>
      </c>
      <c r="Q655" s="71">
        <f t="shared" si="10"/>
        <v>0</v>
      </c>
    </row>
    <row r="656" spans="1:17">
      <c r="A656" s="71">
        <v>3471</v>
      </c>
      <c r="B656" s="72">
        <v>140014</v>
      </c>
      <c r="C656" s="72">
        <v>140014</v>
      </c>
      <c r="D656" s="72">
        <v>140014</v>
      </c>
      <c r="E656" s="72">
        <v>140014</v>
      </c>
      <c r="Q656" s="71">
        <f t="shared" si="10"/>
        <v>0</v>
      </c>
    </row>
    <row r="657" spans="1:17">
      <c r="A657" s="71">
        <v>3471</v>
      </c>
      <c r="B657" s="72">
        <v>140014</v>
      </c>
      <c r="C657" s="72">
        <v>140014</v>
      </c>
      <c r="D657" s="72">
        <v>140014</v>
      </c>
      <c r="E657" s="72">
        <v>140014</v>
      </c>
      <c r="Q657" s="71">
        <f t="shared" si="10"/>
        <v>0</v>
      </c>
    </row>
    <row r="658" spans="1:17">
      <c r="A658" s="71">
        <v>3471</v>
      </c>
      <c r="B658" s="72">
        <v>140014</v>
      </c>
      <c r="C658" s="72">
        <v>140014</v>
      </c>
      <c r="D658" s="72">
        <v>140014</v>
      </c>
      <c r="E658" s="72">
        <v>140014</v>
      </c>
      <c r="Q658" s="71">
        <f t="shared" si="10"/>
        <v>0</v>
      </c>
    </row>
    <row r="659" spans="1:17">
      <c r="A659" s="71">
        <v>3471</v>
      </c>
      <c r="B659" s="72">
        <v>140014</v>
      </c>
      <c r="C659" s="72">
        <v>140014</v>
      </c>
      <c r="D659" s="72">
        <v>140014</v>
      </c>
      <c r="E659" s="72">
        <v>140014</v>
      </c>
      <c r="Q659" s="71">
        <f t="shared" si="10"/>
        <v>0</v>
      </c>
    </row>
    <row r="660" spans="1:17">
      <c r="A660" s="71">
        <v>3471</v>
      </c>
      <c r="B660" s="72">
        <v>140014</v>
      </c>
      <c r="C660" s="72">
        <v>140014</v>
      </c>
      <c r="D660" s="72">
        <v>140014</v>
      </c>
      <c r="E660" s="72">
        <v>140014</v>
      </c>
      <c r="Q660" s="71">
        <f t="shared" si="10"/>
        <v>0</v>
      </c>
    </row>
    <row r="661" spans="1:17">
      <c r="A661" s="71">
        <v>3471</v>
      </c>
      <c r="B661" s="72">
        <v>140014</v>
      </c>
      <c r="C661" s="72">
        <v>140014</v>
      </c>
      <c r="D661" s="72">
        <v>140014</v>
      </c>
      <c r="E661" s="72">
        <v>140014</v>
      </c>
      <c r="Q661" s="71">
        <f t="shared" si="10"/>
        <v>0</v>
      </c>
    </row>
    <row r="662" spans="1:17">
      <c r="A662" s="71">
        <v>3471</v>
      </c>
      <c r="B662" s="72">
        <v>140014</v>
      </c>
      <c r="C662" s="72">
        <v>140014</v>
      </c>
      <c r="D662" s="72">
        <v>140014</v>
      </c>
      <c r="E662" s="72">
        <v>140014</v>
      </c>
      <c r="Q662" s="71">
        <f t="shared" si="10"/>
        <v>0</v>
      </c>
    </row>
    <row r="663" spans="1:17">
      <c r="A663" s="71">
        <v>3471</v>
      </c>
      <c r="B663" s="72">
        <v>140014</v>
      </c>
      <c r="C663" s="72">
        <v>140014</v>
      </c>
      <c r="D663" s="72">
        <v>140014</v>
      </c>
      <c r="E663" s="72">
        <v>140014</v>
      </c>
      <c r="Q663" s="71">
        <f t="shared" si="10"/>
        <v>0</v>
      </c>
    </row>
    <row r="664" spans="1:17">
      <c r="A664" s="71">
        <v>3471</v>
      </c>
      <c r="B664" s="72">
        <v>140014</v>
      </c>
      <c r="C664" s="72">
        <v>140014</v>
      </c>
      <c r="D664" s="72">
        <v>140014</v>
      </c>
      <c r="E664" s="72">
        <v>140014</v>
      </c>
      <c r="Q664" s="71">
        <f t="shared" si="10"/>
        <v>0</v>
      </c>
    </row>
    <row r="665" spans="1:17">
      <c r="A665" s="71">
        <v>3471</v>
      </c>
      <c r="B665" s="72">
        <v>140014</v>
      </c>
      <c r="C665" s="72">
        <v>140014</v>
      </c>
      <c r="D665" s="72">
        <v>140014</v>
      </c>
      <c r="E665" s="72">
        <v>140014</v>
      </c>
      <c r="Q665" s="71">
        <f t="shared" si="10"/>
        <v>0</v>
      </c>
    </row>
    <row r="666" spans="1:17">
      <c r="A666" s="71">
        <v>3471</v>
      </c>
      <c r="B666" s="72">
        <v>0</v>
      </c>
      <c r="C666" s="72">
        <v>140014</v>
      </c>
      <c r="D666" s="72">
        <v>140014</v>
      </c>
      <c r="E666" s="72">
        <v>140014</v>
      </c>
      <c r="Q666" s="71">
        <f t="shared" si="10"/>
        <v>0</v>
      </c>
    </row>
    <row r="667" spans="1:17">
      <c r="A667" s="71">
        <v>3471</v>
      </c>
      <c r="B667" s="72">
        <v>140014</v>
      </c>
      <c r="C667" s="72">
        <v>140014</v>
      </c>
      <c r="D667" s="72">
        <v>140014</v>
      </c>
      <c r="E667" s="72">
        <v>140014</v>
      </c>
      <c r="Q667" s="71">
        <f t="shared" si="10"/>
        <v>0</v>
      </c>
    </row>
    <row r="668" spans="1:17">
      <c r="A668" s="71">
        <v>3471</v>
      </c>
      <c r="B668" s="72">
        <v>140014</v>
      </c>
      <c r="C668" s="72">
        <v>140014</v>
      </c>
      <c r="D668" s="72">
        <v>140014</v>
      </c>
      <c r="E668" s="72">
        <v>140014</v>
      </c>
      <c r="Q668" s="71">
        <f t="shared" si="10"/>
        <v>0</v>
      </c>
    </row>
    <row r="669" spans="1:17">
      <c r="A669" s="71">
        <v>3471</v>
      </c>
      <c r="B669" s="72">
        <v>140014</v>
      </c>
      <c r="C669" s="72">
        <v>140014</v>
      </c>
      <c r="D669" s="72">
        <v>140014</v>
      </c>
      <c r="E669" s="72">
        <v>140014</v>
      </c>
      <c r="Q669" s="71">
        <f t="shared" si="10"/>
        <v>0</v>
      </c>
    </row>
    <row r="670" spans="1:17">
      <c r="A670" s="71">
        <v>3471</v>
      </c>
      <c r="B670" s="72">
        <v>140014</v>
      </c>
      <c r="C670" s="72">
        <v>140014</v>
      </c>
      <c r="D670" s="72">
        <v>140014</v>
      </c>
      <c r="E670" s="72">
        <v>140014</v>
      </c>
      <c r="Q670" s="71">
        <f t="shared" si="10"/>
        <v>0</v>
      </c>
    </row>
    <row r="671" spans="1:17">
      <c r="A671" s="71">
        <v>3471</v>
      </c>
      <c r="B671" s="72">
        <v>140014</v>
      </c>
      <c r="C671" s="72">
        <v>140014</v>
      </c>
      <c r="D671" s="72">
        <v>140014</v>
      </c>
      <c r="E671" s="72">
        <v>140014</v>
      </c>
      <c r="Q671" s="71">
        <f t="shared" si="10"/>
        <v>0</v>
      </c>
    </row>
    <row r="672" spans="1:17">
      <c r="A672" s="71">
        <v>3471</v>
      </c>
      <c r="B672" s="72">
        <v>140014</v>
      </c>
      <c r="C672" s="72">
        <v>140014</v>
      </c>
      <c r="D672" s="72">
        <v>140014</v>
      </c>
      <c r="E672" s="72">
        <v>140014</v>
      </c>
      <c r="Q672" s="71">
        <f t="shared" si="10"/>
        <v>0</v>
      </c>
    </row>
    <row r="673" spans="1:17">
      <c r="A673" s="71">
        <v>3471</v>
      </c>
      <c r="B673" s="72">
        <v>140014</v>
      </c>
      <c r="C673" s="72">
        <v>140014</v>
      </c>
      <c r="D673" s="72">
        <v>140014</v>
      </c>
      <c r="E673" s="72">
        <v>140014</v>
      </c>
      <c r="Q673" s="71">
        <f t="shared" si="10"/>
        <v>0</v>
      </c>
    </row>
    <row r="674" spans="1:17">
      <c r="A674" s="71">
        <v>3471</v>
      </c>
      <c r="B674" s="72">
        <v>140014</v>
      </c>
      <c r="C674" s="72">
        <v>140014</v>
      </c>
      <c r="D674" s="72">
        <v>140014</v>
      </c>
      <c r="E674" s="72">
        <v>140014</v>
      </c>
      <c r="Q674" s="71">
        <f t="shared" si="10"/>
        <v>0</v>
      </c>
    </row>
    <row r="675" spans="1:17">
      <c r="A675" s="71">
        <v>3471</v>
      </c>
      <c r="B675" s="72">
        <v>140014</v>
      </c>
      <c r="C675" s="72">
        <v>140014</v>
      </c>
      <c r="D675" s="72">
        <v>140014</v>
      </c>
      <c r="E675" s="72">
        <v>140014</v>
      </c>
      <c r="Q675" s="71">
        <f t="shared" si="10"/>
        <v>0</v>
      </c>
    </row>
    <row r="676" spans="1:17">
      <c r="A676" s="71">
        <v>3471</v>
      </c>
      <c r="B676" s="72">
        <v>140014</v>
      </c>
      <c r="C676" s="72">
        <v>140014</v>
      </c>
      <c r="D676" s="72">
        <v>140014</v>
      </c>
      <c r="E676" s="72">
        <v>140014</v>
      </c>
      <c r="Q676" s="71">
        <f t="shared" si="10"/>
        <v>0</v>
      </c>
    </row>
    <row r="677" spans="1:17">
      <c r="A677" s="71">
        <v>3471</v>
      </c>
      <c r="B677" s="72">
        <v>0</v>
      </c>
      <c r="C677" s="72">
        <v>140014</v>
      </c>
      <c r="D677" s="72">
        <v>140014</v>
      </c>
      <c r="E677" s="72">
        <v>140014</v>
      </c>
      <c r="Q677" s="71">
        <f t="shared" si="10"/>
        <v>0</v>
      </c>
    </row>
    <row r="678" spans="1:17">
      <c r="A678" s="71">
        <v>3471</v>
      </c>
      <c r="B678" s="72">
        <v>140014</v>
      </c>
      <c r="C678" s="72">
        <v>140014</v>
      </c>
      <c r="D678" s="72">
        <v>140014</v>
      </c>
      <c r="E678" s="72">
        <v>140014</v>
      </c>
      <c r="Q678" s="71">
        <f t="shared" si="10"/>
        <v>0</v>
      </c>
    </row>
    <row r="679" spans="1:17">
      <c r="A679" s="71">
        <v>3471</v>
      </c>
      <c r="B679" s="72">
        <v>140014</v>
      </c>
      <c r="C679" s="72">
        <v>140014</v>
      </c>
      <c r="D679" s="72">
        <v>140014</v>
      </c>
      <c r="E679" s="72">
        <v>140014</v>
      </c>
      <c r="Q679" s="71">
        <f t="shared" si="10"/>
        <v>0</v>
      </c>
    </row>
    <row r="680" spans="1:17">
      <c r="A680" s="71">
        <v>3471</v>
      </c>
      <c r="B680" s="72">
        <v>140014</v>
      </c>
      <c r="C680" s="72">
        <v>140014</v>
      </c>
      <c r="D680" s="72">
        <v>140014</v>
      </c>
      <c r="E680" s="72">
        <v>140014</v>
      </c>
      <c r="Q680" s="71">
        <f t="shared" si="10"/>
        <v>0</v>
      </c>
    </row>
    <row r="681" spans="1:17">
      <c r="A681" s="71">
        <v>3471</v>
      </c>
      <c r="B681" s="72">
        <v>140014</v>
      </c>
      <c r="C681" s="72">
        <v>140014</v>
      </c>
      <c r="D681" s="72">
        <v>140014</v>
      </c>
      <c r="E681" s="72">
        <v>140014</v>
      </c>
      <c r="Q681" s="71">
        <f t="shared" si="10"/>
        <v>0</v>
      </c>
    </row>
    <row r="682" spans="1:17">
      <c r="A682" s="71">
        <v>3471</v>
      </c>
      <c r="B682" s="72">
        <v>140014</v>
      </c>
      <c r="C682" s="72">
        <v>140014</v>
      </c>
      <c r="D682" s="72">
        <v>140014</v>
      </c>
      <c r="E682" s="72">
        <v>140014</v>
      </c>
      <c r="Q682" s="71">
        <f t="shared" si="10"/>
        <v>0</v>
      </c>
    </row>
    <row r="683" spans="1:17">
      <c r="A683" s="71">
        <v>3471</v>
      </c>
      <c r="B683" s="72">
        <v>140014</v>
      </c>
      <c r="C683" s="72">
        <v>140014</v>
      </c>
      <c r="D683" s="72">
        <v>140014</v>
      </c>
      <c r="E683" s="72">
        <v>140014</v>
      </c>
      <c r="Q683" s="71">
        <f t="shared" si="10"/>
        <v>0</v>
      </c>
    </row>
    <row r="684" spans="1:17">
      <c r="A684" s="71">
        <v>3471</v>
      </c>
      <c r="B684" s="72">
        <v>140014</v>
      </c>
      <c r="C684" s="72">
        <v>140014</v>
      </c>
      <c r="D684" s="72">
        <v>140014</v>
      </c>
      <c r="E684" s="72">
        <v>140014</v>
      </c>
      <c r="Q684" s="71">
        <f t="shared" si="10"/>
        <v>0</v>
      </c>
    </row>
    <row r="685" spans="1:17">
      <c r="A685" s="71">
        <v>3471</v>
      </c>
      <c r="B685" s="72">
        <v>140014</v>
      </c>
      <c r="C685" s="72">
        <v>140014</v>
      </c>
      <c r="D685" s="72">
        <v>140014</v>
      </c>
      <c r="E685" s="72">
        <v>140014</v>
      </c>
      <c r="Q685" s="71">
        <f t="shared" si="10"/>
        <v>0</v>
      </c>
    </row>
    <row r="686" spans="1:17">
      <c r="A686" s="71">
        <v>3471</v>
      </c>
      <c r="B686" s="72">
        <v>140014</v>
      </c>
      <c r="C686" s="72">
        <v>140014</v>
      </c>
      <c r="D686" s="72">
        <v>140014</v>
      </c>
      <c r="E686" s="72">
        <v>140014</v>
      </c>
      <c r="Q686" s="71">
        <f t="shared" si="10"/>
        <v>0</v>
      </c>
    </row>
    <row r="687" spans="1:17">
      <c r="A687" s="71">
        <v>3471</v>
      </c>
      <c r="B687" s="72">
        <v>140014</v>
      </c>
      <c r="C687" s="72">
        <v>140014</v>
      </c>
      <c r="D687" s="72">
        <v>140014</v>
      </c>
      <c r="E687" s="72">
        <v>140014</v>
      </c>
      <c r="Q687" s="71">
        <f t="shared" si="10"/>
        <v>0</v>
      </c>
    </row>
    <row r="688" spans="1:17">
      <c r="A688" s="71">
        <v>3471</v>
      </c>
      <c r="B688" s="72">
        <v>140014</v>
      </c>
      <c r="C688" s="72">
        <v>140014</v>
      </c>
      <c r="D688" s="72">
        <v>140014</v>
      </c>
      <c r="E688" s="72">
        <v>140014</v>
      </c>
      <c r="Q688" s="71">
        <f t="shared" si="10"/>
        <v>0</v>
      </c>
    </row>
    <row r="689" spans="1:17">
      <c r="A689" s="71">
        <v>3471</v>
      </c>
      <c r="B689" s="72">
        <v>140014</v>
      </c>
      <c r="C689" s="72">
        <v>140014</v>
      </c>
      <c r="D689" s="72">
        <v>140014</v>
      </c>
      <c r="E689" s="72">
        <v>140014</v>
      </c>
      <c r="Q689" s="71">
        <f t="shared" si="10"/>
        <v>0</v>
      </c>
    </row>
    <row r="690" spans="1:17">
      <c r="A690" s="71">
        <v>3471</v>
      </c>
      <c r="B690" s="72">
        <v>140014</v>
      </c>
      <c r="C690" s="72">
        <v>140014</v>
      </c>
      <c r="D690" s="72">
        <v>140014</v>
      </c>
      <c r="E690" s="72">
        <v>140014</v>
      </c>
      <c r="Q690" s="71">
        <f t="shared" si="10"/>
        <v>0</v>
      </c>
    </row>
    <row r="691" spans="1:17">
      <c r="A691" s="71">
        <v>3471</v>
      </c>
      <c r="B691" s="72">
        <v>140014</v>
      </c>
      <c r="C691" s="72">
        <v>140014</v>
      </c>
      <c r="D691" s="72">
        <v>140014</v>
      </c>
      <c r="E691" s="72">
        <v>140014</v>
      </c>
      <c r="Q691" s="71">
        <f t="shared" si="10"/>
        <v>0</v>
      </c>
    </row>
    <row r="692" spans="1:17">
      <c r="A692" s="71">
        <v>3471</v>
      </c>
      <c r="B692" s="72">
        <v>140014</v>
      </c>
      <c r="C692" s="72">
        <v>140014</v>
      </c>
      <c r="D692" s="72">
        <v>140014</v>
      </c>
      <c r="E692" s="72">
        <v>140014</v>
      </c>
      <c r="Q692" s="71">
        <f t="shared" si="10"/>
        <v>0</v>
      </c>
    </row>
    <row r="693" spans="1:17">
      <c r="A693" s="71">
        <v>3471</v>
      </c>
      <c r="B693" s="72">
        <v>140014</v>
      </c>
      <c r="C693" s="72">
        <v>140014</v>
      </c>
      <c r="D693" s="72">
        <v>140014</v>
      </c>
      <c r="E693" s="72">
        <v>140014</v>
      </c>
      <c r="Q693" s="71">
        <f t="shared" si="10"/>
        <v>0</v>
      </c>
    </row>
    <row r="694" spans="1:17">
      <c r="A694" s="71">
        <v>3471</v>
      </c>
      <c r="B694" s="72">
        <v>140014</v>
      </c>
      <c r="C694" s="72">
        <v>140014</v>
      </c>
      <c r="D694" s="72">
        <v>140014</v>
      </c>
      <c r="E694" s="72">
        <v>140014</v>
      </c>
      <c r="Q694" s="71">
        <f t="shared" si="10"/>
        <v>0</v>
      </c>
    </row>
    <row r="695" spans="1:17">
      <c r="A695" s="71">
        <v>3471</v>
      </c>
      <c r="B695" s="72">
        <v>140014</v>
      </c>
      <c r="C695" s="72">
        <v>140014</v>
      </c>
      <c r="D695" s="72">
        <v>140014</v>
      </c>
      <c r="E695" s="72">
        <v>140014</v>
      </c>
      <c r="Q695" s="71">
        <f t="shared" si="10"/>
        <v>0</v>
      </c>
    </row>
    <row r="696" spans="1:17">
      <c r="A696" s="71">
        <v>3471</v>
      </c>
      <c r="B696" s="72">
        <v>140014</v>
      </c>
      <c r="C696" s="72">
        <v>140014</v>
      </c>
      <c r="D696" s="72">
        <v>140014</v>
      </c>
      <c r="E696" s="72">
        <v>140014</v>
      </c>
      <c r="Q696" s="71">
        <f t="shared" si="10"/>
        <v>0</v>
      </c>
    </row>
    <row r="697" spans="1:17">
      <c r="A697" s="71">
        <v>3471</v>
      </c>
      <c r="B697" s="72">
        <v>140014</v>
      </c>
      <c r="C697" s="72">
        <v>140014</v>
      </c>
      <c r="D697" s="72">
        <v>140014</v>
      </c>
      <c r="E697" s="72">
        <v>140014</v>
      </c>
      <c r="Q697" s="71">
        <f t="shared" si="10"/>
        <v>0</v>
      </c>
    </row>
    <row r="698" spans="1:17">
      <c r="A698" s="71">
        <v>3471</v>
      </c>
      <c r="B698" s="72">
        <v>140014</v>
      </c>
      <c r="C698" s="72">
        <v>140014</v>
      </c>
      <c r="D698" s="72">
        <v>140014</v>
      </c>
      <c r="E698" s="72">
        <v>140014</v>
      </c>
      <c r="Q698" s="71">
        <f t="shared" si="10"/>
        <v>0</v>
      </c>
    </row>
    <row r="699" spans="1:17">
      <c r="A699" s="71">
        <v>3471</v>
      </c>
      <c r="B699" s="72">
        <v>140014</v>
      </c>
      <c r="C699" s="72">
        <v>140014</v>
      </c>
      <c r="D699" s="72">
        <v>140014</v>
      </c>
      <c r="E699" s="72">
        <v>140014</v>
      </c>
      <c r="Q699" s="71">
        <f t="shared" si="10"/>
        <v>0</v>
      </c>
    </row>
    <row r="700" spans="1:17">
      <c r="A700" s="71">
        <v>3471</v>
      </c>
      <c r="B700" s="72">
        <v>140014</v>
      </c>
      <c r="C700" s="72">
        <v>140014</v>
      </c>
      <c r="D700" s="72">
        <v>140014</v>
      </c>
      <c r="E700" s="72">
        <v>140014</v>
      </c>
      <c r="Q700" s="71">
        <f t="shared" si="10"/>
        <v>0</v>
      </c>
    </row>
    <row r="701" spans="1:17">
      <c r="A701" s="71">
        <v>3471</v>
      </c>
      <c r="B701" s="72">
        <v>140014</v>
      </c>
      <c r="C701" s="72">
        <v>140014</v>
      </c>
      <c r="D701" s="72">
        <v>140014</v>
      </c>
      <c r="E701" s="72">
        <v>140014</v>
      </c>
      <c r="Q701" s="71">
        <f t="shared" si="10"/>
        <v>0</v>
      </c>
    </row>
    <row r="702" spans="1:17">
      <c r="A702" s="71">
        <v>3471</v>
      </c>
      <c r="B702" s="72">
        <v>140014</v>
      </c>
      <c r="C702" s="72">
        <v>140014</v>
      </c>
      <c r="D702" s="72">
        <v>140014</v>
      </c>
      <c r="E702" s="72">
        <v>140014</v>
      </c>
      <c r="Q702" s="71">
        <f t="shared" si="10"/>
        <v>0</v>
      </c>
    </row>
    <row r="703" spans="1:17">
      <c r="A703" s="71">
        <v>3471</v>
      </c>
      <c r="B703" s="72">
        <v>140014</v>
      </c>
      <c r="C703" s="72">
        <v>140014</v>
      </c>
      <c r="D703" s="72">
        <v>140014</v>
      </c>
      <c r="E703" s="72">
        <v>140014</v>
      </c>
      <c r="Q703" s="71">
        <f t="shared" si="10"/>
        <v>0</v>
      </c>
    </row>
    <row r="704" spans="1:17">
      <c r="A704" s="71">
        <v>3471</v>
      </c>
      <c r="B704" s="72">
        <v>140014</v>
      </c>
      <c r="C704" s="72">
        <v>140014</v>
      </c>
      <c r="D704" s="72">
        <v>140014</v>
      </c>
      <c r="E704" s="72">
        <v>140014</v>
      </c>
      <c r="Q704" s="71">
        <f t="shared" si="10"/>
        <v>0</v>
      </c>
    </row>
    <row r="705" spans="1:17">
      <c r="A705" s="71">
        <v>3471</v>
      </c>
      <c r="B705" s="72">
        <v>140014</v>
      </c>
      <c r="C705" s="72">
        <v>140014</v>
      </c>
      <c r="D705" s="72">
        <v>140014</v>
      </c>
      <c r="E705" s="72">
        <v>140014</v>
      </c>
      <c r="Q705" s="71">
        <f t="shared" si="10"/>
        <v>0</v>
      </c>
    </row>
    <row r="706" spans="1:17">
      <c r="A706" s="71">
        <v>3471</v>
      </c>
      <c r="B706" s="72">
        <v>140014</v>
      </c>
      <c r="C706" s="72">
        <v>140014</v>
      </c>
      <c r="D706" s="72">
        <v>140014</v>
      </c>
      <c r="E706" s="72">
        <v>140014</v>
      </c>
      <c r="Q706" s="71">
        <f t="shared" si="10"/>
        <v>0</v>
      </c>
    </row>
    <row r="707" spans="1:17">
      <c r="A707" s="71">
        <v>3471</v>
      </c>
      <c r="B707" s="72">
        <v>140014</v>
      </c>
      <c r="C707" s="72">
        <v>140014</v>
      </c>
      <c r="D707" s="72">
        <v>140014</v>
      </c>
      <c r="E707" s="72">
        <v>140014</v>
      </c>
      <c r="Q707" s="71">
        <f t="shared" si="10"/>
        <v>0</v>
      </c>
    </row>
    <row r="708" spans="1:17">
      <c r="A708" s="71">
        <v>3471</v>
      </c>
      <c r="B708" s="72">
        <v>140014</v>
      </c>
      <c r="C708" s="72">
        <v>140014</v>
      </c>
      <c r="D708" s="72">
        <v>140014</v>
      </c>
      <c r="E708" s="72">
        <v>140014</v>
      </c>
      <c r="Q708" s="71">
        <f t="shared" si="10"/>
        <v>0</v>
      </c>
    </row>
    <row r="709" spans="1:17">
      <c r="A709" s="71">
        <v>3471</v>
      </c>
      <c r="B709" s="72">
        <v>140014</v>
      </c>
      <c r="C709" s="72">
        <v>140014</v>
      </c>
      <c r="D709" s="72">
        <v>140014</v>
      </c>
      <c r="E709" s="72">
        <v>140014</v>
      </c>
      <c r="Q709" s="71">
        <f t="shared" si="10"/>
        <v>0</v>
      </c>
    </row>
    <row r="710" spans="1:17">
      <c r="A710" s="71">
        <v>3471</v>
      </c>
      <c r="B710" s="72">
        <v>140014</v>
      </c>
      <c r="C710" s="72">
        <v>140014</v>
      </c>
      <c r="D710" s="72">
        <v>140014</v>
      </c>
      <c r="E710" s="72">
        <v>140014</v>
      </c>
      <c r="Q710" s="71">
        <f t="shared" si="10"/>
        <v>0</v>
      </c>
    </row>
    <row r="711" spans="1:17">
      <c r="A711" s="71">
        <v>3471</v>
      </c>
      <c r="B711" s="72">
        <v>140014</v>
      </c>
      <c r="C711" s="72">
        <v>140014</v>
      </c>
      <c r="D711" s="72">
        <v>140014</v>
      </c>
      <c r="E711" s="72">
        <v>140014</v>
      </c>
      <c r="Q711" s="71">
        <f t="shared" ref="Q711:Q774" si="11">P711/1024</f>
        <v>0</v>
      </c>
    </row>
    <row r="712" spans="1:17">
      <c r="A712" s="71">
        <v>3471</v>
      </c>
      <c r="B712" s="72">
        <v>140014</v>
      </c>
      <c r="C712" s="72">
        <v>140014</v>
      </c>
      <c r="D712" s="72">
        <v>140014</v>
      </c>
      <c r="E712" s="72">
        <v>140014</v>
      </c>
      <c r="Q712" s="71">
        <f t="shared" si="11"/>
        <v>0</v>
      </c>
    </row>
    <row r="713" spans="1:17">
      <c r="A713" s="71">
        <v>3471</v>
      </c>
      <c r="B713" s="72">
        <v>140014</v>
      </c>
      <c r="C713" s="72">
        <v>140014</v>
      </c>
      <c r="D713" s="72">
        <v>140014</v>
      </c>
      <c r="E713" s="72">
        <v>140014</v>
      </c>
      <c r="Q713" s="71">
        <f t="shared" si="11"/>
        <v>0</v>
      </c>
    </row>
    <row r="714" spans="1:17">
      <c r="A714" s="71">
        <v>3471</v>
      </c>
      <c r="B714" s="72">
        <v>140014</v>
      </c>
      <c r="C714" s="72">
        <v>140014</v>
      </c>
      <c r="D714" s="72">
        <v>140014</v>
      </c>
      <c r="E714" s="72">
        <v>140014</v>
      </c>
      <c r="Q714" s="71">
        <f t="shared" si="11"/>
        <v>0</v>
      </c>
    </row>
    <row r="715" spans="1:17">
      <c r="A715" s="71">
        <v>3471</v>
      </c>
      <c r="B715" s="72">
        <v>140014</v>
      </c>
      <c r="C715" s="72">
        <v>140014</v>
      </c>
      <c r="D715" s="72">
        <v>140014</v>
      </c>
      <c r="E715" s="72">
        <v>140014</v>
      </c>
      <c r="Q715" s="71">
        <f t="shared" si="11"/>
        <v>0</v>
      </c>
    </row>
    <row r="716" spans="1:17">
      <c r="A716" s="71">
        <v>3471</v>
      </c>
      <c r="B716" s="72">
        <v>140014</v>
      </c>
      <c r="C716" s="72">
        <v>140014</v>
      </c>
      <c r="D716" s="72">
        <v>140014</v>
      </c>
      <c r="E716" s="72">
        <v>140014</v>
      </c>
      <c r="Q716" s="71">
        <f t="shared" si="11"/>
        <v>0</v>
      </c>
    </row>
    <row r="717" spans="1:17">
      <c r="A717" s="71">
        <v>3471</v>
      </c>
      <c r="B717" s="72">
        <v>140014</v>
      </c>
      <c r="C717" s="72">
        <v>140014</v>
      </c>
      <c r="D717" s="72">
        <v>140014</v>
      </c>
      <c r="E717" s="72">
        <v>140014</v>
      </c>
      <c r="Q717" s="71">
        <f t="shared" si="11"/>
        <v>0</v>
      </c>
    </row>
    <row r="718" spans="1:17">
      <c r="A718" s="71">
        <v>3471</v>
      </c>
      <c r="B718" s="72">
        <v>140014</v>
      </c>
      <c r="C718" s="72">
        <v>140014</v>
      </c>
      <c r="D718" s="72">
        <v>140014</v>
      </c>
      <c r="E718" s="72">
        <v>140014</v>
      </c>
      <c r="Q718" s="71">
        <f t="shared" si="11"/>
        <v>0</v>
      </c>
    </row>
    <row r="719" spans="1:17">
      <c r="A719" s="71">
        <v>3471</v>
      </c>
      <c r="B719" s="72">
        <v>140014</v>
      </c>
      <c r="C719" s="72">
        <v>140014</v>
      </c>
      <c r="D719" s="72">
        <v>140014</v>
      </c>
      <c r="E719" s="72">
        <v>140014</v>
      </c>
      <c r="Q719" s="71">
        <f t="shared" si="11"/>
        <v>0</v>
      </c>
    </row>
    <row r="720" spans="1:17">
      <c r="A720" s="71">
        <v>3471</v>
      </c>
      <c r="B720" s="72">
        <v>140014</v>
      </c>
      <c r="C720" s="72">
        <v>140014</v>
      </c>
      <c r="D720" s="72">
        <v>140014</v>
      </c>
      <c r="E720" s="72">
        <v>140014</v>
      </c>
      <c r="Q720" s="71">
        <f t="shared" si="11"/>
        <v>0</v>
      </c>
    </row>
    <row r="721" spans="1:17">
      <c r="A721" s="71">
        <v>3471</v>
      </c>
      <c r="B721" s="72">
        <v>140014</v>
      </c>
      <c r="C721" s="72">
        <v>140014</v>
      </c>
      <c r="D721" s="72">
        <v>140014</v>
      </c>
      <c r="E721" s="72">
        <v>140014</v>
      </c>
      <c r="Q721" s="71">
        <f t="shared" si="11"/>
        <v>0</v>
      </c>
    </row>
    <row r="722" spans="1:17">
      <c r="A722" s="71">
        <v>3471</v>
      </c>
      <c r="B722" s="72">
        <v>140014</v>
      </c>
      <c r="C722" s="72">
        <v>140014</v>
      </c>
      <c r="D722" s="72">
        <v>140014</v>
      </c>
      <c r="E722" s="72">
        <v>140014</v>
      </c>
      <c r="Q722" s="71">
        <f t="shared" si="11"/>
        <v>0</v>
      </c>
    </row>
    <row r="723" spans="1:17">
      <c r="A723" s="71">
        <v>3471</v>
      </c>
      <c r="B723" s="72">
        <v>140014</v>
      </c>
      <c r="C723" s="72">
        <v>140014</v>
      </c>
      <c r="D723" s="72">
        <v>140014</v>
      </c>
      <c r="E723" s="72">
        <v>140014</v>
      </c>
      <c r="Q723" s="71">
        <f t="shared" si="11"/>
        <v>0</v>
      </c>
    </row>
    <row r="724" spans="1:17">
      <c r="A724" s="71">
        <v>3471</v>
      </c>
      <c r="B724" s="72">
        <v>140014</v>
      </c>
      <c r="C724" s="72">
        <v>140014</v>
      </c>
      <c r="D724" s="72">
        <v>140014</v>
      </c>
      <c r="E724" s="72">
        <v>140014</v>
      </c>
      <c r="Q724" s="71">
        <f t="shared" si="11"/>
        <v>0</v>
      </c>
    </row>
    <row r="725" spans="1:17">
      <c r="A725" s="71">
        <v>3471</v>
      </c>
      <c r="B725" s="72">
        <v>140014</v>
      </c>
      <c r="C725" s="72">
        <v>140014</v>
      </c>
      <c r="D725" s="72">
        <v>140014</v>
      </c>
      <c r="E725" s="72">
        <v>140014</v>
      </c>
      <c r="Q725" s="71">
        <f t="shared" si="11"/>
        <v>0</v>
      </c>
    </row>
    <row r="726" spans="1:17">
      <c r="A726" s="71">
        <v>3471</v>
      </c>
      <c r="B726" s="72">
        <v>140014</v>
      </c>
      <c r="C726" s="72">
        <v>140014</v>
      </c>
      <c r="D726" s="72">
        <v>140014</v>
      </c>
      <c r="E726" s="72">
        <v>140014</v>
      </c>
      <c r="Q726" s="71">
        <f t="shared" si="11"/>
        <v>0</v>
      </c>
    </row>
    <row r="727" spans="1:17">
      <c r="A727" s="71">
        <v>3471</v>
      </c>
      <c r="B727" s="72">
        <v>140014</v>
      </c>
      <c r="C727" s="72">
        <v>140014</v>
      </c>
      <c r="D727" s="72">
        <v>140014</v>
      </c>
      <c r="E727" s="72">
        <v>140014</v>
      </c>
      <c r="Q727" s="71">
        <f t="shared" si="11"/>
        <v>0</v>
      </c>
    </row>
    <row r="728" spans="1:17">
      <c r="A728" s="71">
        <v>3471</v>
      </c>
      <c r="B728" s="72">
        <v>140014</v>
      </c>
      <c r="C728" s="72">
        <v>140014</v>
      </c>
      <c r="D728" s="72">
        <v>140014</v>
      </c>
      <c r="E728" s="72">
        <v>140014</v>
      </c>
      <c r="Q728" s="71">
        <f t="shared" si="11"/>
        <v>0</v>
      </c>
    </row>
    <row r="729" spans="1:17">
      <c r="A729" s="71">
        <v>3471</v>
      </c>
      <c r="B729" s="72">
        <v>140014</v>
      </c>
      <c r="C729" s="72">
        <v>140014</v>
      </c>
      <c r="D729" s="72">
        <v>140014</v>
      </c>
      <c r="E729" s="72">
        <v>140014</v>
      </c>
      <c r="Q729" s="71">
        <f t="shared" si="11"/>
        <v>0</v>
      </c>
    </row>
    <row r="730" spans="1:17">
      <c r="A730" s="71">
        <v>3471</v>
      </c>
      <c r="B730" s="72">
        <v>140014</v>
      </c>
      <c r="C730" s="72">
        <v>140014</v>
      </c>
      <c r="D730" s="72">
        <v>140014</v>
      </c>
      <c r="E730" s="72">
        <v>140014</v>
      </c>
      <c r="Q730" s="71">
        <f t="shared" si="11"/>
        <v>0</v>
      </c>
    </row>
    <row r="731" spans="1:17">
      <c r="A731" s="71">
        <v>3471</v>
      </c>
      <c r="B731" s="72">
        <v>140014</v>
      </c>
      <c r="C731" s="72">
        <v>140014</v>
      </c>
      <c r="D731" s="72">
        <v>140014</v>
      </c>
      <c r="E731" s="72">
        <v>140014</v>
      </c>
      <c r="Q731" s="71">
        <f t="shared" si="11"/>
        <v>0</v>
      </c>
    </row>
    <row r="732" spans="1:17">
      <c r="A732" s="71">
        <v>3471</v>
      </c>
      <c r="B732" s="72">
        <v>140014</v>
      </c>
      <c r="C732" s="72">
        <v>140014</v>
      </c>
      <c r="D732" s="72">
        <v>140014</v>
      </c>
      <c r="E732" s="72">
        <v>140014</v>
      </c>
      <c r="Q732" s="71">
        <f t="shared" si="11"/>
        <v>0</v>
      </c>
    </row>
    <row r="733" spans="1:17">
      <c r="A733" s="71">
        <v>3471</v>
      </c>
      <c r="B733" s="72">
        <v>140014</v>
      </c>
      <c r="C733" s="72">
        <v>140014</v>
      </c>
      <c r="D733" s="72">
        <v>140014</v>
      </c>
      <c r="E733" s="72">
        <v>140014</v>
      </c>
      <c r="Q733" s="71">
        <f t="shared" si="11"/>
        <v>0</v>
      </c>
    </row>
    <row r="734" spans="1:17">
      <c r="A734" s="71">
        <v>3471</v>
      </c>
      <c r="B734" s="72">
        <v>140014</v>
      </c>
      <c r="C734" s="72">
        <v>140014</v>
      </c>
      <c r="D734" s="72">
        <v>140014</v>
      </c>
      <c r="E734" s="72">
        <v>140014</v>
      </c>
      <c r="Q734" s="71">
        <f t="shared" si="11"/>
        <v>0</v>
      </c>
    </row>
    <row r="735" spans="1:17">
      <c r="A735" s="71">
        <v>3471</v>
      </c>
      <c r="B735" s="72">
        <v>140014</v>
      </c>
      <c r="C735" s="72">
        <v>140014</v>
      </c>
      <c r="D735" s="72">
        <v>140014</v>
      </c>
      <c r="E735" s="72">
        <v>140014</v>
      </c>
      <c r="Q735" s="71">
        <f t="shared" si="11"/>
        <v>0</v>
      </c>
    </row>
    <row r="736" spans="1:17">
      <c r="A736" s="71">
        <v>3471</v>
      </c>
      <c r="B736" s="72">
        <v>140014</v>
      </c>
      <c r="C736" s="72">
        <v>140014</v>
      </c>
      <c r="D736" s="72">
        <v>140014</v>
      </c>
      <c r="E736" s="72">
        <v>140014</v>
      </c>
      <c r="Q736" s="71">
        <f t="shared" si="11"/>
        <v>0</v>
      </c>
    </row>
    <row r="737" spans="1:17">
      <c r="A737" s="71">
        <v>3471</v>
      </c>
      <c r="B737" s="72">
        <v>140014</v>
      </c>
      <c r="C737" s="72">
        <v>140014</v>
      </c>
      <c r="D737" s="72">
        <v>140014</v>
      </c>
      <c r="E737" s="72">
        <v>140014</v>
      </c>
      <c r="Q737" s="71">
        <f t="shared" si="11"/>
        <v>0</v>
      </c>
    </row>
    <row r="738" spans="1:17">
      <c r="A738" s="71">
        <v>3471</v>
      </c>
      <c r="B738" s="72">
        <v>140014</v>
      </c>
      <c r="C738" s="72">
        <v>140014</v>
      </c>
      <c r="D738" s="72">
        <v>140014</v>
      </c>
      <c r="E738" s="72">
        <v>140014</v>
      </c>
      <c r="Q738" s="71">
        <f t="shared" si="11"/>
        <v>0</v>
      </c>
    </row>
    <row r="739" spans="1:17">
      <c r="A739" s="71">
        <v>3471</v>
      </c>
      <c r="B739" s="72">
        <v>140014</v>
      </c>
      <c r="C739" s="72">
        <v>140014</v>
      </c>
      <c r="D739" s="72">
        <v>140014</v>
      </c>
      <c r="E739" s="72">
        <v>140014</v>
      </c>
      <c r="Q739" s="71">
        <f t="shared" si="11"/>
        <v>0</v>
      </c>
    </row>
    <row r="740" spans="1:17">
      <c r="A740" s="71">
        <v>3471</v>
      </c>
      <c r="B740" s="72">
        <v>140014</v>
      </c>
      <c r="C740" s="72">
        <v>140014</v>
      </c>
      <c r="D740" s="72">
        <v>140014</v>
      </c>
      <c r="E740" s="72">
        <v>140014</v>
      </c>
      <c r="Q740" s="71">
        <f t="shared" si="11"/>
        <v>0</v>
      </c>
    </row>
    <row r="741" spans="1:17">
      <c r="A741" s="71">
        <v>3471</v>
      </c>
      <c r="B741" s="72">
        <v>140014</v>
      </c>
      <c r="C741" s="72">
        <v>140014</v>
      </c>
      <c r="D741" s="72">
        <v>140014</v>
      </c>
      <c r="E741" s="72">
        <v>140014</v>
      </c>
      <c r="Q741" s="71">
        <f t="shared" si="11"/>
        <v>0</v>
      </c>
    </row>
    <row r="742" spans="1:17">
      <c r="A742" s="71">
        <v>3471</v>
      </c>
      <c r="B742" s="72">
        <v>140014</v>
      </c>
      <c r="C742" s="72">
        <v>140014</v>
      </c>
      <c r="D742" s="72">
        <v>140014</v>
      </c>
      <c r="E742" s="72">
        <v>140014</v>
      </c>
      <c r="Q742" s="71">
        <f t="shared" si="11"/>
        <v>0</v>
      </c>
    </row>
    <row r="743" spans="1:17">
      <c r="A743" s="71">
        <v>3471</v>
      </c>
      <c r="B743" s="72">
        <v>140014</v>
      </c>
      <c r="C743" s="72">
        <v>140014</v>
      </c>
      <c r="D743" s="72">
        <v>140014</v>
      </c>
      <c r="E743" s="72">
        <v>140014</v>
      </c>
      <c r="Q743" s="71">
        <f t="shared" si="11"/>
        <v>0</v>
      </c>
    </row>
    <row r="744" spans="1:17">
      <c r="A744" s="71">
        <v>3471</v>
      </c>
      <c r="B744" s="72">
        <v>140014</v>
      </c>
      <c r="C744" s="72">
        <v>140014</v>
      </c>
      <c r="D744" s="72">
        <v>140014</v>
      </c>
      <c r="E744" s="72">
        <v>140014</v>
      </c>
      <c r="Q744" s="71">
        <f t="shared" si="11"/>
        <v>0</v>
      </c>
    </row>
    <row r="745" spans="1:17">
      <c r="A745" s="71">
        <v>3471</v>
      </c>
      <c r="B745" s="72">
        <v>140014</v>
      </c>
      <c r="C745" s="72">
        <v>140014</v>
      </c>
      <c r="D745" s="72">
        <v>140014</v>
      </c>
      <c r="E745" s="72">
        <v>140014</v>
      </c>
      <c r="Q745" s="71">
        <f t="shared" si="11"/>
        <v>0</v>
      </c>
    </row>
    <row r="746" spans="1:17">
      <c r="A746" s="71">
        <v>3471</v>
      </c>
      <c r="B746" s="72">
        <v>140014</v>
      </c>
      <c r="C746" s="72">
        <v>140014</v>
      </c>
      <c r="D746" s="72">
        <v>140014</v>
      </c>
      <c r="E746" s="72">
        <v>140014</v>
      </c>
      <c r="Q746" s="71">
        <f t="shared" si="11"/>
        <v>0</v>
      </c>
    </row>
    <row r="747" spans="1:17">
      <c r="A747" s="71">
        <v>3471</v>
      </c>
      <c r="B747" s="72">
        <v>140014</v>
      </c>
      <c r="C747" s="72">
        <v>140014</v>
      </c>
      <c r="D747" s="72">
        <v>140014</v>
      </c>
      <c r="E747" s="72">
        <v>140014</v>
      </c>
      <c r="Q747" s="71">
        <f t="shared" si="11"/>
        <v>0</v>
      </c>
    </row>
    <row r="748" spans="1:17">
      <c r="A748" s="71">
        <v>3471</v>
      </c>
      <c r="B748" s="72">
        <v>140014</v>
      </c>
      <c r="C748" s="72">
        <v>140014</v>
      </c>
      <c r="D748" s="72">
        <v>140014</v>
      </c>
      <c r="E748" s="72">
        <v>140014</v>
      </c>
      <c r="Q748" s="71">
        <f t="shared" si="11"/>
        <v>0</v>
      </c>
    </row>
    <row r="749" spans="1:17">
      <c r="A749" s="71">
        <v>3471</v>
      </c>
      <c r="B749" s="72">
        <v>140014</v>
      </c>
      <c r="C749" s="72">
        <v>140014</v>
      </c>
      <c r="D749" s="72">
        <v>140014</v>
      </c>
      <c r="E749" s="72">
        <v>140014</v>
      </c>
      <c r="Q749" s="71">
        <f t="shared" si="11"/>
        <v>0</v>
      </c>
    </row>
    <row r="750" spans="1:17">
      <c r="A750" s="71">
        <v>3471</v>
      </c>
      <c r="B750" s="72">
        <v>140014</v>
      </c>
      <c r="C750" s="72">
        <v>140014</v>
      </c>
      <c r="D750" s="72">
        <v>140014</v>
      </c>
      <c r="E750" s="72">
        <v>140014</v>
      </c>
      <c r="Q750" s="71">
        <f t="shared" si="11"/>
        <v>0</v>
      </c>
    </row>
    <row r="751" spans="1:17">
      <c r="A751" s="71">
        <v>3471</v>
      </c>
      <c r="B751" s="72">
        <v>140014</v>
      </c>
      <c r="C751" s="72">
        <v>140014</v>
      </c>
      <c r="D751" s="72">
        <v>140014</v>
      </c>
      <c r="E751" s="72">
        <v>140014</v>
      </c>
      <c r="Q751" s="71">
        <f t="shared" si="11"/>
        <v>0</v>
      </c>
    </row>
    <row r="752" spans="1:17">
      <c r="A752" s="71">
        <v>3471</v>
      </c>
      <c r="B752" s="72">
        <v>0</v>
      </c>
      <c r="C752" s="72">
        <v>140014</v>
      </c>
      <c r="D752" s="72">
        <v>140014</v>
      </c>
      <c r="E752" s="72">
        <v>140014</v>
      </c>
      <c r="Q752" s="71">
        <f t="shared" si="11"/>
        <v>0</v>
      </c>
    </row>
    <row r="753" spans="1:17">
      <c r="A753" s="71">
        <v>3471</v>
      </c>
      <c r="B753" s="72">
        <v>140014</v>
      </c>
      <c r="C753" s="72">
        <v>140014</v>
      </c>
      <c r="D753" s="72">
        <v>140014</v>
      </c>
      <c r="E753" s="72">
        <v>140014</v>
      </c>
      <c r="Q753" s="71">
        <f t="shared" si="11"/>
        <v>0</v>
      </c>
    </row>
    <row r="754" spans="1:17">
      <c r="A754" s="71">
        <v>3471</v>
      </c>
      <c r="B754" s="72">
        <v>140014</v>
      </c>
      <c r="C754" s="72">
        <v>140014</v>
      </c>
      <c r="D754" s="72">
        <v>140014</v>
      </c>
      <c r="E754" s="72">
        <v>140014</v>
      </c>
      <c r="Q754" s="71">
        <f t="shared" si="11"/>
        <v>0</v>
      </c>
    </row>
    <row r="755" spans="1:17">
      <c r="A755" s="71">
        <v>3471</v>
      </c>
      <c r="B755" s="72">
        <v>140014</v>
      </c>
      <c r="C755" s="72">
        <v>140014</v>
      </c>
      <c r="D755" s="72">
        <v>140014</v>
      </c>
      <c r="E755" s="72">
        <v>140014</v>
      </c>
      <c r="Q755" s="71">
        <f t="shared" si="11"/>
        <v>0</v>
      </c>
    </row>
    <row r="756" spans="1:17">
      <c r="A756" s="71">
        <v>3471</v>
      </c>
      <c r="B756" s="72">
        <v>140014</v>
      </c>
      <c r="C756" s="72">
        <v>140014</v>
      </c>
      <c r="D756" s="72">
        <v>140014</v>
      </c>
      <c r="E756" s="72">
        <v>140014</v>
      </c>
      <c r="Q756" s="71">
        <f t="shared" si="11"/>
        <v>0</v>
      </c>
    </row>
    <row r="757" spans="1:17">
      <c r="A757" s="71">
        <v>3471</v>
      </c>
      <c r="B757" s="72">
        <v>140014</v>
      </c>
      <c r="C757" s="72">
        <v>140014</v>
      </c>
      <c r="D757" s="72">
        <v>140014</v>
      </c>
      <c r="E757" s="72">
        <v>140014</v>
      </c>
      <c r="Q757" s="71">
        <f t="shared" si="11"/>
        <v>0</v>
      </c>
    </row>
    <row r="758" spans="1:17">
      <c r="A758" s="71">
        <v>3471</v>
      </c>
      <c r="B758" s="72">
        <v>140014</v>
      </c>
      <c r="C758" s="72">
        <v>140014</v>
      </c>
      <c r="D758" s="72">
        <v>140014</v>
      </c>
      <c r="E758" s="72">
        <v>140014</v>
      </c>
      <c r="Q758" s="71">
        <f t="shared" si="11"/>
        <v>0</v>
      </c>
    </row>
    <row r="759" spans="1:17">
      <c r="A759" s="71">
        <v>3471</v>
      </c>
      <c r="B759" s="72">
        <v>140014</v>
      </c>
      <c r="C759" s="72">
        <v>140014</v>
      </c>
      <c r="D759" s="72">
        <v>140014</v>
      </c>
      <c r="E759" s="72">
        <v>140014</v>
      </c>
      <c r="Q759" s="71">
        <f t="shared" si="11"/>
        <v>0</v>
      </c>
    </row>
    <row r="760" spans="1:17">
      <c r="A760" s="71">
        <v>3471</v>
      </c>
      <c r="B760" s="72">
        <v>140014</v>
      </c>
      <c r="C760" s="72">
        <v>140014</v>
      </c>
      <c r="D760" s="72">
        <v>140014</v>
      </c>
      <c r="E760" s="72">
        <v>140014</v>
      </c>
      <c r="Q760" s="71">
        <f t="shared" si="11"/>
        <v>0</v>
      </c>
    </row>
    <row r="761" spans="1:17">
      <c r="A761" s="71">
        <v>3471</v>
      </c>
      <c r="B761" s="72">
        <v>140014</v>
      </c>
      <c r="C761" s="72">
        <v>140014</v>
      </c>
      <c r="D761" s="72">
        <v>140014</v>
      </c>
      <c r="E761" s="72">
        <v>140014</v>
      </c>
      <c r="Q761" s="71">
        <f t="shared" si="11"/>
        <v>0</v>
      </c>
    </row>
    <row r="762" spans="1:17">
      <c r="A762" s="71">
        <v>3471</v>
      </c>
      <c r="B762" s="72">
        <v>140014</v>
      </c>
      <c r="C762" s="72">
        <v>140014</v>
      </c>
      <c r="D762" s="72">
        <v>140014</v>
      </c>
      <c r="E762" s="72">
        <v>140014</v>
      </c>
      <c r="Q762" s="71">
        <f t="shared" si="11"/>
        <v>0</v>
      </c>
    </row>
    <row r="763" spans="1:17">
      <c r="A763" s="71">
        <v>3471</v>
      </c>
      <c r="B763" s="72">
        <v>140014</v>
      </c>
      <c r="C763" s="72">
        <v>140014</v>
      </c>
      <c r="D763" s="72">
        <v>140014</v>
      </c>
      <c r="E763" s="72">
        <v>140014</v>
      </c>
      <c r="Q763" s="71">
        <f t="shared" si="11"/>
        <v>0</v>
      </c>
    </row>
    <row r="764" spans="1:17">
      <c r="A764" s="71">
        <v>3471</v>
      </c>
      <c r="B764" s="72">
        <v>140014</v>
      </c>
      <c r="C764" s="72">
        <v>140014</v>
      </c>
      <c r="D764" s="72">
        <v>140014</v>
      </c>
      <c r="E764" s="72">
        <v>140014</v>
      </c>
      <c r="Q764" s="71">
        <f t="shared" si="11"/>
        <v>0</v>
      </c>
    </row>
    <row r="765" spans="1:17">
      <c r="A765" s="71">
        <v>3471</v>
      </c>
      <c r="B765" s="72">
        <v>140014</v>
      </c>
      <c r="C765" s="72">
        <v>140014</v>
      </c>
      <c r="D765" s="72">
        <v>140014</v>
      </c>
      <c r="E765" s="72">
        <v>140014</v>
      </c>
      <c r="Q765" s="71">
        <f t="shared" si="11"/>
        <v>0</v>
      </c>
    </row>
    <row r="766" spans="1:17">
      <c r="A766" s="71">
        <v>3471</v>
      </c>
      <c r="B766" s="72">
        <v>140014</v>
      </c>
      <c r="C766" s="72">
        <v>140014</v>
      </c>
      <c r="D766" s="72">
        <v>140014</v>
      </c>
      <c r="E766" s="72">
        <v>140014</v>
      </c>
      <c r="Q766" s="71">
        <f t="shared" si="11"/>
        <v>0</v>
      </c>
    </row>
    <row r="767" spans="1:17">
      <c r="A767" s="71">
        <v>3471</v>
      </c>
      <c r="B767" s="72">
        <v>0</v>
      </c>
      <c r="C767" s="72">
        <v>140014</v>
      </c>
      <c r="D767" s="72">
        <v>140014</v>
      </c>
      <c r="E767" s="72">
        <v>140014</v>
      </c>
      <c r="Q767" s="71">
        <f t="shared" si="11"/>
        <v>0</v>
      </c>
    </row>
    <row r="768" spans="1:17">
      <c r="A768" s="71">
        <v>3471</v>
      </c>
      <c r="B768" s="72">
        <v>140014</v>
      </c>
      <c r="C768" s="72">
        <v>140014</v>
      </c>
      <c r="D768" s="72">
        <v>140014</v>
      </c>
      <c r="E768" s="72">
        <v>140014</v>
      </c>
      <c r="Q768" s="71">
        <f t="shared" si="11"/>
        <v>0</v>
      </c>
    </row>
    <row r="769" spans="1:17">
      <c r="A769" s="71">
        <v>3471</v>
      </c>
      <c r="B769" s="72">
        <v>140014</v>
      </c>
      <c r="C769" s="72">
        <v>140014</v>
      </c>
      <c r="D769" s="72">
        <v>140014</v>
      </c>
      <c r="E769" s="72">
        <v>140014</v>
      </c>
      <c r="Q769" s="71">
        <f t="shared" si="11"/>
        <v>0</v>
      </c>
    </row>
    <row r="770" spans="1:17">
      <c r="A770" s="71">
        <v>3471</v>
      </c>
      <c r="B770" s="72">
        <v>140014</v>
      </c>
      <c r="C770" s="72">
        <v>140014</v>
      </c>
      <c r="D770" s="72">
        <v>140014</v>
      </c>
      <c r="E770" s="72">
        <v>140014</v>
      </c>
      <c r="Q770" s="71">
        <f t="shared" si="11"/>
        <v>0</v>
      </c>
    </row>
    <row r="771" spans="1:17">
      <c r="A771" s="71">
        <v>3471</v>
      </c>
      <c r="B771" s="72">
        <v>140014</v>
      </c>
      <c r="C771" s="72">
        <v>140014</v>
      </c>
      <c r="D771" s="72">
        <v>140014</v>
      </c>
      <c r="E771" s="72">
        <v>140014</v>
      </c>
      <c r="Q771" s="71">
        <f t="shared" si="11"/>
        <v>0</v>
      </c>
    </row>
    <row r="772" spans="1:17">
      <c r="A772" s="71">
        <v>3471</v>
      </c>
      <c r="B772" s="72">
        <v>140014</v>
      </c>
      <c r="C772" s="72">
        <v>140014</v>
      </c>
      <c r="D772" s="72">
        <v>140014</v>
      </c>
      <c r="E772" s="72">
        <v>140014</v>
      </c>
      <c r="Q772" s="71">
        <f t="shared" si="11"/>
        <v>0</v>
      </c>
    </row>
    <row r="773" spans="1:17">
      <c r="A773" s="71">
        <v>3471</v>
      </c>
      <c r="B773" s="72">
        <v>140014</v>
      </c>
      <c r="C773" s="72">
        <v>140014</v>
      </c>
      <c r="D773" s="72">
        <v>140014</v>
      </c>
      <c r="E773" s="72">
        <v>140014</v>
      </c>
      <c r="Q773" s="71">
        <f t="shared" si="11"/>
        <v>0</v>
      </c>
    </row>
    <row r="774" spans="1:17">
      <c r="A774" s="71">
        <v>3471</v>
      </c>
      <c r="B774" s="72">
        <v>140014</v>
      </c>
      <c r="C774" s="72">
        <v>140014</v>
      </c>
      <c r="D774" s="72">
        <v>140014</v>
      </c>
      <c r="E774" s="72">
        <v>140014</v>
      </c>
      <c r="Q774" s="71">
        <f t="shared" si="11"/>
        <v>0</v>
      </c>
    </row>
    <row r="775" spans="1:17">
      <c r="A775" s="71">
        <v>3471</v>
      </c>
      <c r="B775" s="72">
        <v>140014</v>
      </c>
      <c r="C775" s="72">
        <v>140014</v>
      </c>
      <c r="D775" s="72">
        <v>140014</v>
      </c>
      <c r="E775" s="72">
        <v>140014</v>
      </c>
      <c r="Q775" s="71">
        <f t="shared" ref="Q775:Q838" si="12">P775/1024</f>
        <v>0</v>
      </c>
    </row>
    <row r="776" spans="1:17">
      <c r="A776" s="71">
        <v>3471</v>
      </c>
      <c r="B776" s="72">
        <v>140014</v>
      </c>
      <c r="C776" s="72">
        <v>140014</v>
      </c>
      <c r="D776" s="72">
        <v>140014</v>
      </c>
      <c r="E776" s="72">
        <v>140014</v>
      </c>
      <c r="Q776" s="71">
        <f t="shared" si="12"/>
        <v>0</v>
      </c>
    </row>
    <row r="777" spans="1:17">
      <c r="A777" s="71">
        <v>3471</v>
      </c>
      <c r="B777" s="72">
        <v>140014</v>
      </c>
      <c r="C777" s="72">
        <v>140014</v>
      </c>
      <c r="D777" s="72">
        <v>140014</v>
      </c>
      <c r="E777" s="72">
        <v>140014</v>
      </c>
      <c r="Q777" s="71">
        <f t="shared" si="12"/>
        <v>0</v>
      </c>
    </row>
    <row r="778" spans="1:17">
      <c r="A778" s="71">
        <v>3471</v>
      </c>
      <c r="B778" s="72">
        <v>140014</v>
      </c>
      <c r="C778" s="72">
        <v>140014</v>
      </c>
      <c r="D778" s="72">
        <v>140014</v>
      </c>
      <c r="E778" s="72">
        <v>140014</v>
      </c>
      <c r="Q778" s="71">
        <f t="shared" si="12"/>
        <v>0</v>
      </c>
    </row>
    <row r="779" spans="1:17">
      <c r="A779" s="71">
        <v>3471</v>
      </c>
      <c r="B779" s="72">
        <v>140014</v>
      </c>
      <c r="C779" s="72">
        <v>140014</v>
      </c>
      <c r="D779" s="72">
        <v>140014</v>
      </c>
      <c r="E779" s="72">
        <v>140014</v>
      </c>
      <c r="Q779" s="71">
        <f t="shared" si="12"/>
        <v>0</v>
      </c>
    </row>
    <row r="780" spans="1:17">
      <c r="A780" s="71">
        <v>3471</v>
      </c>
      <c r="B780" s="72">
        <v>140014</v>
      </c>
      <c r="C780" s="72">
        <v>140014</v>
      </c>
      <c r="D780" s="72">
        <v>140014</v>
      </c>
      <c r="E780" s="72">
        <v>140014</v>
      </c>
      <c r="Q780" s="71">
        <f t="shared" si="12"/>
        <v>0</v>
      </c>
    </row>
    <row r="781" spans="1:17">
      <c r="A781" s="71">
        <v>3471</v>
      </c>
      <c r="B781" s="72">
        <v>140014</v>
      </c>
      <c r="C781" s="72">
        <v>140014</v>
      </c>
      <c r="D781" s="72">
        <v>140014</v>
      </c>
      <c r="E781" s="72">
        <v>140014</v>
      </c>
      <c r="Q781" s="71">
        <f t="shared" si="12"/>
        <v>0</v>
      </c>
    </row>
    <row r="782" spans="1:17">
      <c r="A782" s="71">
        <v>3471</v>
      </c>
      <c r="B782" s="72">
        <v>0</v>
      </c>
      <c r="C782" s="72">
        <v>140014</v>
      </c>
      <c r="D782" s="72">
        <v>140014</v>
      </c>
      <c r="E782" s="72">
        <v>140014</v>
      </c>
      <c r="Q782" s="71">
        <f t="shared" si="12"/>
        <v>0</v>
      </c>
    </row>
    <row r="783" spans="1:17">
      <c r="A783" s="71">
        <v>3471</v>
      </c>
      <c r="B783" s="72">
        <v>140014</v>
      </c>
      <c r="C783" s="72">
        <v>140014</v>
      </c>
      <c r="D783" s="72">
        <v>140014</v>
      </c>
      <c r="E783" s="72">
        <v>140014</v>
      </c>
      <c r="Q783" s="71">
        <f t="shared" si="12"/>
        <v>0</v>
      </c>
    </row>
    <row r="784" spans="1:17">
      <c r="A784" s="71">
        <v>3471</v>
      </c>
      <c r="B784" s="72">
        <v>140014</v>
      </c>
      <c r="C784" s="72">
        <v>140014</v>
      </c>
      <c r="D784" s="72">
        <v>140014</v>
      </c>
      <c r="E784" s="72">
        <v>140014</v>
      </c>
      <c r="Q784" s="71">
        <f t="shared" si="12"/>
        <v>0</v>
      </c>
    </row>
    <row r="785" spans="1:17">
      <c r="A785" s="71">
        <v>3471</v>
      </c>
      <c r="B785" s="72">
        <v>140014</v>
      </c>
      <c r="C785" s="72">
        <v>140014</v>
      </c>
      <c r="D785" s="72">
        <v>140014</v>
      </c>
      <c r="E785" s="72">
        <v>140014</v>
      </c>
      <c r="Q785" s="71">
        <f t="shared" si="12"/>
        <v>0</v>
      </c>
    </row>
    <row r="786" spans="1:17">
      <c r="A786" s="71">
        <v>3471</v>
      </c>
      <c r="B786" s="72">
        <v>140014</v>
      </c>
      <c r="C786" s="72">
        <v>140014</v>
      </c>
      <c r="D786" s="72">
        <v>140014</v>
      </c>
      <c r="E786" s="72">
        <v>140014</v>
      </c>
      <c r="Q786" s="71">
        <f t="shared" si="12"/>
        <v>0</v>
      </c>
    </row>
    <row r="787" spans="1:17">
      <c r="A787" s="71">
        <v>3471</v>
      </c>
      <c r="B787" s="72">
        <v>140014</v>
      </c>
      <c r="C787" s="72">
        <v>140014</v>
      </c>
      <c r="D787" s="72">
        <v>140014</v>
      </c>
      <c r="E787" s="72">
        <v>140014</v>
      </c>
      <c r="Q787" s="71">
        <f t="shared" si="12"/>
        <v>0</v>
      </c>
    </row>
    <row r="788" spans="1:17">
      <c r="A788" s="71">
        <v>3471</v>
      </c>
      <c r="B788" s="72">
        <v>140014</v>
      </c>
      <c r="C788" s="72">
        <v>140014</v>
      </c>
      <c r="D788" s="72">
        <v>140014</v>
      </c>
      <c r="E788" s="72">
        <v>140014</v>
      </c>
      <c r="Q788" s="71">
        <f t="shared" si="12"/>
        <v>0</v>
      </c>
    </row>
    <row r="789" spans="1:17">
      <c r="A789" s="71">
        <v>3471</v>
      </c>
      <c r="B789" s="72">
        <v>140014</v>
      </c>
      <c r="C789" s="72">
        <v>140014</v>
      </c>
      <c r="D789" s="72">
        <v>140014</v>
      </c>
      <c r="E789" s="72">
        <v>140014</v>
      </c>
      <c r="Q789" s="71">
        <f t="shared" si="12"/>
        <v>0</v>
      </c>
    </row>
    <row r="790" spans="1:17">
      <c r="A790" s="71">
        <v>3471</v>
      </c>
      <c r="B790" s="72">
        <v>140014</v>
      </c>
      <c r="C790" s="72">
        <v>140014</v>
      </c>
      <c r="D790" s="72">
        <v>140014</v>
      </c>
      <c r="E790" s="72">
        <v>140014</v>
      </c>
      <c r="Q790" s="71">
        <f t="shared" si="12"/>
        <v>0</v>
      </c>
    </row>
    <row r="791" spans="1:17">
      <c r="A791" s="71">
        <v>3471</v>
      </c>
      <c r="B791" s="72">
        <v>140014</v>
      </c>
      <c r="C791" s="72">
        <v>140014</v>
      </c>
      <c r="D791" s="72">
        <v>140014</v>
      </c>
      <c r="E791" s="72">
        <v>140014</v>
      </c>
      <c r="Q791" s="71">
        <f t="shared" si="12"/>
        <v>0</v>
      </c>
    </row>
    <row r="792" spans="1:17">
      <c r="A792" s="71">
        <v>3471</v>
      </c>
      <c r="B792" s="72">
        <v>140014</v>
      </c>
      <c r="C792" s="72">
        <v>140014</v>
      </c>
      <c r="D792" s="72">
        <v>140014</v>
      </c>
      <c r="E792" s="72">
        <v>140014</v>
      </c>
      <c r="Q792" s="71">
        <f t="shared" si="12"/>
        <v>0</v>
      </c>
    </row>
    <row r="793" spans="1:17">
      <c r="A793" s="71">
        <v>3471</v>
      </c>
      <c r="B793" s="72">
        <v>140014</v>
      </c>
      <c r="C793" s="72">
        <v>140014</v>
      </c>
      <c r="D793" s="72">
        <v>140014</v>
      </c>
      <c r="E793" s="72">
        <v>140014</v>
      </c>
      <c r="Q793" s="71">
        <f t="shared" si="12"/>
        <v>0</v>
      </c>
    </row>
    <row r="794" spans="1:17">
      <c r="A794" s="71">
        <v>3471</v>
      </c>
      <c r="B794" s="72">
        <v>140014</v>
      </c>
      <c r="C794" s="72">
        <v>140014</v>
      </c>
      <c r="D794" s="72">
        <v>140014</v>
      </c>
      <c r="E794" s="72">
        <v>140014</v>
      </c>
      <c r="Q794" s="71">
        <f t="shared" si="12"/>
        <v>0</v>
      </c>
    </row>
    <row r="795" spans="1:17">
      <c r="A795" s="71">
        <v>3471</v>
      </c>
      <c r="B795" s="72">
        <v>140014</v>
      </c>
      <c r="C795" s="72">
        <v>140014</v>
      </c>
      <c r="D795" s="72">
        <v>140014</v>
      </c>
      <c r="E795" s="72">
        <v>140014</v>
      </c>
      <c r="Q795" s="71">
        <f t="shared" si="12"/>
        <v>0</v>
      </c>
    </row>
    <row r="796" spans="1:17">
      <c r="A796" s="71">
        <v>3471</v>
      </c>
      <c r="B796" s="72">
        <v>140014</v>
      </c>
      <c r="C796" s="72">
        <v>140014</v>
      </c>
      <c r="D796" s="72">
        <v>140014</v>
      </c>
      <c r="E796" s="72">
        <v>140014</v>
      </c>
      <c r="Q796" s="71">
        <f t="shared" si="12"/>
        <v>0</v>
      </c>
    </row>
    <row r="797" spans="1:17">
      <c r="A797" s="71">
        <v>3471</v>
      </c>
      <c r="B797" s="72">
        <v>0</v>
      </c>
      <c r="C797" s="72">
        <v>140014</v>
      </c>
      <c r="D797" s="72">
        <v>140014</v>
      </c>
      <c r="E797" s="72">
        <v>140014</v>
      </c>
      <c r="Q797" s="71">
        <f t="shared" si="12"/>
        <v>0</v>
      </c>
    </row>
    <row r="798" spans="1:17">
      <c r="A798" s="71">
        <v>3471</v>
      </c>
      <c r="B798" s="72">
        <v>140014</v>
      </c>
      <c r="C798" s="72">
        <v>140014</v>
      </c>
      <c r="D798" s="72">
        <v>140014</v>
      </c>
      <c r="E798" s="72">
        <v>140014</v>
      </c>
      <c r="Q798" s="71">
        <f t="shared" si="12"/>
        <v>0</v>
      </c>
    </row>
    <row r="799" spans="1:17">
      <c r="A799" s="71">
        <v>3471</v>
      </c>
      <c r="B799" s="72">
        <v>140014</v>
      </c>
      <c r="C799" s="72">
        <v>140014</v>
      </c>
      <c r="D799" s="72">
        <v>140014</v>
      </c>
      <c r="E799" s="72">
        <v>140014</v>
      </c>
      <c r="Q799" s="71">
        <f t="shared" si="12"/>
        <v>0</v>
      </c>
    </row>
    <row r="800" spans="1:17">
      <c r="A800" s="71">
        <v>3471</v>
      </c>
      <c r="B800" s="72">
        <v>140014</v>
      </c>
      <c r="C800" s="72">
        <v>140014</v>
      </c>
      <c r="D800" s="72">
        <v>140014</v>
      </c>
      <c r="E800" s="72">
        <v>140014</v>
      </c>
      <c r="Q800" s="71">
        <f t="shared" si="12"/>
        <v>0</v>
      </c>
    </row>
    <row r="801" spans="1:17">
      <c r="A801" s="71">
        <v>3471</v>
      </c>
      <c r="B801" s="72">
        <v>140014</v>
      </c>
      <c r="C801" s="72">
        <v>140014</v>
      </c>
      <c r="D801" s="72">
        <v>140014</v>
      </c>
      <c r="E801" s="72">
        <v>140014</v>
      </c>
      <c r="Q801" s="71">
        <f t="shared" si="12"/>
        <v>0</v>
      </c>
    </row>
    <row r="802" spans="1:17">
      <c r="A802" s="71">
        <v>3471</v>
      </c>
      <c r="B802" s="72">
        <v>140014</v>
      </c>
      <c r="C802" s="72">
        <v>140014</v>
      </c>
      <c r="D802" s="72">
        <v>140014</v>
      </c>
      <c r="E802" s="72">
        <v>140014</v>
      </c>
      <c r="Q802" s="71">
        <f t="shared" si="12"/>
        <v>0</v>
      </c>
    </row>
    <row r="803" spans="1:17">
      <c r="A803" s="71">
        <v>3471</v>
      </c>
      <c r="B803" s="72">
        <v>140014</v>
      </c>
      <c r="C803" s="72">
        <v>140014</v>
      </c>
      <c r="D803" s="72">
        <v>140014</v>
      </c>
      <c r="E803" s="72">
        <v>140014</v>
      </c>
      <c r="Q803" s="71">
        <f t="shared" si="12"/>
        <v>0</v>
      </c>
    </row>
    <row r="804" spans="1:17">
      <c r="A804" s="71">
        <v>3471</v>
      </c>
      <c r="B804" s="72">
        <v>140014</v>
      </c>
      <c r="C804" s="72">
        <v>140014</v>
      </c>
      <c r="D804" s="72">
        <v>140014</v>
      </c>
      <c r="E804" s="72">
        <v>140014</v>
      </c>
      <c r="Q804" s="71">
        <f t="shared" si="12"/>
        <v>0</v>
      </c>
    </row>
    <row r="805" spans="1:17">
      <c r="A805" s="71">
        <v>3471</v>
      </c>
      <c r="B805" s="72">
        <v>140014</v>
      </c>
      <c r="C805" s="72">
        <v>140014</v>
      </c>
      <c r="D805" s="72">
        <v>140014</v>
      </c>
      <c r="E805" s="72">
        <v>140014</v>
      </c>
      <c r="Q805" s="71">
        <f t="shared" si="12"/>
        <v>0</v>
      </c>
    </row>
    <row r="806" spans="1:17">
      <c r="A806" s="71">
        <v>3471</v>
      </c>
      <c r="B806" s="72">
        <v>140014</v>
      </c>
      <c r="C806" s="72">
        <v>140014</v>
      </c>
      <c r="D806" s="72">
        <v>140014</v>
      </c>
      <c r="E806" s="72">
        <v>140014</v>
      </c>
      <c r="Q806" s="71">
        <f t="shared" si="12"/>
        <v>0</v>
      </c>
    </row>
    <row r="807" spans="1:17">
      <c r="A807" s="71">
        <v>3471</v>
      </c>
      <c r="B807" s="72">
        <v>140014</v>
      </c>
      <c r="C807" s="72">
        <v>140014</v>
      </c>
      <c r="D807" s="72">
        <v>140014</v>
      </c>
      <c r="E807" s="72">
        <v>140014</v>
      </c>
      <c r="Q807" s="71">
        <f t="shared" si="12"/>
        <v>0</v>
      </c>
    </row>
    <row r="808" spans="1:17">
      <c r="A808" s="71">
        <v>3471</v>
      </c>
      <c r="B808" s="72">
        <v>140014</v>
      </c>
      <c r="C808" s="72">
        <v>140014</v>
      </c>
      <c r="D808" s="72">
        <v>140014</v>
      </c>
      <c r="E808" s="72">
        <v>140014</v>
      </c>
      <c r="Q808" s="71">
        <f t="shared" si="12"/>
        <v>0</v>
      </c>
    </row>
    <row r="809" spans="1:17">
      <c r="A809" s="71">
        <v>3471</v>
      </c>
      <c r="B809" s="72">
        <v>140014</v>
      </c>
      <c r="C809" s="72">
        <v>140014</v>
      </c>
      <c r="D809" s="72">
        <v>140014</v>
      </c>
      <c r="E809" s="72">
        <v>140014</v>
      </c>
      <c r="Q809" s="71">
        <f t="shared" si="12"/>
        <v>0</v>
      </c>
    </row>
    <row r="810" spans="1:17">
      <c r="A810" s="71">
        <v>3471</v>
      </c>
      <c r="B810" s="72">
        <v>140014</v>
      </c>
      <c r="C810" s="72">
        <v>140014</v>
      </c>
      <c r="D810" s="72">
        <v>140014</v>
      </c>
      <c r="E810" s="72">
        <v>140014</v>
      </c>
      <c r="Q810" s="71">
        <f t="shared" si="12"/>
        <v>0</v>
      </c>
    </row>
    <row r="811" spans="1:17">
      <c r="A811" s="71">
        <v>3471</v>
      </c>
      <c r="B811" s="72">
        <v>140014</v>
      </c>
      <c r="C811" s="72">
        <v>140014</v>
      </c>
      <c r="D811" s="72">
        <v>140014</v>
      </c>
      <c r="E811" s="72">
        <v>140014</v>
      </c>
      <c r="Q811" s="71">
        <f t="shared" si="12"/>
        <v>0</v>
      </c>
    </row>
    <row r="812" spans="1:17">
      <c r="A812" s="71">
        <v>3471</v>
      </c>
      <c r="B812" s="72">
        <v>140014</v>
      </c>
      <c r="C812" s="72">
        <v>140014</v>
      </c>
      <c r="D812" s="72">
        <v>140014</v>
      </c>
      <c r="E812" s="72">
        <v>140014</v>
      </c>
      <c r="Q812" s="71">
        <f t="shared" si="12"/>
        <v>0</v>
      </c>
    </row>
    <row r="813" spans="1:17">
      <c r="A813" s="71">
        <v>3471</v>
      </c>
      <c r="B813" s="72">
        <v>140014</v>
      </c>
      <c r="C813" s="72">
        <v>140014</v>
      </c>
      <c r="D813" s="72">
        <v>140014</v>
      </c>
      <c r="E813" s="72">
        <v>140014</v>
      </c>
      <c r="Q813" s="71">
        <f t="shared" si="12"/>
        <v>0</v>
      </c>
    </row>
    <row r="814" spans="1:17">
      <c r="A814" s="71">
        <v>3471</v>
      </c>
      <c r="B814" s="72">
        <v>140014</v>
      </c>
      <c r="C814" s="72">
        <v>140014</v>
      </c>
      <c r="D814" s="72">
        <v>140014</v>
      </c>
      <c r="E814" s="72">
        <v>140014</v>
      </c>
      <c r="Q814" s="71">
        <f t="shared" si="12"/>
        <v>0</v>
      </c>
    </row>
    <row r="815" spans="1:17">
      <c r="A815" s="71">
        <v>3471</v>
      </c>
      <c r="B815" s="72">
        <v>140014</v>
      </c>
      <c r="C815" s="72">
        <v>140014</v>
      </c>
      <c r="D815" s="72">
        <v>140014</v>
      </c>
      <c r="E815" s="72">
        <v>140014</v>
      </c>
      <c r="Q815" s="71">
        <f t="shared" si="12"/>
        <v>0</v>
      </c>
    </row>
    <row r="816" spans="1:17">
      <c r="A816" s="71">
        <v>3471</v>
      </c>
      <c r="B816" s="72">
        <v>140014</v>
      </c>
      <c r="C816" s="72">
        <v>140014</v>
      </c>
      <c r="D816" s="72">
        <v>140014</v>
      </c>
      <c r="E816" s="72">
        <v>140014</v>
      </c>
      <c r="Q816" s="71">
        <f t="shared" si="12"/>
        <v>0</v>
      </c>
    </row>
    <row r="817" spans="1:17">
      <c r="A817" s="71">
        <v>3471</v>
      </c>
      <c r="B817" s="72">
        <v>140014</v>
      </c>
      <c r="C817" s="72">
        <v>140014</v>
      </c>
      <c r="D817" s="72">
        <v>140014</v>
      </c>
      <c r="E817" s="72">
        <v>140014</v>
      </c>
      <c r="Q817" s="71">
        <f t="shared" si="12"/>
        <v>0</v>
      </c>
    </row>
    <row r="818" spans="1:17">
      <c r="A818" s="71">
        <v>3471</v>
      </c>
      <c r="B818" s="72">
        <v>140014</v>
      </c>
      <c r="C818" s="72">
        <v>140014</v>
      </c>
      <c r="D818" s="72">
        <v>140014</v>
      </c>
      <c r="E818" s="72">
        <v>140014</v>
      </c>
      <c r="Q818" s="71">
        <f t="shared" si="12"/>
        <v>0</v>
      </c>
    </row>
    <row r="819" spans="1:17">
      <c r="A819" s="71">
        <v>3471</v>
      </c>
      <c r="B819" s="72">
        <v>140014</v>
      </c>
      <c r="C819" s="72">
        <v>140014</v>
      </c>
      <c r="D819" s="72">
        <v>140014</v>
      </c>
      <c r="E819" s="72">
        <v>140014</v>
      </c>
      <c r="Q819" s="71">
        <f t="shared" si="12"/>
        <v>0</v>
      </c>
    </row>
    <row r="820" spans="1:17">
      <c r="A820" s="71">
        <v>3471</v>
      </c>
      <c r="B820" s="72">
        <v>140014</v>
      </c>
      <c r="C820" s="72">
        <v>140014</v>
      </c>
      <c r="D820" s="72">
        <v>140014</v>
      </c>
      <c r="E820" s="72">
        <v>140014</v>
      </c>
      <c r="Q820" s="71">
        <f t="shared" si="12"/>
        <v>0</v>
      </c>
    </row>
    <row r="821" spans="1:17">
      <c r="A821" s="71">
        <v>3471</v>
      </c>
      <c r="B821" s="72">
        <v>140014</v>
      </c>
      <c r="C821" s="72">
        <v>140014</v>
      </c>
      <c r="D821" s="72">
        <v>140014</v>
      </c>
      <c r="E821" s="72">
        <v>140014</v>
      </c>
      <c r="Q821" s="71">
        <f t="shared" si="12"/>
        <v>0</v>
      </c>
    </row>
    <row r="822" spans="1:17">
      <c r="A822" s="71">
        <v>3471</v>
      </c>
      <c r="B822" s="72">
        <v>140014</v>
      </c>
      <c r="C822" s="72">
        <v>140014</v>
      </c>
      <c r="D822" s="72">
        <v>140014</v>
      </c>
      <c r="E822" s="72">
        <v>140014</v>
      </c>
      <c r="Q822" s="71">
        <f t="shared" si="12"/>
        <v>0</v>
      </c>
    </row>
    <row r="823" spans="1:17">
      <c r="A823" s="71">
        <v>3471</v>
      </c>
      <c r="B823" s="72">
        <v>140014</v>
      </c>
      <c r="C823" s="72">
        <v>140014</v>
      </c>
      <c r="D823" s="72">
        <v>140014</v>
      </c>
      <c r="E823" s="72">
        <v>140014</v>
      </c>
      <c r="Q823" s="71">
        <f t="shared" si="12"/>
        <v>0</v>
      </c>
    </row>
    <row r="824" spans="1:17">
      <c r="A824" s="71">
        <v>3471</v>
      </c>
      <c r="B824" s="72">
        <v>140014</v>
      </c>
      <c r="C824" s="72">
        <v>140014</v>
      </c>
      <c r="D824" s="72">
        <v>140014</v>
      </c>
      <c r="E824" s="72">
        <v>140014</v>
      </c>
      <c r="Q824" s="71">
        <f t="shared" si="12"/>
        <v>0</v>
      </c>
    </row>
    <row r="825" spans="1:17">
      <c r="A825" s="71">
        <v>3471</v>
      </c>
      <c r="B825" s="72">
        <v>140014</v>
      </c>
      <c r="C825" s="72">
        <v>140014</v>
      </c>
      <c r="D825" s="72">
        <v>140014</v>
      </c>
      <c r="E825" s="72">
        <v>140014</v>
      </c>
      <c r="Q825" s="71">
        <f t="shared" si="12"/>
        <v>0</v>
      </c>
    </row>
    <row r="826" spans="1:17">
      <c r="A826" s="71">
        <v>3471</v>
      </c>
      <c r="B826" s="72">
        <v>140014</v>
      </c>
      <c r="C826" s="72">
        <v>140014</v>
      </c>
      <c r="D826" s="72">
        <v>140014</v>
      </c>
      <c r="E826" s="72">
        <v>140014</v>
      </c>
      <c r="Q826" s="71">
        <f t="shared" si="12"/>
        <v>0</v>
      </c>
    </row>
    <row r="827" spans="1:17">
      <c r="A827" s="71">
        <v>3471</v>
      </c>
      <c r="B827" s="72">
        <v>140014</v>
      </c>
      <c r="C827" s="72">
        <v>140014</v>
      </c>
      <c r="D827" s="72">
        <v>140014</v>
      </c>
      <c r="E827" s="72">
        <v>140014</v>
      </c>
      <c r="Q827" s="71">
        <f t="shared" si="12"/>
        <v>0</v>
      </c>
    </row>
    <row r="828" spans="1:17">
      <c r="A828" s="71">
        <v>3471</v>
      </c>
      <c r="B828" s="72">
        <v>140014</v>
      </c>
      <c r="C828" s="72">
        <v>140014</v>
      </c>
      <c r="D828" s="72">
        <v>140014</v>
      </c>
      <c r="E828" s="72">
        <v>140014</v>
      </c>
      <c r="Q828" s="71">
        <f t="shared" si="12"/>
        <v>0</v>
      </c>
    </row>
    <row r="829" spans="1:17">
      <c r="A829" s="71">
        <v>3471</v>
      </c>
      <c r="B829" s="72">
        <v>140014</v>
      </c>
      <c r="C829" s="72">
        <v>140014</v>
      </c>
      <c r="D829" s="72">
        <v>140014</v>
      </c>
      <c r="E829" s="72">
        <v>140014</v>
      </c>
      <c r="Q829" s="71">
        <f t="shared" si="12"/>
        <v>0</v>
      </c>
    </row>
    <row r="830" spans="1:17">
      <c r="A830" s="71">
        <v>3471</v>
      </c>
      <c r="B830" s="72">
        <v>140014</v>
      </c>
      <c r="C830" s="72">
        <v>140014</v>
      </c>
      <c r="D830" s="72">
        <v>140014</v>
      </c>
      <c r="E830" s="72">
        <v>140014</v>
      </c>
      <c r="Q830" s="71">
        <f t="shared" si="12"/>
        <v>0</v>
      </c>
    </row>
    <row r="831" spans="1:17">
      <c r="A831" s="71">
        <v>3471</v>
      </c>
      <c r="B831" s="72">
        <v>140014</v>
      </c>
      <c r="C831" s="72">
        <v>140014</v>
      </c>
      <c r="D831" s="72">
        <v>140014</v>
      </c>
      <c r="E831" s="72">
        <v>140014</v>
      </c>
      <c r="Q831" s="71">
        <f t="shared" si="12"/>
        <v>0</v>
      </c>
    </row>
    <row r="832" spans="1:17">
      <c r="A832" s="71">
        <v>3471</v>
      </c>
      <c r="B832" s="72">
        <v>140014</v>
      </c>
      <c r="C832" s="72">
        <v>140014</v>
      </c>
      <c r="D832" s="72">
        <v>140014</v>
      </c>
      <c r="E832" s="72">
        <v>140014</v>
      </c>
      <c r="Q832" s="71">
        <f t="shared" si="12"/>
        <v>0</v>
      </c>
    </row>
    <row r="833" spans="1:17">
      <c r="A833" s="71">
        <v>3471</v>
      </c>
      <c r="B833" s="72">
        <v>140014</v>
      </c>
      <c r="C833" s="72">
        <v>140014</v>
      </c>
      <c r="D833" s="72">
        <v>140014</v>
      </c>
      <c r="E833" s="72">
        <v>140014</v>
      </c>
      <c r="Q833" s="71">
        <f t="shared" si="12"/>
        <v>0</v>
      </c>
    </row>
    <row r="834" spans="1:17">
      <c r="A834" s="71">
        <v>3471</v>
      </c>
      <c r="B834" s="72">
        <v>140014</v>
      </c>
      <c r="C834" s="72">
        <v>140014</v>
      </c>
      <c r="D834" s="72">
        <v>140014</v>
      </c>
      <c r="E834" s="72">
        <v>140014</v>
      </c>
      <c r="Q834" s="71">
        <f t="shared" si="12"/>
        <v>0</v>
      </c>
    </row>
    <row r="835" spans="1:17">
      <c r="A835" s="71">
        <v>3471</v>
      </c>
      <c r="B835" s="72">
        <v>140014</v>
      </c>
      <c r="C835" s="72">
        <v>140014</v>
      </c>
      <c r="D835" s="72">
        <v>140014</v>
      </c>
      <c r="E835" s="72">
        <v>140014</v>
      </c>
      <c r="Q835" s="71">
        <f t="shared" si="12"/>
        <v>0</v>
      </c>
    </row>
    <row r="836" spans="1:17">
      <c r="A836" s="71">
        <v>3471</v>
      </c>
      <c r="B836" s="72">
        <v>140014</v>
      </c>
      <c r="C836" s="72">
        <v>140014</v>
      </c>
      <c r="D836" s="72">
        <v>140014</v>
      </c>
      <c r="E836" s="72">
        <v>140014</v>
      </c>
      <c r="Q836" s="71">
        <f t="shared" si="12"/>
        <v>0</v>
      </c>
    </row>
    <row r="837" spans="1:17">
      <c r="A837" s="71">
        <v>3471</v>
      </c>
      <c r="B837" s="72">
        <v>140014</v>
      </c>
      <c r="C837" s="72">
        <v>140014</v>
      </c>
      <c r="D837" s="72">
        <v>140014</v>
      </c>
      <c r="E837" s="72">
        <v>140014</v>
      </c>
      <c r="Q837" s="71">
        <f t="shared" si="12"/>
        <v>0</v>
      </c>
    </row>
    <row r="838" spans="1:17">
      <c r="A838" s="71">
        <v>3471</v>
      </c>
      <c r="B838" s="72">
        <v>140014</v>
      </c>
      <c r="C838" s="72">
        <v>140014</v>
      </c>
      <c r="D838" s="72">
        <v>140014</v>
      </c>
      <c r="E838" s="72">
        <v>140014</v>
      </c>
      <c r="Q838" s="71">
        <f t="shared" si="12"/>
        <v>0</v>
      </c>
    </row>
    <row r="839" spans="1:17">
      <c r="A839" s="71">
        <v>3471</v>
      </c>
      <c r="B839" s="72">
        <v>140014</v>
      </c>
      <c r="C839" s="72">
        <v>140014</v>
      </c>
      <c r="D839" s="72">
        <v>140014</v>
      </c>
      <c r="E839" s="72">
        <v>140014</v>
      </c>
      <c r="Q839" s="71">
        <f t="shared" ref="Q839:Q902" si="13">P839/1024</f>
        <v>0</v>
      </c>
    </row>
    <row r="840" spans="1:17">
      <c r="A840" s="71">
        <v>3471</v>
      </c>
      <c r="B840" s="72">
        <v>140014</v>
      </c>
      <c r="C840" s="72">
        <v>140014</v>
      </c>
      <c r="D840" s="72">
        <v>140014</v>
      </c>
      <c r="E840" s="72">
        <v>140014</v>
      </c>
      <c r="Q840" s="71">
        <f t="shared" si="13"/>
        <v>0</v>
      </c>
    </row>
    <row r="841" spans="1:17">
      <c r="A841" s="71">
        <v>3471</v>
      </c>
      <c r="B841" s="72">
        <v>140014</v>
      </c>
      <c r="C841" s="72">
        <v>140014</v>
      </c>
      <c r="D841" s="72">
        <v>140014</v>
      </c>
      <c r="E841" s="72">
        <v>140014</v>
      </c>
      <c r="Q841" s="71">
        <f t="shared" si="13"/>
        <v>0</v>
      </c>
    </row>
    <row r="842" spans="1:17">
      <c r="A842" s="71">
        <v>3471</v>
      </c>
      <c r="B842" s="72">
        <v>140014</v>
      </c>
      <c r="C842" s="72">
        <v>140014</v>
      </c>
      <c r="D842" s="72">
        <v>140014</v>
      </c>
      <c r="E842" s="72">
        <v>140014</v>
      </c>
      <c r="Q842" s="71">
        <f t="shared" si="13"/>
        <v>0</v>
      </c>
    </row>
    <row r="843" spans="1:17">
      <c r="A843" s="71">
        <v>3471</v>
      </c>
      <c r="B843" s="72">
        <v>140014</v>
      </c>
      <c r="C843" s="72">
        <v>140014</v>
      </c>
      <c r="D843" s="72">
        <v>140014</v>
      </c>
      <c r="E843" s="72">
        <v>140014</v>
      </c>
      <c r="Q843" s="71">
        <f t="shared" si="13"/>
        <v>0</v>
      </c>
    </row>
    <row r="844" spans="1:17">
      <c r="A844" s="71">
        <v>3471</v>
      </c>
      <c r="B844" s="72">
        <v>140014</v>
      </c>
      <c r="C844" s="72">
        <v>140014</v>
      </c>
      <c r="D844" s="72">
        <v>140014</v>
      </c>
      <c r="E844" s="72">
        <v>140014</v>
      </c>
      <c r="Q844" s="71">
        <f t="shared" si="13"/>
        <v>0</v>
      </c>
    </row>
    <row r="845" spans="1:17">
      <c r="A845" s="71">
        <v>3471</v>
      </c>
      <c r="B845" s="72">
        <v>140014</v>
      </c>
      <c r="C845" s="72">
        <v>140014</v>
      </c>
      <c r="D845" s="72">
        <v>140014</v>
      </c>
      <c r="E845" s="72">
        <v>140014</v>
      </c>
      <c r="Q845" s="71">
        <f t="shared" si="13"/>
        <v>0</v>
      </c>
    </row>
    <row r="846" spans="1:17">
      <c r="A846" s="71">
        <v>3471</v>
      </c>
      <c r="B846" s="72">
        <v>140014</v>
      </c>
      <c r="C846" s="72">
        <v>140014</v>
      </c>
      <c r="D846" s="72">
        <v>140014</v>
      </c>
      <c r="E846" s="72">
        <v>140014</v>
      </c>
      <c r="Q846" s="71">
        <f t="shared" si="13"/>
        <v>0</v>
      </c>
    </row>
    <row r="847" spans="1:17">
      <c r="A847" s="71">
        <v>3471</v>
      </c>
      <c r="B847" s="72">
        <v>140014</v>
      </c>
      <c r="C847" s="72">
        <v>140014</v>
      </c>
      <c r="D847" s="72">
        <v>140014</v>
      </c>
      <c r="E847" s="72">
        <v>140014</v>
      </c>
      <c r="Q847" s="71">
        <f t="shared" si="13"/>
        <v>0</v>
      </c>
    </row>
    <row r="848" spans="1:17">
      <c r="A848" s="71">
        <v>3471</v>
      </c>
      <c r="B848" s="72">
        <v>140014</v>
      </c>
      <c r="C848" s="72">
        <v>140014</v>
      </c>
      <c r="D848" s="72">
        <v>140014</v>
      </c>
      <c r="E848" s="72">
        <v>140014</v>
      </c>
      <c r="Q848" s="71">
        <f t="shared" si="13"/>
        <v>0</v>
      </c>
    </row>
    <row r="849" spans="1:17">
      <c r="A849" s="71">
        <v>3471</v>
      </c>
      <c r="B849" s="72">
        <v>140014</v>
      </c>
      <c r="C849" s="72">
        <v>140014</v>
      </c>
      <c r="D849" s="72">
        <v>140014</v>
      </c>
      <c r="E849" s="72">
        <v>140014</v>
      </c>
      <c r="Q849" s="71">
        <f t="shared" si="13"/>
        <v>0</v>
      </c>
    </row>
    <row r="850" spans="1:17">
      <c r="A850" s="71">
        <v>3471</v>
      </c>
      <c r="B850" s="72">
        <v>140014</v>
      </c>
      <c r="C850" s="72">
        <v>140014</v>
      </c>
      <c r="D850" s="72">
        <v>140014</v>
      </c>
      <c r="E850" s="72">
        <v>140014</v>
      </c>
      <c r="Q850" s="71">
        <f t="shared" si="13"/>
        <v>0</v>
      </c>
    </row>
    <row r="851" spans="1:17">
      <c r="A851" s="71">
        <v>3471</v>
      </c>
      <c r="B851" s="72">
        <v>140014</v>
      </c>
      <c r="C851" s="72">
        <v>140014</v>
      </c>
      <c r="D851" s="72">
        <v>140014</v>
      </c>
      <c r="E851" s="72">
        <v>140014</v>
      </c>
      <c r="Q851" s="71">
        <f t="shared" si="13"/>
        <v>0</v>
      </c>
    </row>
    <row r="852" spans="1:17">
      <c r="A852" s="71">
        <v>3471</v>
      </c>
      <c r="B852" s="72">
        <v>140014</v>
      </c>
      <c r="C852" s="72">
        <v>140014</v>
      </c>
      <c r="D852" s="72">
        <v>140014</v>
      </c>
      <c r="E852" s="72">
        <v>140014</v>
      </c>
      <c r="Q852" s="71">
        <f t="shared" si="13"/>
        <v>0</v>
      </c>
    </row>
    <row r="853" spans="1:17">
      <c r="A853" s="71">
        <v>3471</v>
      </c>
      <c r="B853" s="72">
        <v>140014</v>
      </c>
      <c r="C853" s="72">
        <v>140014</v>
      </c>
      <c r="D853" s="72">
        <v>140014</v>
      </c>
      <c r="E853" s="72">
        <v>140014</v>
      </c>
      <c r="Q853" s="71">
        <f t="shared" si="13"/>
        <v>0</v>
      </c>
    </row>
    <row r="854" spans="1:17">
      <c r="A854" s="71">
        <v>3471</v>
      </c>
      <c r="B854" s="72">
        <v>140014</v>
      </c>
      <c r="C854" s="72">
        <v>140014</v>
      </c>
      <c r="D854" s="72">
        <v>140014</v>
      </c>
      <c r="E854" s="72">
        <v>140014</v>
      </c>
      <c r="Q854" s="71">
        <f t="shared" si="13"/>
        <v>0</v>
      </c>
    </row>
    <row r="855" spans="1:17">
      <c r="A855" s="71">
        <v>3471</v>
      </c>
      <c r="B855" s="72">
        <v>140014</v>
      </c>
      <c r="C855" s="72">
        <v>140014</v>
      </c>
      <c r="D855" s="72">
        <v>140014</v>
      </c>
      <c r="E855" s="72">
        <v>140014</v>
      </c>
      <c r="Q855" s="71">
        <f t="shared" si="13"/>
        <v>0</v>
      </c>
    </row>
    <row r="856" spans="1:17">
      <c r="A856" s="71">
        <v>3471</v>
      </c>
      <c r="B856" s="72">
        <v>140014</v>
      </c>
      <c r="C856" s="72">
        <v>140014</v>
      </c>
      <c r="D856" s="72">
        <v>140014</v>
      </c>
      <c r="E856" s="72">
        <v>140014</v>
      </c>
      <c r="Q856" s="71">
        <f t="shared" si="13"/>
        <v>0</v>
      </c>
    </row>
    <row r="857" spans="1:17">
      <c r="A857" s="71">
        <v>3471</v>
      </c>
      <c r="B857" s="72">
        <v>140014</v>
      </c>
      <c r="C857" s="72">
        <v>140014</v>
      </c>
      <c r="D857" s="72">
        <v>140014</v>
      </c>
      <c r="E857" s="72">
        <v>140014</v>
      </c>
      <c r="Q857" s="71">
        <f t="shared" si="13"/>
        <v>0</v>
      </c>
    </row>
    <row r="858" spans="1:17">
      <c r="A858" s="71">
        <v>3720</v>
      </c>
      <c r="B858" s="72">
        <v>140014</v>
      </c>
      <c r="C858" s="72">
        <v>140014</v>
      </c>
      <c r="D858" s="72">
        <v>140014</v>
      </c>
      <c r="E858" s="72">
        <v>140014</v>
      </c>
      <c r="Q858" s="71">
        <f t="shared" si="13"/>
        <v>0</v>
      </c>
    </row>
    <row r="859" spans="1:17">
      <c r="A859" s="71">
        <v>3720</v>
      </c>
      <c r="B859" s="72">
        <v>140014</v>
      </c>
      <c r="C859" s="72">
        <v>140014</v>
      </c>
      <c r="D859" s="72">
        <v>140014</v>
      </c>
      <c r="E859" s="72">
        <v>140014</v>
      </c>
      <c r="Q859" s="71">
        <f t="shared" si="13"/>
        <v>0</v>
      </c>
    </row>
    <row r="860" spans="1:17">
      <c r="A860" s="71">
        <v>3720</v>
      </c>
      <c r="B860" s="72">
        <v>140014</v>
      </c>
      <c r="C860" s="72">
        <v>140014</v>
      </c>
      <c r="D860" s="72">
        <v>140014</v>
      </c>
      <c r="E860" s="72">
        <v>140014</v>
      </c>
      <c r="Q860" s="71">
        <f t="shared" si="13"/>
        <v>0</v>
      </c>
    </row>
    <row r="861" spans="1:17">
      <c r="A861" s="71">
        <v>3720</v>
      </c>
      <c r="B861" s="72">
        <v>140014</v>
      </c>
      <c r="C861" s="72">
        <v>140014</v>
      </c>
      <c r="D861" s="72">
        <v>140014</v>
      </c>
      <c r="E861" s="72">
        <v>140014</v>
      </c>
      <c r="Q861" s="71">
        <f t="shared" si="13"/>
        <v>0</v>
      </c>
    </row>
    <row r="862" spans="1:17">
      <c r="A862" s="71">
        <v>3720</v>
      </c>
      <c r="B862" s="72">
        <v>140014</v>
      </c>
      <c r="C862" s="72">
        <v>140014</v>
      </c>
      <c r="D862" s="72">
        <v>140014</v>
      </c>
      <c r="E862" s="72">
        <v>140014</v>
      </c>
      <c r="Q862" s="71">
        <f t="shared" si="13"/>
        <v>0</v>
      </c>
    </row>
    <row r="863" spans="1:17">
      <c r="A863" s="71">
        <v>3720</v>
      </c>
      <c r="B863" s="72">
        <v>140014</v>
      </c>
      <c r="C863" s="72">
        <v>140014</v>
      </c>
      <c r="D863" s="72">
        <v>140014</v>
      </c>
      <c r="E863" s="72">
        <v>140014</v>
      </c>
      <c r="Q863" s="71">
        <f t="shared" si="13"/>
        <v>0</v>
      </c>
    </row>
    <row r="864" spans="1:17">
      <c r="A864" s="71">
        <v>3720</v>
      </c>
      <c r="B864" s="72">
        <v>140014</v>
      </c>
      <c r="C864" s="72">
        <v>140014</v>
      </c>
      <c r="D864" s="72">
        <v>140014</v>
      </c>
      <c r="E864" s="72">
        <v>140014</v>
      </c>
      <c r="Q864" s="71">
        <f t="shared" si="13"/>
        <v>0</v>
      </c>
    </row>
    <row r="865" spans="1:17">
      <c r="A865" s="71">
        <v>3720</v>
      </c>
      <c r="B865" s="72">
        <v>140014</v>
      </c>
      <c r="C865" s="72">
        <v>140014</v>
      </c>
      <c r="D865" s="72">
        <v>140014</v>
      </c>
      <c r="E865" s="72">
        <v>140014</v>
      </c>
      <c r="Q865" s="71">
        <f t="shared" si="13"/>
        <v>0</v>
      </c>
    </row>
    <row r="866" spans="1:17">
      <c r="A866" s="71">
        <v>3720</v>
      </c>
      <c r="B866" s="72">
        <v>140014</v>
      </c>
      <c r="C866" s="72">
        <v>140014</v>
      </c>
      <c r="D866" s="72">
        <v>140014</v>
      </c>
      <c r="E866" s="72">
        <v>140014</v>
      </c>
      <c r="Q866" s="71">
        <f t="shared" si="13"/>
        <v>0</v>
      </c>
    </row>
    <row r="867" spans="1:17">
      <c r="A867" s="71">
        <v>3720</v>
      </c>
      <c r="B867" s="72">
        <v>140014</v>
      </c>
      <c r="C867" s="72">
        <v>140014</v>
      </c>
      <c r="D867" s="72">
        <v>140014</v>
      </c>
      <c r="E867" s="72">
        <v>140014</v>
      </c>
      <c r="Q867" s="71">
        <f t="shared" si="13"/>
        <v>0</v>
      </c>
    </row>
    <row r="868" spans="1:17">
      <c r="A868" s="71">
        <v>3720</v>
      </c>
      <c r="B868" s="72">
        <v>140014</v>
      </c>
      <c r="C868" s="72">
        <v>140014</v>
      </c>
      <c r="D868" s="72">
        <v>140014</v>
      </c>
      <c r="E868" s="72">
        <v>140014</v>
      </c>
      <c r="Q868" s="71">
        <f t="shared" si="13"/>
        <v>0</v>
      </c>
    </row>
    <row r="869" spans="1:17">
      <c r="A869" s="71">
        <v>3720</v>
      </c>
      <c r="B869" s="72">
        <v>140014</v>
      </c>
      <c r="C869" s="72">
        <v>140014</v>
      </c>
      <c r="D869" s="72">
        <v>140014</v>
      </c>
      <c r="E869" s="72">
        <v>140014</v>
      </c>
      <c r="Q869" s="71">
        <f t="shared" si="13"/>
        <v>0</v>
      </c>
    </row>
    <row r="870" spans="1:17">
      <c r="A870" s="71">
        <v>3720</v>
      </c>
      <c r="B870" s="72">
        <v>140014</v>
      </c>
      <c r="C870" s="72">
        <v>140014</v>
      </c>
      <c r="D870" s="72">
        <v>140014</v>
      </c>
      <c r="E870" s="72">
        <v>140014</v>
      </c>
      <c r="Q870" s="71">
        <f t="shared" si="13"/>
        <v>0</v>
      </c>
    </row>
    <row r="871" spans="1:17">
      <c r="A871" s="71">
        <v>3720</v>
      </c>
      <c r="B871" s="72">
        <v>140014</v>
      </c>
      <c r="C871" s="72">
        <v>140014</v>
      </c>
      <c r="D871" s="72">
        <v>140014</v>
      </c>
      <c r="E871" s="72">
        <v>140014</v>
      </c>
      <c r="Q871" s="71">
        <f t="shared" si="13"/>
        <v>0</v>
      </c>
    </row>
    <row r="872" spans="1:17">
      <c r="A872" s="71">
        <v>3720</v>
      </c>
      <c r="B872" s="72">
        <v>140014</v>
      </c>
      <c r="C872" s="72">
        <v>140014</v>
      </c>
      <c r="D872" s="72">
        <v>140014</v>
      </c>
      <c r="E872" s="72">
        <v>140014</v>
      </c>
      <c r="Q872" s="71">
        <f t="shared" si="13"/>
        <v>0</v>
      </c>
    </row>
    <row r="873" spans="1:17">
      <c r="A873" s="71">
        <v>3720</v>
      </c>
      <c r="B873" s="72">
        <v>140014</v>
      </c>
      <c r="C873" s="72">
        <v>140014</v>
      </c>
      <c r="D873" s="72">
        <v>140014</v>
      </c>
      <c r="E873" s="72">
        <v>140014</v>
      </c>
      <c r="Q873" s="71">
        <f t="shared" si="13"/>
        <v>0</v>
      </c>
    </row>
    <row r="874" spans="1:17">
      <c r="A874" s="71">
        <v>3720</v>
      </c>
      <c r="B874" s="72">
        <v>140014</v>
      </c>
      <c r="C874" s="72">
        <v>140014</v>
      </c>
      <c r="D874" s="72">
        <v>140014</v>
      </c>
      <c r="E874" s="72">
        <v>140014</v>
      </c>
      <c r="Q874" s="71">
        <f t="shared" si="13"/>
        <v>0</v>
      </c>
    </row>
    <row r="875" spans="1:17">
      <c r="A875" s="71">
        <v>3720</v>
      </c>
      <c r="B875" s="72">
        <v>140014</v>
      </c>
      <c r="C875" s="72">
        <v>140014</v>
      </c>
      <c r="D875" s="72">
        <v>140014</v>
      </c>
      <c r="E875" s="72">
        <v>140014</v>
      </c>
      <c r="Q875" s="71">
        <f t="shared" si="13"/>
        <v>0</v>
      </c>
    </row>
    <row r="876" spans="1:17">
      <c r="A876" s="71">
        <v>3720</v>
      </c>
      <c r="B876" s="72">
        <v>140014</v>
      </c>
      <c r="C876" s="72">
        <v>140014</v>
      </c>
      <c r="D876" s="72">
        <v>140014</v>
      </c>
      <c r="E876" s="72">
        <v>140014</v>
      </c>
      <c r="Q876" s="71">
        <f t="shared" si="13"/>
        <v>0</v>
      </c>
    </row>
    <row r="877" spans="1:17">
      <c r="A877" s="71">
        <v>3720</v>
      </c>
      <c r="B877" s="72">
        <v>140014</v>
      </c>
      <c r="C877" s="72">
        <v>140014</v>
      </c>
      <c r="D877" s="72">
        <v>140014</v>
      </c>
      <c r="E877" s="72">
        <v>140014</v>
      </c>
      <c r="Q877" s="71">
        <f t="shared" si="13"/>
        <v>0</v>
      </c>
    </row>
    <row r="878" spans="1:17">
      <c r="A878" s="71">
        <v>3720</v>
      </c>
      <c r="B878" s="72">
        <v>140014</v>
      </c>
      <c r="C878" s="72">
        <v>140014</v>
      </c>
      <c r="D878" s="72">
        <v>140014</v>
      </c>
      <c r="E878" s="72">
        <v>140014</v>
      </c>
      <c r="Q878" s="71">
        <f t="shared" si="13"/>
        <v>0</v>
      </c>
    </row>
    <row r="879" spans="1:17">
      <c r="A879" s="71">
        <v>3720</v>
      </c>
      <c r="B879" s="72">
        <v>140014</v>
      </c>
      <c r="C879" s="72">
        <v>140014</v>
      </c>
      <c r="D879" s="72">
        <v>140014</v>
      </c>
      <c r="E879" s="72">
        <v>140014</v>
      </c>
      <c r="Q879" s="71">
        <f t="shared" si="13"/>
        <v>0</v>
      </c>
    </row>
    <row r="880" spans="1:17">
      <c r="A880" s="71">
        <v>3720</v>
      </c>
      <c r="B880" s="72">
        <v>140014</v>
      </c>
      <c r="C880" s="72">
        <v>140014</v>
      </c>
      <c r="D880" s="72">
        <v>140014</v>
      </c>
      <c r="E880" s="72">
        <v>140014</v>
      </c>
      <c r="Q880" s="71">
        <f t="shared" si="13"/>
        <v>0</v>
      </c>
    </row>
    <row r="881" spans="1:17">
      <c r="A881" s="71">
        <v>3720</v>
      </c>
      <c r="B881" s="72">
        <v>140014</v>
      </c>
      <c r="C881" s="72">
        <v>140014</v>
      </c>
      <c r="D881" s="72">
        <v>140014</v>
      </c>
      <c r="E881" s="72">
        <v>140014</v>
      </c>
      <c r="Q881" s="71">
        <f t="shared" si="13"/>
        <v>0</v>
      </c>
    </row>
    <row r="882" spans="1:17">
      <c r="A882" s="71">
        <v>3720</v>
      </c>
      <c r="B882" s="72">
        <v>140014</v>
      </c>
      <c r="C882" s="72">
        <v>140014</v>
      </c>
      <c r="D882" s="72">
        <v>140014</v>
      </c>
      <c r="E882" s="72">
        <v>140014</v>
      </c>
      <c r="Q882" s="71">
        <f t="shared" si="13"/>
        <v>0</v>
      </c>
    </row>
    <row r="883" spans="1:17">
      <c r="A883" s="71">
        <v>3720</v>
      </c>
      <c r="B883" s="72">
        <v>140014</v>
      </c>
      <c r="C883" s="72">
        <v>140014</v>
      </c>
      <c r="D883" s="72">
        <v>140014</v>
      </c>
      <c r="E883" s="72">
        <v>140014</v>
      </c>
      <c r="Q883" s="71">
        <f t="shared" si="13"/>
        <v>0</v>
      </c>
    </row>
    <row r="884" spans="1:17">
      <c r="A884" s="71">
        <v>3720</v>
      </c>
      <c r="B884" s="72">
        <v>140014</v>
      </c>
      <c r="C884" s="72">
        <v>140014</v>
      </c>
      <c r="D884" s="72">
        <v>140014</v>
      </c>
      <c r="E884" s="72">
        <v>140014</v>
      </c>
      <c r="Q884" s="71">
        <f t="shared" si="13"/>
        <v>0</v>
      </c>
    </row>
    <row r="885" spans="1:17">
      <c r="A885" s="71">
        <v>3720</v>
      </c>
      <c r="B885" s="72">
        <v>140014</v>
      </c>
      <c r="C885" s="72">
        <v>140014</v>
      </c>
      <c r="D885" s="72">
        <v>140014</v>
      </c>
      <c r="E885" s="72">
        <v>140014</v>
      </c>
      <c r="Q885" s="71">
        <f t="shared" si="13"/>
        <v>0</v>
      </c>
    </row>
    <row r="886" spans="1:17">
      <c r="A886" s="71">
        <v>3720</v>
      </c>
      <c r="B886" s="72">
        <v>140014</v>
      </c>
      <c r="C886" s="72">
        <v>140014</v>
      </c>
      <c r="D886" s="72">
        <v>140014</v>
      </c>
      <c r="E886" s="72">
        <v>140014</v>
      </c>
      <c r="Q886" s="71">
        <f t="shared" si="13"/>
        <v>0</v>
      </c>
    </row>
    <row r="887" spans="1:17">
      <c r="A887" s="71">
        <v>3720</v>
      </c>
      <c r="B887" s="72">
        <v>140014</v>
      </c>
      <c r="C887" s="72">
        <v>140014</v>
      </c>
      <c r="D887" s="72">
        <v>140014</v>
      </c>
      <c r="E887" s="72">
        <v>140014</v>
      </c>
      <c r="Q887" s="71">
        <f t="shared" si="13"/>
        <v>0</v>
      </c>
    </row>
    <row r="888" spans="1:17">
      <c r="A888" s="71">
        <v>3720</v>
      </c>
      <c r="B888" s="72">
        <v>140014</v>
      </c>
      <c r="C888" s="72">
        <v>140014</v>
      </c>
      <c r="D888" s="72">
        <v>140014</v>
      </c>
      <c r="E888" s="72">
        <v>140014</v>
      </c>
      <c r="Q888" s="71">
        <f t="shared" si="13"/>
        <v>0</v>
      </c>
    </row>
    <row r="889" spans="1:17">
      <c r="A889" s="71">
        <v>3720</v>
      </c>
      <c r="B889" s="72">
        <v>140014</v>
      </c>
      <c r="C889" s="72">
        <v>140014</v>
      </c>
      <c r="D889" s="72">
        <v>140014</v>
      </c>
      <c r="E889" s="72">
        <v>140014</v>
      </c>
      <c r="Q889" s="71">
        <f t="shared" si="13"/>
        <v>0</v>
      </c>
    </row>
    <row r="890" spans="1:17">
      <c r="A890" s="71">
        <v>3720</v>
      </c>
      <c r="B890" s="72">
        <v>140014</v>
      </c>
      <c r="C890" s="72">
        <v>140014</v>
      </c>
      <c r="D890" s="72">
        <v>140014</v>
      </c>
      <c r="E890" s="72">
        <v>140014</v>
      </c>
      <c r="Q890" s="71">
        <f t="shared" si="13"/>
        <v>0</v>
      </c>
    </row>
    <row r="891" spans="1:17">
      <c r="A891" s="71">
        <v>3720</v>
      </c>
      <c r="B891" s="72">
        <v>140014</v>
      </c>
      <c r="C891" s="72">
        <v>140014</v>
      </c>
      <c r="D891" s="72">
        <v>140014</v>
      </c>
      <c r="E891" s="72">
        <v>140014</v>
      </c>
      <c r="Q891" s="71">
        <f t="shared" si="13"/>
        <v>0</v>
      </c>
    </row>
    <row r="892" spans="1:17">
      <c r="A892" s="71">
        <v>3720</v>
      </c>
      <c r="B892" s="72">
        <v>140014</v>
      </c>
      <c r="C892" s="72">
        <v>140014</v>
      </c>
      <c r="D892" s="72">
        <v>140014</v>
      </c>
      <c r="E892" s="72">
        <v>140014</v>
      </c>
      <c r="Q892" s="71">
        <f t="shared" si="13"/>
        <v>0</v>
      </c>
    </row>
    <row r="893" spans="1:17">
      <c r="A893" s="71">
        <v>3720</v>
      </c>
      <c r="B893" s="72">
        <v>140014</v>
      </c>
      <c r="C893" s="72">
        <v>140014</v>
      </c>
      <c r="D893" s="72">
        <v>140014</v>
      </c>
      <c r="E893" s="72">
        <v>140014</v>
      </c>
      <c r="Q893" s="71">
        <f t="shared" si="13"/>
        <v>0</v>
      </c>
    </row>
    <row r="894" spans="1:17">
      <c r="A894" s="71">
        <v>3720</v>
      </c>
      <c r="B894" s="72">
        <v>140014</v>
      </c>
      <c r="C894" s="72">
        <v>140014</v>
      </c>
      <c r="D894" s="72">
        <v>140014</v>
      </c>
      <c r="E894" s="72">
        <v>140014</v>
      </c>
      <c r="Q894" s="71">
        <f t="shared" si="13"/>
        <v>0</v>
      </c>
    </row>
    <row r="895" spans="1:17">
      <c r="A895" s="71">
        <v>3720</v>
      </c>
      <c r="B895" s="72">
        <v>140014</v>
      </c>
      <c r="C895" s="72">
        <v>140014</v>
      </c>
      <c r="D895" s="72">
        <v>140014</v>
      </c>
      <c r="E895" s="72">
        <v>140014</v>
      </c>
      <c r="Q895" s="71">
        <f t="shared" si="13"/>
        <v>0</v>
      </c>
    </row>
    <row r="896" spans="1:17">
      <c r="A896" s="71">
        <v>3720</v>
      </c>
      <c r="B896" s="72">
        <v>140014</v>
      </c>
      <c r="C896" s="72">
        <v>140014</v>
      </c>
      <c r="D896" s="72">
        <v>140014</v>
      </c>
      <c r="E896" s="72">
        <v>140014</v>
      </c>
      <c r="Q896" s="71">
        <f t="shared" si="13"/>
        <v>0</v>
      </c>
    </row>
    <row r="897" spans="1:17">
      <c r="A897" s="71">
        <v>3720</v>
      </c>
      <c r="B897" s="72">
        <v>140014</v>
      </c>
      <c r="C897" s="72">
        <v>140014</v>
      </c>
      <c r="D897" s="72">
        <v>140014</v>
      </c>
      <c r="E897" s="72">
        <v>140014</v>
      </c>
      <c r="Q897" s="71">
        <f t="shared" si="13"/>
        <v>0</v>
      </c>
    </row>
    <row r="898" spans="1:17">
      <c r="A898" s="71">
        <v>3720</v>
      </c>
      <c r="B898" s="72">
        <v>140014</v>
      </c>
      <c r="C898" s="72">
        <v>140014</v>
      </c>
      <c r="D898" s="72">
        <v>140014</v>
      </c>
      <c r="E898" s="72">
        <v>140014</v>
      </c>
      <c r="Q898" s="71">
        <f t="shared" si="13"/>
        <v>0</v>
      </c>
    </row>
    <row r="899" spans="1:17">
      <c r="A899" s="71">
        <v>3720</v>
      </c>
      <c r="B899" s="72">
        <v>140014</v>
      </c>
      <c r="C899" s="72">
        <v>140014</v>
      </c>
      <c r="D899" s="72">
        <v>140014</v>
      </c>
      <c r="E899" s="72">
        <v>140014</v>
      </c>
      <c r="Q899" s="71">
        <f t="shared" si="13"/>
        <v>0</v>
      </c>
    </row>
    <row r="900" spans="1:17">
      <c r="A900" s="71">
        <v>3720</v>
      </c>
      <c r="B900" s="72">
        <v>140014</v>
      </c>
      <c r="C900" s="72">
        <v>140014</v>
      </c>
      <c r="D900" s="72">
        <v>140014</v>
      </c>
      <c r="E900" s="72">
        <v>140014</v>
      </c>
      <c r="Q900" s="71">
        <f t="shared" si="13"/>
        <v>0</v>
      </c>
    </row>
    <row r="901" spans="1:17">
      <c r="A901" s="71">
        <v>3720</v>
      </c>
      <c r="B901" s="72">
        <v>140014</v>
      </c>
      <c r="C901" s="72">
        <v>140014</v>
      </c>
      <c r="D901" s="72">
        <v>140014</v>
      </c>
      <c r="E901" s="72">
        <v>140014</v>
      </c>
      <c r="Q901" s="71">
        <f t="shared" si="13"/>
        <v>0</v>
      </c>
    </row>
    <row r="902" spans="1:17">
      <c r="A902" s="71">
        <v>3720</v>
      </c>
      <c r="B902" s="72">
        <v>140014</v>
      </c>
      <c r="C902" s="72">
        <v>140014</v>
      </c>
      <c r="D902" s="72">
        <v>140014</v>
      </c>
      <c r="E902" s="72">
        <v>140014</v>
      </c>
      <c r="Q902" s="71">
        <f t="shared" si="13"/>
        <v>0</v>
      </c>
    </row>
    <row r="903" spans="1:17">
      <c r="A903" s="71">
        <v>3720</v>
      </c>
      <c r="B903" s="72">
        <v>140014</v>
      </c>
      <c r="C903" s="72">
        <v>286102</v>
      </c>
      <c r="D903" s="72">
        <v>286102</v>
      </c>
      <c r="E903" s="72">
        <v>286102</v>
      </c>
      <c r="Q903" s="71">
        <f t="shared" ref="Q903:Q966" si="14">P903/1024</f>
        <v>0</v>
      </c>
    </row>
    <row r="904" spans="1:17">
      <c r="A904" s="71">
        <v>3720</v>
      </c>
      <c r="B904" s="72">
        <v>140014</v>
      </c>
      <c r="C904" s="72">
        <v>140014</v>
      </c>
      <c r="D904" s="72">
        <v>140014</v>
      </c>
      <c r="E904" s="72">
        <v>140014</v>
      </c>
      <c r="Q904" s="71">
        <f t="shared" si="14"/>
        <v>0</v>
      </c>
    </row>
    <row r="905" spans="1:17">
      <c r="A905" s="71">
        <v>3720</v>
      </c>
      <c r="B905" s="72">
        <v>140014</v>
      </c>
      <c r="C905" s="72">
        <v>140014</v>
      </c>
      <c r="D905" s="72">
        <v>140014</v>
      </c>
      <c r="E905" s="72">
        <v>140014</v>
      </c>
      <c r="Q905" s="71">
        <f t="shared" si="14"/>
        <v>0</v>
      </c>
    </row>
    <row r="906" spans="1:17">
      <c r="A906" s="71">
        <v>3720</v>
      </c>
      <c r="B906" s="72">
        <v>140014</v>
      </c>
      <c r="C906" s="72">
        <v>140014</v>
      </c>
      <c r="D906" s="72">
        <v>140014</v>
      </c>
      <c r="E906" s="72">
        <v>140014</v>
      </c>
      <c r="Q906" s="71">
        <f t="shared" si="14"/>
        <v>0</v>
      </c>
    </row>
    <row r="907" spans="1:17">
      <c r="A907" s="71">
        <v>3720</v>
      </c>
      <c r="B907" s="72">
        <v>140014</v>
      </c>
      <c r="C907" s="72">
        <v>140014</v>
      </c>
      <c r="D907" s="72">
        <v>140014</v>
      </c>
      <c r="E907" s="72">
        <v>140014</v>
      </c>
      <c r="Q907" s="71">
        <f t="shared" si="14"/>
        <v>0</v>
      </c>
    </row>
    <row r="908" spans="1:17">
      <c r="A908" s="71">
        <v>3720</v>
      </c>
      <c r="B908" s="72">
        <v>140014</v>
      </c>
      <c r="C908" s="72">
        <v>140014</v>
      </c>
      <c r="D908" s="72">
        <v>140014</v>
      </c>
      <c r="E908" s="72">
        <v>140014</v>
      </c>
      <c r="Q908" s="71">
        <f t="shared" si="14"/>
        <v>0</v>
      </c>
    </row>
    <row r="909" spans="1:17">
      <c r="A909" s="71">
        <v>3720</v>
      </c>
      <c r="B909" s="72">
        <v>140014</v>
      </c>
      <c r="C909" s="72">
        <v>140014</v>
      </c>
      <c r="D909" s="72">
        <v>140014</v>
      </c>
      <c r="E909" s="72">
        <v>140014</v>
      </c>
      <c r="Q909" s="71">
        <f t="shared" si="14"/>
        <v>0</v>
      </c>
    </row>
    <row r="910" spans="1:17">
      <c r="A910" s="71">
        <v>3720</v>
      </c>
      <c r="B910" s="72">
        <v>140014</v>
      </c>
      <c r="C910" s="72">
        <v>140014</v>
      </c>
      <c r="D910" s="72">
        <v>140014</v>
      </c>
      <c r="E910" s="72">
        <v>140014</v>
      </c>
      <c r="Q910" s="71">
        <f t="shared" si="14"/>
        <v>0</v>
      </c>
    </row>
    <row r="911" spans="1:17">
      <c r="A911" s="71">
        <v>3720</v>
      </c>
      <c r="B911" s="72">
        <v>140014</v>
      </c>
      <c r="C911" s="72">
        <v>140014</v>
      </c>
      <c r="D911" s="72">
        <v>140014</v>
      </c>
      <c r="E911" s="72">
        <v>140014</v>
      </c>
      <c r="Q911" s="71">
        <f t="shared" si="14"/>
        <v>0</v>
      </c>
    </row>
    <row r="912" spans="1:17">
      <c r="A912" s="71">
        <v>3720</v>
      </c>
      <c r="B912" s="72">
        <v>140014</v>
      </c>
      <c r="C912" s="72">
        <v>140014</v>
      </c>
      <c r="D912" s="72">
        <v>140014</v>
      </c>
      <c r="E912" s="72">
        <v>140014</v>
      </c>
      <c r="Q912" s="71">
        <f t="shared" si="14"/>
        <v>0</v>
      </c>
    </row>
    <row r="913" spans="1:17">
      <c r="A913" s="71">
        <v>3720</v>
      </c>
      <c r="B913" s="72">
        <v>140014</v>
      </c>
      <c r="C913" s="72">
        <v>140014</v>
      </c>
      <c r="D913" s="72">
        <v>140014</v>
      </c>
      <c r="E913" s="72">
        <v>140014</v>
      </c>
      <c r="Q913" s="71">
        <f t="shared" si="14"/>
        <v>0</v>
      </c>
    </row>
    <row r="914" spans="1:17">
      <c r="A914" s="71">
        <v>3720</v>
      </c>
      <c r="B914" s="72">
        <v>140014</v>
      </c>
      <c r="C914" s="72">
        <v>140014</v>
      </c>
      <c r="D914" s="72">
        <v>140014</v>
      </c>
      <c r="E914" s="72">
        <v>140014</v>
      </c>
      <c r="Q914" s="71">
        <f t="shared" si="14"/>
        <v>0</v>
      </c>
    </row>
    <row r="915" spans="1:17">
      <c r="A915" s="71">
        <v>3720</v>
      </c>
      <c r="B915" s="72">
        <v>140014</v>
      </c>
      <c r="C915" s="72">
        <v>140014</v>
      </c>
      <c r="D915" s="72">
        <v>140014</v>
      </c>
      <c r="E915" s="72">
        <v>140014</v>
      </c>
      <c r="Q915" s="71">
        <f t="shared" si="14"/>
        <v>0</v>
      </c>
    </row>
    <row r="916" spans="1:17">
      <c r="A916" s="71">
        <v>3720</v>
      </c>
      <c r="B916" s="72">
        <v>140014</v>
      </c>
      <c r="C916" s="72">
        <v>140014</v>
      </c>
      <c r="D916" s="72">
        <v>140014</v>
      </c>
      <c r="E916" s="72">
        <v>140014</v>
      </c>
      <c r="Q916" s="71">
        <f t="shared" si="14"/>
        <v>0</v>
      </c>
    </row>
    <row r="917" spans="1:17">
      <c r="A917" s="71">
        <v>3720</v>
      </c>
      <c r="B917" s="72">
        <v>140014</v>
      </c>
      <c r="C917" s="72">
        <v>140014</v>
      </c>
      <c r="D917" s="72">
        <v>140014</v>
      </c>
      <c r="E917" s="72">
        <v>140014</v>
      </c>
      <c r="Q917" s="71">
        <f t="shared" si="14"/>
        <v>0</v>
      </c>
    </row>
    <row r="918" spans="1:17">
      <c r="A918" s="71">
        <v>3720</v>
      </c>
      <c r="B918" s="72">
        <v>140014</v>
      </c>
      <c r="C918" s="72">
        <v>140014</v>
      </c>
      <c r="D918" s="72">
        <v>140014</v>
      </c>
      <c r="E918" s="72">
        <v>140014</v>
      </c>
      <c r="Q918" s="71">
        <f t="shared" si="14"/>
        <v>0</v>
      </c>
    </row>
    <row r="919" spans="1:17">
      <c r="A919" s="71">
        <v>3720</v>
      </c>
      <c r="B919" s="72">
        <v>140014</v>
      </c>
      <c r="C919" s="72">
        <v>140014</v>
      </c>
      <c r="D919" s="72">
        <v>140014</v>
      </c>
      <c r="E919" s="72">
        <v>140014</v>
      </c>
      <c r="Q919" s="71">
        <f t="shared" si="14"/>
        <v>0</v>
      </c>
    </row>
    <row r="920" spans="1:17">
      <c r="A920" s="71">
        <v>3720</v>
      </c>
      <c r="B920" s="72">
        <v>140014</v>
      </c>
      <c r="C920" s="72">
        <v>140014</v>
      </c>
      <c r="D920" s="72">
        <v>140014</v>
      </c>
      <c r="E920" s="72">
        <v>140014</v>
      </c>
      <c r="Q920" s="71">
        <f t="shared" si="14"/>
        <v>0</v>
      </c>
    </row>
    <row r="921" spans="1:17">
      <c r="A921" s="71">
        <v>3720</v>
      </c>
      <c r="B921" s="72">
        <v>140014</v>
      </c>
      <c r="C921" s="72">
        <v>140014</v>
      </c>
      <c r="D921" s="72">
        <v>140014</v>
      </c>
      <c r="E921" s="72">
        <v>140014</v>
      </c>
      <c r="Q921" s="71">
        <f t="shared" si="14"/>
        <v>0</v>
      </c>
    </row>
    <row r="922" spans="1:17">
      <c r="A922" s="71">
        <v>3720</v>
      </c>
      <c r="B922" s="72">
        <v>140014</v>
      </c>
      <c r="C922" s="72">
        <v>140014</v>
      </c>
      <c r="D922" s="72">
        <v>140014</v>
      </c>
      <c r="E922" s="72">
        <v>140014</v>
      </c>
      <c r="Q922" s="71">
        <f t="shared" si="14"/>
        <v>0</v>
      </c>
    </row>
    <row r="923" spans="1:17">
      <c r="A923" s="71">
        <v>3720</v>
      </c>
      <c r="B923" s="72">
        <v>140014</v>
      </c>
      <c r="C923" s="72">
        <v>140014</v>
      </c>
      <c r="D923" s="72">
        <v>140014</v>
      </c>
      <c r="E923" s="72">
        <v>140014</v>
      </c>
      <c r="Q923" s="71">
        <f t="shared" si="14"/>
        <v>0</v>
      </c>
    </row>
    <row r="924" spans="1:17">
      <c r="A924" s="71">
        <v>3720</v>
      </c>
      <c r="B924" s="72">
        <v>140014</v>
      </c>
      <c r="C924" s="72">
        <v>140014</v>
      </c>
      <c r="D924" s="72">
        <v>140014</v>
      </c>
      <c r="E924" s="72">
        <v>140014</v>
      </c>
      <c r="Q924" s="71">
        <f t="shared" si="14"/>
        <v>0</v>
      </c>
    </row>
    <row r="925" spans="1:17">
      <c r="A925" s="71">
        <v>3720</v>
      </c>
      <c r="B925" s="72">
        <v>140014</v>
      </c>
      <c r="C925" s="72">
        <v>140014</v>
      </c>
      <c r="D925" s="72">
        <v>140014</v>
      </c>
      <c r="E925" s="72">
        <v>140014</v>
      </c>
      <c r="Q925" s="71">
        <f t="shared" si="14"/>
        <v>0</v>
      </c>
    </row>
    <row r="926" spans="1:17">
      <c r="A926" s="71">
        <v>3720</v>
      </c>
      <c r="B926" s="72">
        <v>140014</v>
      </c>
      <c r="C926" s="72">
        <v>140014</v>
      </c>
      <c r="D926" s="72">
        <v>140014</v>
      </c>
      <c r="E926" s="72">
        <v>140014</v>
      </c>
      <c r="Q926" s="71">
        <f t="shared" si="14"/>
        <v>0</v>
      </c>
    </row>
    <row r="927" spans="1:17">
      <c r="A927" s="71">
        <v>3720</v>
      </c>
      <c r="B927" s="72">
        <v>140014</v>
      </c>
      <c r="C927" s="72">
        <v>140014</v>
      </c>
      <c r="D927" s="72">
        <v>140014</v>
      </c>
      <c r="E927" s="72">
        <v>140014</v>
      </c>
      <c r="Q927" s="71">
        <f t="shared" si="14"/>
        <v>0</v>
      </c>
    </row>
    <row r="928" spans="1:17">
      <c r="A928" s="71">
        <v>3720</v>
      </c>
      <c r="B928" s="72">
        <v>140014</v>
      </c>
      <c r="C928" s="72">
        <v>140014</v>
      </c>
      <c r="D928" s="72">
        <v>140014</v>
      </c>
      <c r="E928" s="72">
        <v>140014</v>
      </c>
      <c r="Q928" s="71">
        <f t="shared" si="14"/>
        <v>0</v>
      </c>
    </row>
    <row r="929" spans="1:17">
      <c r="A929" s="71">
        <v>3720</v>
      </c>
      <c r="B929" s="72">
        <v>140014</v>
      </c>
      <c r="C929" s="72">
        <v>140014</v>
      </c>
      <c r="D929" s="72">
        <v>140014</v>
      </c>
      <c r="E929" s="72">
        <v>140014</v>
      </c>
      <c r="Q929" s="71">
        <f t="shared" si="14"/>
        <v>0</v>
      </c>
    </row>
    <row r="930" spans="1:17">
      <c r="A930" s="71">
        <v>3720</v>
      </c>
      <c r="B930" s="72">
        <v>140014</v>
      </c>
      <c r="C930" s="72">
        <v>140014</v>
      </c>
      <c r="D930" s="72">
        <v>140014</v>
      </c>
      <c r="E930" s="72">
        <v>140014</v>
      </c>
      <c r="Q930" s="71">
        <f t="shared" si="14"/>
        <v>0</v>
      </c>
    </row>
    <row r="931" spans="1:17">
      <c r="A931" s="71">
        <v>3720</v>
      </c>
      <c r="B931" s="72">
        <v>140014</v>
      </c>
      <c r="C931" s="72">
        <v>140014</v>
      </c>
      <c r="D931" s="72">
        <v>140014</v>
      </c>
      <c r="E931" s="72">
        <v>140014</v>
      </c>
      <c r="Q931" s="71">
        <f t="shared" si="14"/>
        <v>0</v>
      </c>
    </row>
    <row r="932" spans="1:17">
      <c r="A932" s="71">
        <v>3720</v>
      </c>
      <c r="B932" s="72">
        <v>140014</v>
      </c>
      <c r="C932" s="72">
        <v>140014</v>
      </c>
      <c r="D932" s="72">
        <v>140014</v>
      </c>
      <c r="E932" s="72">
        <v>140014</v>
      </c>
      <c r="Q932" s="71">
        <f t="shared" si="14"/>
        <v>0</v>
      </c>
    </row>
    <row r="933" spans="1:17">
      <c r="A933" s="71">
        <v>3720</v>
      </c>
      <c r="B933" s="72">
        <v>140014</v>
      </c>
      <c r="C933" s="72">
        <v>140014</v>
      </c>
      <c r="D933" s="72">
        <v>140014</v>
      </c>
      <c r="E933" s="72">
        <v>140014</v>
      </c>
      <c r="Q933" s="71">
        <f t="shared" si="14"/>
        <v>0</v>
      </c>
    </row>
    <row r="934" spans="1:17">
      <c r="A934" s="71">
        <v>3720</v>
      </c>
      <c r="B934" s="72">
        <v>140014</v>
      </c>
      <c r="C934" s="72">
        <v>140014</v>
      </c>
      <c r="D934" s="72">
        <v>140014</v>
      </c>
      <c r="E934" s="72">
        <v>140014</v>
      </c>
      <c r="Q934" s="71">
        <f t="shared" si="14"/>
        <v>0</v>
      </c>
    </row>
    <row r="935" spans="1:17">
      <c r="A935" s="71">
        <v>3720</v>
      </c>
      <c r="B935" s="72">
        <v>140014</v>
      </c>
      <c r="C935" s="72">
        <v>140014</v>
      </c>
      <c r="D935" s="72">
        <v>140014</v>
      </c>
      <c r="E935" s="72">
        <v>140014</v>
      </c>
      <c r="Q935" s="71">
        <f t="shared" si="14"/>
        <v>0</v>
      </c>
    </row>
    <row r="936" spans="1:17">
      <c r="A936" s="71">
        <v>3720</v>
      </c>
      <c r="B936" s="72">
        <v>140014</v>
      </c>
      <c r="C936" s="72">
        <v>140014</v>
      </c>
      <c r="D936" s="72">
        <v>140014</v>
      </c>
      <c r="E936" s="72">
        <v>140014</v>
      </c>
      <c r="Q936" s="71">
        <f t="shared" si="14"/>
        <v>0</v>
      </c>
    </row>
    <row r="937" spans="1:17">
      <c r="A937" s="71">
        <v>3720</v>
      </c>
      <c r="B937" s="72">
        <v>140014</v>
      </c>
      <c r="C937" s="72">
        <v>140014</v>
      </c>
      <c r="D937" s="72">
        <v>140014</v>
      </c>
      <c r="E937" s="72">
        <v>140014</v>
      </c>
      <c r="Q937" s="71">
        <f t="shared" si="14"/>
        <v>0</v>
      </c>
    </row>
    <row r="938" spans="1:17">
      <c r="A938" s="71">
        <v>3720</v>
      </c>
      <c r="B938" s="72">
        <v>140014</v>
      </c>
      <c r="C938" s="72">
        <v>140014</v>
      </c>
      <c r="D938" s="72">
        <v>140014</v>
      </c>
      <c r="E938" s="72">
        <v>140014</v>
      </c>
      <c r="Q938" s="71">
        <f t="shared" si="14"/>
        <v>0</v>
      </c>
    </row>
    <row r="939" spans="1:17">
      <c r="A939" s="71">
        <v>3720</v>
      </c>
      <c r="B939" s="72">
        <v>140014</v>
      </c>
      <c r="C939" s="72">
        <v>140014</v>
      </c>
      <c r="D939" s="72">
        <v>140014</v>
      </c>
      <c r="E939" s="72">
        <v>140014</v>
      </c>
      <c r="Q939" s="71">
        <f t="shared" si="14"/>
        <v>0</v>
      </c>
    </row>
    <row r="940" spans="1:17">
      <c r="A940" s="71">
        <v>3720</v>
      </c>
      <c r="B940" s="72">
        <v>140014</v>
      </c>
      <c r="C940" s="72">
        <v>140014</v>
      </c>
      <c r="D940" s="72">
        <v>140014</v>
      </c>
      <c r="E940" s="72">
        <v>140014</v>
      </c>
      <c r="Q940" s="71">
        <f t="shared" si="14"/>
        <v>0</v>
      </c>
    </row>
    <row r="941" spans="1:17">
      <c r="A941" s="71">
        <v>3720</v>
      </c>
      <c r="B941" s="72">
        <v>140014</v>
      </c>
      <c r="C941" s="72">
        <v>140014</v>
      </c>
      <c r="D941" s="72">
        <v>140014</v>
      </c>
      <c r="E941" s="72">
        <v>140014</v>
      </c>
      <c r="Q941" s="71">
        <f t="shared" si="14"/>
        <v>0</v>
      </c>
    </row>
    <row r="942" spans="1:17">
      <c r="A942" s="71">
        <v>3720</v>
      </c>
      <c r="B942" s="72">
        <v>140014</v>
      </c>
      <c r="C942" s="72">
        <v>140014</v>
      </c>
      <c r="D942" s="72">
        <v>140014</v>
      </c>
      <c r="E942" s="72">
        <v>140014</v>
      </c>
      <c r="Q942" s="71">
        <f t="shared" si="14"/>
        <v>0</v>
      </c>
    </row>
    <row r="943" spans="1:17">
      <c r="A943" s="71">
        <v>3720</v>
      </c>
      <c r="B943" s="72">
        <v>140014</v>
      </c>
      <c r="C943" s="72">
        <v>140014</v>
      </c>
      <c r="D943" s="72">
        <v>140014</v>
      </c>
      <c r="E943" s="72">
        <v>140014</v>
      </c>
      <c r="Q943" s="71">
        <f t="shared" si="14"/>
        <v>0</v>
      </c>
    </row>
    <row r="944" spans="1:17">
      <c r="A944" s="71">
        <v>3720</v>
      </c>
      <c r="B944" s="72">
        <v>140014</v>
      </c>
      <c r="C944" s="72">
        <v>140014</v>
      </c>
      <c r="D944" s="72">
        <v>140014</v>
      </c>
      <c r="E944" s="72">
        <v>140014</v>
      </c>
      <c r="Q944" s="71">
        <f t="shared" si="14"/>
        <v>0</v>
      </c>
    </row>
    <row r="945" spans="1:17">
      <c r="A945" s="71">
        <v>3720</v>
      </c>
      <c r="B945" s="72">
        <v>140014</v>
      </c>
      <c r="C945" s="72">
        <v>140014</v>
      </c>
      <c r="D945" s="72">
        <v>140014</v>
      </c>
      <c r="E945" s="72">
        <v>140014</v>
      </c>
      <c r="Q945" s="71">
        <f t="shared" si="14"/>
        <v>0</v>
      </c>
    </row>
    <row r="946" spans="1:17">
      <c r="A946" s="71">
        <v>3720</v>
      </c>
      <c r="B946" s="72">
        <v>140014</v>
      </c>
      <c r="C946" s="72">
        <v>140014</v>
      </c>
      <c r="D946" s="72">
        <v>140014</v>
      </c>
      <c r="E946" s="72">
        <v>140014</v>
      </c>
      <c r="Q946" s="71">
        <f t="shared" si="14"/>
        <v>0</v>
      </c>
    </row>
    <row r="947" spans="1:17">
      <c r="A947" s="71">
        <v>3720</v>
      </c>
      <c r="B947" s="72">
        <v>140014</v>
      </c>
      <c r="C947" s="72">
        <v>140014</v>
      </c>
      <c r="D947" s="72">
        <v>140014</v>
      </c>
      <c r="E947" s="72">
        <v>140014</v>
      </c>
      <c r="Q947" s="71">
        <f t="shared" si="14"/>
        <v>0</v>
      </c>
    </row>
    <row r="948" spans="1:17">
      <c r="A948" s="71">
        <v>3720</v>
      </c>
      <c r="B948" s="72">
        <v>140014</v>
      </c>
      <c r="C948" s="72">
        <v>140014</v>
      </c>
      <c r="D948" s="72">
        <v>140014</v>
      </c>
      <c r="E948" s="72">
        <v>140014</v>
      </c>
      <c r="Q948" s="71">
        <f t="shared" si="14"/>
        <v>0</v>
      </c>
    </row>
    <row r="949" spans="1:17">
      <c r="A949" s="71">
        <v>3720</v>
      </c>
      <c r="B949" s="72">
        <v>140014</v>
      </c>
      <c r="C949" s="72">
        <v>140014</v>
      </c>
      <c r="D949" s="72">
        <v>140014</v>
      </c>
      <c r="E949" s="72">
        <v>140014</v>
      </c>
      <c r="Q949" s="71">
        <f t="shared" si="14"/>
        <v>0</v>
      </c>
    </row>
    <row r="950" spans="1:17">
      <c r="A950" s="71">
        <v>3720</v>
      </c>
      <c r="B950" s="72">
        <v>140014</v>
      </c>
      <c r="C950" s="72">
        <v>140014</v>
      </c>
      <c r="D950" s="72">
        <v>140014</v>
      </c>
      <c r="E950" s="72">
        <v>140014</v>
      </c>
      <c r="Q950" s="71">
        <f t="shared" si="14"/>
        <v>0</v>
      </c>
    </row>
    <row r="951" spans="1:17">
      <c r="A951" s="71">
        <v>3720</v>
      </c>
      <c r="B951" s="72">
        <v>140014</v>
      </c>
      <c r="C951" s="72">
        <v>140014</v>
      </c>
      <c r="D951" s="72">
        <v>140014</v>
      </c>
      <c r="E951" s="72">
        <v>140014</v>
      </c>
      <c r="Q951" s="71">
        <f t="shared" si="14"/>
        <v>0</v>
      </c>
    </row>
    <row r="952" spans="1:17">
      <c r="A952" s="71">
        <v>3720</v>
      </c>
      <c r="B952" s="72">
        <v>140014</v>
      </c>
      <c r="C952" s="72">
        <v>140014</v>
      </c>
      <c r="D952" s="72">
        <v>140014</v>
      </c>
      <c r="E952" s="72">
        <v>140014</v>
      </c>
      <c r="Q952" s="71">
        <f t="shared" si="14"/>
        <v>0</v>
      </c>
    </row>
    <row r="953" spans="1:17">
      <c r="A953" s="71">
        <v>3720</v>
      </c>
      <c r="B953" s="72">
        <v>140014</v>
      </c>
      <c r="C953" s="72">
        <v>140014</v>
      </c>
      <c r="D953" s="72">
        <v>140014</v>
      </c>
      <c r="E953" s="72">
        <v>140014</v>
      </c>
      <c r="Q953" s="71">
        <f t="shared" si="14"/>
        <v>0</v>
      </c>
    </row>
    <row r="954" spans="1:17">
      <c r="A954" s="71">
        <v>3720</v>
      </c>
      <c r="B954" s="72">
        <v>140014</v>
      </c>
      <c r="C954" s="72">
        <v>140014</v>
      </c>
      <c r="D954" s="72">
        <v>140014</v>
      </c>
      <c r="E954" s="72">
        <v>140014</v>
      </c>
      <c r="Q954" s="71">
        <f t="shared" si="14"/>
        <v>0</v>
      </c>
    </row>
    <row r="955" spans="1:17">
      <c r="A955" s="71">
        <v>3720</v>
      </c>
      <c r="B955" s="72">
        <v>140014</v>
      </c>
      <c r="C955" s="72">
        <v>286102</v>
      </c>
      <c r="D955" s="72">
        <v>286102</v>
      </c>
      <c r="E955" s="72">
        <v>286102</v>
      </c>
      <c r="Q955" s="71">
        <f t="shared" si="14"/>
        <v>0</v>
      </c>
    </row>
    <row r="956" spans="1:17">
      <c r="A956" s="71">
        <v>3720</v>
      </c>
      <c r="B956" s="72">
        <v>140014</v>
      </c>
      <c r="C956" s="72">
        <v>140014</v>
      </c>
      <c r="D956" s="72">
        <v>140014</v>
      </c>
      <c r="E956" s="72">
        <v>140014</v>
      </c>
      <c r="Q956" s="71">
        <f t="shared" si="14"/>
        <v>0</v>
      </c>
    </row>
    <row r="957" spans="1:17">
      <c r="A957" s="71">
        <v>3720</v>
      </c>
      <c r="B957" s="72">
        <v>140014</v>
      </c>
      <c r="C957" s="72">
        <v>140014</v>
      </c>
      <c r="D957" s="72">
        <v>140014</v>
      </c>
      <c r="E957" s="72">
        <v>140014</v>
      </c>
      <c r="Q957" s="71">
        <f t="shared" si="14"/>
        <v>0</v>
      </c>
    </row>
    <row r="958" spans="1:17">
      <c r="A958" s="71">
        <v>3720</v>
      </c>
      <c r="B958" s="72">
        <v>140014</v>
      </c>
      <c r="C958" s="72">
        <v>140014</v>
      </c>
      <c r="D958" s="72">
        <v>140014</v>
      </c>
      <c r="E958" s="72">
        <v>140014</v>
      </c>
      <c r="Q958" s="71">
        <f t="shared" si="14"/>
        <v>0</v>
      </c>
    </row>
    <row r="959" spans="1:17">
      <c r="A959" s="71">
        <v>3720</v>
      </c>
      <c r="B959" s="72">
        <v>140014</v>
      </c>
      <c r="C959" s="72">
        <v>140014</v>
      </c>
      <c r="D959" s="72">
        <v>140014</v>
      </c>
      <c r="E959" s="72">
        <v>140014</v>
      </c>
      <c r="Q959" s="71">
        <f t="shared" si="14"/>
        <v>0</v>
      </c>
    </row>
    <row r="960" spans="1:17">
      <c r="A960" s="71">
        <v>3720</v>
      </c>
      <c r="B960" s="72">
        <v>140014</v>
      </c>
      <c r="C960" s="72">
        <v>140014</v>
      </c>
      <c r="D960" s="72">
        <v>140014</v>
      </c>
      <c r="E960" s="72">
        <v>140014</v>
      </c>
      <c r="Q960" s="71">
        <f t="shared" si="14"/>
        <v>0</v>
      </c>
    </row>
    <row r="961" spans="1:17">
      <c r="A961" s="71">
        <v>3720</v>
      </c>
      <c r="B961" s="72">
        <v>140014</v>
      </c>
      <c r="C961" s="72">
        <v>140014</v>
      </c>
      <c r="D961" s="72">
        <v>140014</v>
      </c>
      <c r="E961" s="72">
        <v>140014</v>
      </c>
      <c r="Q961" s="71">
        <f t="shared" si="14"/>
        <v>0</v>
      </c>
    </row>
    <row r="962" spans="1:17">
      <c r="A962" s="71">
        <v>3720</v>
      </c>
      <c r="B962" s="72">
        <v>140014</v>
      </c>
      <c r="C962" s="72">
        <v>140014</v>
      </c>
      <c r="D962" s="72">
        <v>140014</v>
      </c>
      <c r="E962" s="72">
        <v>140014</v>
      </c>
      <c r="Q962" s="71">
        <f t="shared" si="14"/>
        <v>0</v>
      </c>
    </row>
    <row r="963" spans="1:17">
      <c r="A963" s="71">
        <v>3720</v>
      </c>
      <c r="B963" s="72">
        <v>140014</v>
      </c>
      <c r="C963" s="72">
        <v>140014</v>
      </c>
      <c r="D963" s="72">
        <v>140014</v>
      </c>
      <c r="E963" s="72">
        <v>140014</v>
      </c>
      <c r="Q963" s="71">
        <f t="shared" si="14"/>
        <v>0</v>
      </c>
    </row>
    <row r="964" spans="1:17">
      <c r="A964" s="71">
        <v>3720</v>
      </c>
      <c r="B964" s="72">
        <v>140014</v>
      </c>
      <c r="C964" s="72">
        <v>140014</v>
      </c>
      <c r="D964" s="72">
        <v>140014</v>
      </c>
      <c r="E964" s="72">
        <v>140014</v>
      </c>
      <c r="Q964" s="71">
        <f t="shared" si="14"/>
        <v>0</v>
      </c>
    </row>
    <row r="965" spans="1:17">
      <c r="A965" s="71">
        <v>3720</v>
      </c>
      <c r="B965" s="72">
        <v>140014</v>
      </c>
      <c r="C965" s="72">
        <v>140014</v>
      </c>
      <c r="D965" s="72">
        <v>140014</v>
      </c>
      <c r="E965" s="72">
        <v>140014</v>
      </c>
      <c r="Q965" s="71">
        <f t="shared" si="14"/>
        <v>0</v>
      </c>
    </row>
    <row r="966" spans="1:17">
      <c r="A966" s="71">
        <v>3720</v>
      </c>
      <c r="B966" s="72">
        <v>140014</v>
      </c>
      <c r="C966" s="72">
        <v>140014</v>
      </c>
      <c r="D966" s="72">
        <v>140014</v>
      </c>
      <c r="E966" s="72">
        <v>140014</v>
      </c>
      <c r="Q966" s="71">
        <f t="shared" si="14"/>
        <v>0</v>
      </c>
    </row>
    <row r="967" spans="1:17">
      <c r="A967" s="71">
        <v>3720</v>
      </c>
      <c r="B967" s="72">
        <v>140014</v>
      </c>
      <c r="C967" s="72">
        <v>140014</v>
      </c>
      <c r="D967" s="72">
        <v>140014</v>
      </c>
      <c r="E967" s="72">
        <v>140014</v>
      </c>
      <c r="Q967" s="71">
        <f t="shared" ref="Q967:Q1030" si="15">P967/1024</f>
        <v>0</v>
      </c>
    </row>
    <row r="968" spans="1:17">
      <c r="A968" s="71">
        <v>3720</v>
      </c>
      <c r="B968" s="72">
        <v>140014</v>
      </c>
      <c r="C968" s="72">
        <v>140014</v>
      </c>
      <c r="D968" s="72">
        <v>140014</v>
      </c>
      <c r="E968" s="72">
        <v>140014</v>
      </c>
      <c r="Q968" s="71">
        <f t="shared" si="15"/>
        <v>0</v>
      </c>
    </row>
    <row r="969" spans="1:17">
      <c r="A969" s="71">
        <v>3720</v>
      </c>
      <c r="B969" s="72">
        <v>140014</v>
      </c>
      <c r="C969" s="72">
        <v>140014</v>
      </c>
      <c r="D969" s="72">
        <v>140014</v>
      </c>
      <c r="E969" s="72">
        <v>140014</v>
      </c>
      <c r="Q969" s="71">
        <f t="shared" si="15"/>
        <v>0</v>
      </c>
    </row>
    <row r="970" spans="1:17">
      <c r="A970" s="71">
        <v>3720</v>
      </c>
      <c r="B970" s="72">
        <v>140014</v>
      </c>
      <c r="C970" s="72">
        <v>140014</v>
      </c>
      <c r="D970" s="72">
        <v>140014</v>
      </c>
      <c r="E970" s="72">
        <v>140014</v>
      </c>
      <c r="Q970" s="71">
        <f t="shared" si="15"/>
        <v>0</v>
      </c>
    </row>
    <row r="971" spans="1:17">
      <c r="A971" s="71">
        <v>3720</v>
      </c>
      <c r="B971" s="72">
        <v>140014</v>
      </c>
      <c r="C971" s="72">
        <v>140014</v>
      </c>
      <c r="D971" s="72">
        <v>140014</v>
      </c>
      <c r="E971" s="72">
        <v>140014</v>
      </c>
      <c r="Q971" s="71">
        <f t="shared" si="15"/>
        <v>0</v>
      </c>
    </row>
    <row r="972" spans="1:17">
      <c r="A972" s="71">
        <v>3720</v>
      </c>
      <c r="B972" s="72">
        <v>140014</v>
      </c>
      <c r="C972" s="72">
        <v>140014</v>
      </c>
      <c r="D972" s="72">
        <v>140014</v>
      </c>
      <c r="E972" s="72">
        <v>140014</v>
      </c>
      <c r="Q972" s="71">
        <f t="shared" si="15"/>
        <v>0</v>
      </c>
    </row>
    <row r="973" spans="1:17">
      <c r="A973" s="71">
        <v>3720</v>
      </c>
      <c r="B973" s="72">
        <v>140014</v>
      </c>
      <c r="C973" s="72">
        <v>140014</v>
      </c>
      <c r="D973" s="72">
        <v>140014</v>
      </c>
      <c r="E973" s="72">
        <v>140014</v>
      </c>
      <c r="Q973" s="71">
        <f t="shared" si="15"/>
        <v>0</v>
      </c>
    </row>
    <row r="974" spans="1:17">
      <c r="A974" s="71">
        <v>3720</v>
      </c>
      <c r="B974" s="72">
        <v>140014</v>
      </c>
      <c r="C974" s="72">
        <v>140014</v>
      </c>
      <c r="D974" s="72">
        <v>140014</v>
      </c>
      <c r="E974" s="72">
        <v>140014</v>
      </c>
      <c r="Q974" s="71">
        <f t="shared" si="15"/>
        <v>0</v>
      </c>
    </row>
    <row r="975" spans="1:17">
      <c r="A975" s="71">
        <v>3720</v>
      </c>
      <c r="B975" s="72">
        <v>140014</v>
      </c>
      <c r="C975" s="72">
        <v>140014</v>
      </c>
      <c r="D975" s="72">
        <v>140014</v>
      </c>
      <c r="E975" s="72">
        <v>140014</v>
      </c>
      <c r="Q975" s="71">
        <f t="shared" si="15"/>
        <v>0</v>
      </c>
    </row>
    <row r="976" spans="1:17">
      <c r="A976" s="71">
        <v>3720</v>
      </c>
      <c r="B976" s="72">
        <v>140014</v>
      </c>
      <c r="C976" s="72">
        <v>140014</v>
      </c>
      <c r="D976" s="72">
        <v>140014</v>
      </c>
      <c r="E976" s="72">
        <v>140014</v>
      </c>
      <c r="Q976" s="71">
        <f t="shared" si="15"/>
        <v>0</v>
      </c>
    </row>
    <row r="977" spans="1:17">
      <c r="A977" s="71">
        <v>3720</v>
      </c>
      <c r="B977" s="72">
        <v>140014</v>
      </c>
      <c r="C977" s="72">
        <v>140014</v>
      </c>
      <c r="D977" s="72">
        <v>140014</v>
      </c>
      <c r="E977" s="72">
        <v>140014</v>
      </c>
      <c r="Q977" s="71">
        <f t="shared" si="15"/>
        <v>0</v>
      </c>
    </row>
    <row r="978" spans="1:17">
      <c r="A978" s="71">
        <v>3720</v>
      </c>
      <c r="B978" s="72">
        <v>140014</v>
      </c>
      <c r="C978" s="72">
        <v>140014</v>
      </c>
      <c r="D978" s="72">
        <v>140014</v>
      </c>
      <c r="E978" s="72">
        <v>140014</v>
      </c>
      <c r="Q978" s="71">
        <f t="shared" si="15"/>
        <v>0</v>
      </c>
    </row>
    <row r="979" spans="1:17">
      <c r="A979" s="71">
        <v>3720</v>
      </c>
      <c r="B979" s="72">
        <v>140014</v>
      </c>
      <c r="C979" s="72">
        <v>140014</v>
      </c>
      <c r="D979" s="72">
        <v>140014</v>
      </c>
      <c r="E979" s="72">
        <v>140014</v>
      </c>
      <c r="Q979" s="71">
        <f t="shared" si="15"/>
        <v>0</v>
      </c>
    </row>
    <row r="980" spans="1:17">
      <c r="A980" s="71">
        <v>3720</v>
      </c>
      <c r="B980" s="72">
        <v>140014</v>
      </c>
      <c r="C980" s="72">
        <v>140014</v>
      </c>
      <c r="D980" s="72">
        <v>140014</v>
      </c>
      <c r="E980" s="72">
        <v>140014</v>
      </c>
      <c r="Q980" s="71">
        <f t="shared" si="15"/>
        <v>0</v>
      </c>
    </row>
    <row r="981" spans="1:17">
      <c r="A981" s="71">
        <v>3720</v>
      </c>
      <c r="B981" s="72">
        <v>140014</v>
      </c>
      <c r="C981" s="72">
        <v>140014</v>
      </c>
      <c r="D981" s="72">
        <v>140014</v>
      </c>
      <c r="E981" s="72">
        <v>140014</v>
      </c>
      <c r="Q981" s="71">
        <f t="shared" si="15"/>
        <v>0</v>
      </c>
    </row>
    <row r="982" spans="1:17">
      <c r="A982" s="71">
        <v>3720</v>
      </c>
      <c r="B982" s="72">
        <v>140014</v>
      </c>
      <c r="C982" s="72">
        <v>140014</v>
      </c>
      <c r="D982" s="72">
        <v>140014</v>
      </c>
      <c r="E982" s="72">
        <v>140014</v>
      </c>
      <c r="Q982" s="71">
        <f t="shared" si="15"/>
        <v>0</v>
      </c>
    </row>
    <row r="983" spans="1:17">
      <c r="A983" s="71">
        <v>3720</v>
      </c>
      <c r="B983" s="72">
        <v>140014</v>
      </c>
      <c r="C983" s="72">
        <v>140014</v>
      </c>
      <c r="D983" s="72">
        <v>140014</v>
      </c>
      <c r="E983" s="72">
        <v>140014</v>
      </c>
      <c r="Q983" s="71">
        <f t="shared" si="15"/>
        <v>0</v>
      </c>
    </row>
    <row r="984" spans="1:17">
      <c r="A984" s="71">
        <v>3720</v>
      </c>
      <c r="B984" s="72">
        <v>140014</v>
      </c>
      <c r="C984" s="72">
        <v>140014</v>
      </c>
      <c r="D984" s="72">
        <v>140014</v>
      </c>
      <c r="E984" s="72">
        <v>140014</v>
      </c>
      <c r="Q984" s="71">
        <f t="shared" si="15"/>
        <v>0</v>
      </c>
    </row>
    <row r="985" spans="1:17">
      <c r="A985" s="71">
        <v>3720</v>
      </c>
      <c r="B985" s="72">
        <v>140014</v>
      </c>
      <c r="C985" s="72">
        <v>140014</v>
      </c>
      <c r="D985" s="72">
        <v>140014</v>
      </c>
      <c r="E985" s="72">
        <v>140014</v>
      </c>
      <c r="Q985" s="71">
        <f t="shared" si="15"/>
        <v>0</v>
      </c>
    </row>
    <row r="986" spans="1:17">
      <c r="A986" s="71">
        <v>3720</v>
      </c>
      <c r="B986" s="72">
        <v>140014</v>
      </c>
      <c r="C986" s="72">
        <v>140014</v>
      </c>
      <c r="D986" s="72">
        <v>140014</v>
      </c>
      <c r="E986" s="72">
        <v>140014</v>
      </c>
      <c r="Q986" s="71">
        <f t="shared" si="15"/>
        <v>0</v>
      </c>
    </row>
    <row r="987" spans="1:17">
      <c r="A987" s="71">
        <v>3720</v>
      </c>
      <c r="B987" s="72">
        <v>140014</v>
      </c>
      <c r="C987" s="72">
        <v>140014</v>
      </c>
      <c r="D987" s="72">
        <v>140014</v>
      </c>
      <c r="E987" s="72">
        <v>140014</v>
      </c>
      <c r="Q987" s="71">
        <f t="shared" si="15"/>
        <v>0</v>
      </c>
    </row>
    <row r="988" spans="1:17">
      <c r="A988" s="71">
        <v>3720</v>
      </c>
      <c r="B988" s="72">
        <v>140014</v>
      </c>
      <c r="C988" s="72">
        <v>140014</v>
      </c>
      <c r="D988" s="72">
        <v>140014</v>
      </c>
      <c r="E988" s="72">
        <v>140014</v>
      </c>
      <c r="Q988" s="71">
        <f t="shared" si="15"/>
        <v>0</v>
      </c>
    </row>
    <row r="989" spans="1:17">
      <c r="A989" s="71">
        <v>3720</v>
      </c>
      <c r="B989" s="72">
        <v>140014</v>
      </c>
      <c r="C989" s="72">
        <v>140014</v>
      </c>
      <c r="D989" s="72">
        <v>140014</v>
      </c>
      <c r="E989" s="72">
        <v>140014</v>
      </c>
      <c r="Q989" s="71">
        <f t="shared" si="15"/>
        <v>0</v>
      </c>
    </row>
    <row r="990" spans="1:17">
      <c r="A990" s="71">
        <v>3720</v>
      </c>
      <c r="B990" s="72">
        <v>140014</v>
      </c>
      <c r="C990" s="72">
        <v>140014</v>
      </c>
      <c r="D990" s="72">
        <v>140014</v>
      </c>
      <c r="E990" s="72">
        <v>140014</v>
      </c>
      <c r="Q990" s="71">
        <f t="shared" si="15"/>
        <v>0</v>
      </c>
    </row>
    <row r="991" spans="1:17">
      <c r="A991" s="71">
        <v>3720</v>
      </c>
      <c r="B991" s="72">
        <v>140014</v>
      </c>
      <c r="C991" s="72">
        <v>140014</v>
      </c>
      <c r="D991" s="72">
        <v>140014</v>
      </c>
      <c r="E991" s="72">
        <v>140014</v>
      </c>
      <c r="Q991" s="71">
        <f t="shared" si="15"/>
        <v>0</v>
      </c>
    </row>
    <row r="992" spans="1:17">
      <c r="A992" s="71">
        <v>3720</v>
      </c>
      <c r="B992" s="72">
        <v>140014</v>
      </c>
      <c r="C992" s="72">
        <v>140014</v>
      </c>
      <c r="D992" s="72">
        <v>140014</v>
      </c>
      <c r="E992" s="72">
        <v>140014</v>
      </c>
      <c r="Q992" s="71">
        <f t="shared" si="15"/>
        <v>0</v>
      </c>
    </row>
    <row r="993" spans="1:17">
      <c r="A993" s="71">
        <v>3720</v>
      </c>
      <c r="B993" s="72">
        <v>140014</v>
      </c>
      <c r="C993" s="72">
        <v>140014</v>
      </c>
      <c r="D993" s="72">
        <v>140014</v>
      </c>
      <c r="E993" s="72">
        <v>140014</v>
      </c>
      <c r="Q993" s="71">
        <f t="shared" si="15"/>
        <v>0</v>
      </c>
    </row>
    <row r="994" spans="1:17">
      <c r="A994" s="71">
        <v>3720</v>
      </c>
      <c r="B994" s="72">
        <v>140014</v>
      </c>
      <c r="C994" s="72">
        <v>140014</v>
      </c>
      <c r="D994" s="72">
        <v>140014</v>
      </c>
      <c r="E994" s="72">
        <v>140014</v>
      </c>
      <c r="Q994" s="71">
        <f t="shared" si="15"/>
        <v>0</v>
      </c>
    </row>
    <row r="995" spans="1:17">
      <c r="A995" s="71">
        <v>3720</v>
      </c>
      <c r="B995" s="72">
        <v>140014</v>
      </c>
      <c r="C995" s="72">
        <v>140014</v>
      </c>
      <c r="D995" s="72">
        <v>140014</v>
      </c>
      <c r="E995" s="72">
        <v>140014</v>
      </c>
      <c r="Q995" s="71">
        <f t="shared" si="15"/>
        <v>0</v>
      </c>
    </row>
    <row r="996" spans="1:17">
      <c r="A996" s="71">
        <v>3720</v>
      </c>
      <c r="B996" s="72">
        <v>140014</v>
      </c>
      <c r="C996" s="72">
        <v>140014</v>
      </c>
      <c r="D996" s="72">
        <v>140014</v>
      </c>
      <c r="E996" s="72">
        <v>140014</v>
      </c>
      <c r="Q996" s="71">
        <f t="shared" si="15"/>
        <v>0</v>
      </c>
    </row>
    <row r="997" spans="1:17">
      <c r="A997" s="71">
        <v>3720</v>
      </c>
      <c r="B997" s="72">
        <v>140014</v>
      </c>
      <c r="C997" s="72">
        <v>140014</v>
      </c>
      <c r="D997" s="72">
        <v>140014</v>
      </c>
      <c r="E997" s="72">
        <v>140014</v>
      </c>
      <c r="Q997" s="71">
        <f t="shared" si="15"/>
        <v>0</v>
      </c>
    </row>
    <row r="998" spans="1:17">
      <c r="A998" s="71">
        <v>3720</v>
      </c>
      <c r="B998" s="72">
        <v>140014</v>
      </c>
      <c r="C998" s="72">
        <v>140014</v>
      </c>
      <c r="D998" s="72">
        <v>140014</v>
      </c>
      <c r="E998" s="72">
        <v>140014</v>
      </c>
      <c r="Q998" s="71">
        <f t="shared" si="15"/>
        <v>0</v>
      </c>
    </row>
    <row r="999" spans="1:17">
      <c r="A999" s="71">
        <v>3720</v>
      </c>
      <c r="B999" s="72">
        <v>140014</v>
      </c>
      <c r="C999" s="72">
        <v>140014</v>
      </c>
      <c r="D999" s="72">
        <v>140014</v>
      </c>
      <c r="E999" s="72">
        <v>140014</v>
      </c>
      <c r="Q999" s="71">
        <f t="shared" si="15"/>
        <v>0</v>
      </c>
    </row>
    <row r="1000" spans="1:17">
      <c r="A1000" s="71">
        <v>3720</v>
      </c>
      <c r="B1000" s="72">
        <v>0</v>
      </c>
      <c r="C1000" s="72">
        <v>140014</v>
      </c>
      <c r="D1000" s="72">
        <v>140014</v>
      </c>
      <c r="E1000" s="72">
        <v>140014</v>
      </c>
      <c r="Q1000" s="71">
        <f t="shared" si="15"/>
        <v>0</v>
      </c>
    </row>
    <row r="1001" spans="1:17">
      <c r="A1001" s="71">
        <v>3720</v>
      </c>
      <c r="B1001" s="72">
        <v>140014</v>
      </c>
      <c r="C1001" s="72">
        <v>140014</v>
      </c>
      <c r="D1001" s="72">
        <v>140014</v>
      </c>
      <c r="E1001" s="72">
        <v>140014</v>
      </c>
      <c r="Q1001" s="71">
        <f t="shared" si="15"/>
        <v>0</v>
      </c>
    </row>
    <row r="1002" spans="1:17">
      <c r="A1002" s="71">
        <v>3720</v>
      </c>
      <c r="B1002" s="72">
        <v>140014</v>
      </c>
      <c r="C1002" s="72">
        <v>140014</v>
      </c>
      <c r="D1002" s="72">
        <v>140014</v>
      </c>
      <c r="E1002" s="72">
        <v>140014</v>
      </c>
      <c r="Q1002" s="71">
        <f t="shared" si="15"/>
        <v>0</v>
      </c>
    </row>
    <row r="1003" spans="1:17">
      <c r="A1003" s="71">
        <v>3720</v>
      </c>
      <c r="B1003" s="72">
        <v>140014</v>
      </c>
      <c r="C1003" s="72">
        <v>140014</v>
      </c>
      <c r="D1003" s="72">
        <v>140014</v>
      </c>
      <c r="E1003" s="72">
        <v>140014</v>
      </c>
      <c r="Q1003" s="71">
        <f t="shared" si="15"/>
        <v>0</v>
      </c>
    </row>
    <row r="1004" spans="1:17">
      <c r="A1004" s="71">
        <v>3720</v>
      </c>
      <c r="B1004" s="72">
        <v>140014</v>
      </c>
      <c r="C1004" s="72">
        <v>140014</v>
      </c>
      <c r="D1004" s="72">
        <v>140014</v>
      </c>
      <c r="E1004" s="72">
        <v>140014</v>
      </c>
      <c r="Q1004" s="71">
        <f t="shared" si="15"/>
        <v>0</v>
      </c>
    </row>
    <row r="1005" spans="1:17">
      <c r="A1005" s="71">
        <v>3720</v>
      </c>
      <c r="B1005" s="72">
        <v>140014</v>
      </c>
      <c r="C1005" s="72">
        <v>140014</v>
      </c>
      <c r="D1005" s="72">
        <v>140014</v>
      </c>
      <c r="E1005" s="72">
        <v>140014</v>
      </c>
      <c r="Q1005" s="71">
        <f t="shared" si="15"/>
        <v>0</v>
      </c>
    </row>
    <row r="1006" spans="1:17">
      <c r="A1006" s="71">
        <v>3720</v>
      </c>
      <c r="B1006" s="72">
        <v>140014</v>
      </c>
      <c r="C1006" s="72">
        <v>140014</v>
      </c>
      <c r="D1006" s="72">
        <v>140014</v>
      </c>
      <c r="E1006" s="72">
        <v>140014</v>
      </c>
      <c r="Q1006" s="71">
        <f t="shared" si="15"/>
        <v>0</v>
      </c>
    </row>
    <row r="1007" spans="1:17">
      <c r="A1007" s="71">
        <v>3720</v>
      </c>
      <c r="B1007" s="72">
        <v>140014</v>
      </c>
      <c r="C1007" s="72">
        <v>140014</v>
      </c>
      <c r="D1007" s="72">
        <v>140014</v>
      </c>
      <c r="E1007" s="72">
        <v>140014</v>
      </c>
      <c r="Q1007" s="71">
        <f t="shared" si="15"/>
        <v>0</v>
      </c>
    </row>
    <row r="1008" spans="1:17">
      <c r="A1008" s="71">
        <v>3720</v>
      </c>
      <c r="B1008" s="72">
        <v>140014</v>
      </c>
      <c r="C1008" s="72">
        <v>140014</v>
      </c>
      <c r="D1008" s="72">
        <v>140014</v>
      </c>
      <c r="E1008" s="72">
        <v>140014</v>
      </c>
      <c r="Q1008" s="71">
        <f t="shared" si="15"/>
        <v>0</v>
      </c>
    </row>
    <row r="1009" spans="1:17">
      <c r="A1009" s="71">
        <v>3720</v>
      </c>
      <c r="B1009" s="72">
        <v>140014</v>
      </c>
      <c r="C1009" s="72">
        <v>140014</v>
      </c>
      <c r="D1009" s="72">
        <v>140014</v>
      </c>
      <c r="E1009" s="72">
        <v>140014</v>
      </c>
      <c r="Q1009" s="71">
        <f t="shared" si="15"/>
        <v>0</v>
      </c>
    </row>
    <row r="1010" spans="1:17">
      <c r="A1010" s="71">
        <v>3720</v>
      </c>
      <c r="B1010" s="72">
        <v>140014</v>
      </c>
      <c r="C1010" s="72">
        <v>140014</v>
      </c>
      <c r="D1010" s="72">
        <v>140014</v>
      </c>
      <c r="E1010" s="72">
        <v>140014</v>
      </c>
      <c r="Q1010" s="71">
        <f t="shared" si="15"/>
        <v>0</v>
      </c>
    </row>
    <row r="1011" spans="1:17">
      <c r="A1011" s="71">
        <v>3720</v>
      </c>
      <c r="B1011" s="72">
        <v>140014</v>
      </c>
      <c r="C1011" s="72">
        <v>140014</v>
      </c>
      <c r="D1011" s="72">
        <v>140014</v>
      </c>
      <c r="E1011" s="72">
        <v>140014</v>
      </c>
      <c r="Q1011" s="71">
        <f t="shared" si="15"/>
        <v>0</v>
      </c>
    </row>
    <row r="1012" spans="1:17">
      <c r="A1012" s="71">
        <v>3720</v>
      </c>
      <c r="B1012" s="72">
        <v>140014</v>
      </c>
      <c r="C1012" s="72">
        <v>140014</v>
      </c>
      <c r="D1012" s="72">
        <v>140014</v>
      </c>
      <c r="E1012" s="72">
        <v>140014</v>
      </c>
      <c r="Q1012" s="71">
        <f t="shared" si="15"/>
        <v>0</v>
      </c>
    </row>
    <row r="1013" spans="1:17">
      <c r="A1013" s="71">
        <v>3720</v>
      </c>
      <c r="B1013" s="72">
        <v>140014</v>
      </c>
      <c r="C1013" s="72">
        <v>140014</v>
      </c>
      <c r="D1013" s="72">
        <v>140014</v>
      </c>
      <c r="E1013" s="72">
        <v>140014</v>
      </c>
      <c r="Q1013" s="71">
        <f t="shared" si="15"/>
        <v>0</v>
      </c>
    </row>
    <row r="1014" spans="1:17">
      <c r="A1014" s="71">
        <v>3720</v>
      </c>
      <c r="B1014" s="72">
        <v>140014</v>
      </c>
      <c r="C1014" s="72">
        <v>140014</v>
      </c>
      <c r="D1014" s="72">
        <v>140014</v>
      </c>
      <c r="E1014" s="72">
        <v>140014</v>
      </c>
      <c r="Q1014" s="71">
        <f t="shared" si="15"/>
        <v>0</v>
      </c>
    </row>
    <row r="1015" spans="1:17">
      <c r="A1015" s="71">
        <v>3720</v>
      </c>
      <c r="B1015" s="72">
        <v>140014</v>
      </c>
      <c r="C1015" s="72">
        <v>140014</v>
      </c>
      <c r="D1015" s="72">
        <v>140014</v>
      </c>
      <c r="E1015" s="72">
        <v>140014</v>
      </c>
      <c r="Q1015" s="71">
        <f t="shared" si="15"/>
        <v>0</v>
      </c>
    </row>
    <row r="1016" spans="1:17">
      <c r="A1016" s="71">
        <v>3720</v>
      </c>
      <c r="B1016" s="72">
        <v>140014</v>
      </c>
      <c r="C1016" s="72">
        <v>140014</v>
      </c>
      <c r="D1016" s="72">
        <v>140014</v>
      </c>
      <c r="E1016" s="72">
        <v>140014</v>
      </c>
      <c r="Q1016" s="71">
        <f t="shared" si="15"/>
        <v>0</v>
      </c>
    </row>
    <row r="1017" spans="1:17">
      <c r="A1017" s="71">
        <v>3720</v>
      </c>
      <c r="B1017" s="72">
        <v>140014</v>
      </c>
      <c r="C1017" s="72">
        <v>140014</v>
      </c>
      <c r="D1017" s="72">
        <v>140014</v>
      </c>
      <c r="E1017" s="72">
        <v>140014</v>
      </c>
      <c r="Q1017" s="71">
        <f t="shared" si="15"/>
        <v>0</v>
      </c>
    </row>
    <row r="1018" spans="1:17">
      <c r="A1018" s="71">
        <v>3720</v>
      </c>
      <c r="B1018" s="72">
        <v>140014</v>
      </c>
      <c r="C1018" s="72">
        <v>140014</v>
      </c>
      <c r="D1018" s="72">
        <v>140014</v>
      </c>
      <c r="E1018" s="72">
        <v>140014</v>
      </c>
      <c r="Q1018" s="71">
        <f t="shared" si="15"/>
        <v>0</v>
      </c>
    </row>
    <row r="1019" spans="1:17">
      <c r="A1019" s="71">
        <v>3720</v>
      </c>
      <c r="B1019" s="72">
        <v>140014</v>
      </c>
      <c r="C1019" s="72">
        <v>140014</v>
      </c>
      <c r="D1019" s="72">
        <v>140014</v>
      </c>
      <c r="E1019" s="72">
        <v>140014</v>
      </c>
      <c r="Q1019" s="71">
        <f t="shared" si="15"/>
        <v>0</v>
      </c>
    </row>
    <row r="1020" spans="1:17">
      <c r="A1020" s="71">
        <v>3720</v>
      </c>
      <c r="B1020" s="72">
        <v>140014</v>
      </c>
      <c r="C1020" s="72">
        <v>140014</v>
      </c>
      <c r="D1020" s="72">
        <v>140014</v>
      </c>
      <c r="E1020" s="72">
        <v>140014</v>
      </c>
      <c r="Q1020" s="71">
        <f t="shared" si="15"/>
        <v>0</v>
      </c>
    </row>
    <row r="1021" spans="1:17">
      <c r="A1021" s="71">
        <v>3720</v>
      </c>
      <c r="B1021" s="72">
        <v>140014</v>
      </c>
      <c r="C1021" s="72">
        <v>140014</v>
      </c>
      <c r="D1021" s="72">
        <v>140014</v>
      </c>
      <c r="E1021" s="72">
        <v>140014</v>
      </c>
      <c r="Q1021" s="71">
        <f t="shared" si="15"/>
        <v>0</v>
      </c>
    </row>
    <row r="1022" spans="1:17">
      <c r="A1022" s="71">
        <v>3720</v>
      </c>
      <c r="B1022" s="72">
        <v>140014</v>
      </c>
      <c r="C1022" s="72">
        <v>140014</v>
      </c>
      <c r="D1022" s="72">
        <v>140014</v>
      </c>
      <c r="E1022" s="72">
        <v>140014</v>
      </c>
      <c r="Q1022" s="71">
        <f t="shared" si="15"/>
        <v>0</v>
      </c>
    </row>
    <row r="1023" spans="1:17">
      <c r="A1023" s="71">
        <v>3720</v>
      </c>
      <c r="B1023" s="72">
        <v>140014</v>
      </c>
      <c r="C1023" s="72">
        <v>140014</v>
      </c>
      <c r="D1023" s="72">
        <v>140014</v>
      </c>
      <c r="E1023" s="72">
        <v>140014</v>
      </c>
      <c r="Q1023" s="71">
        <f t="shared" si="15"/>
        <v>0</v>
      </c>
    </row>
    <row r="1024" spans="1:17">
      <c r="A1024" s="71">
        <v>3720</v>
      </c>
      <c r="B1024" s="72">
        <v>140014</v>
      </c>
      <c r="C1024" s="72">
        <v>140014</v>
      </c>
      <c r="D1024" s="72">
        <v>140014</v>
      </c>
      <c r="E1024" s="72">
        <v>140014</v>
      </c>
      <c r="Q1024" s="71">
        <f t="shared" si="15"/>
        <v>0</v>
      </c>
    </row>
    <row r="1025" spans="1:17">
      <c r="A1025" s="71">
        <v>3720</v>
      </c>
      <c r="B1025" s="72">
        <v>140014</v>
      </c>
      <c r="C1025" s="72">
        <v>140014</v>
      </c>
      <c r="D1025" s="72">
        <v>140014</v>
      </c>
      <c r="E1025" s="72">
        <v>140014</v>
      </c>
      <c r="Q1025" s="71">
        <f t="shared" si="15"/>
        <v>0</v>
      </c>
    </row>
    <row r="1026" spans="1:17">
      <c r="A1026" s="71">
        <v>3720</v>
      </c>
      <c r="B1026" s="72">
        <v>140014</v>
      </c>
      <c r="C1026" s="72">
        <v>140014</v>
      </c>
      <c r="D1026" s="72">
        <v>140014</v>
      </c>
      <c r="E1026" s="72">
        <v>140014</v>
      </c>
      <c r="Q1026" s="71">
        <f t="shared" si="15"/>
        <v>0</v>
      </c>
    </row>
    <row r="1027" spans="1:17">
      <c r="A1027" s="71">
        <v>3720</v>
      </c>
      <c r="B1027" s="72">
        <v>140014</v>
      </c>
      <c r="C1027" s="72">
        <v>140014</v>
      </c>
      <c r="D1027" s="72">
        <v>140014</v>
      </c>
      <c r="E1027" s="72">
        <v>140014</v>
      </c>
      <c r="Q1027" s="71">
        <f t="shared" si="15"/>
        <v>0</v>
      </c>
    </row>
    <row r="1028" spans="1:17">
      <c r="A1028" s="71">
        <v>3720</v>
      </c>
      <c r="B1028" s="72">
        <v>140014</v>
      </c>
      <c r="C1028" s="72">
        <v>140014</v>
      </c>
      <c r="D1028" s="72">
        <v>140014</v>
      </c>
      <c r="E1028" s="72">
        <v>140014</v>
      </c>
      <c r="Q1028" s="71">
        <f t="shared" si="15"/>
        <v>0</v>
      </c>
    </row>
    <row r="1029" spans="1:17">
      <c r="A1029" s="71">
        <v>3720</v>
      </c>
      <c r="B1029" s="72">
        <v>140014</v>
      </c>
      <c r="C1029" s="72">
        <v>140014</v>
      </c>
      <c r="D1029" s="72">
        <v>140014</v>
      </c>
      <c r="E1029" s="72">
        <v>140014</v>
      </c>
      <c r="Q1029" s="71">
        <f t="shared" si="15"/>
        <v>0</v>
      </c>
    </row>
    <row r="1030" spans="1:17">
      <c r="A1030" s="71">
        <v>3720</v>
      </c>
      <c r="B1030" s="72">
        <v>0</v>
      </c>
      <c r="C1030" s="72">
        <v>140014</v>
      </c>
      <c r="D1030" s="72">
        <v>140014</v>
      </c>
      <c r="E1030" s="72">
        <v>140014</v>
      </c>
      <c r="Q1030" s="71">
        <f t="shared" si="15"/>
        <v>0</v>
      </c>
    </row>
    <row r="1031" spans="1:17">
      <c r="A1031" s="71">
        <v>3720</v>
      </c>
      <c r="B1031" s="72">
        <v>140014</v>
      </c>
      <c r="C1031" s="72">
        <v>140014</v>
      </c>
      <c r="D1031" s="72">
        <v>140014</v>
      </c>
      <c r="E1031" s="72">
        <v>140014</v>
      </c>
      <c r="Q1031" s="71">
        <f t="shared" ref="Q1031:Q1094" si="16">P1031/1024</f>
        <v>0</v>
      </c>
    </row>
    <row r="1032" spans="1:17">
      <c r="A1032" s="71">
        <v>3720</v>
      </c>
      <c r="B1032" s="72">
        <v>140014</v>
      </c>
      <c r="C1032" s="72">
        <v>140014</v>
      </c>
      <c r="D1032" s="72">
        <v>140014</v>
      </c>
      <c r="E1032" s="72">
        <v>140014</v>
      </c>
      <c r="Q1032" s="71">
        <f t="shared" si="16"/>
        <v>0</v>
      </c>
    </row>
    <row r="1033" spans="1:17">
      <c r="A1033" s="71">
        <v>3720</v>
      </c>
      <c r="B1033" s="72">
        <v>140014</v>
      </c>
      <c r="C1033" s="72">
        <v>140014</v>
      </c>
      <c r="D1033" s="72">
        <v>140014</v>
      </c>
      <c r="E1033" s="72">
        <v>140014</v>
      </c>
      <c r="Q1033" s="71">
        <f t="shared" si="16"/>
        <v>0</v>
      </c>
    </row>
    <row r="1034" spans="1:17">
      <c r="A1034" s="71">
        <v>3720</v>
      </c>
      <c r="B1034" s="72">
        <v>0</v>
      </c>
      <c r="C1034" s="72">
        <v>140014</v>
      </c>
      <c r="D1034" s="72">
        <v>140014</v>
      </c>
      <c r="E1034" s="72">
        <v>140014</v>
      </c>
      <c r="Q1034" s="71">
        <f t="shared" si="16"/>
        <v>0</v>
      </c>
    </row>
    <row r="1035" spans="1:17">
      <c r="A1035" s="71">
        <v>3720</v>
      </c>
      <c r="B1035" s="72">
        <v>140014</v>
      </c>
      <c r="C1035" s="72">
        <v>140014</v>
      </c>
      <c r="D1035" s="72">
        <v>140014</v>
      </c>
      <c r="E1035" s="72">
        <v>140014</v>
      </c>
      <c r="Q1035" s="71">
        <f t="shared" si="16"/>
        <v>0</v>
      </c>
    </row>
    <row r="1036" spans="1:17">
      <c r="A1036" s="71">
        <v>3720</v>
      </c>
      <c r="B1036" s="72">
        <v>140014</v>
      </c>
      <c r="C1036" s="72">
        <v>140014</v>
      </c>
      <c r="D1036" s="72">
        <v>140014</v>
      </c>
      <c r="E1036" s="72">
        <v>140014</v>
      </c>
      <c r="Q1036" s="71">
        <f t="shared" si="16"/>
        <v>0</v>
      </c>
    </row>
    <row r="1037" spans="1:17">
      <c r="A1037" s="71">
        <v>3720</v>
      </c>
      <c r="B1037" s="72">
        <v>140014</v>
      </c>
      <c r="C1037" s="72">
        <v>140014</v>
      </c>
      <c r="D1037" s="72">
        <v>140014</v>
      </c>
      <c r="E1037" s="72">
        <v>140014</v>
      </c>
      <c r="Q1037" s="71">
        <f t="shared" si="16"/>
        <v>0</v>
      </c>
    </row>
    <row r="1038" spans="1:17">
      <c r="A1038" s="71">
        <v>3720</v>
      </c>
      <c r="B1038" s="72">
        <v>140014</v>
      </c>
      <c r="C1038" s="72">
        <v>140014</v>
      </c>
      <c r="D1038" s="72">
        <v>140014</v>
      </c>
      <c r="E1038" s="72">
        <v>140014</v>
      </c>
      <c r="Q1038" s="71">
        <f t="shared" si="16"/>
        <v>0</v>
      </c>
    </row>
    <row r="1039" spans="1:17">
      <c r="A1039" s="71">
        <v>3720</v>
      </c>
      <c r="B1039" s="72">
        <v>140014</v>
      </c>
      <c r="C1039" s="72">
        <v>140014</v>
      </c>
      <c r="D1039" s="72">
        <v>140014</v>
      </c>
      <c r="E1039" s="72">
        <v>140014</v>
      </c>
      <c r="Q1039" s="71">
        <f t="shared" si="16"/>
        <v>0</v>
      </c>
    </row>
    <row r="1040" spans="1:17">
      <c r="A1040" s="71">
        <v>3720</v>
      </c>
      <c r="B1040" s="72">
        <v>140014</v>
      </c>
      <c r="C1040" s="72">
        <v>140014</v>
      </c>
      <c r="D1040" s="72">
        <v>140014</v>
      </c>
      <c r="E1040" s="72">
        <v>140014</v>
      </c>
      <c r="Q1040" s="71">
        <f t="shared" si="16"/>
        <v>0</v>
      </c>
    </row>
    <row r="1041" spans="1:17">
      <c r="A1041" s="71">
        <v>3720</v>
      </c>
      <c r="B1041" s="72">
        <v>0</v>
      </c>
      <c r="C1041" s="72">
        <v>286102</v>
      </c>
      <c r="D1041" s="72">
        <v>286102</v>
      </c>
      <c r="E1041" s="72">
        <v>286102</v>
      </c>
      <c r="Q1041" s="71">
        <f t="shared" si="16"/>
        <v>0</v>
      </c>
    </row>
    <row r="1042" spans="1:17">
      <c r="A1042" s="71">
        <v>3720</v>
      </c>
      <c r="B1042" s="72">
        <v>140014</v>
      </c>
      <c r="C1042" s="72">
        <v>140014</v>
      </c>
      <c r="D1042" s="72">
        <v>140014</v>
      </c>
      <c r="E1042" s="72">
        <v>140014</v>
      </c>
      <c r="Q1042" s="71">
        <f t="shared" si="16"/>
        <v>0</v>
      </c>
    </row>
    <row r="1043" spans="1:17">
      <c r="A1043" s="71">
        <v>3720</v>
      </c>
      <c r="B1043" s="72">
        <v>140014</v>
      </c>
      <c r="C1043" s="72">
        <v>140014</v>
      </c>
      <c r="D1043" s="72">
        <v>140014</v>
      </c>
      <c r="E1043" s="72">
        <v>140014</v>
      </c>
      <c r="Q1043" s="71">
        <f t="shared" si="16"/>
        <v>0</v>
      </c>
    </row>
    <row r="1044" spans="1:17">
      <c r="A1044" s="71">
        <v>3720</v>
      </c>
      <c r="B1044" s="72">
        <v>140014</v>
      </c>
      <c r="C1044" s="72">
        <v>140014</v>
      </c>
      <c r="D1044" s="72">
        <v>140014</v>
      </c>
      <c r="E1044" s="72">
        <v>140014</v>
      </c>
      <c r="Q1044" s="71">
        <f t="shared" si="16"/>
        <v>0</v>
      </c>
    </row>
    <row r="1045" spans="1:17">
      <c r="A1045" s="71">
        <v>3720</v>
      </c>
      <c r="B1045" s="72">
        <v>140014</v>
      </c>
      <c r="C1045" s="72">
        <v>140014</v>
      </c>
      <c r="D1045" s="72">
        <v>140014</v>
      </c>
      <c r="E1045" s="72">
        <v>140014</v>
      </c>
      <c r="Q1045" s="71">
        <f t="shared" si="16"/>
        <v>0</v>
      </c>
    </row>
    <row r="1046" spans="1:17">
      <c r="A1046" s="71">
        <v>3720</v>
      </c>
      <c r="B1046" s="72">
        <v>140014</v>
      </c>
      <c r="C1046" s="72">
        <v>140014</v>
      </c>
      <c r="D1046" s="72">
        <v>140014</v>
      </c>
      <c r="E1046" s="72">
        <v>140014</v>
      </c>
      <c r="Q1046" s="71">
        <f t="shared" si="16"/>
        <v>0</v>
      </c>
    </row>
    <row r="1047" spans="1:17">
      <c r="A1047" s="71">
        <v>3720</v>
      </c>
      <c r="B1047" s="72">
        <v>140014</v>
      </c>
      <c r="C1047" s="72">
        <v>140014</v>
      </c>
      <c r="D1047" s="72">
        <v>140014</v>
      </c>
      <c r="E1047" s="72">
        <v>140014</v>
      </c>
      <c r="Q1047" s="71">
        <f t="shared" si="16"/>
        <v>0</v>
      </c>
    </row>
    <row r="1048" spans="1:17">
      <c r="A1048" s="71">
        <v>3720</v>
      </c>
      <c r="B1048" s="72">
        <v>140014</v>
      </c>
      <c r="C1048" s="72">
        <v>140014</v>
      </c>
      <c r="D1048" s="72">
        <v>140014</v>
      </c>
      <c r="E1048" s="72">
        <v>140014</v>
      </c>
      <c r="Q1048" s="71">
        <f t="shared" si="16"/>
        <v>0</v>
      </c>
    </row>
    <row r="1049" spans="1:17">
      <c r="A1049" s="71">
        <v>3720</v>
      </c>
      <c r="B1049" s="72">
        <v>140014</v>
      </c>
      <c r="C1049" s="72">
        <v>140014</v>
      </c>
      <c r="D1049" s="72">
        <v>140014</v>
      </c>
      <c r="E1049" s="72">
        <v>140014</v>
      </c>
      <c r="Q1049" s="71">
        <f t="shared" si="16"/>
        <v>0</v>
      </c>
    </row>
    <row r="1050" spans="1:17">
      <c r="A1050" s="71">
        <v>3720</v>
      </c>
      <c r="B1050" s="72">
        <v>140014</v>
      </c>
      <c r="C1050" s="72">
        <v>140014</v>
      </c>
      <c r="D1050" s="72">
        <v>140014</v>
      </c>
      <c r="E1050" s="72">
        <v>140014</v>
      </c>
      <c r="Q1050" s="71">
        <f t="shared" si="16"/>
        <v>0</v>
      </c>
    </row>
    <row r="1051" spans="1:17">
      <c r="A1051" s="71">
        <v>3720</v>
      </c>
      <c r="B1051" s="72">
        <v>140014</v>
      </c>
      <c r="C1051" s="72">
        <v>140014</v>
      </c>
      <c r="D1051" s="72">
        <v>140014</v>
      </c>
      <c r="E1051" s="72">
        <v>140014</v>
      </c>
      <c r="Q1051" s="71">
        <f t="shared" si="16"/>
        <v>0</v>
      </c>
    </row>
    <row r="1052" spans="1:17">
      <c r="A1052" s="71">
        <v>3720</v>
      </c>
      <c r="B1052" s="72">
        <v>140014</v>
      </c>
      <c r="C1052" s="72">
        <v>140014</v>
      </c>
      <c r="D1052" s="72">
        <v>140014</v>
      </c>
      <c r="E1052" s="72">
        <v>140014</v>
      </c>
      <c r="Q1052" s="71">
        <f t="shared" si="16"/>
        <v>0</v>
      </c>
    </row>
    <row r="1053" spans="1:17">
      <c r="A1053" s="71">
        <v>3720</v>
      </c>
      <c r="B1053" s="72">
        <v>140014</v>
      </c>
      <c r="C1053" s="72">
        <v>140014</v>
      </c>
      <c r="D1053" s="72">
        <v>140014</v>
      </c>
      <c r="E1053" s="72">
        <v>140014</v>
      </c>
      <c r="Q1053" s="71">
        <f t="shared" si="16"/>
        <v>0</v>
      </c>
    </row>
    <row r="1054" spans="1:17">
      <c r="A1054" s="71">
        <v>3720</v>
      </c>
      <c r="B1054" s="72">
        <v>140014</v>
      </c>
      <c r="C1054" s="72">
        <v>140014</v>
      </c>
      <c r="D1054" s="72">
        <v>140014</v>
      </c>
      <c r="E1054" s="72">
        <v>140014</v>
      </c>
      <c r="Q1054" s="71">
        <f t="shared" si="16"/>
        <v>0</v>
      </c>
    </row>
    <row r="1055" spans="1:17">
      <c r="A1055" s="71">
        <v>3720</v>
      </c>
      <c r="B1055" s="72">
        <v>140014</v>
      </c>
      <c r="C1055" s="72">
        <v>140014</v>
      </c>
      <c r="D1055" s="72">
        <v>140014</v>
      </c>
      <c r="E1055" s="72">
        <v>140014</v>
      </c>
      <c r="Q1055" s="71">
        <f t="shared" si="16"/>
        <v>0</v>
      </c>
    </row>
    <row r="1056" spans="1:17">
      <c r="A1056" s="71">
        <v>3720</v>
      </c>
      <c r="B1056" s="72">
        <v>140014</v>
      </c>
      <c r="C1056" s="72">
        <v>140014</v>
      </c>
      <c r="D1056" s="72">
        <v>140014</v>
      </c>
      <c r="E1056" s="72">
        <v>140014</v>
      </c>
      <c r="Q1056" s="71">
        <f t="shared" si="16"/>
        <v>0</v>
      </c>
    </row>
    <row r="1057" spans="1:17">
      <c r="A1057" s="71">
        <v>3720</v>
      </c>
      <c r="B1057" s="72">
        <v>140014</v>
      </c>
      <c r="C1057" s="72">
        <v>140014</v>
      </c>
      <c r="D1057" s="72">
        <v>140014</v>
      </c>
      <c r="E1057" s="72">
        <v>140014</v>
      </c>
      <c r="Q1057" s="71">
        <f t="shared" si="16"/>
        <v>0</v>
      </c>
    </row>
    <row r="1058" spans="1:17">
      <c r="A1058" s="71">
        <v>3720</v>
      </c>
      <c r="B1058" s="72">
        <v>140014</v>
      </c>
      <c r="C1058" s="72">
        <v>140014</v>
      </c>
      <c r="D1058" s="72">
        <v>140014</v>
      </c>
      <c r="E1058" s="72">
        <v>140014</v>
      </c>
      <c r="Q1058" s="71">
        <f t="shared" si="16"/>
        <v>0</v>
      </c>
    </row>
    <row r="1059" spans="1:17">
      <c r="A1059" s="71">
        <v>3720</v>
      </c>
      <c r="B1059" s="72">
        <v>140014</v>
      </c>
      <c r="C1059" s="72">
        <v>140014</v>
      </c>
      <c r="D1059" s="72">
        <v>140014</v>
      </c>
      <c r="E1059" s="72">
        <v>140014</v>
      </c>
      <c r="Q1059" s="71">
        <f t="shared" si="16"/>
        <v>0</v>
      </c>
    </row>
    <row r="1060" spans="1:17">
      <c r="A1060" s="71">
        <v>3720</v>
      </c>
      <c r="B1060" s="72">
        <v>0</v>
      </c>
      <c r="C1060" s="72">
        <v>140014</v>
      </c>
      <c r="D1060" s="72">
        <v>140014</v>
      </c>
      <c r="E1060" s="72">
        <v>140014</v>
      </c>
      <c r="Q1060" s="71">
        <f t="shared" si="16"/>
        <v>0</v>
      </c>
    </row>
    <row r="1061" spans="1:17">
      <c r="A1061" s="71">
        <v>3720</v>
      </c>
      <c r="B1061" s="72">
        <v>140014</v>
      </c>
      <c r="C1061" s="72">
        <v>140014</v>
      </c>
      <c r="D1061" s="72">
        <v>140014</v>
      </c>
      <c r="E1061" s="72">
        <v>140014</v>
      </c>
      <c r="Q1061" s="71">
        <f t="shared" si="16"/>
        <v>0</v>
      </c>
    </row>
    <row r="1062" spans="1:17">
      <c r="A1062" s="71">
        <v>3720</v>
      </c>
      <c r="B1062" s="72">
        <v>140014</v>
      </c>
      <c r="C1062" s="72">
        <v>140014</v>
      </c>
      <c r="D1062" s="72">
        <v>140014</v>
      </c>
      <c r="E1062" s="72">
        <v>140014</v>
      </c>
      <c r="Q1062" s="71">
        <f t="shared" si="16"/>
        <v>0</v>
      </c>
    </row>
    <row r="1063" spans="1:17">
      <c r="A1063" s="71">
        <v>3720</v>
      </c>
      <c r="B1063" s="72">
        <v>140014</v>
      </c>
      <c r="C1063" s="72">
        <v>140014</v>
      </c>
      <c r="D1063" s="72">
        <v>140014</v>
      </c>
      <c r="E1063" s="72">
        <v>140014</v>
      </c>
      <c r="Q1063" s="71">
        <f t="shared" si="16"/>
        <v>0</v>
      </c>
    </row>
    <row r="1064" spans="1:17">
      <c r="A1064" s="71">
        <v>3720</v>
      </c>
      <c r="B1064" s="72">
        <v>140014</v>
      </c>
      <c r="C1064" s="72">
        <v>140014</v>
      </c>
      <c r="D1064" s="72">
        <v>140014</v>
      </c>
      <c r="E1064" s="72">
        <v>140014</v>
      </c>
      <c r="Q1064" s="71">
        <f t="shared" si="16"/>
        <v>0</v>
      </c>
    </row>
    <row r="1065" spans="1:17">
      <c r="A1065" s="71">
        <v>3720</v>
      </c>
      <c r="B1065" s="72">
        <v>140014</v>
      </c>
      <c r="C1065" s="72">
        <v>140014</v>
      </c>
      <c r="D1065" s="72">
        <v>140014</v>
      </c>
      <c r="E1065" s="72">
        <v>140014</v>
      </c>
      <c r="Q1065" s="71">
        <f t="shared" si="16"/>
        <v>0</v>
      </c>
    </row>
    <row r="1066" spans="1:17">
      <c r="A1066" s="71">
        <v>3720</v>
      </c>
      <c r="B1066" s="72">
        <v>140014</v>
      </c>
      <c r="C1066" s="72">
        <v>140014</v>
      </c>
      <c r="D1066" s="72">
        <v>140014</v>
      </c>
      <c r="E1066" s="72">
        <v>140014</v>
      </c>
      <c r="Q1066" s="71">
        <f t="shared" si="16"/>
        <v>0</v>
      </c>
    </row>
    <row r="1067" spans="1:17">
      <c r="A1067" s="71">
        <v>3720</v>
      </c>
      <c r="B1067" s="72">
        <v>140014</v>
      </c>
      <c r="C1067" s="72">
        <v>140014</v>
      </c>
      <c r="D1067" s="72">
        <v>140014</v>
      </c>
      <c r="E1067" s="72">
        <v>140014</v>
      </c>
      <c r="Q1067" s="71">
        <f t="shared" si="16"/>
        <v>0</v>
      </c>
    </row>
    <row r="1068" spans="1:17">
      <c r="A1068" s="71">
        <v>3720</v>
      </c>
      <c r="B1068" s="72">
        <v>140014</v>
      </c>
      <c r="C1068" s="72">
        <v>140014</v>
      </c>
      <c r="D1068" s="72">
        <v>140014</v>
      </c>
      <c r="E1068" s="72">
        <v>140014</v>
      </c>
      <c r="Q1068" s="71">
        <f t="shared" si="16"/>
        <v>0</v>
      </c>
    </row>
    <row r="1069" spans="1:17">
      <c r="A1069" s="71">
        <v>3720</v>
      </c>
      <c r="B1069" s="72">
        <v>140014</v>
      </c>
      <c r="C1069" s="72">
        <v>140014</v>
      </c>
      <c r="D1069" s="72">
        <v>140014</v>
      </c>
      <c r="E1069" s="72">
        <v>140014</v>
      </c>
      <c r="Q1069" s="71">
        <f t="shared" si="16"/>
        <v>0</v>
      </c>
    </row>
    <row r="1070" spans="1:17">
      <c r="A1070" s="71">
        <v>3720</v>
      </c>
      <c r="B1070" s="72">
        <v>140014</v>
      </c>
      <c r="C1070" s="72">
        <v>140014</v>
      </c>
      <c r="D1070" s="72">
        <v>140014</v>
      </c>
      <c r="E1070" s="72">
        <v>140014</v>
      </c>
      <c r="Q1070" s="71">
        <f t="shared" si="16"/>
        <v>0</v>
      </c>
    </row>
    <row r="1071" spans="1:17">
      <c r="A1071" s="71">
        <v>3720</v>
      </c>
      <c r="B1071" s="72">
        <v>140014</v>
      </c>
      <c r="C1071" s="72">
        <v>140014</v>
      </c>
      <c r="D1071" s="72">
        <v>140014</v>
      </c>
      <c r="E1071" s="72">
        <v>140014</v>
      </c>
      <c r="Q1071" s="71">
        <f t="shared" si="16"/>
        <v>0</v>
      </c>
    </row>
    <row r="1072" spans="1:17">
      <c r="A1072" s="71">
        <v>3720</v>
      </c>
      <c r="B1072" s="72">
        <v>140014</v>
      </c>
      <c r="C1072" s="72">
        <v>140014</v>
      </c>
      <c r="D1072" s="72">
        <v>140014</v>
      </c>
      <c r="E1072" s="72">
        <v>140014</v>
      </c>
      <c r="Q1072" s="71">
        <f t="shared" si="16"/>
        <v>0</v>
      </c>
    </row>
    <row r="1073" spans="1:17">
      <c r="A1073" s="71">
        <v>3720</v>
      </c>
      <c r="B1073" s="72">
        <v>140014</v>
      </c>
      <c r="C1073" s="72">
        <v>140014</v>
      </c>
      <c r="D1073" s="72">
        <v>140014</v>
      </c>
      <c r="E1073" s="72">
        <v>140014</v>
      </c>
      <c r="Q1073" s="71">
        <f t="shared" si="16"/>
        <v>0</v>
      </c>
    </row>
    <row r="1074" spans="1:17">
      <c r="A1074" s="71">
        <v>3720</v>
      </c>
      <c r="B1074" s="72">
        <v>140014</v>
      </c>
      <c r="C1074" s="72">
        <v>140014</v>
      </c>
      <c r="D1074" s="72">
        <v>140014</v>
      </c>
      <c r="E1074" s="72">
        <v>140014</v>
      </c>
      <c r="Q1074" s="71">
        <f t="shared" si="16"/>
        <v>0</v>
      </c>
    </row>
    <row r="1075" spans="1:17">
      <c r="A1075" s="71">
        <v>3720</v>
      </c>
      <c r="B1075" s="72">
        <v>140014</v>
      </c>
      <c r="C1075" s="72">
        <v>140014</v>
      </c>
      <c r="D1075" s="72">
        <v>140014</v>
      </c>
      <c r="E1075" s="72">
        <v>140014</v>
      </c>
      <c r="Q1075" s="71">
        <f t="shared" si="16"/>
        <v>0</v>
      </c>
    </row>
    <row r="1076" spans="1:17">
      <c r="A1076" s="71">
        <v>3720</v>
      </c>
      <c r="B1076" s="72">
        <v>140014</v>
      </c>
      <c r="C1076" s="72">
        <v>140014</v>
      </c>
      <c r="D1076" s="72">
        <v>140014</v>
      </c>
      <c r="E1076" s="72">
        <v>140014</v>
      </c>
      <c r="Q1076" s="71">
        <f t="shared" si="16"/>
        <v>0</v>
      </c>
    </row>
    <row r="1077" spans="1:17">
      <c r="A1077" s="71">
        <v>3720</v>
      </c>
      <c r="B1077" s="72">
        <v>140014</v>
      </c>
      <c r="C1077" s="72">
        <v>140014</v>
      </c>
      <c r="D1077" s="72">
        <v>140014</v>
      </c>
      <c r="E1077" s="72">
        <v>140014</v>
      </c>
      <c r="Q1077" s="71">
        <f t="shared" si="16"/>
        <v>0</v>
      </c>
    </row>
    <row r="1078" spans="1:17">
      <c r="A1078" s="71">
        <v>3720</v>
      </c>
      <c r="B1078" s="72">
        <v>140014</v>
      </c>
      <c r="C1078" s="72">
        <v>140014</v>
      </c>
      <c r="D1078" s="72">
        <v>140014</v>
      </c>
      <c r="E1078" s="72">
        <v>140014</v>
      </c>
      <c r="Q1078" s="71">
        <f t="shared" si="16"/>
        <v>0</v>
      </c>
    </row>
    <row r="1079" spans="1:17">
      <c r="A1079" s="71">
        <v>3720</v>
      </c>
      <c r="B1079" s="72">
        <v>140014</v>
      </c>
      <c r="C1079" s="72">
        <v>140014</v>
      </c>
      <c r="D1079" s="72">
        <v>140014</v>
      </c>
      <c r="E1079" s="72">
        <v>140014</v>
      </c>
      <c r="Q1079" s="71">
        <f t="shared" si="16"/>
        <v>0</v>
      </c>
    </row>
    <row r="1080" spans="1:17">
      <c r="A1080" s="71">
        <v>3720</v>
      </c>
      <c r="B1080" s="72">
        <v>140014</v>
      </c>
      <c r="C1080" s="72">
        <v>140014</v>
      </c>
      <c r="D1080" s="72">
        <v>140014</v>
      </c>
      <c r="E1080" s="72">
        <v>140014</v>
      </c>
      <c r="Q1080" s="71">
        <f t="shared" si="16"/>
        <v>0</v>
      </c>
    </row>
    <row r="1081" spans="1:17">
      <c r="A1081" s="71">
        <v>3720</v>
      </c>
      <c r="B1081" s="72">
        <v>140014</v>
      </c>
      <c r="C1081" s="72">
        <v>140014</v>
      </c>
      <c r="D1081" s="72">
        <v>140014</v>
      </c>
      <c r="E1081" s="72">
        <v>140014</v>
      </c>
      <c r="Q1081" s="71">
        <f t="shared" si="16"/>
        <v>0</v>
      </c>
    </row>
    <row r="1082" spans="1:17">
      <c r="A1082" s="71">
        <v>3720</v>
      </c>
      <c r="B1082" s="72">
        <v>140014</v>
      </c>
      <c r="C1082" s="72">
        <v>140014</v>
      </c>
      <c r="D1082" s="72">
        <v>140014</v>
      </c>
      <c r="E1082" s="72">
        <v>140014</v>
      </c>
      <c r="Q1082" s="71">
        <f t="shared" si="16"/>
        <v>0</v>
      </c>
    </row>
    <row r="1083" spans="1:17">
      <c r="A1083" s="71">
        <v>3720</v>
      </c>
      <c r="B1083" s="72">
        <v>140014</v>
      </c>
      <c r="C1083" s="72">
        <v>140014</v>
      </c>
      <c r="D1083" s="72">
        <v>140014</v>
      </c>
      <c r="E1083" s="72">
        <v>140014</v>
      </c>
      <c r="Q1083" s="71">
        <f t="shared" si="16"/>
        <v>0</v>
      </c>
    </row>
    <row r="1084" spans="1:17">
      <c r="A1084" s="71">
        <v>3720</v>
      </c>
      <c r="B1084" s="72">
        <v>140014</v>
      </c>
      <c r="C1084" s="72">
        <v>140014</v>
      </c>
      <c r="D1084" s="72">
        <v>140014</v>
      </c>
      <c r="E1084" s="72">
        <v>140014</v>
      </c>
      <c r="Q1084" s="71">
        <f t="shared" si="16"/>
        <v>0</v>
      </c>
    </row>
    <row r="1085" spans="1:17">
      <c r="A1085" s="71">
        <v>3720</v>
      </c>
      <c r="B1085" s="72">
        <v>0</v>
      </c>
      <c r="C1085" s="72">
        <v>140014</v>
      </c>
      <c r="D1085" s="72">
        <v>140014</v>
      </c>
      <c r="E1085" s="72">
        <v>140014</v>
      </c>
      <c r="Q1085" s="71">
        <f t="shared" si="16"/>
        <v>0</v>
      </c>
    </row>
    <row r="1086" spans="1:17">
      <c r="A1086" s="71">
        <v>3720</v>
      </c>
      <c r="B1086" s="72">
        <v>140014</v>
      </c>
      <c r="C1086" s="72">
        <v>140014</v>
      </c>
      <c r="D1086" s="72">
        <v>140014</v>
      </c>
      <c r="E1086" s="72">
        <v>140014</v>
      </c>
      <c r="Q1086" s="71">
        <f t="shared" si="16"/>
        <v>0</v>
      </c>
    </row>
    <row r="1087" spans="1:17">
      <c r="A1087" s="71">
        <v>3720</v>
      </c>
      <c r="B1087" s="72">
        <v>140014</v>
      </c>
      <c r="C1087" s="72">
        <v>140014</v>
      </c>
      <c r="D1087" s="72">
        <v>140014</v>
      </c>
      <c r="E1087" s="72">
        <v>140014</v>
      </c>
      <c r="Q1087" s="71">
        <f t="shared" si="16"/>
        <v>0</v>
      </c>
    </row>
    <row r="1088" spans="1:17">
      <c r="A1088" s="71">
        <v>3720</v>
      </c>
      <c r="B1088" s="72">
        <v>140014</v>
      </c>
      <c r="C1088" s="72">
        <v>140014</v>
      </c>
      <c r="D1088" s="72">
        <v>140014</v>
      </c>
      <c r="E1088" s="72">
        <v>140014</v>
      </c>
      <c r="Q1088" s="71">
        <f t="shared" si="16"/>
        <v>0</v>
      </c>
    </row>
    <row r="1089" spans="1:17">
      <c r="A1089" s="71">
        <v>3720</v>
      </c>
      <c r="B1089" s="72">
        <v>140014</v>
      </c>
      <c r="C1089" s="72">
        <v>140014</v>
      </c>
      <c r="D1089" s="72">
        <v>140014</v>
      </c>
      <c r="E1089" s="72">
        <v>140014</v>
      </c>
      <c r="Q1089" s="71">
        <f t="shared" si="16"/>
        <v>0</v>
      </c>
    </row>
    <row r="1090" spans="1:17">
      <c r="A1090" s="71">
        <v>3720</v>
      </c>
      <c r="B1090" s="72">
        <v>140014</v>
      </c>
      <c r="C1090" s="72">
        <v>140014</v>
      </c>
      <c r="D1090" s="72">
        <v>140014</v>
      </c>
      <c r="E1090" s="72">
        <v>140014</v>
      </c>
      <c r="Q1090" s="71">
        <f t="shared" si="16"/>
        <v>0</v>
      </c>
    </row>
    <row r="1091" spans="1:17">
      <c r="A1091" s="71">
        <v>3720</v>
      </c>
      <c r="B1091" s="72">
        <v>140014</v>
      </c>
      <c r="C1091" s="72">
        <v>140014</v>
      </c>
      <c r="D1091" s="72">
        <v>140014</v>
      </c>
      <c r="E1091" s="72">
        <v>140014</v>
      </c>
      <c r="Q1091" s="71">
        <f t="shared" si="16"/>
        <v>0</v>
      </c>
    </row>
    <row r="1092" spans="1:17">
      <c r="A1092" s="71">
        <v>3720</v>
      </c>
      <c r="B1092" s="72">
        <v>140014</v>
      </c>
      <c r="C1092" s="72">
        <v>140014</v>
      </c>
      <c r="D1092" s="72">
        <v>140014</v>
      </c>
      <c r="E1092" s="72">
        <v>140014</v>
      </c>
      <c r="Q1092" s="71">
        <f t="shared" si="16"/>
        <v>0</v>
      </c>
    </row>
    <row r="1093" spans="1:17">
      <c r="A1093" s="71">
        <v>3720</v>
      </c>
      <c r="B1093" s="72">
        <v>140014</v>
      </c>
      <c r="C1093" s="72">
        <v>140014</v>
      </c>
      <c r="D1093" s="72">
        <v>140014</v>
      </c>
      <c r="E1093" s="72">
        <v>140014</v>
      </c>
      <c r="Q1093" s="71">
        <f t="shared" si="16"/>
        <v>0</v>
      </c>
    </row>
    <row r="1094" spans="1:17">
      <c r="A1094" s="71">
        <v>3720</v>
      </c>
      <c r="B1094" s="72">
        <v>140014</v>
      </c>
      <c r="C1094" s="72">
        <v>140014</v>
      </c>
      <c r="D1094" s="72">
        <v>140014</v>
      </c>
      <c r="E1094" s="72">
        <v>140014</v>
      </c>
      <c r="Q1094" s="71">
        <f t="shared" si="16"/>
        <v>0</v>
      </c>
    </row>
    <row r="1095" spans="1:17">
      <c r="A1095" s="71">
        <v>3720</v>
      </c>
      <c r="B1095" s="72">
        <v>140014</v>
      </c>
      <c r="C1095" s="72">
        <v>140014</v>
      </c>
      <c r="D1095" s="72">
        <v>140014</v>
      </c>
      <c r="E1095" s="72">
        <v>140014</v>
      </c>
      <c r="Q1095" s="71">
        <f t="shared" ref="Q1095:Q1158" si="17">P1095/1024</f>
        <v>0</v>
      </c>
    </row>
    <row r="1096" spans="1:17">
      <c r="A1096" s="71">
        <v>3720</v>
      </c>
      <c r="B1096" s="72">
        <v>140014</v>
      </c>
      <c r="C1096" s="72">
        <v>140014</v>
      </c>
      <c r="D1096" s="72">
        <v>140014</v>
      </c>
      <c r="E1096" s="72">
        <v>140014</v>
      </c>
      <c r="Q1096" s="71">
        <f t="shared" si="17"/>
        <v>0</v>
      </c>
    </row>
    <row r="1097" spans="1:17">
      <c r="A1097" s="71">
        <v>3720</v>
      </c>
      <c r="B1097" s="72">
        <v>140014</v>
      </c>
      <c r="C1097" s="72">
        <v>140014</v>
      </c>
      <c r="D1097" s="72">
        <v>140014</v>
      </c>
      <c r="E1097" s="72">
        <v>140014</v>
      </c>
      <c r="Q1097" s="71">
        <f t="shared" si="17"/>
        <v>0</v>
      </c>
    </row>
    <row r="1098" spans="1:17">
      <c r="A1098" s="71">
        <v>3720</v>
      </c>
      <c r="B1098" s="72">
        <v>140014</v>
      </c>
      <c r="C1098" s="72">
        <v>140014</v>
      </c>
      <c r="D1098" s="72">
        <v>140014</v>
      </c>
      <c r="E1098" s="72">
        <v>140014</v>
      </c>
      <c r="Q1098" s="71">
        <f t="shared" si="17"/>
        <v>0</v>
      </c>
    </row>
    <row r="1099" spans="1:17">
      <c r="A1099" s="71">
        <v>3720</v>
      </c>
      <c r="B1099" s="72">
        <v>140014</v>
      </c>
      <c r="C1099" s="72">
        <v>140014</v>
      </c>
      <c r="D1099" s="72">
        <v>140014</v>
      </c>
      <c r="E1099" s="72">
        <v>140014</v>
      </c>
      <c r="Q1099" s="71">
        <f t="shared" si="17"/>
        <v>0</v>
      </c>
    </row>
    <row r="1100" spans="1:17">
      <c r="A1100" s="71">
        <v>3720</v>
      </c>
      <c r="B1100" s="72">
        <v>140014</v>
      </c>
      <c r="C1100" s="72">
        <v>140014</v>
      </c>
      <c r="D1100" s="72">
        <v>140014</v>
      </c>
      <c r="E1100" s="72">
        <v>140014</v>
      </c>
      <c r="Q1100" s="71">
        <f t="shared" si="17"/>
        <v>0</v>
      </c>
    </row>
    <row r="1101" spans="1:17">
      <c r="A1101" s="71">
        <v>3720</v>
      </c>
      <c r="B1101" s="72">
        <v>140014</v>
      </c>
      <c r="C1101" s="72">
        <v>140014</v>
      </c>
      <c r="D1101" s="72">
        <v>140014</v>
      </c>
      <c r="E1101" s="72">
        <v>140014</v>
      </c>
      <c r="Q1101" s="71">
        <f t="shared" si="17"/>
        <v>0</v>
      </c>
    </row>
    <row r="1102" spans="1:17">
      <c r="A1102" s="71">
        <v>3720</v>
      </c>
      <c r="B1102" s="72">
        <v>140014</v>
      </c>
      <c r="C1102" s="72">
        <v>140014</v>
      </c>
      <c r="D1102" s="72">
        <v>140014</v>
      </c>
      <c r="E1102" s="72">
        <v>140014</v>
      </c>
      <c r="Q1102" s="71">
        <f t="shared" si="17"/>
        <v>0</v>
      </c>
    </row>
    <row r="1103" spans="1:17">
      <c r="A1103" s="71">
        <v>3720</v>
      </c>
      <c r="B1103" s="72">
        <v>140014</v>
      </c>
      <c r="C1103" s="72">
        <v>140014</v>
      </c>
      <c r="D1103" s="72">
        <v>140014</v>
      </c>
      <c r="E1103" s="72">
        <v>140014</v>
      </c>
      <c r="Q1103" s="71">
        <f t="shared" si="17"/>
        <v>0</v>
      </c>
    </row>
    <row r="1104" spans="1:17">
      <c r="A1104" s="71">
        <v>3720</v>
      </c>
      <c r="B1104" s="72">
        <v>140014</v>
      </c>
      <c r="C1104" s="72">
        <v>140014</v>
      </c>
      <c r="D1104" s="72">
        <v>140014</v>
      </c>
      <c r="E1104" s="72">
        <v>140014</v>
      </c>
      <c r="Q1104" s="71">
        <f t="shared" si="17"/>
        <v>0</v>
      </c>
    </row>
    <row r="1105" spans="1:17">
      <c r="A1105" s="71">
        <v>3720</v>
      </c>
      <c r="B1105" s="72">
        <v>140014</v>
      </c>
      <c r="C1105" s="72">
        <v>140014</v>
      </c>
      <c r="D1105" s="72">
        <v>140014</v>
      </c>
      <c r="E1105" s="72">
        <v>140014</v>
      </c>
      <c r="Q1105" s="71">
        <f t="shared" si="17"/>
        <v>0</v>
      </c>
    </row>
    <row r="1106" spans="1:17">
      <c r="A1106" s="71">
        <v>3720</v>
      </c>
      <c r="B1106" s="72">
        <v>140014</v>
      </c>
      <c r="C1106" s="72">
        <v>140014</v>
      </c>
      <c r="D1106" s="72">
        <v>140014</v>
      </c>
      <c r="E1106" s="72">
        <v>140014</v>
      </c>
      <c r="Q1106" s="71">
        <f t="shared" si="17"/>
        <v>0</v>
      </c>
    </row>
    <row r="1107" spans="1:17">
      <c r="A1107" s="71">
        <v>3720</v>
      </c>
      <c r="B1107" s="72">
        <v>140014</v>
      </c>
      <c r="C1107" s="72">
        <v>140014</v>
      </c>
      <c r="D1107" s="72">
        <v>140014</v>
      </c>
      <c r="E1107" s="72">
        <v>140014</v>
      </c>
      <c r="Q1107" s="71">
        <f t="shared" si="17"/>
        <v>0</v>
      </c>
    </row>
    <row r="1108" spans="1:17">
      <c r="A1108" s="71">
        <v>3720</v>
      </c>
      <c r="B1108" s="72">
        <v>140014</v>
      </c>
      <c r="C1108" s="72">
        <v>140014</v>
      </c>
      <c r="D1108" s="72">
        <v>140014</v>
      </c>
      <c r="E1108" s="72">
        <v>140014</v>
      </c>
      <c r="Q1108" s="71">
        <f t="shared" si="17"/>
        <v>0</v>
      </c>
    </row>
    <row r="1109" spans="1:17">
      <c r="A1109" s="71">
        <v>3720</v>
      </c>
      <c r="B1109" s="72">
        <v>140014</v>
      </c>
      <c r="C1109" s="72">
        <v>140014</v>
      </c>
      <c r="D1109" s="72">
        <v>140014</v>
      </c>
      <c r="E1109" s="72">
        <v>140014</v>
      </c>
      <c r="Q1109" s="71">
        <f t="shared" si="17"/>
        <v>0</v>
      </c>
    </row>
    <row r="1110" spans="1:17">
      <c r="A1110" s="71">
        <v>3720</v>
      </c>
      <c r="B1110" s="72">
        <v>140014</v>
      </c>
      <c r="C1110" s="72">
        <v>140014</v>
      </c>
      <c r="D1110" s="72">
        <v>140014</v>
      </c>
      <c r="E1110" s="72">
        <v>140014</v>
      </c>
      <c r="Q1110" s="71">
        <f t="shared" si="17"/>
        <v>0</v>
      </c>
    </row>
    <row r="1111" spans="1:17">
      <c r="A1111" s="71">
        <v>3720</v>
      </c>
      <c r="B1111" s="72">
        <v>140014</v>
      </c>
      <c r="C1111" s="72">
        <v>140014</v>
      </c>
      <c r="D1111" s="72">
        <v>140014</v>
      </c>
      <c r="E1111" s="72">
        <v>140014</v>
      </c>
      <c r="Q1111" s="71">
        <f t="shared" si="17"/>
        <v>0</v>
      </c>
    </row>
    <row r="1112" spans="1:17">
      <c r="A1112" s="71">
        <v>3720</v>
      </c>
      <c r="B1112" s="72">
        <v>140014</v>
      </c>
      <c r="C1112" s="72">
        <v>140014</v>
      </c>
      <c r="D1112" s="72">
        <v>140014</v>
      </c>
      <c r="E1112" s="72">
        <v>140014</v>
      </c>
      <c r="Q1112" s="71">
        <f t="shared" si="17"/>
        <v>0</v>
      </c>
    </row>
    <row r="1113" spans="1:17">
      <c r="A1113" s="71">
        <v>3720</v>
      </c>
      <c r="B1113" s="72">
        <v>140014</v>
      </c>
      <c r="C1113" s="72">
        <v>140014</v>
      </c>
      <c r="D1113" s="72">
        <v>140014</v>
      </c>
      <c r="E1113" s="72">
        <v>140014</v>
      </c>
      <c r="Q1113" s="71">
        <f t="shared" si="17"/>
        <v>0</v>
      </c>
    </row>
    <row r="1114" spans="1:17">
      <c r="A1114" s="71">
        <v>3720</v>
      </c>
      <c r="B1114" s="72">
        <v>140014</v>
      </c>
      <c r="C1114" s="72">
        <v>140014</v>
      </c>
      <c r="D1114" s="72">
        <v>140014</v>
      </c>
      <c r="E1114" s="72">
        <v>140014</v>
      </c>
      <c r="Q1114" s="71">
        <f t="shared" si="17"/>
        <v>0</v>
      </c>
    </row>
    <row r="1115" spans="1:17">
      <c r="A1115" s="71">
        <v>3720</v>
      </c>
      <c r="B1115" s="72">
        <v>140014</v>
      </c>
      <c r="C1115" s="72">
        <v>140014</v>
      </c>
      <c r="D1115" s="72">
        <v>140014</v>
      </c>
      <c r="E1115" s="72">
        <v>140014</v>
      </c>
      <c r="Q1115" s="71">
        <f t="shared" si="17"/>
        <v>0</v>
      </c>
    </row>
    <row r="1116" spans="1:17">
      <c r="A1116" s="71">
        <v>3720</v>
      </c>
      <c r="B1116" s="72">
        <v>140014</v>
      </c>
      <c r="C1116" s="72">
        <v>140014</v>
      </c>
      <c r="D1116" s="72">
        <v>140014</v>
      </c>
      <c r="E1116" s="72">
        <v>140014</v>
      </c>
      <c r="Q1116" s="71">
        <f t="shared" si="17"/>
        <v>0</v>
      </c>
    </row>
    <row r="1117" spans="1:17">
      <c r="A1117" s="71">
        <v>3720</v>
      </c>
      <c r="B1117" s="72">
        <v>140014</v>
      </c>
      <c r="C1117" s="72">
        <v>140014</v>
      </c>
      <c r="D1117" s="72">
        <v>140014</v>
      </c>
      <c r="E1117" s="72">
        <v>140014</v>
      </c>
      <c r="Q1117" s="71">
        <f t="shared" si="17"/>
        <v>0</v>
      </c>
    </row>
    <row r="1118" spans="1:17">
      <c r="A1118" s="71">
        <v>3720</v>
      </c>
      <c r="B1118" s="72">
        <v>140014</v>
      </c>
      <c r="C1118" s="72">
        <v>140014</v>
      </c>
      <c r="D1118" s="72">
        <v>140014</v>
      </c>
      <c r="E1118" s="72">
        <v>140014</v>
      </c>
      <c r="Q1118" s="71">
        <f t="shared" si="17"/>
        <v>0</v>
      </c>
    </row>
    <row r="1119" spans="1:17">
      <c r="A1119" s="71">
        <v>3720</v>
      </c>
      <c r="B1119" s="72">
        <v>140014</v>
      </c>
      <c r="C1119" s="72">
        <v>140014</v>
      </c>
      <c r="D1119" s="72">
        <v>140014</v>
      </c>
      <c r="E1119" s="72">
        <v>140014</v>
      </c>
      <c r="Q1119" s="71">
        <f t="shared" si="17"/>
        <v>0</v>
      </c>
    </row>
    <row r="1120" spans="1:17">
      <c r="A1120" s="71">
        <v>3720</v>
      </c>
      <c r="B1120" s="72">
        <v>140014</v>
      </c>
      <c r="C1120" s="72">
        <v>140014</v>
      </c>
      <c r="D1120" s="72">
        <v>140014</v>
      </c>
      <c r="E1120" s="72">
        <v>140014</v>
      </c>
      <c r="Q1120" s="71">
        <f t="shared" si="17"/>
        <v>0</v>
      </c>
    </row>
    <row r="1121" spans="1:17">
      <c r="A1121" s="71">
        <v>3720</v>
      </c>
      <c r="B1121" s="72">
        <v>140014</v>
      </c>
      <c r="C1121" s="72">
        <v>140014</v>
      </c>
      <c r="D1121" s="72">
        <v>140014</v>
      </c>
      <c r="E1121" s="72">
        <v>140014</v>
      </c>
      <c r="Q1121" s="71">
        <f t="shared" si="17"/>
        <v>0</v>
      </c>
    </row>
    <row r="1122" spans="1:17">
      <c r="A1122" s="71">
        <v>3720</v>
      </c>
      <c r="B1122" s="72">
        <v>140014</v>
      </c>
      <c r="C1122" s="72">
        <v>140014</v>
      </c>
      <c r="D1122" s="72">
        <v>140014</v>
      </c>
      <c r="E1122" s="72">
        <v>140014</v>
      </c>
      <c r="Q1122" s="71">
        <f t="shared" si="17"/>
        <v>0</v>
      </c>
    </row>
    <row r="1123" spans="1:17">
      <c r="A1123" s="71">
        <v>3720</v>
      </c>
      <c r="B1123" s="72">
        <v>140014</v>
      </c>
      <c r="C1123" s="72">
        <v>140014</v>
      </c>
      <c r="D1123" s="72">
        <v>140014</v>
      </c>
      <c r="E1123" s="72">
        <v>140014</v>
      </c>
      <c r="Q1123" s="71">
        <f t="shared" si="17"/>
        <v>0</v>
      </c>
    </row>
    <row r="1124" spans="1:17">
      <c r="A1124" s="71">
        <v>3720</v>
      </c>
      <c r="B1124" s="72">
        <v>140014</v>
      </c>
      <c r="C1124" s="72">
        <v>140014</v>
      </c>
      <c r="D1124" s="72">
        <v>140014</v>
      </c>
      <c r="E1124" s="72">
        <v>140014</v>
      </c>
      <c r="Q1124" s="71">
        <f t="shared" si="17"/>
        <v>0</v>
      </c>
    </row>
    <row r="1125" spans="1:17">
      <c r="A1125" s="71">
        <v>3720</v>
      </c>
      <c r="B1125" s="72">
        <v>140014</v>
      </c>
      <c r="C1125" s="72">
        <v>140014</v>
      </c>
      <c r="D1125" s="72">
        <v>140014</v>
      </c>
      <c r="E1125" s="72">
        <v>140014</v>
      </c>
      <c r="Q1125" s="71">
        <f t="shared" si="17"/>
        <v>0</v>
      </c>
    </row>
    <row r="1126" spans="1:17">
      <c r="A1126" s="71">
        <v>3720</v>
      </c>
      <c r="B1126" s="72">
        <v>140014</v>
      </c>
      <c r="C1126" s="72">
        <v>140014</v>
      </c>
      <c r="D1126" s="72">
        <v>140014</v>
      </c>
      <c r="E1126" s="72">
        <v>140014</v>
      </c>
      <c r="Q1126" s="71">
        <f t="shared" si="17"/>
        <v>0</v>
      </c>
    </row>
    <row r="1127" spans="1:17">
      <c r="A1127" s="71">
        <v>3720</v>
      </c>
      <c r="B1127" s="72">
        <v>140014</v>
      </c>
      <c r="C1127" s="72">
        <v>140014</v>
      </c>
      <c r="D1127" s="72">
        <v>140014</v>
      </c>
      <c r="E1127" s="72">
        <v>140014</v>
      </c>
      <c r="Q1127" s="71">
        <f t="shared" si="17"/>
        <v>0</v>
      </c>
    </row>
    <row r="1128" spans="1:17">
      <c r="A1128" s="71">
        <v>3720</v>
      </c>
      <c r="B1128" s="72">
        <v>140014</v>
      </c>
      <c r="C1128" s="72">
        <v>140014</v>
      </c>
      <c r="D1128" s="72">
        <v>140014</v>
      </c>
      <c r="E1128" s="72">
        <v>140014</v>
      </c>
      <c r="Q1128" s="71">
        <f t="shared" si="17"/>
        <v>0</v>
      </c>
    </row>
    <row r="1129" spans="1:17">
      <c r="A1129" s="71">
        <v>3720</v>
      </c>
      <c r="B1129" s="72">
        <v>140014</v>
      </c>
      <c r="C1129" s="72">
        <v>140014</v>
      </c>
      <c r="D1129" s="72">
        <v>140014</v>
      </c>
      <c r="E1129" s="72">
        <v>140014</v>
      </c>
      <c r="Q1129" s="71">
        <f t="shared" si="17"/>
        <v>0</v>
      </c>
    </row>
    <row r="1130" spans="1:17">
      <c r="A1130" s="71">
        <v>3720</v>
      </c>
      <c r="B1130" s="72">
        <v>140014</v>
      </c>
      <c r="C1130" s="72">
        <v>140014</v>
      </c>
      <c r="D1130" s="72">
        <v>140014</v>
      </c>
      <c r="E1130" s="72">
        <v>140014</v>
      </c>
      <c r="Q1130" s="71">
        <f t="shared" si="17"/>
        <v>0</v>
      </c>
    </row>
    <row r="1131" spans="1:17">
      <c r="A1131" s="71">
        <v>3720</v>
      </c>
      <c r="B1131" s="72">
        <v>140014</v>
      </c>
      <c r="C1131" s="72">
        <v>140014</v>
      </c>
      <c r="D1131" s="72">
        <v>140014</v>
      </c>
      <c r="E1131" s="72">
        <v>140014</v>
      </c>
      <c r="Q1131" s="71">
        <f t="shared" si="17"/>
        <v>0</v>
      </c>
    </row>
    <row r="1132" spans="1:17">
      <c r="A1132" s="71">
        <v>3720</v>
      </c>
      <c r="B1132" s="72">
        <v>140014</v>
      </c>
      <c r="C1132" s="72">
        <v>140014</v>
      </c>
      <c r="D1132" s="72">
        <v>140014</v>
      </c>
      <c r="E1132" s="72">
        <v>140014</v>
      </c>
      <c r="Q1132" s="71">
        <f t="shared" si="17"/>
        <v>0</v>
      </c>
    </row>
    <row r="1133" spans="1:17">
      <c r="A1133" s="71">
        <v>3720</v>
      </c>
      <c r="B1133" s="72">
        <v>140014</v>
      </c>
      <c r="C1133" s="72">
        <v>140014</v>
      </c>
      <c r="D1133" s="72">
        <v>140014</v>
      </c>
      <c r="E1133" s="72">
        <v>140014</v>
      </c>
      <c r="Q1133" s="71">
        <f t="shared" si="17"/>
        <v>0</v>
      </c>
    </row>
    <row r="1134" spans="1:17">
      <c r="A1134" s="71">
        <v>3720</v>
      </c>
      <c r="B1134" s="72">
        <v>140014</v>
      </c>
      <c r="C1134" s="72">
        <v>140014</v>
      </c>
      <c r="D1134" s="72">
        <v>140014</v>
      </c>
      <c r="E1134" s="72">
        <v>140014</v>
      </c>
      <c r="Q1134" s="71">
        <f t="shared" si="17"/>
        <v>0</v>
      </c>
    </row>
    <row r="1135" spans="1:17">
      <c r="A1135" s="71">
        <v>3720</v>
      </c>
      <c r="B1135" s="72">
        <v>140014</v>
      </c>
      <c r="C1135" s="72">
        <v>140014</v>
      </c>
      <c r="D1135" s="72">
        <v>140014</v>
      </c>
      <c r="E1135" s="72">
        <v>140014</v>
      </c>
      <c r="Q1135" s="71">
        <f t="shared" si="17"/>
        <v>0</v>
      </c>
    </row>
    <row r="1136" spans="1:17">
      <c r="A1136" s="71">
        <v>3720</v>
      </c>
      <c r="B1136" s="72">
        <v>140014</v>
      </c>
      <c r="C1136" s="72">
        <v>140014</v>
      </c>
      <c r="D1136" s="72">
        <v>140014</v>
      </c>
      <c r="E1136" s="72">
        <v>140014</v>
      </c>
      <c r="Q1136" s="71">
        <f t="shared" si="17"/>
        <v>0</v>
      </c>
    </row>
    <row r="1137" spans="1:17">
      <c r="A1137" s="71">
        <v>3720</v>
      </c>
      <c r="B1137" s="72">
        <v>140014</v>
      </c>
      <c r="C1137" s="72">
        <v>140014</v>
      </c>
      <c r="D1137" s="72">
        <v>140014</v>
      </c>
      <c r="E1137" s="72">
        <v>140014</v>
      </c>
      <c r="Q1137" s="71">
        <f t="shared" si="17"/>
        <v>0</v>
      </c>
    </row>
    <row r="1138" spans="1:17">
      <c r="A1138" s="71">
        <v>3720</v>
      </c>
      <c r="B1138" s="72">
        <v>140014</v>
      </c>
      <c r="C1138" s="72">
        <v>140014</v>
      </c>
      <c r="D1138" s="72">
        <v>140014</v>
      </c>
      <c r="E1138" s="72">
        <v>140014</v>
      </c>
      <c r="Q1138" s="71">
        <f t="shared" si="17"/>
        <v>0</v>
      </c>
    </row>
    <row r="1139" spans="1:17">
      <c r="A1139" s="71">
        <v>3720</v>
      </c>
      <c r="B1139" s="72">
        <v>140014</v>
      </c>
      <c r="C1139" s="72">
        <v>140014</v>
      </c>
      <c r="D1139" s="72">
        <v>140014</v>
      </c>
      <c r="E1139" s="72">
        <v>140014</v>
      </c>
      <c r="Q1139" s="71">
        <f t="shared" si="17"/>
        <v>0</v>
      </c>
    </row>
    <row r="1140" spans="1:17">
      <c r="A1140" s="71">
        <v>3720</v>
      </c>
      <c r="B1140" s="72">
        <v>140014</v>
      </c>
      <c r="C1140" s="72">
        <v>140014</v>
      </c>
      <c r="D1140" s="72">
        <v>140014</v>
      </c>
      <c r="E1140" s="72">
        <v>140014</v>
      </c>
      <c r="Q1140" s="71">
        <f t="shared" si="17"/>
        <v>0</v>
      </c>
    </row>
    <row r="1141" spans="1:17">
      <c r="A1141" s="71">
        <v>3720</v>
      </c>
      <c r="B1141" s="72">
        <v>0</v>
      </c>
      <c r="C1141" s="72">
        <v>140014</v>
      </c>
      <c r="D1141" s="72">
        <v>140014</v>
      </c>
      <c r="E1141" s="72">
        <v>140014</v>
      </c>
      <c r="Q1141" s="71">
        <f t="shared" si="17"/>
        <v>0</v>
      </c>
    </row>
    <row r="1142" spans="1:17">
      <c r="A1142" s="71">
        <v>3720</v>
      </c>
      <c r="B1142" s="72">
        <v>140014</v>
      </c>
      <c r="C1142" s="72">
        <v>140014</v>
      </c>
      <c r="D1142" s="72">
        <v>140014</v>
      </c>
      <c r="E1142" s="72">
        <v>140014</v>
      </c>
      <c r="Q1142" s="71">
        <f t="shared" si="17"/>
        <v>0</v>
      </c>
    </row>
    <row r="1143" spans="1:17">
      <c r="A1143" s="71">
        <v>3720</v>
      </c>
      <c r="B1143" s="72">
        <v>140014</v>
      </c>
      <c r="C1143" s="72">
        <v>140014</v>
      </c>
      <c r="D1143" s="72">
        <v>140014</v>
      </c>
      <c r="E1143" s="72">
        <v>140014</v>
      </c>
      <c r="Q1143" s="71">
        <f t="shared" si="17"/>
        <v>0</v>
      </c>
    </row>
    <row r="1144" spans="1:17">
      <c r="A1144" s="71">
        <v>3720</v>
      </c>
      <c r="B1144" s="72">
        <v>140014</v>
      </c>
      <c r="C1144" s="72">
        <v>140014</v>
      </c>
      <c r="D1144" s="72">
        <v>140014</v>
      </c>
      <c r="E1144" s="72">
        <v>140014</v>
      </c>
      <c r="Q1144" s="71">
        <f t="shared" si="17"/>
        <v>0</v>
      </c>
    </row>
    <row r="1145" spans="1:17">
      <c r="A1145" s="71">
        <v>3720</v>
      </c>
      <c r="B1145" s="72">
        <v>140014</v>
      </c>
      <c r="C1145" s="72">
        <v>140014</v>
      </c>
      <c r="D1145" s="72">
        <v>140014</v>
      </c>
      <c r="E1145" s="72">
        <v>140014</v>
      </c>
      <c r="Q1145" s="71">
        <f t="shared" si="17"/>
        <v>0</v>
      </c>
    </row>
    <row r="1146" spans="1:17">
      <c r="A1146" s="71">
        <v>3720</v>
      </c>
      <c r="B1146" s="72">
        <v>140014</v>
      </c>
      <c r="C1146" s="72">
        <v>140014</v>
      </c>
      <c r="D1146" s="72">
        <v>140014</v>
      </c>
      <c r="E1146" s="72">
        <v>140014</v>
      </c>
      <c r="Q1146" s="71">
        <f t="shared" si="17"/>
        <v>0</v>
      </c>
    </row>
    <row r="1147" spans="1:17">
      <c r="A1147" s="71">
        <v>3720</v>
      </c>
      <c r="B1147" s="72">
        <v>140014</v>
      </c>
      <c r="C1147" s="72">
        <v>140014</v>
      </c>
      <c r="D1147" s="72">
        <v>140014</v>
      </c>
      <c r="E1147" s="72">
        <v>140014</v>
      </c>
      <c r="Q1147" s="71">
        <f t="shared" si="17"/>
        <v>0</v>
      </c>
    </row>
    <row r="1148" spans="1:17">
      <c r="A1148" s="71">
        <v>3720</v>
      </c>
      <c r="B1148" s="72">
        <v>140014</v>
      </c>
      <c r="C1148" s="72">
        <v>140014</v>
      </c>
      <c r="D1148" s="72">
        <v>140014</v>
      </c>
      <c r="E1148" s="72">
        <v>140014</v>
      </c>
      <c r="Q1148" s="71">
        <f t="shared" si="17"/>
        <v>0</v>
      </c>
    </row>
    <row r="1149" spans="1:17">
      <c r="A1149" s="71">
        <v>3720</v>
      </c>
      <c r="B1149" s="72">
        <v>140014</v>
      </c>
      <c r="C1149" s="72">
        <v>140014</v>
      </c>
      <c r="D1149" s="72">
        <v>140014</v>
      </c>
      <c r="E1149" s="72">
        <v>140014</v>
      </c>
      <c r="Q1149" s="71">
        <f t="shared" si="17"/>
        <v>0</v>
      </c>
    </row>
    <row r="1150" spans="1:17">
      <c r="A1150" s="71">
        <v>3720</v>
      </c>
      <c r="B1150" s="72">
        <v>140014</v>
      </c>
      <c r="C1150" s="72">
        <v>140014</v>
      </c>
      <c r="D1150" s="72">
        <v>140014</v>
      </c>
      <c r="E1150" s="72">
        <v>140014</v>
      </c>
      <c r="Q1150" s="71">
        <f t="shared" si="17"/>
        <v>0</v>
      </c>
    </row>
    <row r="1151" spans="1:17">
      <c r="A1151" s="71">
        <v>3720</v>
      </c>
      <c r="B1151" s="72">
        <v>140014</v>
      </c>
      <c r="C1151" s="72">
        <v>140014</v>
      </c>
      <c r="D1151" s="72">
        <v>140014</v>
      </c>
      <c r="E1151" s="72">
        <v>140014</v>
      </c>
      <c r="Q1151" s="71">
        <f t="shared" si="17"/>
        <v>0</v>
      </c>
    </row>
    <row r="1152" spans="1:17">
      <c r="A1152" s="71">
        <v>3720</v>
      </c>
      <c r="B1152" s="72">
        <v>140014</v>
      </c>
      <c r="C1152" s="72">
        <v>140014</v>
      </c>
      <c r="D1152" s="72">
        <v>140014</v>
      </c>
      <c r="E1152" s="72">
        <v>140014</v>
      </c>
      <c r="Q1152" s="71">
        <f t="shared" si="17"/>
        <v>0</v>
      </c>
    </row>
    <row r="1153" spans="1:17">
      <c r="A1153" s="71">
        <v>3720</v>
      </c>
      <c r="B1153" s="72">
        <v>140014</v>
      </c>
      <c r="C1153" s="72">
        <v>140014</v>
      </c>
      <c r="D1153" s="72">
        <v>140014</v>
      </c>
      <c r="E1153" s="72">
        <v>140014</v>
      </c>
      <c r="Q1153" s="71">
        <f t="shared" si="17"/>
        <v>0</v>
      </c>
    </row>
    <row r="1154" spans="1:17">
      <c r="A1154" s="71">
        <v>3720</v>
      </c>
      <c r="B1154" s="72">
        <v>140014</v>
      </c>
      <c r="C1154" s="72">
        <v>140014</v>
      </c>
      <c r="D1154" s="72">
        <v>140014</v>
      </c>
      <c r="E1154" s="72">
        <v>140014</v>
      </c>
      <c r="Q1154" s="71">
        <f t="shared" si="17"/>
        <v>0</v>
      </c>
    </row>
    <row r="1155" spans="1:17">
      <c r="A1155" s="71">
        <v>3720</v>
      </c>
      <c r="B1155" s="72">
        <v>140014</v>
      </c>
      <c r="C1155" s="72">
        <v>140014</v>
      </c>
      <c r="D1155" s="72">
        <v>140014</v>
      </c>
      <c r="E1155" s="72">
        <v>140014</v>
      </c>
      <c r="Q1155" s="71">
        <f t="shared" si="17"/>
        <v>0</v>
      </c>
    </row>
    <row r="1156" spans="1:17">
      <c r="A1156" s="71">
        <v>3720</v>
      </c>
      <c r="B1156" s="72">
        <v>140014</v>
      </c>
      <c r="C1156" s="72">
        <v>140014</v>
      </c>
      <c r="D1156" s="72">
        <v>140014</v>
      </c>
      <c r="E1156" s="72">
        <v>140014</v>
      </c>
      <c r="Q1156" s="71">
        <f t="shared" si="17"/>
        <v>0</v>
      </c>
    </row>
    <row r="1157" spans="1:17">
      <c r="A1157" s="71">
        <v>3720</v>
      </c>
      <c r="B1157" s="72">
        <v>140014</v>
      </c>
      <c r="C1157" s="72">
        <v>140014</v>
      </c>
      <c r="D1157" s="72">
        <v>140014</v>
      </c>
      <c r="E1157" s="72">
        <v>140014</v>
      </c>
      <c r="Q1157" s="71">
        <f t="shared" si="17"/>
        <v>0</v>
      </c>
    </row>
    <row r="1158" spans="1:17">
      <c r="A1158" s="71">
        <v>3720</v>
      </c>
      <c r="B1158" s="72">
        <v>140014</v>
      </c>
      <c r="C1158" s="72">
        <v>140014</v>
      </c>
      <c r="D1158" s="72">
        <v>140014</v>
      </c>
      <c r="E1158" s="72">
        <v>140014</v>
      </c>
      <c r="Q1158" s="71">
        <f t="shared" si="17"/>
        <v>0</v>
      </c>
    </row>
    <row r="1159" spans="1:17">
      <c r="A1159" s="71">
        <v>3720</v>
      </c>
      <c r="B1159" s="72">
        <v>140014</v>
      </c>
      <c r="C1159" s="72">
        <v>140014</v>
      </c>
      <c r="D1159" s="72">
        <v>140014</v>
      </c>
      <c r="E1159" s="72">
        <v>140014</v>
      </c>
      <c r="Q1159" s="71">
        <f t="shared" ref="Q1159:Q1222" si="18">P1159/1024</f>
        <v>0</v>
      </c>
    </row>
    <row r="1160" spans="1:17">
      <c r="A1160" s="71">
        <v>3720</v>
      </c>
      <c r="B1160" s="72">
        <v>140014</v>
      </c>
      <c r="C1160" s="72">
        <v>140014</v>
      </c>
      <c r="D1160" s="72">
        <v>140014</v>
      </c>
      <c r="E1160" s="72">
        <v>140014</v>
      </c>
      <c r="Q1160" s="71">
        <f t="shared" si="18"/>
        <v>0</v>
      </c>
    </row>
    <row r="1161" spans="1:17">
      <c r="A1161" s="71">
        <v>3720</v>
      </c>
      <c r="B1161" s="72">
        <v>140014</v>
      </c>
      <c r="C1161" s="72">
        <v>140014</v>
      </c>
      <c r="D1161" s="72">
        <v>140014</v>
      </c>
      <c r="E1161" s="72">
        <v>140014</v>
      </c>
      <c r="Q1161" s="71">
        <f t="shared" si="18"/>
        <v>0</v>
      </c>
    </row>
    <row r="1162" spans="1:17">
      <c r="A1162" s="71">
        <v>3720</v>
      </c>
      <c r="B1162" s="72">
        <v>140014</v>
      </c>
      <c r="C1162" s="72">
        <v>140014</v>
      </c>
      <c r="D1162" s="72">
        <v>140014</v>
      </c>
      <c r="E1162" s="72">
        <v>140014</v>
      </c>
      <c r="Q1162" s="71">
        <f t="shared" si="18"/>
        <v>0</v>
      </c>
    </row>
    <row r="1163" spans="1:17">
      <c r="A1163" s="71">
        <v>3720</v>
      </c>
      <c r="B1163" s="72">
        <v>140014</v>
      </c>
      <c r="C1163" s="72">
        <v>140014</v>
      </c>
      <c r="D1163" s="72">
        <v>140014</v>
      </c>
      <c r="E1163" s="72">
        <v>140014</v>
      </c>
      <c r="Q1163" s="71">
        <f t="shared" si="18"/>
        <v>0</v>
      </c>
    </row>
    <row r="1164" spans="1:17">
      <c r="A1164" s="71">
        <v>3720</v>
      </c>
      <c r="B1164" s="72">
        <v>140014</v>
      </c>
      <c r="C1164" s="72">
        <v>140014</v>
      </c>
      <c r="D1164" s="72">
        <v>140014</v>
      </c>
      <c r="E1164" s="72">
        <v>140014</v>
      </c>
      <c r="Q1164" s="71">
        <f t="shared" si="18"/>
        <v>0</v>
      </c>
    </row>
    <row r="1165" spans="1:17">
      <c r="A1165" s="71">
        <v>3720</v>
      </c>
      <c r="B1165" s="72">
        <v>140014</v>
      </c>
      <c r="C1165" s="72">
        <v>140014</v>
      </c>
      <c r="D1165" s="72">
        <v>140014</v>
      </c>
      <c r="E1165" s="72">
        <v>140014</v>
      </c>
      <c r="Q1165" s="71">
        <f t="shared" si="18"/>
        <v>0</v>
      </c>
    </row>
    <row r="1166" spans="1:17">
      <c r="A1166" s="71">
        <v>3720</v>
      </c>
      <c r="B1166" s="72">
        <v>140014</v>
      </c>
      <c r="C1166" s="72">
        <v>140014</v>
      </c>
      <c r="D1166" s="72">
        <v>140014</v>
      </c>
      <c r="E1166" s="72">
        <v>140014</v>
      </c>
      <c r="Q1166" s="71">
        <f t="shared" si="18"/>
        <v>0</v>
      </c>
    </row>
    <row r="1167" spans="1:17">
      <c r="A1167" s="71">
        <v>3720</v>
      </c>
      <c r="B1167" s="72">
        <v>140014</v>
      </c>
      <c r="C1167" s="72">
        <v>140014</v>
      </c>
      <c r="D1167" s="72">
        <v>140014</v>
      </c>
      <c r="E1167" s="72">
        <v>140014</v>
      </c>
      <c r="Q1167" s="71">
        <f t="shared" si="18"/>
        <v>0</v>
      </c>
    </row>
    <row r="1168" spans="1:17">
      <c r="A1168" s="71">
        <v>3720</v>
      </c>
      <c r="B1168" s="72">
        <v>140014</v>
      </c>
      <c r="C1168" s="72">
        <v>140014</v>
      </c>
      <c r="D1168" s="72">
        <v>140014</v>
      </c>
      <c r="E1168" s="72">
        <v>140014</v>
      </c>
      <c r="Q1168" s="71">
        <f t="shared" si="18"/>
        <v>0</v>
      </c>
    </row>
    <row r="1169" spans="1:17">
      <c r="A1169" s="71">
        <v>3720</v>
      </c>
      <c r="B1169" s="72">
        <v>140014</v>
      </c>
      <c r="C1169" s="72">
        <v>140014</v>
      </c>
      <c r="D1169" s="72">
        <v>140014</v>
      </c>
      <c r="E1169" s="72">
        <v>140014</v>
      </c>
      <c r="Q1169" s="71">
        <f t="shared" si="18"/>
        <v>0</v>
      </c>
    </row>
    <row r="1170" spans="1:17">
      <c r="A1170" s="71">
        <v>3720</v>
      </c>
      <c r="B1170" s="72">
        <v>140014</v>
      </c>
      <c r="C1170" s="72">
        <v>140014</v>
      </c>
      <c r="D1170" s="72">
        <v>140014</v>
      </c>
      <c r="E1170" s="72">
        <v>140014</v>
      </c>
      <c r="Q1170" s="71">
        <f t="shared" si="18"/>
        <v>0</v>
      </c>
    </row>
    <row r="1171" spans="1:17">
      <c r="A1171" s="71">
        <v>3720</v>
      </c>
      <c r="B1171" s="72">
        <v>140014</v>
      </c>
      <c r="C1171" s="72">
        <v>140014</v>
      </c>
      <c r="D1171" s="72">
        <v>140014</v>
      </c>
      <c r="E1171" s="72">
        <v>140014</v>
      </c>
      <c r="Q1171" s="71">
        <f t="shared" si="18"/>
        <v>0</v>
      </c>
    </row>
    <row r="1172" spans="1:17">
      <c r="A1172" s="71">
        <v>3720</v>
      </c>
      <c r="B1172" s="72">
        <v>140014</v>
      </c>
      <c r="C1172" s="72">
        <v>140014</v>
      </c>
      <c r="D1172" s="72">
        <v>140014</v>
      </c>
      <c r="E1172" s="72">
        <v>140014</v>
      </c>
      <c r="Q1172" s="71">
        <f t="shared" si="18"/>
        <v>0</v>
      </c>
    </row>
    <row r="1173" spans="1:17">
      <c r="A1173" s="71">
        <v>3720</v>
      </c>
      <c r="B1173" s="72">
        <v>140014</v>
      </c>
      <c r="C1173" s="72">
        <v>140014</v>
      </c>
      <c r="D1173" s="72">
        <v>140014</v>
      </c>
      <c r="E1173" s="72">
        <v>140014</v>
      </c>
      <c r="Q1173" s="71">
        <f t="shared" si="18"/>
        <v>0</v>
      </c>
    </row>
    <row r="1174" spans="1:17">
      <c r="A1174" s="71">
        <v>3720</v>
      </c>
      <c r="B1174" s="72">
        <v>140014</v>
      </c>
      <c r="C1174" s="72">
        <v>140014</v>
      </c>
      <c r="D1174" s="72">
        <v>140014</v>
      </c>
      <c r="E1174" s="72">
        <v>140014</v>
      </c>
      <c r="Q1174" s="71">
        <f t="shared" si="18"/>
        <v>0</v>
      </c>
    </row>
    <row r="1175" spans="1:17">
      <c r="A1175" s="71">
        <v>3720</v>
      </c>
      <c r="B1175" s="72">
        <v>140014</v>
      </c>
      <c r="C1175" s="72">
        <v>140014</v>
      </c>
      <c r="D1175" s="72">
        <v>140014</v>
      </c>
      <c r="E1175" s="72">
        <v>140014</v>
      </c>
      <c r="Q1175" s="71">
        <f t="shared" si="18"/>
        <v>0</v>
      </c>
    </row>
    <row r="1176" spans="1:17">
      <c r="A1176" s="71">
        <v>3720</v>
      </c>
      <c r="B1176" s="72">
        <v>140014</v>
      </c>
      <c r="C1176" s="72">
        <v>140014</v>
      </c>
      <c r="D1176" s="72">
        <v>140014</v>
      </c>
      <c r="E1176" s="72">
        <v>140014</v>
      </c>
      <c r="Q1176" s="71">
        <f t="shared" si="18"/>
        <v>0</v>
      </c>
    </row>
    <row r="1177" spans="1:17">
      <c r="A1177" s="71">
        <v>3720</v>
      </c>
      <c r="B1177" s="72">
        <v>140014</v>
      </c>
      <c r="C1177" s="72">
        <v>140014</v>
      </c>
      <c r="D1177" s="72">
        <v>140014</v>
      </c>
      <c r="E1177" s="72">
        <v>140014</v>
      </c>
      <c r="Q1177" s="71">
        <f t="shared" si="18"/>
        <v>0</v>
      </c>
    </row>
    <row r="1178" spans="1:17">
      <c r="A1178" s="71">
        <v>3720</v>
      </c>
      <c r="B1178" s="72">
        <v>140014</v>
      </c>
      <c r="C1178" s="72">
        <v>140014</v>
      </c>
      <c r="D1178" s="72">
        <v>140014</v>
      </c>
      <c r="E1178" s="72">
        <v>140014</v>
      </c>
      <c r="Q1178" s="71">
        <f t="shared" si="18"/>
        <v>0</v>
      </c>
    </row>
    <row r="1179" spans="1:17">
      <c r="A1179" s="71">
        <v>3720</v>
      </c>
      <c r="B1179" s="72">
        <v>140014</v>
      </c>
      <c r="C1179" s="72">
        <v>140014</v>
      </c>
      <c r="D1179" s="72">
        <v>140014</v>
      </c>
      <c r="E1179" s="72">
        <v>140014</v>
      </c>
      <c r="Q1179" s="71">
        <f t="shared" si="18"/>
        <v>0</v>
      </c>
    </row>
    <row r="1180" spans="1:17">
      <c r="A1180" s="71">
        <v>3720</v>
      </c>
      <c r="B1180" s="72">
        <v>140014</v>
      </c>
      <c r="C1180" s="72">
        <v>140014</v>
      </c>
      <c r="D1180" s="72">
        <v>140014</v>
      </c>
      <c r="E1180" s="72">
        <v>140014</v>
      </c>
      <c r="Q1180" s="71">
        <f t="shared" si="18"/>
        <v>0</v>
      </c>
    </row>
    <row r="1181" spans="1:17">
      <c r="A1181" s="71">
        <v>3720</v>
      </c>
      <c r="B1181" s="72">
        <v>140014</v>
      </c>
      <c r="C1181" s="72">
        <v>140014</v>
      </c>
      <c r="D1181" s="72">
        <v>140014</v>
      </c>
      <c r="E1181" s="72">
        <v>140014</v>
      </c>
      <c r="Q1181" s="71">
        <f t="shared" si="18"/>
        <v>0</v>
      </c>
    </row>
    <row r="1182" spans="1:17">
      <c r="A1182" s="71">
        <v>3720</v>
      </c>
      <c r="B1182" s="72">
        <v>140014</v>
      </c>
      <c r="C1182" s="72">
        <v>140014</v>
      </c>
      <c r="D1182" s="72">
        <v>140014</v>
      </c>
      <c r="E1182" s="72">
        <v>140014</v>
      </c>
      <c r="Q1182" s="71">
        <f t="shared" si="18"/>
        <v>0</v>
      </c>
    </row>
    <row r="1183" spans="1:17">
      <c r="A1183" s="71">
        <v>3720</v>
      </c>
      <c r="B1183" s="72">
        <v>140014</v>
      </c>
      <c r="C1183" s="72">
        <v>140014</v>
      </c>
      <c r="D1183" s="72">
        <v>140014</v>
      </c>
      <c r="E1183" s="72">
        <v>140014</v>
      </c>
      <c r="Q1183" s="71">
        <f t="shared" si="18"/>
        <v>0</v>
      </c>
    </row>
    <row r="1184" spans="1:17">
      <c r="A1184" s="71">
        <v>3720</v>
      </c>
      <c r="B1184" s="72">
        <v>140014</v>
      </c>
      <c r="C1184" s="72">
        <v>140014</v>
      </c>
      <c r="D1184" s="72">
        <v>140014</v>
      </c>
      <c r="E1184" s="72">
        <v>140014</v>
      </c>
      <c r="Q1184" s="71">
        <f t="shared" si="18"/>
        <v>0</v>
      </c>
    </row>
    <row r="1185" spans="1:17">
      <c r="A1185" s="71">
        <v>3720</v>
      </c>
      <c r="B1185" s="72">
        <v>140014</v>
      </c>
      <c r="C1185" s="72">
        <v>140014</v>
      </c>
      <c r="D1185" s="72">
        <v>140014</v>
      </c>
      <c r="E1185" s="72">
        <v>140014</v>
      </c>
      <c r="Q1185" s="71">
        <f t="shared" si="18"/>
        <v>0</v>
      </c>
    </row>
    <row r="1186" spans="1:17">
      <c r="A1186" s="71">
        <v>3720</v>
      </c>
      <c r="B1186" s="72">
        <v>140014</v>
      </c>
      <c r="C1186" s="72">
        <v>140014</v>
      </c>
      <c r="D1186" s="72">
        <v>140014</v>
      </c>
      <c r="E1186" s="72">
        <v>140014</v>
      </c>
      <c r="Q1186" s="71">
        <f t="shared" si="18"/>
        <v>0</v>
      </c>
    </row>
    <row r="1187" spans="1:17">
      <c r="A1187" s="71">
        <v>3720</v>
      </c>
      <c r="B1187" s="72">
        <v>140014</v>
      </c>
      <c r="C1187" s="72">
        <v>140014</v>
      </c>
      <c r="D1187" s="72">
        <v>140014</v>
      </c>
      <c r="E1187" s="72">
        <v>140014</v>
      </c>
      <c r="Q1187" s="71">
        <f t="shared" si="18"/>
        <v>0</v>
      </c>
    </row>
    <row r="1188" spans="1:17">
      <c r="A1188" s="71">
        <v>3720</v>
      </c>
      <c r="B1188" s="72">
        <v>140014</v>
      </c>
      <c r="C1188" s="72">
        <v>140014</v>
      </c>
      <c r="D1188" s="72">
        <v>140014</v>
      </c>
      <c r="E1188" s="72">
        <v>140014</v>
      </c>
      <c r="Q1188" s="71">
        <f t="shared" si="18"/>
        <v>0</v>
      </c>
    </row>
    <row r="1189" spans="1:17">
      <c r="A1189" s="71">
        <v>3720</v>
      </c>
      <c r="B1189" s="72">
        <v>140014</v>
      </c>
      <c r="C1189" s="72">
        <v>140014</v>
      </c>
      <c r="D1189" s="72">
        <v>140014</v>
      </c>
      <c r="E1189" s="72">
        <v>140014</v>
      </c>
      <c r="Q1189" s="71">
        <f t="shared" si="18"/>
        <v>0</v>
      </c>
    </row>
    <row r="1190" spans="1:17">
      <c r="A1190" s="71">
        <v>3720</v>
      </c>
      <c r="B1190" s="72">
        <v>140014</v>
      </c>
      <c r="C1190" s="72">
        <v>140014</v>
      </c>
      <c r="D1190" s="72">
        <v>140014</v>
      </c>
      <c r="E1190" s="72">
        <v>140014</v>
      </c>
      <c r="Q1190" s="71">
        <f t="shared" si="18"/>
        <v>0</v>
      </c>
    </row>
    <row r="1191" spans="1:17">
      <c r="A1191" s="71">
        <v>3720</v>
      </c>
      <c r="B1191" s="72">
        <v>140014</v>
      </c>
      <c r="C1191" s="72">
        <v>140014</v>
      </c>
      <c r="D1191" s="72">
        <v>140014</v>
      </c>
      <c r="E1191" s="72">
        <v>140014</v>
      </c>
      <c r="Q1191" s="71">
        <f t="shared" si="18"/>
        <v>0</v>
      </c>
    </row>
    <row r="1192" spans="1:17">
      <c r="A1192" s="71">
        <v>3720</v>
      </c>
      <c r="B1192" s="72">
        <v>140014</v>
      </c>
      <c r="C1192" s="72">
        <v>140014</v>
      </c>
      <c r="D1192" s="72">
        <v>140014</v>
      </c>
      <c r="E1192" s="72">
        <v>140014</v>
      </c>
      <c r="Q1192" s="71">
        <f t="shared" si="18"/>
        <v>0</v>
      </c>
    </row>
    <row r="1193" spans="1:17">
      <c r="A1193" s="71">
        <v>3720</v>
      </c>
      <c r="B1193" s="72">
        <v>140014</v>
      </c>
      <c r="C1193" s="72">
        <v>140014</v>
      </c>
      <c r="D1193" s="72">
        <v>140014</v>
      </c>
      <c r="E1193" s="72">
        <v>140014</v>
      </c>
      <c r="Q1193" s="71">
        <f t="shared" si="18"/>
        <v>0</v>
      </c>
    </row>
    <row r="1194" spans="1:17">
      <c r="A1194" s="71">
        <v>3720</v>
      </c>
      <c r="B1194" s="72">
        <v>140014</v>
      </c>
      <c r="C1194" s="72">
        <v>140014</v>
      </c>
      <c r="D1194" s="72">
        <v>140014</v>
      </c>
      <c r="E1194" s="72">
        <v>140014</v>
      </c>
      <c r="Q1194" s="71">
        <f t="shared" si="18"/>
        <v>0</v>
      </c>
    </row>
    <row r="1195" spans="1:17">
      <c r="A1195" s="71">
        <v>3720</v>
      </c>
      <c r="B1195" s="72">
        <v>0</v>
      </c>
      <c r="C1195" s="72">
        <v>140014</v>
      </c>
      <c r="D1195" s="72">
        <v>140014</v>
      </c>
      <c r="E1195" s="72">
        <v>140014</v>
      </c>
      <c r="Q1195" s="71">
        <f t="shared" si="18"/>
        <v>0</v>
      </c>
    </row>
    <row r="1196" spans="1:17">
      <c r="A1196" s="71">
        <v>3720</v>
      </c>
      <c r="B1196" s="72">
        <v>140014</v>
      </c>
      <c r="C1196" s="72">
        <v>140014</v>
      </c>
      <c r="D1196" s="72">
        <v>140014</v>
      </c>
      <c r="E1196" s="72">
        <v>140014</v>
      </c>
      <c r="Q1196" s="71">
        <f t="shared" si="18"/>
        <v>0</v>
      </c>
    </row>
    <row r="1197" spans="1:17">
      <c r="A1197" s="71">
        <v>3720</v>
      </c>
      <c r="B1197" s="72">
        <v>140014</v>
      </c>
      <c r="C1197" s="72">
        <v>140014</v>
      </c>
      <c r="D1197" s="72">
        <v>140014</v>
      </c>
      <c r="E1197" s="72">
        <v>140014</v>
      </c>
      <c r="Q1197" s="71">
        <f t="shared" si="18"/>
        <v>0</v>
      </c>
    </row>
    <row r="1198" spans="1:17">
      <c r="A1198" s="71">
        <v>3720</v>
      </c>
      <c r="B1198" s="72">
        <v>140014</v>
      </c>
      <c r="C1198" s="72">
        <v>140014</v>
      </c>
      <c r="D1198" s="72">
        <v>140014</v>
      </c>
      <c r="E1198" s="72">
        <v>140014</v>
      </c>
      <c r="Q1198" s="71">
        <f t="shared" si="18"/>
        <v>0</v>
      </c>
    </row>
    <row r="1199" spans="1:17">
      <c r="A1199" s="71">
        <v>3720</v>
      </c>
      <c r="B1199" s="72">
        <v>140014</v>
      </c>
      <c r="C1199" s="72">
        <v>140014</v>
      </c>
      <c r="D1199" s="72">
        <v>140014</v>
      </c>
      <c r="E1199" s="72">
        <v>140014</v>
      </c>
      <c r="Q1199" s="71">
        <f t="shared" si="18"/>
        <v>0</v>
      </c>
    </row>
    <row r="1200" spans="1:17">
      <c r="A1200" s="71">
        <v>3720</v>
      </c>
      <c r="B1200" s="72">
        <v>140014</v>
      </c>
      <c r="C1200" s="72">
        <v>140014</v>
      </c>
      <c r="D1200" s="72">
        <v>140014</v>
      </c>
      <c r="E1200" s="72">
        <v>140014</v>
      </c>
      <c r="Q1200" s="71">
        <f t="shared" si="18"/>
        <v>0</v>
      </c>
    </row>
    <row r="1201" spans="1:17">
      <c r="A1201" s="71">
        <v>3720</v>
      </c>
      <c r="B1201" s="72">
        <v>140014</v>
      </c>
      <c r="C1201" s="72">
        <v>140014</v>
      </c>
      <c r="D1201" s="72">
        <v>140014</v>
      </c>
      <c r="E1201" s="72">
        <v>140014</v>
      </c>
      <c r="Q1201" s="71">
        <f t="shared" si="18"/>
        <v>0</v>
      </c>
    </row>
    <row r="1202" spans="1:17">
      <c r="A1202" s="71">
        <v>3720</v>
      </c>
      <c r="B1202" s="72">
        <v>140014</v>
      </c>
      <c r="C1202" s="72">
        <v>140014</v>
      </c>
      <c r="D1202" s="72">
        <v>140014</v>
      </c>
      <c r="E1202" s="72">
        <v>140014</v>
      </c>
      <c r="Q1202" s="71">
        <f t="shared" si="18"/>
        <v>0</v>
      </c>
    </row>
    <row r="1203" spans="1:17">
      <c r="A1203" s="71">
        <v>3720</v>
      </c>
      <c r="B1203" s="72">
        <v>140014</v>
      </c>
      <c r="C1203" s="72">
        <v>140014</v>
      </c>
      <c r="D1203" s="72">
        <v>140014</v>
      </c>
      <c r="E1203" s="72">
        <v>140014</v>
      </c>
      <c r="Q1203" s="71">
        <f t="shared" si="18"/>
        <v>0</v>
      </c>
    </row>
    <row r="1204" spans="1:17">
      <c r="A1204" s="71">
        <v>3720</v>
      </c>
      <c r="B1204" s="72">
        <v>140014</v>
      </c>
      <c r="C1204" s="72">
        <v>140014</v>
      </c>
      <c r="D1204" s="72">
        <v>140014</v>
      </c>
      <c r="E1204" s="72">
        <v>140014</v>
      </c>
      <c r="Q1204" s="71">
        <f t="shared" si="18"/>
        <v>0</v>
      </c>
    </row>
    <row r="1205" spans="1:17">
      <c r="A1205" s="71">
        <v>3720</v>
      </c>
      <c r="B1205" s="72">
        <v>140014</v>
      </c>
      <c r="C1205" s="72">
        <v>140014</v>
      </c>
      <c r="D1205" s="72">
        <v>140014</v>
      </c>
      <c r="E1205" s="72">
        <v>140014</v>
      </c>
      <c r="Q1205" s="71">
        <f t="shared" si="18"/>
        <v>0</v>
      </c>
    </row>
    <row r="1206" spans="1:17">
      <c r="A1206" s="71">
        <v>3720</v>
      </c>
      <c r="B1206" s="72">
        <v>140014</v>
      </c>
      <c r="C1206" s="72">
        <v>140014</v>
      </c>
      <c r="D1206" s="72">
        <v>140014</v>
      </c>
      <c r="E1206" s="72">
        <v>140014</v>
      </c>
      <c r="Q1206" s="71">
        <f t="shared" si="18"/>
        <v>0</v>
      </c>
    </row>
    <row r="1207" spans="1:17">
      <c r="A1207" s="71">
        <v>3720</v>
      </c>
      <c r="B1207" s="72">
        <v>140014</v>
      </c>
      <c r="C1207" s="72">
        <v>140014</v>
      </c>
      <c r="D1207" s="72">
        <v>140014</v>
      </c>
      <c r="E1207" s="72">
        <v>140014</v>
      </c>
      <c r="Q1207" s="71">
        <f t="shared" si="18"/>
        <v>0</v>
      </c>
    </row>
    <row r="1208" spans="1:17">
      <c r="A1208" s="71">
        <v>3720</v>
      </c>
      <c r="B1208" s="72">
        <v>140014</v>
      </c>
      <c r="C1208" s="72">
        <v>140014</v>
      </c>
      <c r="D1208" s="72">
        <v>140014</v>
      </c>
      <c r="E1208" s="72">
        <v>140014</v>
      </c>
      <c r="Q1208" s="71">
        <f t="shared" si="18"/>
        <v>0</v>
      </c>
    </row>
    <row r="1209" spans="1:17">
      <c r="A1209" s="71">
        <v>3720</v>
      </c>
      <c r="B1209" s="72">
        <v>140014</v>
      </c>
      <c r="C1209" s="72">
        <v>140014</v>
      </c>
      <c r="D1209" s="72">
        <v>140014</v>
      </c>
      <c r="E1209" s="72">
        <v>140014</v>
      </c>
      <c r="Q1209" s="71">
        <f t="shared" si="18"/>
        <v>0</v>
      </c>
    </row>
    <row r="1210" spans="1:17">
      <c r="A1210" s="71">
        <v>3720</v>
      </c>
      <c r="B1210" s="72">
        <v>140014</v>
      </c>
      <c r="C1210" s="72">
        <v>140014</v>
      </c>
      <c r="D1210" s="72">
        <v>140014</v>
      </c>
      <c r="E1210" s="72">
        <v>140014</v>
      </c>
      <c r="Q1210" s="71">
        <f t="shared" si="18"/>
        <v>0</v>
      </c>
    </row>
    <row r="1211" spans="1:17">
      <c r="A1211" s="71">
        <v>3720</v>
      </c>
      <c r="B1211" s="72">
        <v>140014</v>
      </c>
      <c r="C1211" s="72">
        <v>140014</v>
      </c>
      <c r="D1211" s="72">
        <v>140014</v>
      </c>
      <c r="E1211" s="72">
        <v>140014</v>
      </c>
      <c r="Q1211" s="71">
        <f t="shared" si="18"/>
        <v>0</v>
      </c>
    </row>
    <row r="1212" spans="1:17">
      <c r="A1212" s="71">
        <v>3720</v>
      </c>
      <c r="B1212" s="72">
        <v>140014</v>
      </c>
      <c r="C1212" s="72">
        <v>140014</v>
      </c>
      <c r="D1212" s="72">
        <v>140014</v>
      </c>
      <c r="E1212" s="72">
        <v>140014</v>
      </c>
      <c r="Q1212" s="71">
        <f t="shared" si="18"/>
        <v>0</v>
      </c>
    </row>
    <row r="1213" spans="1:17">
      <c r="A1213" s="71">
        <v>3720</v>
      </c>
      <c r="B1213" s="72">
        <v>140014</v>
      </c>
      <c r="C1213" s="72">
        <v>140014</v>
      </c>
      <c r="D1213" s="72">
        <v>140014</v>
      </c>
      <c r="E1213" s="72">
        <v>140014</v>
      </c>
      <c r="Q1213" s="71">
        <f t="shared" si="18"/>
        <v>0</v>
      </c>
    </row>
    <row r="1214" spans="1:17">
      <c r="A1214" s="71">
        <v>3720</v>
      </c>
      <c r="B1214" s="72">
        <v>140014</v>
      </c>
      <c r="C1214" s="72">
        <v>140014</v>
      </c>
      <c r="D1214" s="72">
        <v>140014</v>
      </c>
      <c r="E1214" s="72">
        <v>140014</v>
      </c>
      <c r="Q1214" s="71">
        <f t="shared" si="18"/>
        <v>0</v>
      </c>
    </row>
    <row r="1215" spans="1:17">
      <c r="A1215" s="71">
        <v>3720</v>
      </c>
      <c r="B1215" s="72">
        <v>140014</v>
      </c>
      <c r="C1215" s="72">
        <v>140014</v>
      </c>
      <c r="D1215" s="72">
        <v>140014</v>
      </c>
      <c r="E1215" s="72">
        <v>140014</v>
      </c>
      <c r="Q1215" s="71">
        <f t="shared" si="18"/>
        <v>0</v>
      </c>
    </row>
    <row r="1216" spans="1:17">
      <c r="A1216" s="71">
        <v>3720</v>
      </c>
      <c r="B1216" s="72">
        <v>140014</v>
      </c>
      <c r="C1216" s="72">
        <v>140014</v>
      </c>
      <c r="D1216" s="72">
        <v>140014</v>
      </c>
      <c r="E1216" s="72">
        <v>140014</v>
      </c>
      <c r="Q1216" s="71">
        <f t="shared" si="18"/>
        <v>0</v>
      </c>
    </row>
    <row r="1217" spans="1:17">
      <c r="A1217" s="71">
        <v>3720</v>
      </c>
      <c r="B1217" s="72">
        <v>140014</v>
      </c>
      <c r="C1217" s="72">
        <v>140014</v>
      </c>
      <c r="D1217" s="72">
        <v>140014</v>
      </c>
      <c r="E1217" s="72">
        <v>140014</v>
      </c>
      <c r="Q1217" s="71">
        <f t="shared" si="18"/>
        <v>0</v>
      </c>
    </row>
    <row r="1218" spans="1:17">
      <c r="A1218" s="71">
        <v>3720</v>
      </c>
      <c r="B1218" s="72">
        <v>140014</v>
      </c>
      <c r="C1218" s="72">
        <v>140014</v>
      </c>
      <c r="D1218" s="72">
        <v>140014</v>
      </c>
      <c r="E1218" s="72">
        <v>140014</v>
      </c>
      <c r="Q1218" s="71">
        <f t="shared" si="18"/>
        <v>0</v>
      </c>
    </row>
    <row r="1219" spans="1:17">
      <c r="A1219" s="71">
        <v>3720</v>
      </c>
      <c r="B1219" s="72">
        <v>140014</v>
      </c>
      <c r="C1219" s="72">
        <v>140014</v>
      </c>
      <c r="D1219" s="72">
        <v>140014</v>
      </c>
      <c r="E1219" s="72">
        <v>140014</v>
      </c>
      <c r="Q1219" s="71">
        <f t="shared" si="18"/>
        <v>0</v>
      </c>
    </row>
    <row r="1220" spans="1:17">
      <c r="A1220" s="71">
        <v>3720</v>
      </c>
      <c r="B1220" s="72">
        <v>140014</v>
      </c>
      <c r="C1220" s="72">
        <v>140014</v>
      </c>
      <c r="D1220" s="72">
        <v>140014</v>
      </c>
      <c r="E1220" s="72">
        <v>140014</v>
      </c>
      <c r="Q1220" s="71">
        <f t="shared" si="18"/>
        <v>0</v>
      </c>
    </row>
    <row r="1221" spans="1:17">
      <c r="A1221" s="71">
        <v>3720</v>
      </c>
      <c r="B1221" s="72">
        <v>140014</v>
      </c>
      <c r="C1221" s="72">
        <v>140014</v>
      </c>
      <c r="D1221" s="72">
        <v>140014</v>
      </c>
      <c r="E1221" s="72">
        <v>140014</v>
      </c>
      <c r="Q1221" s="71">
        <f t="shared" si="18"/>
        <v>0</v>
      </c>
    </row>
    <row r="1222" spans="1:17">
      <c r="A1222" s="71">
        <v>3720</v>
      </c>
      <c r="B1222" s="72">
        <v>140014</v>
      </c>
      <c r="C1222" s="72">
        <v>140014</v>
      </c>
      <c r="D1222" s="72">
        <v>140014</v>
      </c>
      <c r="E1222" s="72">
        <v>140014</v>
      </c>
      <c r="Q1222" s="71">
        <f t="shared" si="18"/>
        <v>0</v>
      </c>
    </row>
    <row r="1223" spans="1:17">
      <c r="A1223" s="71">
        <v>3720</v>
      </c>
      <c r="B1223" s="72">
        <v>140014</v>
      </c>
      <c r="C1223" s="72">
        <v>140014</v>
      </c>
      <c r="D1223" s="72">
        <v>140014</v>
      </c>
      <c r="E1223" s="72">
        <v>140014</v>
      </c>
      <c r="Q1223" s="71">
        <f t="shared" ref="Q1223:Q1286" si="19">P1223/1024</f>
        <v>0</v>
      </c>
    </row>
    <row r="1224" spans="1:17">
      <c r="A1224" s="71">
        <v>3720</v>
      </c>
      <c r="B1224" s="72">
        <v>140014</v>
      </c>
      <c r="C1224" s="72">
        <v>140014</v>
      </c>
      <c r="D1224" s="72">
        <v>140014</v>
      </c>
      <c r="E1224" s="72">
        <v>140014</v>
      </c>
      <c r="Q1224" s="71">
        <f t="shared" si="19"/>
        <v>0</v>
      </c>
    </row>
    <row r="1225" spans="1:17">
      <c r="A1225" s="71">
        <v>3720</v>
      </c>
      <c r="B1225" s="72">
        <v>140014</v>
      </c>
      <c r="C1225" s="72">
        <v>140014</v>
      </c>
      <c r="D1225" s="72">
        <v>140014</v>
      </c>
      <c r="E1225" s="72">
        <v>140014</v>
      </c>
      <c r="Q1225" s="71">
        <f t="shared" si="19"/>
        <v>0</v>
      </c>
    </row>
    <row r="1226" spans="1:17">
      <c r="A1226" s="71">
        <v>3720</v>
      </c>
      <c r="B1226" s="72">
        <v>140014</v>
      </c>
      <c r="C1226" s="72">
        <v>140014</v>
      </c>
      <c r="D1226" s="72">
        <v>140014</v>
      </c>
      <c r="E1226" s="72">
        <v>140014</v>
      </c>
      <c r="Q1226" s="71">
        <f t="shared" si="19"/>
        <v>0</v>
      </c>
    </row>
    <row r="1227" spans="1:17">
      <c r="A1227" s="71">
        <v>3720</v>
      </c>
      <c r="B1227" s="72">
        <v>140014</v>
      </c>
      <c r="C1227" s="72">
        <v>140014</v>
      </c>
      <c r="D1227" s="72">
        <v>140014</v>
      </c>
      <c r="E1227" s="72">
        <v>140014</v>
      </c>
      <c r="Q1227" s="71">
        <f t="shared" si="19"/>
        <v>0</v>
      </c>
    </row>
    <row r="1228" spans="1:17">
      <c r="A1228" s="71">
        <v>3720</v>
      </c>
      <c r="B1228" s="72">
        <v>140014</v>
      </c>
      <c r="C1228" s="72">
        <v>140014</v>
      </c>
      <c r="D1228" s="72">
        <v>140014</v>
      </c>
      <c r="E1228" s="72">
        <v>140014</v>
      </c>
      <c r="Q1228" s="71">
        <f t="shared" si="19"/>
        <v>0</v>
      </c>
    </row>
    <row r="1229" spans="1:17">
      <c r="A1229" s="71">
        <v>3720</v>
      </c>
      <c r="B1229" s="72">
        <v>140014</v>
      </c>
      <c r="C1229" s="72">
        <v>140014</v>
      </c>
      <c r="D1229" s="72">
        <v>140014</v>
      </c>
      <c r="E1229" s="72">
        <v>140014</v>
      </c>
      <c r="Q1229" s="71">
        <f t="shared" si="19"/>
        <v>0</v>
      </c>
    </row>
    <row r="1230" spans="1:17">
      <c r="A1230" s="71">
        <v>3720</v>
      </c>
      <c r="B1230" s="72">
        <v>140014</v>
      </c>
      <c r="C1230" s="72">
        <v>140014</v>
      </c>
      <c r="D1230" s="72">
        <v>140014</v>
      </c>
      <c r="E1230" s="72">
        <v>140014</v>
      </c>
      <c r="Q1230" s="71">
        <f t="shared" si="19"/>
        <v>0</v>
      </c>
    </row>
    <row r="1231" spans="1:17">
      <c r="A1231" s="71">
        <v>3720</v>
      </c>
      <c r="B1231" s="72">
        <v>140014</v>
      </c>
      <c r="C1231" s="72">
        <v>140014</v>
      </c>
      <c r="D1231" s="72">
        <v>140014</v>
      </c>
      <c r="E1231" s="72">
        <v>140014</v>
      </c>
      <c r="Q1231" s="71">
        <f t="shared" si="19"/>
        <v>0</v>
      </c>
    </row>
    <row r="1232" spans="1:17">
      <c r="A1232" s="71">
        <v>3720</v>
      </c>
      <c r="B1232" s="72">
        <v>140014</v>
      </c>
      <c r="C1232" s="72">
        <v>140014</v>
      </c>
      <c r="D1232" s="72">
        <v>140014</v>
      </c>
      <c r="E1232" s="72">
        <v>140014</v>
      </c>
      <c r="Q1232" s="71">
        <f t="shared" si="19"/>
        <v>0</v>
      </c>
    </row>
    <row r="1233" spans="1:17">
      <c r="A1233" s="71">
        <v>3720</v>
      </c>
      <c r="B1233" s="72">
        <v>140014</v>
      </c>
      <c r="C1233" s="72">
        <v>140014</v>
      </c>
      <c r="D1233" s="72">
        <v>140014</v>
      </c>
      <c r="E1233" s="72">
        <v>140014</v>
      </c>
      <c r="Q1233" s="71">
        <f t="shared" si="19"/>
        <v>0</v>
      </c>
    </row>
    <row r="1234" spans="1:17">
      <c r="A1234" s="71">
        <v>3720</v>
      </c>
      <c r="B1234" s="72">
        <v>140014</v>
      </c>
      <c r="C1234" s="72">
        <v>140014</v>
      </c>
      <c r="D1234" s="72">
        <v>140014</v>
      </c>
      <c r="E1234" s="72">
        <v>140014</v>
      </c>
      <c r="Q1234" s="71">
        <f t="shared" si="19"/>
        <v>0</v>
      </c>
    </row>
    <row r="1235" spans="1:17">
      <c r="A1235" s="71">
        <v>3720</v>
      </c>
      <c r="B1235" s="72">
        <v>140014</v>
      </c>
      <c r="C1235" s="72">
        <v>140014</v>
      </c>
      <c r="D1235" s="72">
        <v>140014</v>
      </c>
      <c r="E1235" s="72">
        <v>140014</v>
      </c>
      <c r="Q1235" s="71">
        <f t="shared" si="19"/>
        <v>0</v>
      </c>
    </row>
    <row r="1236" spans="1:17">
      <c r="A1236" s="71">
        <v>3720</v>
      </c>
      <c r="B1236" s="72">
        <v>140014</v>
      </c>
      <c r="C1236" s="72">
        <v>140014</v>
      </c>
      <c r="D1236" s="72">
        <v>140014</v>
      </c>
      <c r="E1236" s="72">
        <v>140014</v>
      </c>
      <c r="Q1236" s="71">
        <f t="shared" si="19"/>
        <v>0</v>
      </c>
    </row>
    <row r="1237" spans="1:17">
      <c r="A1237" s="71">
        <v>3720</v>
      </c>
      <c r="B1237" s="72">
        <v>140014</v>
      </c>
      <c r="C1237" s="72">
        <v>140014</v>
      </c>
      <c r="D1237" s="72">
        <v>140014</v>
      </c>
      <c r="E1237" s="72">
        <v>140014</v>
      </c>
      <c r="Q1237" s="71">
        <f t="shared" si="19"/>
        <v>0</v>
      </c>
    </row>
    <row r="1238" spans="1:17">
      <c r="A1238" s="71">
        <v>3720</v>
      </c>
      <c r="B1238" s="72">
        <v>140014</v>
      </c>
      <c r="C1238" s="72">
        <v>140014</v>
      </c>
      <c r="D1238" s="72">
        <v>140014</v>
      </c>
      <c r="E1238" s="72">
        <v>140014</v>
      </c>
      <c r="Q1238" s="71">
        <f t="shared" si="19"/>
        <v>0</v>
      </c>
    </row>
    <row r="1239" spans="1:17">
      <c r="A1239" s="71">
        <v>3720</v>
      </c>
      <c r="B1239" s="72">
        <v>140014</v>
      </c>
      <c r="C1239" s="72">
        <v>140014</v>
      </c>
      <c r="D1239" s="72">
        <v>140014</v>
      </c>
      <c r="E1239" s="72">
        <v>140014</v>
      </c>
      <c r="Q1239" s="71">
        <f t="shared" si="19"/>
        <v>0</v>
      </c>
    </row>
    <row r="1240" spans="1:17">
      <c r="A1240" s="71">
        <v>3720</v>
      </c>
      <c r="B1240" s="72">
        <v>140014</v>
      </c>
      <c r="C1240" s="72">
        <v>140014</v>
      </c>
      <c r="D1240" s="72">
        <v>140014</v>
      </c>
      <c r="E1240" s="72">
        <v>140014</v>
      </c>
      <c r="Q1240" s="71">
        <f t="shared" si="19"/>
        <v>0</v>
      </c>
    </row>
    <row r="1241" spans="1:17">
      <c r="A1241" s="71">
        <v>3720</v>
      </c>
      <c r="B1241" s="72">
        <v>140014</v>
      </c>
      <c r="C1241" s="72">
        <v>140014</v>
      </c>
      <c r="D1241" s="72">
        <v>140014</v>
      </c>
      <c r="E1241" s="72">
        <v>140014</v>
      </c>
      <c r="Q1241" s="71">
        <f t="shared" si="19"/>
        <v>0</v>
      </c>
    </row>
    <row r="1242" spans="1:17">
      <c r="A1242" s="71">
        <v>3720</v>
      </c>
      <c r="B1242" s="72">
        <v>140014</v>
      </c>
      <c r="C1242" s="72">
        <v>140014</v>
      </c>
      <c r="D1242" s="72">
        <v>140014</v>
      </c>
      <c r="E1242" s="72">
        <v>140014</v>
      </c>
      <c r="Q1242" s="71">
        <f t="shared" si="19"/>
        <v>0</v>
      </c>
    </row>
    <row r="1243" spans="1:17">
      <c r="A1243" s="71">
        <v>3720</v>
      </c>
      <c r="B1243" s="72">
        <v>140014</v>
      </c>
      <c r="C1243" s="72">
        <v>140014</v>
      </c>
      <c r="D1243" s="72">
        <v>140014</v>
      </c>
      <c r="E1243" s="72">
        <v>140014</v>
      </c>
      <c r="Q1243" s="71">
        <f t="shared" si="19"/>
        <v>0</v>
      </c>
    </row>
    <row r="1244" spans="1:17">
      <c r="A1244" s="71">
        <v>3720</v>
      </c>
      <c r="B1244" s="72">
        <v>140014</v>
      </c>
      <c r="C1244" s="72">
        <v>140014</v>
      </c>
      <c r="D1244" s="72">
        <v>140014</v>
      </c>
      <c r="E1244" s="72">
        <v>140014</v>
      </c>
      <c r="Q1244" s="71">
        <f t="shared" si="19"/>
        <v>0</v>
      </c>
    </row>
    <row r="1245" spans="1:17">
      <c r="A1245" s="71">
        <v>3720</v>
      </c>
      <c r="B1245" s="72">
        <v>140014</v>
      </c>
      <c r="C1245" s="72">
        <v>140014</v>
      </c>
      <c r="D1245" s="72">
        <v>140014</v>
      </c>
      <c r="E1245" s="72">
        <v>140014</v>
      </c>
      <c r="Q1245" s="71">
        <f t="shared" si="19"/>
        <v>0</v>
      </c>
    </row>
    <row r="1246" spans="1:17">
      <c r="A1246" s="71">
        <v>3720</v>
      </c>
      <c r="B1246" s="72">
        <v>140014</v>
      </c>
      <c r="C1246" s="72">
        <v>140014</v>
      </c>
      <c r="D1246" s="72">
        <v>140014</v>
      </c>
      <c r="E1246" s="72">
        <v>140014</v>
      </c>
      <c r="Q1246" s="71">
        <f t="shared" si="19"/>
        <v>0</v>
      </c>
    </row>
    <row r="1247" spans="1:17">
      <c r="A1247" s="71">
        <v>3720</v>
      </c>
      <c r="B1247" s="72">
        <v>0</v>
      </c>
      <c r="C1247" s="72">
        <v>140014</v>
      </c>
      <c r="D1247" s="72">
        <v>140014</v>
      </c>
      <c r="E1247" s="72">
        <v>140014</v>
      </c>
      <c r="Q1247" s="71">
        <f t="shared" si="19"/>
        <v>0</v>
      </c>
    </row>
    <row r="1248" spans="1:17">
      <c r="A1248" s="71">
        <v>3720</v>
      </c>
      <c r="B1248" s="72">
        <v>140014</v>
      </c>
      <c r="C1248" s="72">
        <v>140014</v>
      </c>
      <c r="D1248" s="72">
        <v>140014</v>
      </c>
      <c r="E1248" s="72">
        <v>140014</v>
      </c>
      <c r="Q1248" s="71">
        <f t="shared" si="19"/>
        <v>0</v>
      </c>
    </row>
    <row r="1249" spans="1:17">
      <c r="A1249" s="71">
        <v>3720</v>
      </c>
      <c r="B1249" s="72">
        <v>140014</v>
      </c>
      <c r="C1249" s="72">
        <v>140014</v>
      </c>
      <c r="D1249" s="72">
        <v>140014</v>
      </c>
      <c r="E1249" s="72">
        <v>140014</v>
      </c>
      <c r="Q1249" s="71">
        <f t="shared" si="19"/>
        <v>0</v>
      </c>
    </row>
    <row r="1250" spans="1:17">
      <c r="A1250" s="71">
        <v>3720</v>
      </c>
      <c r="B1250" s="72">
        <v>140014</v>
      </c>
      <c r="C1250" s="72">
        <v>140014</v>
      </c>
      <c r="D1250" s="72">
        <v>140014</v>
      </c>
      <c r="E1250" s="72">
        <v>140014</v>
      </c>
      <c r="Q1250" s="71">
        <f t="shared" si="19"/>
        <v>0</v>
      </c>
    </row>
    <row r="1251" spans="1:17">
      <c r="A1251" s="71">
        <v>3720</v>
      </c>
      <c r="B1251" s="72">
        <v>140014</v>
      </c>
      <c r="C1251" s="72">
        <v>140014</v>
      </c>
      <c r="D1251" s="72">
        <v>140014</v>
      </c>
      <c r="E1251" s="72">
        <v>140014</v>
      </c>
      <c r="Q1251" s="71">
        <f t="shared" si="19"/>
        <v>0</v>
      </c>
    </row>
    <row r="1252" spans="1:17">
      <c r="A1252" s="71">
        <v>3720</v>
      </c>
      <c r="B1252" s="72">
        <v>140014</v>
      </c>
      <c r="C1252" s="72">
        <v>140014</v>
      </c>
      <c r="D1252" s="72">
        <v>140014</v>
      </c>
      <c r="E1252" s="72">
        <v>140014</v>
      </c>
      <c r="Q1252" s="71">
        <f t="shared" si="19"/>
        <v>0</v>
      </c>
    </row>
    <row r="1253" spans="1:17">
      <c r="A1253" s="71">
        <v>3720</v>
      </c>
      <c r="B1253" s="72">
        <v>140014</v>
      </c>
      <c r="C1253" s="72">
        <v>140014</v>
      </c>
      <c r="D1253" s="72">
        <v>140014</v>
      </c>
      <c r="E1253" s="72">
        <v>140014</v>
      </c>
      <c r="Q1253" s="71">
        <f t="shared" si="19"/>
        <v>0</v>
      </c>
    </row>
    <row r="1254" spans="1:17">
      <c r="A1254" s="71">
        <v>3720</v>
      </c>
      <c r="B1254" s="72">
        <v>140014</v>
      </c>
      <c r="C1254" s="72">
        <v>140014</v>
      </c>
      <c r="D1254" s="72">
        <v>140014</v>
      </c>
      <c r="E1254" s="72">
        <v>140014</v>
      </c>
      <c r="Q1254" s="71">
        <f t="shared" si="19"/>
        <v>0</v>
      </c>
    </row>
    <row r="1255" spans="1:17">
      <c r="A1255" s="71">
        <v>3720</v>
      </c>
      <c r="B1255" s="72">
        <v>140014</v>
      </c>
      <c r="C1255" s="72">
        <v>140014</v>
      </c>
      <c r="D1255" s="72">
        <v>140014</v>
      </c>
      <c r="E1255" s="72">
        <v>140014</v>
      </c>
      <c r="Q1255" s="71">
        <f t="shared" si="19"/>
        <v>0</v>
      </c>
    </row>
    <row r="1256" spans="1:17">
      <c r="A1256" s="71">
        <v>3720</v>
      </c>
      <c r="B1256" s="72">
        <v>140014</v>
      </c>
      <c r="C1256" s="72">
        <v>140014</v>
      </c>
      <c r="D1256" s="72">
        <v>140014</v>
      </c>
      <c r="E1256" s="72">
        <v>140014</v>
      </c>
      <c r="Q1256" s="71">
        <f t="shared" si="19"/>
        <v>0</v>
      </c>
    </row>
    <row r="1257" spans="1:17">
      <c r="A1257" s="71">
        <v>3720</v>
      </c>
      <c r="B1257" s="72">
        <v>140014</v>
      </c>
      <c r="C1257" s="72">
        <v>140014</v>
      </c>
      <c r="D1257" s="72">
        <v>140014</v>
      </c>
      <c r="E1257" s="72">
        <v>140014</v>
      </c>
      <c r="Q1257" s="71">
        <f t="shared" si="19"/>
        <v>0</v>
      </c>
    </row>
    <row r="1258" spans="1:17">
      <c r="A1258" s="71">
        <v>3720</v>
      </c>
      <c r="B1258" s="72">
        <v>140014</v>
      </c>
      <c r="C1258" s="72">
        <v>140014</v>
      </c>
      <c r="D1258" s="72">
        <v>140014</v>
      </c>
      <c r="E1258" s="72">
        <v>140014</v>
      </c>
      <c r="Q1258" s="71">
        <f t="shared" si="19"/>
        <v>0</v>
      </c>
    </row>
    <row r="1259" spans="1:17">
      <c r="A1259" s="71">
        <v>3720</v>
      </c>
      <c r="B1259" s="72">
        <v>140014</v>
      </c>
      <c r="C1259" s="72">
        <v>140014</v>
      </c>
      <c r="D1259" s="72">
        <v>140014</v>
      </c>
      <c r="E1259" s="72">
        <v>140014</v>
      </c>
      <c r="Q1259" s="71">
        <f t="shared" si="19"/>
        <v>0</v>
      </c>
    </row>
    <row r="1260" spans="1:17">
      <c r="A1260" s="71">
        <v>3720</v>
      </c>
      <c r="B1260" s="72">
        <v>140014</v>
      </c>
      <c r="C1260" s="72">
        <v>140014</v>
      </c>
      <c r="D1260" s="72">
        <v>140014</v>
      </c>
      <c r="E1260" s="72">
        <v>140014</v>
      </c>
      <c r="Q1260" s="71">
        <f t="shared" si="19"/>
        <v>0</v>
      </c>
    </row>
    <row r="1261" spans="1:17">
      <c r="A1261" s="71">
        <v>3720</v>
      </c>
      <c r="B1261" s="72">
        <v>140014</v>
      </c>
      <c r="C1261" s="72">
        <v>140014</v>
      </c>
      <c r="D1261" s="72">
        <v>140014</v>
      </c>
      <c r="E1261" s="72">
        <v>140014</v>
      </c>
      <c r="Q1261" s="71">
        <f t="shared" si="19"/>
        <v>0</v>
      </c>
    </row>
    <row r="1262" spans="1:17">
      <c r="A1262" s="71">
        <v>3720</v>
      </c>
      <c r="B1262" s="72">
        <v>140014</v>
      </c>
      <c r="C1262" s="72">
        <v>140014</v>
      </c>
      <c r="D1262" s="72">
        <v>140014</v>
      </c>
      <c r="E1262" s="72">
        <v>140014</v>
      </c>
      <c r="Q1262" s="71">
        <f t="shared" si="19"/>
        <v>0</v>
      </c>
    </row>
    <row r="1263" spans="1:17">
      <c r="A1263" s="71">
        <v>3720</v>
      </c>
      <c r="B1263" s="72">
        <v>140014</v>
      </c>
      <c r="C1263" s="72">
        <v>140014</v>
      </c>
      <c r="D1263" s="72">
        <v>140014</v>
      </c>
      <c r="E1263" s="72">
        <v>140014</v>
      </c>
      <c r="Q1263" s="71">
        <f t="shared" si="19"/>
        <v>0</v>
      </c>
    </row>
    <row r="1264" spans="1:17">
      <c r="A1264" s="71">
        <v>3720</v>
      </c>
      <c r="B1264" s="72">
        <v>140014</v>
      </c>
      <c r="C1264" s="72">
        <v>140014</v>
      </c>
      <c r="D1264" s="72">
        <v>140014</v>
      </c>
      <c r="E1264" s="72">
        <v>140014</v>
      </c>
      <c r="Q1264" s="71">
        <f t="shared" si="19"/>
        <v>0</v>
      </c>
    </row>
    <row r="1265" spans="1:17">
      <c r="A1265" s="71">
        <v>3720</v>
      </c>
      <c r="B1265" s="72">
        <v>140014</v>
      </c>
      <c r="C1265" s="72">
        <v>140014</v>
      </c>
      <c r="D1265" s="72">
        <v>140014</v>
      </c>
      <c r="E1265" s="72">
        <v>140014</v>
      </c>
      <c r="Q1265" s="71">
        <f t="shared" si="19"/>
        <v>0</v>
      </c>
    </row>
    <row r="1266" spans="1:17">
      <c r="A1266" s="71">
        <v>3720</v>
      </c>
      <c r="B1266" s="72">
        <v>140014</v>
      </c>
      <c r="C1266" s="72">
        <v>140014</v>
      </c>
      <c r="D1266" s="72">
        <v>140014</v>
      </c>
      <c r="E1266" s="72">
        <v>140014</v>
      </c>
      <c r="Q1266" s="71">
        <f t="shared" si="19"/>
        <v>0</v>
      </c>
    </row>
    <row r="1267" spans="1:17">
      <c r="A1267" s="71">
        <v>3720</v>
      </c>
      <c r="B1267" s="72">
        <v>140014</v>
      </c>
      <c r="C1267" s="72">
        <v>140014</v>
      </c>
      <c r="D1267" s="72">
        <v>140014</v>
      </c>
      <c r="E1267" s="72">
        <v>140014</v>
      </c>
      <c r="Q1267" s="71">
        <f t="shared" si="19"/>
        <v>0</v>
      </c>
    </row>
    <row r="1268" spans="1:17">
      <c r="A1268" s="71">
        <v>3720</v>
      </c>
      <c r="B1268" s="72">
        <v>140014</v>
      </c>
      <c r="C1268" s="72">
        <v>140014</v>
      </c>
      <c r="D1268" s="72">
        <v>140014</v>
      </c>
      <c r="E1268" s="72">
        <v>140014</v>
      </c>
      <c r="Q1268" s="71">
        <f t="shared" si="19"/>
        <v>0</v>
      </c>
    </row>
    <row r="1269" spans="1:17">
      <c r="A1269" s="71">
        <v>3720</v>
      </c>
      <c r="B1269" s="72">
        <v>140014</v>
      </c>
      <c r="C1269" s="72">
        <v>140014</v>
      </c>
      <c r="D1269" s="72">
        <v>140014</v>
      </c>
      <c r="E1269" s="72">
        <v>140014</v>
      </c>
      <c r="Q1269" s="71">
        <f t="shared" si="19"/>
        <v>0</v>
      </c>
    </row>
    <row r="1270" spans="1:17">
      <c r="A1270" s="71">
        <v>3720</v>
      </c>
      <c r="B1270" s="72">
        <v>140014</v>
      </c>
      <c r="C1270" s="72">
        <v>140014</v>
      </c>
      <c r="D1270" s="72">
        <v>140014</v>
      </c>
      <c r="E1270" s="72">
        <v>140014</v>
      </c>
      <c r="Q1270" s="71">
        <f t="shared" si="19"/>
        <v>0</v>
      </c>
    </row>
    <row r="1271" spans="1:17">
      <c r="A1271" s="71">
        <v>3720</v>
      </c>
      <c r="B1271" s="72">
        <v>140014</v>
      </c>
      <c r="C1271" s="72">
        <v>140014</v>
      </c>
      <c r="D1271" s="72">
        <v>140014</v>
      </c>
      <c r="E1271" s="72">
        <v>140014</v>
      </c>
      <c r="Q1271" s="71">
        <f t="shared" si="19"/>
        <v>0</v>
      </c>
    </row>
    <row r="1272" spans="1:17">
      <c r="A1272" s="71">
        <v>3720</v>
      </c>
      <c r="B1272" s="72">
        <v>140014</v>
      </c>
      <c r="C1272" s="72">
        <v>140014</v>
      </c>
      <c r="D1272" s="72">
        <v>140014</v>
      </c>
      <c r="E1272" s="72">
        <v>140014</v>
      </c>
      <c r="Q1272" s="71">
        <f t="shared" si="19"/>
        <v>0</v>
      </c>
    </row>
    <row r="1273" spans="1:17">
      <c r="A1273" s="71">
        <v>3720</v>
      </c>
      <c r="B1273" s="72">
        <v>140014</v>
      </c>
      <c r="C1273" s="72">
        <v>140014</v>
      </c>
      <c r="D1273" s="72">
        <v>140014</v>
      </c>
      <c r="E1273" s="72">
        <v>140014</v>
      </c>
      <c r="Q1273" s="71">
        <f t="shared" si="19"/>
        <v>0</v>
      </c>
    </row>
    <row r="1274" spans="1:17">
      <c r="A1274" s="71">
        <v>3720</v>
      </c>
      <c r="B1274" s="72">
        <v>140014</v>
      </c>
      <c r="C1274" s="72">
        <v>140014</v>
      </c>
      <c r="D1274" s="72">
        <v>140014</v>
      </c>
      <c r="E1274" s="72">
        <v>140014</v>
      </c>
      <c r="Q1274" s="71">
        <f t="shared" si="19"/>
        <v>0</v>
      </c>
    </row>
    <row r="1275" spans="1:17">
      <c r="A1275" s="71">
        <v>3720</v>
      </c>
      <c r="B1275" s="72">
        <v>140014</v>
      </c>
      <c r="C1275" s="72">
        <v>140014</v>
      </c>
      <c r="D1275" s="72">
        <v>140014</v>
      </c>
      <c r="E1275" s="72">
        <v>140014</v>
      </c>
      <c r="Q1275" s="71">
        <f t="shared" si="19"/>
        <v>0</v>
      </c>
    </row>
    <row r="1276" spans="1:17">
      <c r="A1276" s="71">
        <v>3720</v>
      </c>
      <c r="B1276" s="72">
        <v>140014</v>
      </c>
      <c r="C1276" s="72">
        <v>140014</v>
      </c>
      <c r="D1276" s="72">
        <v>140014</v>
      </c>
      <c r="E1276" s="72">
        <v>140014</v>
      </c>
      <c r="Q1276" s="71">
        <f t="shared" si="19"/>
        <v>0</v>
      </c>
    </row>
    <row r="1277" spans="1:17">
      <c r="A1277" s="71">
        <v>3720</v>
      </c>
      <c r="B1277" s="72">
        <v>140014</v>
      </c>
      <c r="C1277" s="72">
        <v>140014</v>
      </c>
      <c r="D1277" s="72">
        <v>140014</v>
      </c>
      <c r="E1277" s="72">
        <v>140014</v>
      </c>
      <c r="Q1277" s="71">
        <f t="shared" si="19"/>
        <v>0</v>
      </c>
    </row>
    <row r="1278" spans="1:17">
      <c r="A1278" s="71">
        <v>3720</v>
      </c>
      <c r="B1278" s="72">
        <v>140014</v>
      </c>
      <c r="C1278" s="72">
        <v>140014</v>
      </c>
      <c r="D1278" s="72">
        <v>140014</v>
      </c>
      <c r="E1278" s="72">
        <v>140014</v>
      </c>
      <c r="Q1278" s="71">
        <f t="shared" si="19"/>
        <v>0</v>
      </c>
    </row>
    <row r="1279" spans="1:17">
      <c r="A1279" s="71">
        <v>3720</v>
      </c>
      <c r="B1279" s="72">
        <v>140014</v>
      </c>
      <c r="C1279" s="72">
        <v>140014</v>
      </c>
      <c r="D1279" s="72">
        <v>140014</v>
      </c>
      <c r="E1279" s="72">
        <v>140014</v>
      </c>
      <c r="Q1279" s="71">
        <f t="shared" si="19"/>
        <v>0</v>
      </c>
    </row>
    <row r="1280" spans="1:17">
      <c r="A1280" s="71">
        <v>3720</v>
      </c>
      <c r="B1280" s="72">
        <v>140014</v>
      </c>
      <c r="C1280" s="72">
        <v>140014</v>
      </c>
      <c r="D1280" s="72">
        <v>140014</v>
      </c>
      <c r="E1280" s="72">
        <v>140014</v>
      </c>
      <c r="Q1280" s="71">
        <f t="shared" si="19"/>
        <v>0</v>
      </c>
    </row>
    <row r="1281" spans="1:17">
      <c r="A1281" s="71">
        <v>3720</v>
      </c>
      <c r="B1281" s="72">
        <v>140014</v>
      </c>
      <c r="C1281" s="72">
        <v>140014</v>
      </c>
      <c r="D1281" s="72">
        <v>140014</v>
      </c>
      <c r="E1281" s="72">
        <v>140014</v>
      </c>
      <c r="Q1281" s="71">
        <f t="shared" si="19"/>
        <v>0</v>
      </c>
    </row>
    <row r="1282" spans="1:17">
      <c r="A1282" s="71">
        <v>3720</v>
      </c>
      <c r="B1282" s="72">
        <v>140014</v>
      </c>
      <c r="C1282" s="72">
        <v>140014</v>
      </c>
      <c r="D1282" s="72">
        <v>140014</v>
      </c>
      <c r="E1282" s="72">
        <v>140014</v>
      </c>
      <c r="Q1282" s="71">
        <f t="shared" si="19"/>
        <v>0</v>
      </c>
    </row>
    <row r="1283" spans="1:17">
      <c r="A1283" s="71">
        <v>3720</v>
      </c>
      <c r="B1283" s="72">
        <v>140014</v>
      </c>
      <c r="C1283" s="72">
        <v>140014</v>
      </c>
      <c r="D1283" s="72">
        <v>140014</v>
      </c>
      <c r="E1283" s="72">
        <v>140014</v>
      </c>
      <c r="Q1283" s="71">
        <f t="shared" si="19"/>
        <v>0</v>
      </c>
    </row>
    <row r="1284" spans="1:17">
      <c r="A1284" s="71">
        <v>3720</v>
      </c>
      <c r="B1284" s="72">
        <v>140014</v>
      </c>
      <c r="C1284" s="72">
        <v>140014</v>
      </c>
      <c r="D1284" s="72">
        <v>140014</v>
      </c>
      <c r="E1284" s="72">
        <v>140014</v>
      </c>
      <c r="Q1284" s="71">
        <f t="shared" si="19"/>
        <v>0</v>
      </c>
    </row>
    <row r="1285" spans="1:17">
      <c r="A1285" s="71">
        <v>3720</v>
      </c>
      <c r="B1285" s="72">
        <v>140014</v>
      </c>
      <c r="C1285" s="72">
        <v>140014</v>
      </c>
      <c r="D1285" s="72">
        <v>140014</v>
      </c>
      <c r="E1285" s="72">
        <v>140014</v>
      </c>
      <c r="Q1285" s="71">
        <f t="shared" si="19"/>
        <v>0</v>
      </c>
    </row>
    <row r="1286" spans="1:17">
      <c r="A1286" s="71">
        <v>3720</v>
      </c>
      <c r="B1286" s="72">
        <v>140014</v>
      </c>
      <c r="C1286" s="72">
        <v>140014</v>
      </c>
      <c r="D1286" s="72">
        <v>140014</v>
      </c>
      <c r="E1286" s="72">
        <v>140014</v>
      </c>
      <c r="Q1286" s="71">
        <f t="shared" si="19"/>
        <v>0</v>
      </c>
    </row>
    <row r="1287" spans="1:17">
      <c r="A1287" s="71">
        <v>3720</v>
      </c>
      <c r="B1287" s="72">
        <v>140014</v>
      </c>
      <c r="C1287" s="72">
        <v>140014</v>
      </c>
      <c r="D1287" s="72">
        <v>140014</v>
      </c>
      <c r="E1287" s="72">
        <v>140014</v>
      </c>
      <c r="Q1287" s="71">
        <f t="shared" ref="Q1287:Q1350" si="20">P1287/1024</f>
        <v>0</v>
      </c>
    </row>
    <row r="1288" spans="1:17">
      <c r="A1288" s="71">
        <v>3720</v>
      </c>
      <c r="B1288" s="72">
        <v>140014</v>
      </c>
      <c r="C1288" s="72">
        <v>140014</v>
      </c>
      <c r="D1288" s="72">
        <v>140014</v>
      </c>
      <c r="E1288" s="72">
        <v>140014</v>
      </c>
      <c r="Q1288" s="71">
        <f t="shared" si="20"/>
        <v>0</v>
      </c>
    </row>
    <row r="1289" spans="1:17">
      <c r="A1289" s="71">
        <v>3720</v>
      </c>
      <c r="B1289" s="72">
        <v>140014</v>
      </c>
      <c r="C1289" s="72">
        <v>140014</v>
      </c>
      <c r="D1289" s="72">
        <v>140014</v>
      </c>
      <c r="E1289" s="72">
        <v>140014</v>
      </c>
      <c r="Q1289" s="71">
        <f t="shared" si="20"/>
        <v>0</v>
      </c>
    </row>
    <row r="1290" spans="1:17">
      <c r="A1290" s="71">
        <v>3720</v>
      </c>
      <c r="B1290" s="72">
        <v>140014</v>
      </c>
      <c r="C1290" s="72">
        <v>140014</v>
      </c>
      <c r="D1290" s="72">
        <v>140014</v>
      </c>
      <c r="E1290" s="72">
        <v>140014</v>
      </c>
      <c r="Q1290" s="71">
        <f t="shared" si="20"/>
        <v>0</v>
      </c>
    </row>
    <row r="1291" spans="1:17">
      <c r="A1291" s="71">
        <v>3720</v>
      </c>
      <c r="B1291" s="72">
        <v>140014</v>
      </c>
      <c r="C1291" s="72">
        <v>140014</v>
      </c>
      <c r="D1291" s="72">
        <v>140014</v>
      </c>
      <c r="E1291" s="72">
        <v>140014</v>
      </c>
      <c r="Q1291" s="71">
        <f t="shared" si="20"/>
        <v>0</v>
      </c>
    </row>
    <row r="1292" spans="1:17">
      <c r="A1292" s="71">
        <v>3720</v>
      </c>
      <c r="B1292" s="72">
        <v>140014</v>
      </c>
      <c r="C1292" s="72">
        <v>140014</v>
      </c>
      <c r="D1292" s="72">
        <v>140014</v>
      </c>
      <c r="E1292" s="72">
        <v>140014</v>
      </c>
      <c r="Q1292" s="71">
        <f t="shared" si="20"/>
        <v>0</v>
      </c>
    </row>
    <row r="1293" spans="1:17">
      <c r="A1293" s="71">
        <v>3720</v>
      </c>
      <c r="B1293" s="72">
        <v>140014</v>
      </c>
      <c r="C1293" s="72">
        <v>140014</v>
      </c>
      <c r="D1293" s="72">
        <v>140014</v>
      </c>
      <c r="E1293" s="72">
        <v>140014</v>
      </c>
      <c r="Q1293" s="71">
        <f t="shared" si="20"/>
        <v>0</v>
      </c>
    </row>
    <row r="1294" spans="1:17">
      <c r="A1294" s="71">
        <v>3720</v>
      </c>
      <c r="B1294" s="72">
        <v>140014</v>
      </c>
      <c r="C1294" s="72">
        <v>140014</v>
      </c>
      <c r="D1294" s="72">
        <v>140014</v>
      </c>
      <c r="E1294" s="72">
        <v>140014</v>
      </c>
      <c r="Q1294" s="71">
        <f t="shared" si="20"/>
        <v>0</v>
      </c>
    </row>
    <row r="1295" spans="1:17">
      <c r="A1295" s="71">
        <v>3720</v>
      </c>
      <c r="B1295" s="72">
        <v>140014</v>
      </c>
      <c r="C1295" s="72">
        <v>140014</v>
      </c>
      <c r="D1295" s="72">
        <v>140014</v>
      </c>
      <c r="E1295" s="72">
        <v>140014</v>
      </c>
      <c r="Q1295" s="71">
        <f t="shared" si="20"/>
        <v>0</v>
      </c>
    </row>
    <row r="1296" spans="1:17">
      <c r="A1296" s="71">
        <v>3720</v>
      </c>
      <c r="B1296" s="72">
        <v>140014</v>
      </c>
      <c r="C1296" s="72">
        <v>140014</v>
      </c>
      <c r="D1296" s="72">
        <v>140014</v>
      </c>
      <c r="E1296" s="72">
        <v>140014</v>
      </c>
      <c r="Q1296" s="71">
        <f t="shared" si="20"/>
        <v>0</v>
      </c>
    </row>
    <row r="1297" spans="1:17">
      <c r="A1297" s="71">
        <v>3720</v>
      </c>
      <c r="B1297" s="72">
        <v>140014</v>
      </c>
      <c r="C1297" s="72">
        <v>140014</v>
      </c>
      <c r="D1297" s="72">
        <v>140014</v>
      </c>
      <c r="E1297" s="72">
        <v>140014</v>
      </c>
      <c r="Q1297" s="71">
        <f t="shared" si="20"/>
        <v>0</v>
      </c>
    </row>
    <row r="1298" spans="1:17">
      <c r="A1298" s="71">
        <v>3720</v>
      </c>
      <c r="B1298" s="72">
        <v>140014</v>
      </c>
      <c r="C1298" s="72">
        <v>140014</v>
      </c>
      <c r="D1298" s="72">
        <v>140014</v>
      </c>
      <c r="E1298" s="72">
        <v>140014</v>
      </c>
      <c r="Q1298" s="71">
        <f t="shared" si="20"/>
        <v>0</v>
      </c>
    </row>
    <row r="1299" spans="1:17">
      <c r="A1299" s="71">
        <v>3720</v>
      </c>
      <c r="B1299" s="72">
        <v>140014</v>
      </c>
      <c r="C1299" s="72">
        <v>140014</v>
      </c>
      <c r="D1299" s="72">
        <v>140014</v>
      </c>
      <c r="E1299" s="72">
        <v>140014</v>
      </c>
      <c r="Q1299" s="71">
        <f t="shared" si="20"/>
        <v>0</v>
      </c>
    </row>
    <row r="1300" spans="1:17">
      <c r="A1300" s="71">
        <v>3720</v>
      </c>
      <c r="B1300" s="72">
        <v>140014</v>
      </c>
      <c r="C1300" s="72">
        <v>140014</v>
      </c>
      <c r="D1300" s="72">
        <v>140014</v>
      </c>
      <c r="E1300" s="72">
        <v>140014</v>
      </c>
      <c r="Q1300" s="71">
        <f t="shared" si="20"/>
        <v>0</v>
      </c>
    </row>
    <row r="1301" spans="1:17">
      <c r="A1301" s="71">
        <v>3720</v>
      </c>
      <c r="B1301" s="72">
        <v>140014</v>
      </c>
      <c r="C1301" s="72">
        <v>140014</v>
      </c>
      <c r="D1301" s="72">
        <v>140014</v>
      </c>
      <c r="E1301" s="72">
        <v>140014</v>
      </c>
      <c r="Q1301" s="71">
        <f t="shared" si="20"/>
        <v>0</v>
      </c>
    </row>
    <row r="1302" spans="1:17">
      <c r="A1302" s="71">
        <v>3720</v>
      </c>
      <c r="B1302" s="72">
        <v>140014</v>
      </c>
      <c r="C1302" s="72">
        <v>140014</v>
      </c>
      <c r="D1302" s="72">
        <v>140014</v>
      </c>
      <c r="E1302" s="72">
        <v>140014</v>
      </c>
      <c r="Q1302" s="71">
        <f t="shared" si="20"/>
        <v>0</v>
      </c>
    </row>
    <row r="1303" spans="1:17">
      <c r="A1303" s="71">
        <v>3720</v>
      </c>
      <c r="B1303" s="72">
        <v>140014</v>
      </c>
      <c r="C1303" s="72">
        <v>140014</v>
      </c>
      <c r="D1303" s="72">
        <v>140014</v>
      </c>
      <c r="E1303" s="72">
        <v>140014</v>
      </c>
      <c r="Q1303" s="71">
        <f t="shared" si="20"/>
        <v>0</v>
      </c>
    </row>
    <row r="1304" spans="1:17">
      <c r="A1304" s="71">
        <v>3720</v>
      </c>
      <c r="B1304" s="72">
        <v>140014</v>
      </c>
      <c r="C1304" s="72">
        <v>140014</v>
      </c>
      <c r="D1304" s="72">
        <v>140014</v>
      </c>
      <c r="E1304" s="72">
        <v>140014</v>
      </c>
      <c r="Q1304" s="71">
        <f t="shared" si="20"/>
        <v>0</v>
      </c>
    </row>
    <row r="1305" spans="1:17">
      <c r="A1305" s="71">
        <v>3720</v>
      </c>
      <c r="B1305" s="72">
        <v>140014</v>
      </c>
      <c r="C1305" s="72">
        <v>140014</v>
      </c>
      <c r="D1305" s="72">
        <v>140014</v>
      </c>
      <c r="E1305" s="72">
        <v>140014</v>
      </c>
      <c r="Q1305" s="71">
        <f t="shared" si="20"/>
        <v>0</v>
      </c>
    </row>
    <row r="1306" spans="1:17">
      <c r="A1306" s="71">
        <v>3720</v>
      </c>
      <c r="B1306" s="72">
        <v>140014</v>
      </c>
      <c r="C1306" s="72">
        <v>140014</v>
      </c>
      <c r="D1306" s="72">
        <v>140014</v>
      </c>
      <c r="E1306" s="72">
        <v>140014</v>
      </c>
      <c r="Q1306" s="71">
        <f t="shared" si="20"/>
        <v>0</v>
      </c>
    </row>
    <row r="1307" spans="1:17">
      <c r="A1307" s="71">
        <v>3720</v>
      </c>
      <c r="B1307" s="72">
        <v>140014</v>
      </c>
      <c r="C1307" s="72">
        <v>140014</v>
      </c>
      <c r="D1307" s="72">
        <v>140014</v>
      </c>
      <c r="E1307" s="72">
        <v>140014</v>
      </c>
      <c r="Q1307" s="71">
        <f t="shared" si="20"/>
        <v>0</v>
      </c>
    </row>
    <row r="1308" spans="1:17">
      <c r="A1308" s="71">
        <v>3720</v>
      </c>
      <c r="B1308" s="72">
        <v>140014</v>
      </c>
      <c r="C1308" s="72">
        <v>140014</v>
      </c>
      <c r="D1308" s="72">
        <v>140014</v>
      </c>
      <c r="E1308" s="72">
        <v>140014</v>
      </c>
      <c r="Q1308" s="71">
        <f t="shared" si="20"/>
        <v>0</v>
      </c>
    </row>
    <row r="1309" spans="1:17">
      <c r="A1309" s="71">
        <v>3720</v>
      </c>
      <c r="B1309" s="72">
        <v>140014</v>
      </c>
      <c r="C1309" s="72">
        <v>140014</v>
      </c>
      <c r="D1309" s="72">
        <v>140014</v>
      </c>
      <c r="E1309" s="72">
        <v>140014</v>
      </c>
      <c r="Q1309" s="71">
        <f t="shared" si="20"/>
        <v>0</v>
      </c>
    </row>
    <row r="1310" spans="1:17">
      <c r="A1310" s="71">
        <v>3720</v>
      </c>
      <c r="B1310" s="72">
        <v>140014</v>
      </c>
      <c r="C1310" s="72">
        <v>140014</v>
      </c>
      <c r="D1310" s="72">
        <v>140014</v>
      </c>
      <c r="E1310" s="72">
        <v>140014</v>
      </c>
      <c r="Q1310" s="71">
        <f t="shared" si="20"/>
        <v>0</v>
      </c>
    </row>
    <row r="1311" spans="1:17">
      <c r="A1311" s="71">
        <v>3720</v>
      </c>
      <c r="B1311" s="72">
        <v>140014</v>
      </c>
      <c r="C1311" s="72">
        <v>140014</v>
      </c>
      <c r="D1311" s="72">
        <v>140014</v>
      </c>
      <c r="E1311" s="72">
        <v>140014</v>
      </c>
      <c r="Q1311" s="71">
        <f t="shared" si="20"/>
        <v>0</v>
      </c>
    </row>
    <row r="1312" spans="1:17">
      <c r="A1312" s="71">
        <v>3720</v>
      </c>
      <c r="B1312" s="72">
        <v>140014</v>
      </c>
      <c r="C1312" s="72">
        <v>140014</v>
      </c>
      <c r="D1312" s="72">
        <v>140014</v>
      </c>
      <c r="E1312" s="72">
        <v>140014</v>
      </c>
      <c r="Q1312" s="71">
        <f t="shared" si="20"/>
        <v>0</v>
      </c>
    </row>
    <row r="1313" spans="1:17">
      <c r="A1313" s="71">
        <v>3720</v>
      </c>
      <c r="B1313" s="72">
        <v>140014</v>
      </c>
      <c r="C1313" s="72">
        <v>140014</v>
      </c>
      <c r="D1313" s="72">
        <v>140014</v>
      </c>
      <c r="E1313" s="72">
        <v>140014</v>
      </c>
      <c r="Q1313" s="71">
        <f t="shared" si="20"/>
        <v>0</v>
      </c>
    </row>
    <row r="1314" spans="1:17">
      <c r="A1314" s="71">
        <v>3720</v>
      </c>
      <c r="B1314" s="72">
        <v>140014</v>
      </c>
      <c r="C1314" s="72">
        <v>140014</v>
      </c>
      <c r="D1314" s="72">
        <v>140014</v>
      </c>
      <c r="E1314" s="72">
        <v>140014</v>
      </c>
      <c r="Q1314" s="71">
        <f t="shared" si="20"/>
        <v>0</v>
      </c>
    </row>
    <row r="1315" spans="1:17">
      <c r="A1315" s="71">
        <v>3720</v>
      </c>
      <c r="B1315" s="72">
        <v>140014</v>
      </c>
      <c r="C1315" s="72">
        <v>140014</v>
      </c>
      <c r="D1315" s="72">
        <v>140014</v>
      </c>
      <c r="E1315" s="72">
        <v>140014</v>
      </c>
      <c r="Q1315" s="71">
        <f t="shared" si="20"/>
        <v>0</v>
      </c>
    </row>
    <row r="1316" spans="1:17">
      <c r="A1316" s="71">
        <v>3720</v>
      </c>
      <c r="B1316" s="72">
        <v>140014</v>
      </c>
      <c r="C1316" s="72">
        <v>140014</v>
      </c>
      <c r="D1316" s="72">
        <v>140014</v>
      </c>
      <c r="E1316" s="72">
        <v>140014</v>
      </c>
      <c r="Q1316" s="71">
        <f t="shared" si="20"/>
        <v>0</v>
      </c>
    </row>
    <row r="1317" spans="1:17">
      <c r="A1317" s="71">
        <v>3720</v>
      </c>
      <c r="B1317" s="72">
        <v>140014</v>
      </c>
      <c r="C1317" s="72">
        <v>140014</v>
      </c>
      <c r="D1317" s="72">
        <v>140014</v>
      </c>
      <c r="E1317" s="72">
        <v>140014</v>
      </c>
      <c r="Q1317" s="71">
        <f t="shared" si="20"/>
        <v>0</v>
      </c>
    </row>
    <row r="1318" spans="1:17">
      <c r="A1318" s="71">
        <v>3720</v>
      </c>
      <c r="B1318" s="72">
        <v>140014</v>
      </c>
      <c r="C1318" s="72">
        <v>140014</v>
      </c>
      <c r="D1318" s="72">
        <v>140014</v>
      </c>
      <c r="E1318" s="72">
        <v>140014</v>
      </c>
      <c r="Q1318" s="71">
        <f t="shared" si="20"/>
        <v>0</v>
      </c>
    </row>
    <row r="1319" spans="1:17">
      <c r="A1319" s="71">
        <v>3720</v>
      </c>
      <c r="B1319" s="72">
        <v>140014</v>
      </c>
      <c r="C1319" s="72">
        <v>140014</v>
      </c>
      <c r="D1319" s="72">
        <v>140014</v>
      </c>
      <c r="E1319" s="72">
        <v>140014</v>
      </c>
      <c r="Q1319" s="71">
        <f t="shared" si="20"/>
        <v>0</v>
      </c>
    </row>
    <row r="1320" spans="1:17">
      <c r="A1320" s="71">
        <v>3720</v>
      </c>
      <c r="B1320" s="72">
        <v>140014</v>
      </c>
      <c r="C1320" s="72">
        <v>140014</v>
      </c>
      <c r="D1320" s="72">
        <v>140014</v>
      </c>
      <c r="E1320" s="72">
        <v>140014</v>
      </c>
      <c r="Q1320" s="71">
        <f t="shared" si="20"/>
        <v>0</v>
      </c>
    </row>
    <row r="1321" spans="1:17">
      <c r="A1321" s="71">
        <v>3720</v>
      </c>
      <c r="B1321" s="72">
        <v>140014</v>
      </c>
      <c r="C1321" s="72">
        <v>140014</v>
      </c>
      <c r="D1321" s="72">
        <v>140014</v>
      </c>
      <c r="E1321" s="72">
        <v>140014</v>
      </c>
      <c r="Q1321" s="71">
        <f t="shared" si="20"/>
        <v>0</v>
      </c>
    </row>
    <row r="1322" spans="1:17">
      <c r="A1322" s="71">
        <v>3720</v>
      </c>
      <c r="B1322" s="72">
        <v>140014</v>
      </c>
      <c r="C1322" s="72">
        <v>140014</v>
      </c>
      <c r="D1322" s="72">
        <v>140014</v>
      </c>
      <c r="E1322" s="72">
        <v>140014</v>
      </c>
      <c r="Q1322" s="71">
        <f t="shared" si="20"/>
        <v>0</v>
      </c>
    </row>
    <row r="1323" spans="1:17">
      <c r="A1323" s="71">
        <v>3720</v>
      </c>
      <c r="B1323" s="72">
        <v>140014</v>
      </c>
      <c r="C1323" s="72">
        <v>140014</v>
      </c>
      <c r="D1323" s="72">
        <v>140014</v>
      </c>
      <c r="E1323" s="72">
        <v>140014</v>
      </c>
      <c r="Q1323" s="71">
        <f t="shared" si="20"/>
        <v>0</v>
      </c>
    </row>
    <row r="1324" spans="1:17">
      <c r="A1324" s="71">
        <v>3720</v>
      </c>
      <c r="B1324" s="72">
        <v>140014</v>
      </c>
      <c r="C1324" s="72">
        <v>140014</v>
      </c>
      <c r="D1324" s="72">
        <v>140014</v>
      </c>
      <c r="E1324" s="72">
        <v>140014</v>
      </c>
      <c r="Q1324" s="71">
        <f t="shared" si="20"/>
        <v>0</v>
      </c>
    </row>
    <row r="1325" spans="1:17">
      <c r="A1325" s="71">
        <v>3720</v>
      </c>
      <c r="B1325" s="72">
        <v>140014</v>
      </c>
      <c r="C1325" s="72">
        <v>140014</v>
      </c>
      <c r="D1325" s="72">
        <v>140014</v>
      </c>
      <c r="E1325" s="72">
        <v>140014</v>
      </c>
      <c r="Q1325" s="71">
        <f t="shared" si="20"/>
        <v>0</v>
      </c>
    </row>
    <row r="1326" spans="1:17">
      <c r="A1326" s="71">
        <v>3720</v>
      </c>
      <c r="B1326" s="72">
        <v>0</v>
      </c>
      <c r="C1326" s="72">
        <v>286102</v>
      </c>
      <c r="D1326" s="72">
        <v>286102</v>
      </c>
      <c r="E1326" s="72">
        <v>286102</v>
      </c>
      <c r="Q1326" s="71">
        <f t="shared" si="20"/>
        <v>0</v>
      </c>
    </row>
    <row r="1327" spans="1:17">
      <c r="A1327" s="71">
        <v>3720</v>
      </c>
      <c r="B1327" s="72">
        <v>140014</v>
      </c>
      <c r="C1327" s="72">
        <v>140014</v>
      </c>
      <c r="D1327" s="72">
        <v>140014</v>
      </c>
      <c r="E1327" s="72">
        <v>140014</v>
      </c>
      <c r="Q1327" s="71">
        <f t="shared" si="20"/>
        <v>0</v>
      </c>
    </row>
    <row r="1328" spans="1:17">
      <c r="A1328" s="71">
        <v>3720</v>
      </c>
      <c r="B1328" s="72">
        <v>140014</v>
      </c>
      <c r="C1328" s="72">
        <v>140014</v>
      </c>
      <c r="D1328" s="72">
        <v>140014</v>
      </c>
      <c r="E1328" s="72">
        <v>140014</v>
      </c>
      <c r="Q1328" s="71">
        <f t="shared" si="20"/>
        <v>0</v>
      </c>
    </row>
    <row r="1329" spans="1:17">
      <c r="A1329" s="71">
        <v>3720</v>
      </c>
      <c r="B1329" s="72">
        <v>140014</v>
      </c>
      <c r="C1329" s="72">
        <v>140014</v>
      </c>
      <c r="D1329" s="72">
        <v>140014</v>
      </c>
      <c r="E1329" s="72">
        <v>140014</v>
      </c>
      <c r="Q1329" s="71">
        <f t="shared" si="20"/>
        <v>0</v>
      </c>
    </row>
    <row r="1330" spans="1:17">
      <c r="A1330" s="71">
        <v>3720</v>
      </c>
      <c r="B1330" s="72">
        <v>140014</v>
      </c>
      <c r="C1330" s="72">
        <v>140014</v>
      </c>
      <c r="D1330" s="72">
        <v>140014</v>
      </c>
      <c r="E1330" s="72">
        <v>140014</v>
      </c>
      <c r="Q1330" s="71">
        <f t="shared" si="20"/>
        <v>0</v>
      </c>
    </row>
    <row r="1331" spans="1:17">
      <c r="A1331" s="71">
        <v>3720</v>
      </c>
      <c r="B1331" s="72">
        <v>140014</v>
      </c>
      <c r="C1331" s="72">
        <v>140014</v>
      </c>
      <c r="D1331" s="72">
        <v>140014</v>
      </c>
      <c r="E1331" s="72">
        <v>140014</v>
      </c>
      <c r="Q1331" s="71">
        <f t="shared" si="20"/>
        <v>0</v>
      </c>
    </row>
    <row r="1332" spans="1:17">
      <c r="A1332" s="71">
        <v>3720</v>
      </c>
      <c r="B1332" s="72">
        <v>140014</v>
      </c>
      <c r="C1332" s="72">
        <v>140014</v>
      </c>
      <c r="D1332" s="72">
        <v>140014</v>
      </c>
      <c r="E1332" s="72">
        <v>140014</v>
      </c>
      <c r="Q1332" s="71">
        <f t="shared" si="20"/>
        <v>0</v>
      </c>
    </row>
    <row r="1333" spans="1:17">
      <c r="A1333" s="71">
        <v>3720</v>
      </c>
      <c r="B1333" s="72">
        <v>140014</v>
      </c>
      <c r="C1333" s="72">
        <v>140014</v>
      </c>
      <c r="D1333" s="72">
        <v>140014</v>
      </c>
      <c r="E1333" s="72">
        <v>140014</v>
      </c>
      <c r="Q1333" s="71">
        <f t="shared" si="20"/>
        <v>0</v>
      </c>
    </row>
    <row r="1334" spans="1:17">
      <c r="A1334" s="71">
        <v>3720</v>
      </c>
      <c r="B1334" s="72">
        <v>140014</v>
      </c>
      <c r="C1334" s="72">
        <v>140014</v>
      </c>
      <c r="D1334" s="72">
        <v>140014</v>
      </c>
      <c r="E1334" s="72">
        <v>140014</v>
      </c>
      <c r="Q1334" s="71">
        <f t="shared" si="20"/>
        <v>0</v>
      </c>
    </row>
    <row r="1335" spans="1:17">
      <c r="A1335" s="71">
        <v>3720</v>
      </c>
      <c r="B1335" s="72">
        <v>140014</v>
      </c>
      <c r="C1335" s="72">
        <v>140014</v>
      </c>
      <c r="D1335" s="72">
        <v>140014</v>
      </c>
      <c r="E1335" s="72">
        <v>140014</v>
      </c>
      <c r="Q1335" s="71">
        <f t="shared" si="20"/>
        <v>0</v>
      </c>
    </row>
    <row r="1336" spans="1:17">
      <c r="A1336" s="71">
        <v>3720</v>
      </c>
      <c r="B1336" s="72">
        <v>140014</v>
      </c>
      <c r="C1336" s="72">
        <v>140014</v>
      </c>
      <c r="D1336" s="72">
        <v>140014</v>
      </c>
      <c r="E1336" s="72">
        <v>140014</v>
      </c>
      <c r="Q1336" s="71">
        <f t="shared" si="20"/>
        <v>0</v>
      </c>
    </row>
    <row r="1337" spans="1:17">
      <c r="A1337" s="71">
        <v>3720</v>
      </c>
      <c r="B1337" s="72">
        <v>140014</v>
      </c>
      <c r="C1337" s="72">
        <v>140014</v>
      </c>
      <c r="D1337" s="72">
        <v>140014</v>
      </c>
      <c r="E1337" s="72">
        <v>140014</v>
      </c>
      <c r="Q1337" s="71">
        <f t="shared" si="20"/>
        <v>0</v>
      </c>
    </row>
    <row r="1338" spans="1:17">
      <c r="A1338" s="71">
        <v>5373</v>
      </c>
      <c r="B1338" s="72">
        <v>139028</v>
      </c>
      <c r="C1338" s="72">
        <v>139028</v>
      </c>
      <c r="D1338" s="72">
        <v>139028</v>
      </c>
      <c r="E1338" s="72">
        <v>139028</v>
      </c>
      <c r="Q1338" s="71">
        <f t="shared" si="20"/>
        <v>0</v>
      </c>
    </row>
    <row r="1339" spans="1:17">
      <c r="A1339" s="71">
        <v>5373</v>
      </c>
      <c r="B1339" s="72">
        <v>139028</v>
      </c>
      <c r="C1339" s="72">
        <v>279140</v>
      </c>
      <c r="D1339" s="72">
        <v>279140</v>
      </c>
      <c r="E1339" s="72">
        <v>279140</v>
      </c>
      <c r="Q1339" s="71">
        <f t="shared" si="20"/>
        <v>0</v>
      </c>
    </row>
    <row r="1340" spans="1:17">
      <c r="A1340" s="71">
        <v>5373</v>
      </c>
      <c r="B1340" s="72">
        <v>139028</v>
      </c>
      <c r="C1340" s="72">
        <v>139028</v>
      </c>
      <c r="D1340" s="72">
        <v>139028</v>
      </c>
      <c r="E1340" s="72">
        <v>139028</v>
      </c>
      <c r="Q1340" s="71">
        <f t="shared" si="20"/>
        <v>0</v>
      </c>
    </row>
    <row r="1341" spans="1:17">
      <c r="A1341" s="71">
        <v>5373</v>
      </c>
      <c r="B1341" s="72">
        <v>139028</v>
      </c>
      <c r="C1341" s="72">
        <v>139028</v>
      </c>
      <c r="D1341" s="72">
        <v>139028</v>
      </c>
      <c r="E1341" s="72">
        <v>139028</v>
      </c>
      <c r="Q1341" s="71">
        <f t="shared" si="20"/>
        <v>0</v>
      </c>
    </row>
    <row r="1342" spans="1:17">
      <c r="A1342" s="71">
        <v>5373</v>
      </c>
      <c r="B1342" s="72">
        <v>139028</v>
      </c>
      <c r="C1342" s="72">
        <v>279140</v>
      </c>
      <c r="D1342" s="72">
        <v>279140</v>
      </c>
      <c r="E1342" s="72">
        <v>279140</v>
      </c>
      <c r="Q1342" s="71">
        <f t="shared" si="20"/>
        <v>0</v>
      </c>
    </row>
    <row r="1343" spans="1:17">
      <c r="A1343" s="71">
        <v>5373</v>
      </c>
      <c r="B1343" s="72">
        <v>139028</v>
      </c>
      <c r="C1343" s="72">
        <v>139028</v>
      </c>
      <c r="D1343" s="72">
        <v>139028</v>
      </c>
      <c r="E1343" s="72">
        <v>139028</v>
      </c>
      <c r="Q1343" s="71">
        <f t="shared" si="20"/>
        <v>0</v>
      </c>
    </row>
    <row r="1344" spans="1:17">
      <c r="A1344" s="71">
        <v>5373</v>
      </c>
      <c r="B1344" s="72">
        <v>139028</v>
      </c>
      <c r="C1344" s="72">
        <v>139028</v>
      </c>
      <c r="D1344" s="72">
        <v>139028</v>
      </c>
      <c r="E1344" s="72">
        <v>139028</v>
      </c>
      <c r="Q1344" s="71">
        <f t="shared" si="20"/>
        <v>0</v>
      </c>
    </row>
    <row r="1345" spans="1:17">
      <c r="A1345" s="71">
        <v>5373</v>
      </c>
      <c r="B1345" s="72">
        <v>139028</v>
      </c>
      <c r="C1345" s="72">
        <v>279140</v>
      </c>
      <c r="D1345" s="72">
        <v>279140</v>
      </c>
      <c r="E1345" s="72">
        <v>279140</v>
      </c>
      <c r="Q1345" s="71">
        <f t="shared" si="20"/>
        <v>0</v>
      </c>
    </row>
    <row r="1346" spans="1:17">
      <c r="A1346" s="71">
        <v>5373</v>
      </c>
      <c r="B1346" s="72">
        <v>140014</v>
      </c>
      <c r="C1346" s="72">
        <v>286102</v>
      </c>
      <c r="D1346" s="72">
        <v>286102</v>
      </c>
      <c r="E1346" s="72">
        <v>286102</v>
      </c>
      <c r="Q1346" s="71">
        <f t="shared" si="20"/>
        <v>0</v>
      </c>
    </row>
    <row r="1347" spans="1:17">
      <c r="A1347" s="71">
        <v>5373</v>
      </c>
      <c r="B1347" s="72">
        <v>140014</v>
      </c>
      <c r="C1347" s="72">
        <v>286102</v>
      </c>
      <c r="D1347" s="72">
        <v>286102</v>
      </c>
      <c r="E1347" s="72">
        <v>286102</v>
      </c>
      <c r="Q1347" s="71">
        <f t="shared" si="20"/>
        <v>0</v>
      </c>
    </row>
    <row r="1348" spans="1:17">
      <c r="A1348" s="71">
        <v>5373</v>
      </c>
      <c r="B1348" s="72">
        <v>140014</v>
      </c>
      <c r="C1348" s="72">
        <v>286102</v>
      </c>
      <c r="D1348" s="72">
        <v>286102</v>
      </c>
      <c r="E1348" s="72">
        <v>286102</v>
      </c>
      <c r="Q1348" s="71">
        <f t="shared" si="20"/>
        <v>0</v>
      </c>
    </row>
    <row r="1349" spans="1:17">
      <c r="A1349" s="71">
        <v>5373</v>
      </c>
      <c r="B1349" s="72">
        <v>140014</v>
      </c>
      <c r="C1349" s="72">
        <v>286102</v>
      </c>
      <c r="D1349" s="72">
        <v>286102</v>
      </c>
      <c r="E1349" s="72">
        <v>286102</v>
      </c>
      <c r="Q1349" s="71">
        <f t="shared" si="20"/>
        <v>0</v>
      </c>
    </row>
    <row r="1350" spans="1:17">
      <c r="A1350" s="71">
        <v>5373</v>
      </c>
      <c r="B1350" s="72">
        <v>140014</v>
      </c>
      <c r="C1350" s="72">
        <v>140014</v>
      </c>
      <c r="D1350" s="72">
        <v>140014</v>
      </c>
      <c r="E1350" s="72">
        <v>140014</v>
      </c>
      <c r="Q1350" s="71">
        <f t="shared" si="20"/>
        <v>0</v>
      </c>
    </row>
    <row r="1351" spans="1:17">
      <c r="A1351" s="71">
        <v>5373</v>
      </c>
      <c r="B1351" s="72">
        <v>140014</v>
      </c>
      <c r="C1351" s="72">
        <v>140014</v>
      </c>
      <c r="D1351" s="72">
        <v>140014</v>
      </c>
      <c r="E1351" s="72">
        <v>140014</v>
      </c>
      <c r="Q1351" s="71">
        <f t="shared" ref="Q1351:Q1414" si="21">P1351/1024</f>
        <v>0</v>
      </c>
    </row>
    <row r="1352" spans="1:17">
      <c r="A1352" s="71">
        <v>5373</v>
      </c>
      <c r="B1352" s="72">
        <v>140014</v>
      </c>
      <c r="C1352" s="72">
        <v>140014</v>
      </c>
      <c r="D1352" s="72">
        <v>140014</v>
      </c>
      <c r="E1352" s="72">
        <v>140014</v>
      </c>
      <c r="Q1352" s="71">
        <f t="shared" si="21"/>
        <v>0</v>
      </c>
    </row>
    <row r="1353" spans="1:17">
      <c r="A1353" s="71">
        <v>5373</v>
      </c>
      <c r="B1353" s="72">
        <v>139028</v>
      </c>
      <c r="C1353" s="72">
        <v>139028</v>
      </c>
      <c r="D1353" s="72">
        <v>139028</v>
      </c>
      <c r="E1353" s="72">
        <v>139028</v>
      </c>
      <c r="Q1353" s="71">
        <f t="shared" si="21"/>
        <v>0</v>
      </c>
    </row>
    <row r="1354" spans="1:17">
      <c r="A1354" s="71">
        <v>5373</v>
      </c>
      <c r="B1354" s="72">
        <v>139028</v>
      </c>
      <c r="C1354" s="72">
        <v>279140</v>
      </c>
      <c r="D1354" s="72">
        <v>279140</v>
      </c>
      <c r="E1354" s="72">
        <v>279140</v>
      </c>
      <c r="Q1354" s="71">
        <f t="shared" si="21"/>
        <v>0</v>
      </c>
    </row>
    <row r="1355" spans="1:17">
      <c r="A1355" s="71">
        <v>5373</v>
      </c>
      <c r="B1355" s="72">
        <v>139028</v>
      </c>
      <c r="C1355" s="72">
        <v>139028</v>
      </c>
      <c r="D1355" s="72">
        <v>139028</v>
      </c>
      <c r="E1355" s="72">
        <v>139028</v>
      </c>
      <c r="Q1355" s="71">
        <f t="shared" si="21"/>
        <v>0</v>
      </c>
    </row>
    <row r="1356" spans="1:17">
      <c r="A1356" s="71">
        <v>5373</v>
      </c>
      <c r="B1356" s="72">
        <v>139028</v>
      </c>
      <c r="C1356" s="72">
        <v>139028</v>
      </c>
      <c r="D1356" s="72">
        <v>139028</v>
      </c>
      <c r="E1356" s="72">
        <v>139028</v>
      </c>
      <c r="Q1356" s="71">
        <f t="shared" si="21"/>
        <v>0</v>
      </c>
    </row>
    <row r="1357" spans="1:17">
      <c r="A1357" s="71">
        <v>5373</v>
      </c>
      <c r="B1357" s="72">
        <v>139028</v>
      </c>
      <c r="C1357" s="72">
        <v>139028</v>
      </c>
      <c r="D1357" s="72">
        <v>139028</v>
      </c>
      <c r="E1357" s="72">
        <v>139028</v>
      </c>
      <c r="Q1357" s="71">
        <f t="shared" si="21"/>
        <v>0</v>
      </c>
    </row>
    <row r="1358" spans="1:17">
      <c r="A1358" s="71">
        <v>5373</v>
      </c>
      <c r="B1358" s="72">
        <v>139028</v>
      </c>
      <c r="C1358" s="72">
        <v>139028</v>
      </c>
      <c r="D1358" s="72">
        <v>139028</v>
      </c>
      <c r="E1358" s="72">
        <v>139028</v>
      </c>
      <c r="Q1358" s="71">
        <f t="shared" si="21"/>
        <v>0</v>
      </c>
    </row>
    <row r="1359" spans="1:17">
      <c r="A1359" s="71">
        <v>5373</v>
      </c>
      <c r="B1359" s="72">
        <v>139028</v>
      </c>
      <c r="C1359" s="72">
        <v>139028</v>
      </c>
      <c r="D1359" s="72">
        <v>139028</v>
      </c>
      <c r="E1359" s="72">
        <v>139028</v>
      </c>
      <c r="Q1359" s="71">
        <f t="shared" si="21"/>
        <v>0</v>
      </c>
    </row>
    <row r="1360" spans="1:17">
      <c r="A1360" s="71">
        <v>5373</v>
      </c>
      <c r="B1360" s="72">
        <v>140014</v>
      </c>
      <c r="C1360" s="72">
        <v>286102</v>
      </c>
      <c r="D1360" s="72">
        <v>286102</v>
      </c>
      <c r="E1360" s="72">
        <v>286102</v>
      </c>
      <c r="Q1360" s="71">
        <f t="shared" si="21"/>
        <v>0</v>
      </c>
    </row>
    <row r="1361" spans="1:17">
      <c r="A1361" s="71">
        <v>5373</v>
      </c>
      <c r="B1361" s="72">
        <v>140014</v>
      </c>
      <c r="C1361" s="72">
        <v>286102</v>
      </c>
      <c r="D1361" s="72">
        <v>286102</v>
      </c>
      <c r="E1361" s="72">
        <v>286102</v>
      </c>
      <c r="Q1361" s="71">
        <f t="shared" si="21"/>
        <v>0</v>
      </c>
    </row>
    <row r="1362" spans="1:17">
      <c r="A1362" s="71">
        <v>5373</v>
      </c>
      <c r="B1362" s="72">
        <v>140014</v>
      </c>
      <c r="C1362" s="72">
        <v>286102</v>
      </c>
      <c r="D1362" s="72">
        <v>286102</v>
      </c>
      <c r="E1362" s="72">
        <v>286102</v>
      </c>
      <c r="Q1362" s="71">
        <f t="shared" si="21"/>
        <v>0</v>
      </c>
    </row>
    <row r="1363" spans="1:17">
      <c r="A1363" s="71">
        <v>5373</v>
      </c>
      <c r="B1363" s="72">
        <v>140014</v>
      </c>
      <c r="C1363" s="72">
        <v>286102</v>
      </c>
      <c r="D1363" s="72">
        <v>286102</v>
      </c>
      <c r="E1363" s="72">
        <v>286102</v>
      </c>
      <c r="Q1363" s="71">
        <f t="shared" si="21"/>
        <v>0</v>
      </c>
    </row>
    <row r="1364" spans="1:17">
      <c r="A1364" s="71">
        <v>5373</v>
      </c>
      <c r="B1364" s="72">
        <v>140014</v>
      </c>
      <c r="C1364" s="72">
        <v>140014</v>
      </c>
      <c r="D1364" s="72">
        <v>140014</v>
      </c>
      <c r="E1364" s="72">
        <v>140014</v>
      </c>
      <c r="Q1364" s="71">
        <f t="shared" si="21"/>
        <v>0</v>
      </c>
    </row>
    <row r="1365" spans="1:17">
      <c r="A1365" s="71">
        <v>5373</v>
      </c>
      <c r="B1365" s="72">
        <v>140014</v>
      </c>
      <c r="C1365" s="72">
        <v>140014</v>
      </c>
      <c r="D1365" s="72">
        <v>140014</v>
      </c>
      <c r="E1365" s="72">
        <v>140014</v>
      </c>
      <c r="Q1365" s="71">
        <f t="shared" si="21"/>
        <v>0</v>
      </c>
    </row>
    <row r="1366" spans="1:17">
      <c r="A1366" s="71">
        <v>5373</v>
      </c>
      <c r="B1366" s="72">
        <v>140014</v>
      </c>
      <c r="C1366" s="72">
        <v>140014</v>
      </c>
      <c r="D1366" s="72">
        <v>140014</v>
      </c>
      <c r="E1366" s="72">
        <v>140014</v>
      </c>
      <c r="Q1366" s="71">
        <f t="shared" si="21"/>
        <v>0</v>
      </c>
    </row>
    <row r="1367" spans="1:17">
      <c r="A1367" s="71">
        <v>5373</v>
      </c>
      <c r="B1367" s="72">
        <v>139028</v>
      </c>
      <c r="C1367" s="72">
        <v>139028</v>
      </c>
      <c r="D1367" s="72">
        <v>139028</v>
      </c>
      <c r="E1367" s="72">
        <v>139028</v>
      </c>
      <c r="Q1367" s="71">
        <f t="shared" si="21"/>
        <v>0</v>
      </c>
    </row>
    <row r="1368" spans="1:17">
      <c r="A1368" s="71">
        <v>5373</v>
      </c>
      <c r="B1368" s="72">
        <v>139028</v>
      </c>
      <c r="C1368" s="72">
        <v>139028</v>
      </c>
      <c r="D1368" s="72">
        <v>139028</v>
      </c>
      <c r="E1368" s="72">
        <v>139028</v>
      </c>
      <c r="Q1368" s="71">
        <f t="shared" si="21"/>
        <v>0</v>
      </c>
    </row>
    <row r="1369" spans="1:17">
      <c r="A1369" s="71">
        <v>5373</v>
      </c>
      <c r="B1369" s="72">
        <v>139028</v>
      </c>
      <c r="C1369" s="72">
        <v>139028</v>
      </c>
      <c r="D1369" s="72">
        <v>139028</v>
      </c>
      <c r="E1369" s="72">
        <v>139028</v>
      </c>
      <c r="Q1369" s="71">
        <f t="shared" si="21"/>
        <v>0</v>
      </c>
    </row>
    <row r="1370" spans="1:17">
      <c r="A1370" s="71">
        <v>5373</v>
      </c>
      <c r="B1370" s="72">
        <v>139028</v>
      </c>
      <c r="C1370" s="72">
        <v>139028</v>
      </c>
      <c r="D1370" s="72">
        <v>139028</v>
      </c>
      <c r="E1370" s="72">
        <v>139028</v>
      </c>
      <c r="Q1370" s="71">
        <f t="shared" si="21"/>
        <v>0</v>
      </c>
    </row>
    <row r="1371" spans="1:17">
      <c r="A1371" s="71">
        <v>5373</v>
      </c>
      <c r="B1371" s="72">
        <v>140014</v>
      </c>
      <c r="C1371" s="72">
        <v>140014</v>
      </c>
      <c r="D1371" s="72">
        <v>140014</v>
      </c>
      <c r="E1371" s="72">
        <v>140014</v>
      </c>
      <c r="Q1371" s="71">
        <f t="shared" si="21"/>
        <v>0</v>
      </c>
    </row>
    <row r="1372" spans="1:17">
      <c r="A1372" s="71">
        <v>5373</v>
      </c>
      <c r="B1372" s="72">
        <v>140014</v>
      </c>
      <c r="C1372" s="72">
        <v>140014</v>
      </c>
      <c r="D1372" s="72">
        <v>140014</v>
      </c>
      <c r="E1372" s="72">
        <v>140014</v>
      </c>
      <c r="Q1372" s="71">
        <f t="shared" si="21"/>
        <v>0</v>
      </c>
    </row>
    <row r="1373" spans="1:17">
      <c r="A1373" s="71">
        <v>5373</v>
      </c>
      <c r="B1373" s="72">
        <v>140014</v>
      </c>
      <c r="C1373" s="72">
        <v>140014</v>
      </c>
      <c r="D1373" s="72">
        <v>140014</v>
      </c>
      <c r="E1373" s="72">
        <v>140014</v>
      </c>
      <c r="Q1373" s="71">
        <f t="shared" si="21"/>
        <v>0</v>
      </c>
    </row>
    <row r="1374" spans="1:17">
      <c r="A1374" s="71">
        <v>5373</v>
      </c>
      <c r="B1374" s="72">
        <v>139028</v>
      </c>
      <c r="C1374" s="72">
        <v>139028</v>
      </c>
      <c r="D1374" s="72">
        <v>139028</v>
      </c>
      <c r="E1374" s="72">
        <v>139028</v>
      </c>
      <c r="Q1374" s="71">
        <f t="shared" si="21"/>
        <v>0</v>
      </c>
    </row>
    <row r="1375" spans="1:17">
      <c r="A1375" s="71">
        <v>5373</v>
      </c>
      <c r="B1375" s="72">
        <v>139028</v>
      </c>
      <c r="C1375" s="72">
        <v>139028</v>
      </c>
      <c r="D1375" s="72">
        <v>139028</v>
      </c>
      <c r="E1375" s="72">
        <v>139028</v>
      </c>
      <c r="Q1375" s="71">
        <f t="shared" si="21"/>
        <v>0</v>
      </c>
    </row>
    <row r="1376" spans="1:17">
      <c r="A1376" s="71">
        <v>5373</v>
      </c>
      <c r="B1376" s="72">
        <v>139028</v>
      </c>
      <c r="C1376" s="72">
        <v>139028</v>
      </c>
      <c r="D1376" s="72">
        <v>139028</v>
      </c>
      <c r="E1376" s="72">
        <v>139028</v>
      </c>
      <c r="Q1376" s="71">
        <f t="shared" si="21"/>
        <v>0</v>
      </c>
    </row>
    <row r="1377" spans="1:17">
      <c r="A1377" s="71">
        <v>5373</v>
      </c>
      <c r="B1377" s="72">
        <v>139028</v>
      </c>
      <c r="C1377" s="72">
        <v>139028</v>
      </c>
      <c r="D1377" s="72">
        <v>139028</v>
      </c>
      <c r="E1377" s="72">
        <v>139028</v>
      </c>
      <c r="Q1377" s="71">
        <f t="shared" si="21"/>
        <v>0</v>
      </c>
    </row>
    <row r="1378" spans="1:17">
      <c r="A1378" s="71">
        <v>5373</v>
      </c>
      <c r="B1378" s="72">
        <v>140014</v>
      </c>
      <c r="C1378" s="72">
        <v>140014</v>
      </c>
      <c r="D1378" s="72">
        <v>140014</v>
      </c>
      <c r="E1378" s="72">
        <v>140014</v>
      </c>
      <c r="Q1378" s="71">
        <f t="shared" si="21"/>
        <v>0</v>
      </c>
    </row>
    <row r="1379" spans="1:17">
      <c r="A1379" s="71">
        <v>5373</v>
      </c>
      <c r="B1379" s="72">
        <v>140014</v>
      </c>
      <c r="C1379" s="72">
        <v>140014</v>
      </c>
      <c r="D1379" s="72">
        <v>140014</v>
      </c>
      <c r="E1379" s="72">
        <v>140014</v>
      </c>
      <c r="Q1379" s="71">
        <f t="shared" si="21"/>
        <v>0</v>
      </c>
    </row>
    <row r="1380" spans="1:17">
      <c r="A1380" s="71">
        <v>5373</v>
      </c>
      <c r="B1380" s="72">
        <v>140014</v>
      </c>
      <c r="C1380" s="72">
        <v>140014</v>
      </c>
      <c r="D1380" s="72">
        <v>140014</v>
      </c>
      <c r="E1380" s="72">
        <v>140014</v>
      </c>
      <c r="Q1380" s="71">
        <f t="shared" si="21"/>
        <v>0</v>
      </c>
    </row>
    <row r="1381" spans="1:17">
      <c r="A1381" s="71">
        <v>5373</v>
      </c>
      <c r="B1381" s="72">
        <v>140014</v>
      </c>
      <c r="C1381" s="72">
        <v>140014</v>
      </c>
      <c r="D1381" s="72">
        <v>140014</v>
      </c>
      <c r="E1381" s="72">
        <v>140014</v>
      </c>
      <c r="Q1381" s="71">
        <f t="shared" si="21"/>
        <v>0</v>
      </c>
    </row>
    <row r="1382" spans="1:17">
      <c r="A1382" s="71">
        <v>5373</v>
      </c>
      <c r="B1382" s="72">
        <v>139028</v>
      </c>
      <c r="C1382" s="72">
        <v>139028</v>
      </c>
      <c r="D1382" s="72">
        <v>139028</v>
      </c>
      <c r="E1382" s="72">
        <v>139028</v>
      </c>
      <c r="Q1382" s="71">
        <f t="shared" si="21"/>
        <v>0</v>
      </c>
    </row>
    <row r="1383" spans="1:17">
      <c r="A1383" s="71">
        <v>5373</v>
      </c>
      <c r="B1383" s="72">
        <v>139028</v>
      </c>
      <c r="C1383" s="72">
        <v>139028</v>
      </c>
      <c r="D1383" s="72">
        <v>139028</v>
      </c>
      <c r="E1383" s="72">
        <v>139028</v>
      </c>
      <c r="Q1383" s="71">
        <f t="shared" si="21"/>
        <v>0</v>
      </c>
    </row>
    <row r="1384" spans="1:17">
      <c r="A1384" s="71">
        <v>5373</v>
      </c>
      <c r="B1384" s="72">
        <v>139028</v>
      </c>
      <c r="C1384" s="72">
        <v>139028</v>
      </c>
      <c r="D1384" s="72">
        <v>139028</v>
      </c>
      <c r="E1384" s="72">
        <v>139028</v>
      </c>
      <c r="Q1384" s="71">
        <f t="shared" si="21"/>
        <v>0</v>
      </c>
    </row>
    <row r="1385" spans="1:17">
      <c r="A1385" s="71">
        <v>5373</v>
      </c>
      <c r="B1385" s="72">
        <v>139028</v>
      </c>
      <c r="C1385" s="72">
        <v>139028</v>
      </c>
      <c r="D1385" s="72">
        <v>139028</v>
      </c>
      <c r="E1385" s="72">
        <v>139028</v>
      </c>
      <c r="Q1385" s="71">
        <f t="shared" si="21"/>
        <v>0</v>
      </c>
    </row>
    <row r="1386" spans="1:17">
      <c r="A1386" s="71">
        <v>5373</v>
      </c>
      <c r="B1386" s="72">
        <v>140014</v>
      </c>
      <c r="C1386" s="72">
        <v>140014</v>
      </c>
      <c r="D1386" s="72">
        <v>140014</v>
      </c>
      <c r="E1386" s="72">
        <v>140014</v>
      </c>
      <c r="Q1386" s="71">
        <f t="shared" si="21"/>
        <v>0</v>
      </c>
    </row>
    <row r="1387" spans="1:17">
      <c r="A1387" s="71">
        <v>5373</v>
      </c>
      <c r="B1387" s="72">
        <v>140014</v>
      </c>
      <c r="C1387" s="72">
        <v>140014</v>
      </c>
      <c r="D1387" s="72">
        <v>140014</v>
      </c>
      <c r="E1387" s="72">
        <v>140014</v>
      </c>
      <c r="Q1387" s="71">
        <f t="shared" si="21"/>
        <v>0</v>
      </c>
    </row>
    <row r="1388" spans="1:17">
      <c r="A1388" s="71">
        <v>5373</v>
      </c>
      <c r="B1388" s="72">
        <v>140014</v>
      </c>
      <c r="C1388" s="72">
        <v>140014</v>
      </c>
      <c r="D1388" s="72">
        <v>140014</v>
      </c>
      <c r="E1388" s="72">
        <v>140014</v>
      </c>
      <c r="Q1388" s="71">
        <f t="shared" si="21"/>
        <v>0</v>
      </c>
    </row>
    <row r="1389" spans="1:17">
      <c r="A1389" s="71">
        <v>5373</v>
      </c>
      <c r="B1389" s="72">
        <v>140014</v>
      </c>
      <c r="C1389" s="72">
        <v>140014</v>
      </c>
      <c r="D1389" s="72">
        <v>140014</v>
      </c>
      <c r="E1389" s="72">
        <v>140014</v>
      </c>
      <c r="Q1389" s="71">
        <f t="shared" si="21"/>
        <v>0</v>
      </c>
    </row>
    <row r="1390" spans="1:17">
      <c r="A1390" s="71">
        <v>5373</v>
      </c>
      <c r="B1390" s="72">
        <v>139028</v>
      </c>
      <c r="C1390" s="72">
        <v>139028</v>
      </c>
      <c r="D1390" s="72">
        <v>139028</v>
      </c>
      <c r="E1390" s="72">
        <v>139028</v>
      </c>
      <c r="Q1390" s="71">
        <f t="shared" si="21"/>
        <v>0</v>
      </c>
    </row>
    <row r="1391" spans="1:17">
      <c r="A1391" s="71">
        <v>5373</v>
      </c>
      <c r="B1391" s="72">
        <v>139028</v>
      </c>
      <c r="C1391" s="72">
        <v>139028</v>
      </c>
      <c r="D1391" s="72">
        <v>139028</v>
      </c>
      <c r="E1391" s="72">
        <v>139028</v>
      </c>
      <c r="Q1391" s="71">
        <f t="shared" si="21"/>
        <v>0</v>
      </c>
    </row>
    <row r="1392" spans="1:17">
      <c r="A1392" s="71">
        <v>5373</v>
      </c>
      <c r="B1392" s="72">
        <v>139028</v>
      </c>
      <c r="C1392" s="72">
        <v>139028</v>
      </c>
      <c r="D1392" s="72">
        <v>139028</v>
      </c>
      <c r="E1392" s="72">
        <v>139028</v>
      </c>
      <c r="Q1392" s="71">
        <f t="shared" si="21"/>
        <v>0</v>
      </c>
    </row>
    <row r="1393" spans="1:17">
      <c r="A1393" s="71">
        <v>5373</v>
      </c>
      <c r="B1393" s="72">
        <v>140014</v>
      </c>
      <c r="C1393" s="72">
        <v>140014</v>
      </c>
      <c r="D1393" s="72">
        <v>140014</v>
      </c>
      <c r="E1393" s="72">
        <v>140014</v>
      </c>
      <c r="Q1393" s="71">
        <f t="shared" si="21"/>
        <v>0</v>
      </c>
    </row>
    <row r="1394" spans="1:17">
      <c r="A1394" s="71">
        <v>5373</v>
      </c>
      <c r="B1394" s="72">
        <v>140014</v>
      </c>
      <c r="C1394" s="72">
        <v>140014</v>
      </c>
      <c r="D1394" s="72">
        <v>140014</v>
      </c>
      <c r="E1394" s="72">
        <v>140014</v>
      </c>
      <c r="Q1394" s="71">
        <f t="shared" si="21"/>
        <v>0</v>
      </c>
    </row>
    <row r="1395" spans="1:17">
      <c r="A1395" s="71">
        <v>5373</v>
      </c>
      <c r="B1395" s="72">
        <v>140014</v>
      </c>
      <c r="C1395" s="72">
        <v>140014</v>
      </c>
      <c r="D1395" s="72">
        <v>140014</v>
      </c>
      <c r="E1395" s="72">
        <v>140014</v>
      </c>
      <c r="Q1395" s="71">
        <f t="shared" si="21"/>
        <v>0</v>
      </c>
    </row>
    <row r="1396" spans="1:17">
      <c r="A1396" s="71">
        <v>5373</v>
      </c>
      <c r="B1396" s="72">
        <v>140014</v>
      </c>
      <c r="C1396" s="72">
        <v>140014</v>
      </c>
      <c r="D1396" s="72">
        <v>140014</v>
      </c>
      <c r="E1396" s="72">
        <v>140014</v>
      </c>
      <c r="Q1396" s="71">
        <f t="shared" si="21"/>
        <v>0</v>
      </c>
    </row>
    <row r="1397" spans="1:17">
      <c r="A1397" s="71">
        <v>5373</v>
      </c>
      <c r="B1397" s="72">
        <v>139028</v>
      </c>
      <c r="C1397" s="72">
        <v>279140</v>
      </c>
      <c r="D1397" s="72">
        <v>279140</v>
      </c>
      <c r="E1397" s="72">
        <v>279140</v>
      </c>
      <c r="Q1397" s="71">
        <f t="shared" si="21"/>
        <v>0</v>
      </c>
    </row>
    <row r="1398" spans="1:17">
      <c r="A1398" s="71">
        <v>5373</v>
      </c>
      <c r="B1398" s="72">
        <v>139028</v>
      </c>
      <c r="C1398" s="72">
        <v>279140</v>
      </c>
      <c r="D1398" s="72">
        <v>279140</v>
      </c>
      <c r="E1398" s="72">
        <v>279140</v>
      </c>
      <c r="Q1398" s="71">
        <f t="shared" si="21"/>
        <v>0</v>
      </c>
    </row>
    <row r="1399" spans="1:17">
      <c r="A1399" s="71">
        <v>5373</v>
      </c>
      <c r="B1399" s="72">
        <v>139028</v>
      </c>
      <c r="C1399" s="72">
        <v>139028</v>
      </c>
      <c r="D1399" s="72">
        <v>139028</v>
      </c>
      <c r="E1399" s="72">
        <v>139028</v>
      </c>
      <c r="Q1399" s="71">
        <f t="shared" si="21"/>
        <v>0</v>
      </c>
    </row>
    <row r="1400" spans="1:17">
      <c r="A1400" s="71">
        <v>5373</v>
      </c>
      <c r="B1400" s="72">
        <v>139028</v>
      </c>
      <c r="C1400" s="72">
        <v>139028</v>
      </c>
      <c r="D1400" s="72">
        <v>139028</v>
      </c>
      <c r="E1400" s="72">
        <v>139028</v>
      </c>
      <c r="Q1400" s="71">
        <f t="shared" si="21"/>
        <v>0</v>
      </c>
    </row>
    <row r="1401" spans="1:17">
      <c r="A1401" s="71">
        <v>5373</v>
      </c>
      <c r="B1401" s="72">
        <v>139028</v>
      </c>
      <c r="C1401" s="72">
        <v>279140</v>
      </c>
      <c r="D1401" s="72">
        <v>279140</v>
      </c>
      <c r="E1401" s="72">
        <v>279140</v>
      </c>
      <c r="Q1401" s="71">
        <f t="shared" si="21"/>
        <v>0</v>
      </c>
    </row>
    <row r="1402" spans="1:17">
      <c r="A1402" s="71">
        <v>5373</v>
      </c>
      <c r="B1402" s="72">
        <v>139028</v>
      </c>
      <c r="C1402" s="72">
        <v>279140</v>
      </c>
      <c r="D1402" s="72">
        <v>279140</v>
      </c>
      <c r="E1402" s="72">
        <v>279140</v>
      </c>
      <c r="Q1402" s="71">
        <f t="shared" si="21"/>
        <v>0</v>
      </c>
    </row>
    <row r="1403" spans="1:17">
      <c r="A1403" s="71">
        <v>5373</v>
      </c>
      <c r="B1403" s="72">
        <v>139028</v>
      </c>
      <c r="C1403" s="72">
        <v>139028</v>
      </c>
      <c r="D1403" s="72">
        <v>139028</v>
      </c>
      <c r="E1403" s="72">
        <v>139028</v>
      </c>
      <c r="Q1403" s="71">
        <f t="shared" si="21"/>
        <v>0</v>
      </c>
    </row>
    <row r="1404" spans="1:17">
      <c r="A1404" s="71">
        <v>5373</v>
      </c>
      <c r="B1404" s="72">
        <v>140014</v>
      </c>
      <c r="C1404" s="72">
        <v>286102</v>
      </c>
      <c r="D1404" s="72">
        <v>286102</v>
      </c>
      <c r="E1404" s="72">
        <v>286102</v>
      </c>
      <c r="Q1404" s="71">
        <f t="shared" si="21"/>
        <v>0</v>
      </c>
    </row>
    <row r="1405" spans="1:17">
      <c r="A1405" s="71">
        <v>5373</v>
      </c>
      <c r="B1405" s="72">
        <v>140014</v>
      </c>
      <c r="C1405" s="72">
        <v>286102</v>
      </c>
      <c r="D1405" s="72">
        <v>286102</v>
      </c>
      <c r="E1405" s="72">
        <v>286102</v>
      </c>
      <c r="Q1405" s="71">
        <f t="shared" si="21"/>
        <v>0</v>
      </c>
    </row>
    <row r="1406" spans="1:17">
      <c r="A1406" s="71">
        <v>5373</v>
      </c>
      <c r="B1406" s="72">
        <v>140014</v>
      </c>
      <c r="C1406" s="72">
        <v>286102</v>
      </c>
      <c r="D1406" s="72">
        <v>286102</v>
      </c>
      <c r="E1406" s="72">
        <v>286102</v>
      </c>
      <c r="Q1406" s="71">
        <f t="shared" si="21"/>
        <v>0</v>
      </c>
    </row>
    <row r="1407" spans="1:17">
      <c r="A1407" s="71">
        <v>5373</v>
      </c>
      <c r="B1407" s="72">
        <v>140014</v>
      </c>
      <c r="C1407" s="72">
        <v>286102</v>
      </c>
      <c r="D1407" s="72">
        <v>286102</v>
      </c>
      <c r="E1407" s="72">
        <v>286102</v>
      </c>
      <c r="Q1407" s="71">
        <f t="shared" si="21"/>
        <v>0</v>
      </c>
    </row>
    <row r="1408" spans="1:17">
      <c r="A1408" s="71">
        <v>5373</v>
      </c>
      <c r="B1408" s="72">
        <v>140014</v>
      </c>
      <c r="C1408" s="72">
        <v>140014</v>
      </c>
      <c r="D1408" s="72">
        <v>140014</v>
      </c>
      <c r="E1408" s="72">
        <v>140014</v>
      </c>
      <c r="Q1408" s="71">
        <f t="shared" si="21"/>
        <v>0</v>
      </c>
    </row>
    <row r="1409" spans="1:17">
      <c r="A1409" s="71">
        <v>5373</v>
      </c>
      <c r="B1409" s="72">
        <v>140014</v>
      </c>
      <c r="C1409" s="72">
        <v>140014</v>
      </c>
      <c r="D1409" s="72">
        <v>140014</v>
      </c>
      <c r="E1409" s="72">
        <v>140014</v>
      </c>
      <c r="Q1409" s="71">
        <f t="shared" si="21"/>
        <v>0</v>
      </c>
    </row>
    <row r="1410" spans="1:17">
      <c r="A1410" s="71">
        <v>5373</v>
      </c>
      <c r="B1410" s="72">
        <v>140014</v>
      </c>
      <c r="C1410" s="72">
        <v>140014</v>
      </c>
      <c r="D1410" s="72">
        <v>140014</v>
      </c>
      <c r="E1410" s="72">
        <v>140014</v>
      </c>
      <c r="Q1410" s="71">
        <f t="shared" si="21"/>
        <v>0</v>
      </c>
    </row>
    <row r="1411" spans="1:17">
      <c r="A1411" s="71">
        <v>5373</v>
      </c>
      <c r="B1411" s="72">
        <v>140014</v>
      </c>
      <c r="C1411" s="72">
        <v>286102</v>
      </c>
      <c r="D1411" s="72">
        <v>286102</v>
      </c>
      <c r="E1411" s="72">
        <v>286102</v>
      </c>
      <c r="Q1411" s="71">
        <f t="shared" si="21"/>
        <v>0</v>
      </c>
    </row>
    <row r="1412" spans="1:17">
      <c r="A1412" s="71">
        <v>5373</v>
      </c>
      <c r="B1412" s="72">
        <v>139028</v>
      </c>
      <c r="C1412" s="72">
        <v>139028</v>
      </c>
      <c r="D1412" s="72">
        <v>139028</v>
      </c>
      <c r="E1412" s="72">
        <v>139028</v>
      </c>
      <c r="Q1412" s="71">
        <f t="shared" si="21"/>
        <v>0</v>
      </c>
    </row>
    <row r="1413" spans="1:17">
      <c r="A1413" s="71">
        <v>5373</v>
      </c>
      <c r="B1413" s="72">
        <v>139028</v>
      </c>
      <c r="C1413" s="72">
        <v>139028</v>
      </c>
      <c r="D1413" s="72">
        <v>139028</v>
      </c>
      <c r="E1413" s="72">
        <v>139028</v>
      </c>
      <c r="Q1413" s="71">
        <f t="shared" si="21"/>
        <v>0</v>
      </c>
    </row>
    <row r="1414" spans="1:17">
      <c r="A1414" s="71">
        <v>5373</v>
      </c>
      <c r="B1414" s="72">
        <v>139028</v>
      </c>
      <c r="C1414" s="72">
        <v>139028</v>
      </c>
      <c r="D1414" s="72">
        <v>139028</v>
      </c>
      <c r="E1414" s="72">
        <v>139028</v>
      </c>
      <c r="Q1414" s="71">
        <f t="shared" si="21"/>
        <v>0</v>
      </c>
    </row>
    <row r="1415" spans="1:17">
      <c r="A1415" s="71">
        <v>5373</v>
      </c>
      <c r="B1415" s="72">
        <v>139028</v>
      </c>
      <c r="C1415" s="72">
        <v>139028</v>
      </c>
      <c r="D1415" s="72">
        <v>139028</v>
      </c>
      <c r="E1415" s="72">
        <v>139028</v>
      </c>
      <c r="Q1415" s="71">
        <f t="shared" ref="Q1415:Q1478" si="22">P1415/1024</f>
        <v>0</v>
      </c>
    </row>
    <row r="1416" spans="1:17">
      <c r="A1416" s="71">
        <v>5373</v>
      </c>
      <c r="B1416" s="72">
        <v>139028</v>
      </c>
      <c r="C1416" s="72">
        <v>139028</v>
      </c>
      <c r="D1416" s="72">
        <v>139028</v>
      </c>
      <c r="E1416" s="72">
        <v>139028</v>
      </c>
      <c r="Q1416" s="71">
        <f t="shared" si="22"/>
        <v>0</v>
      </c>
    </row>
    <row r="1417" spans="1:17">
      <c r="A1417" s="71">
        <v>5373</v>
      </c>
      <c r="B1417" s="72">
        <v>139028</v>
      </c>
      <c r="C1417" s="72">
        <v>279140</v>
      </c>
      <c r="D1417" s="72">
        <v>279140</v>
      </c>
      <c r="E1417" s="72">
        <v>279140</v>
      </c>
      <c r="Q1417" s="71">
        <f t="shared" si="22"/>
        <v>0</v>
      </c>
    </row>
    <row r="1418" spans="1:17">
      <c r="A1418" s="71">
        <v>5373</v>
      </c>
      <c r="B1418" s="72">
        <v>139028</v>
      </c>
      <c r="C1418" s="72">
        <v>139028</v>
      </c>
      <c r="D1418" s="72">
        <v>139028</v>
      </c>
      <c r="E1418" s="72">
        <v>139028</v>
      </c>
      <c r="Q1418" s="71">
        <f t="shared" si="22"/>
        <v>0</v>
      </c>
    </row>
    <row r="1419" spans="1:17">
      <c r="A1419" s="71">
        <v>5373</v>
      </c>
      <c r="B1419" s="72">
        <v>140014</v>
      </c>
      <c r="C1419" s="72">
        <v>140014</v>
      </c>
      <c r="D1419" s="72">
        <v>140014</v>
      </c>
      <c r="E1419" s="72">
        <v>140014</v>
      </c>
      <c r="Q1419" s="71">
        <f t="shared" si="22"/>
        <v>0</v>
      </c>
    </row>
    <row r="1420" spans="1:17">
      <c r="A1420" s="71">
        <v>5373</v>
      </c>
      <c r="B1420" s="72">
        <v>140014</v>
      </c>
      <c r="C1420" s="72">
        <v>286102</v>
      </c>
      <c r="D1420" s="72">
        <v>286102</v>
      </c>
      <c r="E1420" s="72">
        <v>286102</v>
      </c>
      <c r="Q1420" s="71">
        <f t="shared" si="22"/>
        <v>0</v>
      </c>
    </row>
    <row r="1421" spans="1:17">
      <c r="A1421" s="71">
        <v>5373</v>
      </c>
      <c r="B1421" s="72">
        <v>140014</v>
      </c>
      <c r="C1421" s="72">
        <v>286102</v>
      </c>
      <c r="D1421" s="72">
        <v>286102</v>
      </c>
      <c r="E1421" s="72">
        <v>286102</v>
      </c>
      <c r="Q1421" s="71">
        <f t="shared" si="22"/>
        <v>0</v>
      </c>
    </row>
    <row r="1422" spans="1:17">
      <c r="A1422" s="71">
        <v>5373</v>
      </c>
      <c r="B1422" s="72">
        <v>140014</v>
      </c>
      <c r="C1422" s="72">
        <v>286102</v>
      </c>
      <c r="D1422" s="72">
        <v>286102</v>
      </c>
      <c r="E1422" s="72">
        <v>286102</v>
      </c>
      <c r="Q1422" s="71">
        <f t="shared" si="22"/>
        <v>0</v>
      </c>
    </row>
    <row r="1423" spans="1:17">
      <c r="A1423" s="71">
        <v>5373</v>
      </c>
      <c r="B1423" s="72">
        <v>140014</v>
      </c>
      <c r="C1423" s="72">
        <v>286102</v>
      </c>
      <c r="D1423" s="72">
        <v>286102</v>
      </c>
      <c r="E1423" s="72">
        <v>286102</v>
      </c>
      <c r="Q1423" s="71">
        <f t="shared" si="22"/>
        <v>0</v>
      </c>
    </row>
    <row r="1424" spans="1:17">
      <c r="A1424" s="71">
        <v>5373</v>
      </c>
      <c r="B1424" s="72">
        <v>140014</v>
      </c>
      <c r="C1424" s="72">
        <v>140014</v>
      </c>
      <c r="D1424" s="72">
        <v>140014</v>
      </c>
      <c r="E1424" s="72">
        <v>140014</v>
      </c>
      <c r="Q1424" s="71">
        <f t="shared" si="22"/>
        <v>0</v>
      </c>
    </row>
    <row r="1425" spans="1:17">
      <c r="A1425" s="71">
        <v>5373</v>
      </c>
      <c r="B1425" s="72">
        <v>140014</v>
      </c>
      <c r="C1425" s="72">
        <v>140014</v>
      </c>
      <c r="D1425" s="72">
        <v>140014</v>
      </c>
      <c r="E1425" s="72">
        <v>140014</v>
      </c>
      <c r="Q1425" s="71">
        <f t="shared" si="22"/>
        <v>0</v>
      </c>
    </row>
    <row r="1426" spans="1:17">
      <c r="A1426" s="71">
        <v>5373</v>
      </c>
      <c r="B1426" s="72">
        <v>140014</v>
      </c>
      <c r="C1426" s="72">
        <v>140014</v>
      </c>
      <c r="D1426" s="72">
        <v>140014</v>
      </c>
      <c r="E1426" s="72">
        <v>140014</v>
      </c>
      <c r="Q1426" s="71">
        <f t="shared" si="22"/>
        <v>0</v>
      </c>
    </row>
    <row r="1427" spans="1:17">
      <c r="A1427" s="71">
        <v>5373</v>
      </c>
      <c r="B1427" s="72">
        <v>139028</v>
      </c>
      <c r="C1427" s="72">
        <v>279140</v>
      </c>
      <c r="D1427" s="72">
        <v>279140</v>
      </c>
      <c r="E1427" s="72">
        <v>279140</v>
      </c>
      <c r="Q1427" s="71">
        <f t="shared" si="22"/>
        <v>0</v>
      </c>
    </row>
    <row r="1428" spans="1:17">
      <c r="A1428" s="71">
        <v>5373</v>
      </c>
      <c r="B1428" s="72">
        <v>139028</v>
      </c>
      <c r="C1428" s="72">
        <v>279140</v>
      </c>
      <c r="D1428" s="72">
        <v>279140</v>
      </c>
      <c r="E1428" s="72">
        <v>279140</v>
      </c>
      <c r="Q1428" s="71">
        <f t="shared" si="22"/>
        <v>0</v>
      </c>
    </row>
    <row r="1429" spans="1:17">
      <c r="A1429" s="71">
        <v>5373</v>
      </c>
      <c r="B1429" s="72">
        <v>139028</v>
      </c>
      <c r="C1429" s="72">
        <v>139028</v>
      </c>
      <c r="D1429" s="72">
        <v>139028</v>
      </c>
      <c r="E1429" s="72">
        <v>139028</v>
      </c>
      <c r="Q1429" s="71">
        <f t="shared" si="22"/>
        <v>0</v>
      </c>
    </row>
    <row r="1430" spans="1:17">
      <c r="A1430" s="71">
        <v>5373</v>
      </c>
      <c r="B1430" s="72">
        <v>139028</v>
      </c>
      <c r="C1430" s="72">
        <v>139028</v>
      </c>
      <c r="D1430" s="72">
        <v>139028</v>
      </c>
      <c r="E1430" s="72">
        <v>139028</v>
      </c>
      <c r="Q1430" s="71">
        <f t="shared" si="22"/>
        <v>0</v>
      </c>
    </row>
    <row r="1431" spans="1:17">
      <c r="A1431" s="71">
        <v>5373</v>
      </c>
      <c r="B1431" s="72">
        <v>139028</v>
      </c>
      <c r="C1431" s="72">
        <v>139028</v>
      </c>
      <c r="D1431" s="72">
        <v>139028</v>
      </c>
      <c r="E1431" s="72">
        <v>139028</v>
      </c>
      <c r="Q1431" s="71">
        <f t="shared" si="22"/>
        <v>0</v>
      </c>
    </row>
    <row r="1432" spans="1:17">
      <c r="A1432" s="71">
        <v>5373</v>
      </c>
      <c r="B1432" s="72">
        <v>139028</v>
      </c>
      <c r="C1432" s="72">
        <v>279140</v>
      </c>
      <c r="D1432" s="72">
        <v>279140</v>
      </c>
      <c r="E1432" s="72">
        <v>279140</v>
      </c>
      <c r="Q1432" s="71">
        <f t="shared" si="22"/>
        <v>0</v>
      </c>
    </row>
    <row r="1433" spans="1:17">
      <c r="A1433" s="71">
        <v>5373</v>
      </c>
      <c r="B1433" s="72">
        <v>0</v>
      </c>
      <c r="C1433" s="72">
        <v>279140</v>
      </c>
      <c r="D1433" s="72">
        <v>279140</v>
      </c>
      <c r="E1433" s="72">
        <v>279140</v>
      </c>
      <c r="Q1433" s="71">
        <f t="shared" si="22"/>
        <v>0</v>
      </c>
    </row>
    <row r="1434" spans="1:17">
      <c r="A1434" s="71">
        <v>5373</v>
      </c>
      <c r="B1434" s="72">
        <v>140014</v>
      </c>
      <c r="C1434" s="72">
        <v>286102</v>
      </c>
      <c r="D1434" s="72">
        <v>286102</v>
      </c>
      <c r="E1434" s="72">
        <v>286102</v>
      </c>
      <c r="Q1434" s="71">
        <f t="shared" si="22"/>
        <v>0</v>
      </c>
    </row>
    <row r="1435" spans="1:17">
      <c r="A1435" s="71">
        <v>5373</v>
      </c>
      <c r="B1435" s="72">
        <v>140014</v>
      </c>
      <c r="C1435" s="72">
        <v>286102</v>
      </c>
      <c r="D1435" s="72">
        <v>286102</v>
      </c>
      <c r="E1435" s="72">
        <v>286102</v>
      </c>
      <c r="Q1435" s="71">
        <f t="shared" si="22"/>
        <v>0</v>
      </c>
    </row>
    <row r="1436" spans="1:17">
      <c r="A1436" s="71">
        <v>5373</v>
      </c>
      <c r="B1436" s="72">
        <v>140014</v>
      </c>
      <c r="C1436" s="72">
        <v>286102</v>
      </c>
      <c r="D1436" s="72">
        <v>286102</v>
      </c>
      <c r="E1436" s="72">
        <v>286102</v>
      </c>
      <c r="Q1436" s="71">
        <f t="shared" si="22"/>
        <v>0</v>
      </c>
    </row>
    <row r="1437" spans="1:17">
      <c r="A1437" s="71">
        <v>5373</v>
      </c>
      <c r="B1437" s="72">
        <v>140014</v>
      </c>
      <c r="C1437" s="72">
        <v>286102</v>
      </c>
      <c r="D1437" s="72">
        <v>286102</v>
      </c>
      <c r="E1437" s="72">
        <v>286102</v>
      </c>
      <c r="Q1437" s="71">
        <f t="shared" si="22"/>
        <v>0</v>
      </c>
    </row>
    <row r="1438" spans="1:17">
      <c r="A1438" s="71">
        <v>5373</v>
      </c>
      <c r="B1438" s="72">
        <v>140014</v>
      </c>
      <c r="C1438" s="72">
        <v>140014</v>
      </c>
      <c r="D1438" s="72">
        <v>140014</v>
      </c>
      <c r="E1438" s="72">
        <v>140014</v>
      </c>
      <c r="Q1438" s="71">
        <f t="shared" si="22"/>
        <v>0</v>
      </c>
    </row>
    <row r="1439" spans="1:17">
      <c r="A1439" s="71">
        <v>5373</v>
      </c>
      <c r="B1439" s="72">
        <v>140014</v>
      </c>
      <c r="C1439" s="72">
        <v>140014</v>
      </c>
      <c r="D1439" s="72">
        <v>140014</v>
      </c>
      <c r="E1439" s="72">
        <v>140014</v>
      </c>
      <c r="Q1439" s="71">
        <f t="shared" si="22"/>
        <v>0</v>
      </c>
    </row>
    <row r="1440" spans="1:17">
      <c r="A1440" s="71">
        <v>5373</v>
      </c>
      <c r="B1440" s="72">
        <v>140014</v>
      </c>
      <c r="C1440" s="72">
        <v>140014</v>
      </c>
      <c r="D1440" s="72">
        <v>140014</v>
      </c>
      <c r="E1440" s="72">
        <v>140014</v>
      </c>
      <c r="Q1440" s="71">
        <f t="shared" si="22"/>
        <v>0</v>
      </c>
    </row>
    <row r="1441" spans="1:17">
      <c r="A1441" s="71">
        <v>5373</v>
      </c>
      <c r="B1441" s="72">
        <v>139028</v>
      </c>
      <c r="C1441" s="72">
        <v>139028</v>
      </c>
      <c r="D1441" s="72">
        <v>139028</v>
      </c>
      <c r="E1441" s="72">
        <v>139028</v>
      </c>
      <c r="Q1441" s="71">
        <f t="shared" si="22"/>
        <v>0</v>
      </c>
    </row>
    <row r="1442" spans="1:17">
      <c r="A1442" s="71">
        <v>5373</v>
      </c>
      <c r="B1442" s="72">
        <v>139028</v>
      </c>
      <c r="C1442" s="72">
        <v>139028</v>
      </c>
      <c r="D1442" s="72">
        <v>139028</v>
      </c>
      <c r="E1442" s="72">
        <v>139028</v>
      </c>
      <c r="Q1442" s="71">
        <f t="shared" si="22"/>
        <v>0</v>
      </c>
    </row>
    <row r="1443" spans="1:17">
      <c r="A1443" s="71">
        <v>5373</v>
      </c>
      <c r="B1443" s="72">
        <v>139028</v>
      </c>
      <c r="C1443" s="72">
        <v>139028</v>
      </c>
      <c r="D1443" s="72">
        <v>139028</v>
      </c>
      <c r="E1443" s="72">
        <v>139028</v>
      </c>
      <c r="Q1443" s="71">
        <f t="shared" si="22"/>
        <v>0</v>
      </c>
    </row>
    <row r="1444" spans="1:17">
      <c r="A1444" s="71">
        <v>5373</v>
      </c>
      <c r="B1444" s="72">
        <v>139028</v>
      </c>
      <c r="C1444" s="72">
        <v>139028</v>
      </c>
      <c r="D1444" s="72">
        <v>139028</v>
      </c>
      <c r="E1444" s="72">
        <v>139028</v>
      </c>
      <c r="Q1444" s="71">
        <f t="shared" si="22"/>
        <v>0</v>
      </c>
    </row>
    <row r="1445" spans="1:17">
      <c r="A1445" s="71">
        <v>5373</v>
      </c>
      <c r="B1445" s="72">
        <v>139028</v>
      </c>
      <c r="C1445" s="72">
        <v>139028</v>
      </c>
      <c r="D1445" s="72">
        <v>139028</v>
      </c>
      <c r="E1445" s="72">
        <v>139028</v>
      </c>
      <c r="Q1445" s="71">
        <f t="shared" si="22"/>
        <v>0</v>
      </c>
    </row>
    <row r="1446" spans="1:17">
      <c r="A1446" s="71">
        <v>5373</v>
      </c>
      <c r="B1446" s="72">
        <v>139028</v>
      </c>
      <c r="C1446" s="72">
        <v>139028</v>
      </c>
      <c r="D1446" s="72">
        <v>139028</v>
      </c>
      <c r="E1446" s="72">
        <v>139028</v>
      </c>
      <c r="Q1446" s="71">
        <f t="shared" si="22"/>
        <v>0</v>
      </c>
    </row>
    <row r="1447" spans="1:17">
      <c r="A1447" s="71">
        <v>5373</v>
      </c>
      <c r="B1447" s="72">
        <v>139028</v>
      </c>
      <c r="C1447" s="72">
        <v>139028</v>
      </c>
      <c r="D1447" s="72">
        <v>139028</v>
      </c>
      <c r="E1447" s="72">
        <v>139028</v>
      </c>
      <c r="Q1447" s="71">
        <f t="shared" si="22"/>
        <v>0</v>
      </c>
    </row>
    <row r="1448" spans="1:17">
      <c r="A1448" s="71">
        <v>5373</v>
      </c>
      <c r="B1448" s="72">
        <v>0</v>
      </c>
      <c r="C1448" s="72">
        <v>140014</v>
      </c>
      <c r="D1448" s="72">
        <v>140014</v>
      </c>
      <c r="E1448" s="72">
        <v>140014</v>
      </c>
      <c r="Q1448" s="71">
        <f t="shared" si="22"/>
        <v>0</v>
      </c>
    </row>
    <row r="1449" spans="1:17">
      <c r="A1449" s="71">
        <v>5373</v>
      </c>
      <c r="B1449" s="72">
        <v>140014</v>
      </c>
      <c r="C1449" s="72">
        <v>286102</v>
      </c>
      <c r="D1449" s="72">
        <v>286102</v>
      </c>
      <c r="E1449" s="72">
        <v>286102</v>
      </c>
      <c r="Q1449" s="71">
        <f t="shared" si="22"/>
        <v>0</v>
      </c>
    </row>
    <row r="1450" spans="1:17">
      <c r="A1450" s="71">
        <v>5373</v>
      </c>
      <c r="B1450" s="72">
        <v>140014</v>
      </c>
      <c r="C1450" s="72">
        <v>286102</v>
      </c>
      <c r="D1450" s="72">
        <v>286102</v>
      </c>
      <c r="E1450" s="72">
        <v>286102</v>
      </c>
      <c r="Q1450" s="71">
        <f t="shared" si="22"/>
        <v>0</v>
      </c>
    </row>
    <row r="1451" spans="1:17">
      <c r="A1451" s="71">
        <v>5373</v>
      </c>
      <c r="B1451" s="72">
        <v>140014</v>
      </c>
      <c r="C1451" s="72">
        <v>286102</v>
      </c>
      <c r="D1451" s="72">
        <v>286102</v>
      </c>
      <c r="E1451" s="72">
        <v>286102</v>
      </c>
      <c r="Q1451" s="71">
        <f t="shared" si="22"/>
        <v>0</v>
      </c>
    </row>
    <row r="1452" spans="1:17">
      <c r="A1452" s="71">
        <v>5373</v>
      </c>
      <c r="B1452" s="72">
        <v>140014</v>
      </c>
      <c r="C1452" s="72">
        <v>286102</v>
      </c>
      <c r="D1452" s="72">
        <v>286102</v>
      </c>
      <c r="E1452" s="72">
        <v>286102</v>
      </c>
      <c r="Q1452" s="71">
        <f t="shared" si="22"/>
        <v>0</v>
      </c>
    </row>
    <row r="1453" spans="1:17">
      <c r="A1453" s="71">
        <v>5373</v>
      </c>
      <c r="B1453" s="72">
        <v>140014</v>
      </c>
      <c r="C1453" s="72">
        <v>140014</v>
      </c>
      <c r="D1453" s="72">
        <v>140014</v>
      </c>
      <c r="E1453" s="72">
        <v>140014</v>
      </c>
      <c r="Q1453" s="71">
        <f t="shared" si="22"/>
        <v>0</v>
      </c>
    </row>
    <row r="1454" spans="1:17">
      <c r="A1454" s="71">
        <v>5373</v>
      </c>
      <c r="B1454" s="72">
        <v>140014</v>
      </c>
      <c r="C1454" s="72">
        <v>140014</v>
      </c>
      <c r="D1454" s="72">
        <v>140014</v>
      </c>
      <c r="E1454" s="72">
        <v>140014</v>
      </c>
      <c r="Q1454" s="71">
        <f t="shared" si="22"/>
        <v>0</v>
      </c>
    </row>
    <row r="1455" spans="1:17">
      <c r="A1455" s="71">
        <v>5373</v>
      </c>
      <c r="B1455" s="72">
        <v>140014</v>
      </c>
      <c r="C1455" s="72">
        <v>140014</v>
      </c>
      <c r="D1455" s="72">
        <v>140014</v>
      </c>
      <c r="E1455" s="72">
        <v>140014</v>
      </c>
      <c r="Q1455" s="71">
        <f t="shared" si="22"/>
        <v>0</v>
      </c>
    </row>
    <row r="1456" spans="1:17">
      <c r="A1456" s="71">
        <v>5373</v>
      </c>
      <c r="B1456" s="72">
        <v>139028</v>
      </c>
      <c r="C1456" s="72">
        <v>139028</v>
      </c>
      <c r="D1456" s="72">
        <v>139028</v>
      </c>
      <c r="E1456" s="72">
        <v>139028</v>
      </c>
      <c r="Q1456" s="71">
        <f t="shared" si="22"/>
        <v>0</v>
      </c>
    </row>
    <row r="1457" spans="1:17">
      <c r="A1457" s="71">
        <v>5373</v>
      </c>
      <c r="B1457" s="72">
        <v>139028</v>
      </c>
      <c r="C1457" s="72">
        <v>139028</v>
      </c>
      <c r="D1457" s="72">
        <v>139028</v>
      </c>
      <c r="E1457" s="72">
        <v>139028</v>
      </c>
      <c r="Q1457" s="71">
        <f t="shared" si="22"/>
        <v>0</v>
      </c>
    </row>
    <row r="1458" spans="1:17">
      <c r="A1458" s="71">
        <v>5373</v>
      </c>
      <c r="B1458" s="72">
        <v>139028</v>
      </c>
      <c r="C1458" s="72">
        <v>139028</v>
      </c>
      <c r="D1458" s="72">
        <v>139028</v>
      </c>
      <c r="E1458" s="72">
        <v>139028</v>
      </c>
      <c r="Q1458" s="71">
        <f t="shared" si="22"/>
        <v>0</v>
      </c>
    </row>
    <row r="1459" spans="1:17">
      <c r="A1459" s="71">
        <v>5373</v>
      </c>
      <c r="B1459" s="72">
        <v>139028</v>
      </c>
      <c r="C1459" s="72">
        <v>139028</v>
      </c>
      <c r="D1459" s="72">
        <v>139028</v>
      </c>
      <c r="E1459" s="72">
        <v>139028</v>
      </c>
      <c r="Q1459" s="71">
        <f t="shared" si="22"/>
        <v>0</v>
      </c>
    </row>
    <row r="1460" spans="1:17">
      <c r="A1460" s="71">
        <v>5373</v>
      </c>
      <c r="B1460" s="72">
        <v>140014</v>
      </c>
      <c r="C1460" s="72">
        <v>140014</v>
      </c>
      <c r="D1460" s="72">
        <v>140014</v>
      </c>
      <c r="E1460" s="72">
        <v>140014</v>
      </c>
      <c r="Q1460" s="71">
        <f t="shared" si="22"/>
        <v>0</v>
      </c>
    </row>
    <row r="1461" spans="1:17">
      <c r="A1461" s="71">
        <v>5373</v>
      </c>
      <c r="B1461" s="72">
        <v>140014</v>
      </c>
      <c r="C1461" s="72">
        <v>140014</v>
      </c>
      <c r="D1461" s="72">
        <v>140014</v>
      </c>
      <c r="E1461" s="72">
        <v>140014</v>
      </c>
      <c r="Q1461" s="71">
        <f t="shared" si="22"/>
        <v>0</v>
      </c>
    </row>
    <row r="1462" spans="1:17">
      <c r="A1462" s="71">
        <v>5373</v>
      </c>
      <c r="B1462" s="72">
        <v>140014</v>
      </c>
      <c r="C1462" s="72">
        <v>140014</v>
      </c>
      <c r="D1462" s="72">
        <v>140014</v>
      </c>
      <c r="E1462" s="72">
        <v>140014</v>
      </c>
      <c r="Q1462" s="71">
        <f t="shared" si="22"/>
        <v>0</v>
      </c>
    </row>
    <row r="1463" spans="1:17">
      <c r="A1463" s="71">
        <v>5373</v>
      </c>
      <c r="B1463" s="72">
        <v>140014</v>
      </c>
      <c r="C1463" s="72">
        <v>140014</v>
      </c>
      <c r="D1463" s="72">
        <v>140014</v>
      </c>
      <c r="E1463" s="72">
        <v>140014</v>
      </c>
      <c r="Q1463" s="71">
        <f t="shared" si="22"/>
        <v>0</v>
      </c>
    </row>
    <row r="1464" spans="1:17">
      <c r="A1464" s="71">
        <v>5373</v>
      </c>
      <c r="B1464" s="72">
        <v>139028</v>
      </c>
      <c r="C1464" s="72">
        <v>279140</v>
      </c>
      <c r="D1464" s="72">
        <v>279140</v>
      </c>
      <c r="E1464" s="72">
        <v>279140</v>
      </c>
      <c r="Q1464" s="71">
        <f t="shared" si="22"/>
        <v>0</v>
      </c>
    </row>
    <row r="1465" spans="1:17">
      <c r="A1465" s="71">
        <v>5373</v>
      </c>
      <c r="B1465" s="72">
        <v>139028</v>
      </c>
      <c r="C1465" s="72">
        <v>139028</v>
      </c>
      <c r="D1465" s="72">
        <v>139028</v>
      </c>
      <c r="E1465" s="72">
        <v>139028</v>
      </c>
      <c r="Q1465" s="71">
        <f t="shared" si="22"/>
        <v>0</v>
      </c>
    </row>
    <row r="1466" spans="1:17">
      <c r="A1466" s="71">
        <v>5373</v>
      </c>
      <c r="B1466" s="72">
        <v>139028</v>
      </c>
      <c r="C1466" s="72">
        <v>139028</v>
      </c>
      <c r="D1466" s="72">
        <v>139028</v>
      </c>
      <c r="E1466" s="72">
        <v>139028</v>
      </c>
      <c r="Q1466" s="71">
        <f t="shared" si="22"/>
        <v>0</v>
      </c>
    </row>
    <row r="1467" spans="1:17">
      <c r="A1467" s="71">
        <v>5373</v>
      </c>
      <c r="B1467" s="72">
        <v>140014</v>
      </c>
      <c r="C1467" s="72">
        <v>140014</v>
      </c>
      <c r="D1467" s="72">
        <v>140014</v>
      </c>
      <c r="E1467" s="72">
        <v>140014</v>
      </c>
      <c r="Q1467" s="71">
        <f t="shared" si="22"/>
        <v>0</v>
      </c>
    </row>
    <row r="1468" spans="1:17">
      <c r="A1468" s="71">
        <v>5373</v>
      </c>
      <c r="B1468" s="72">
        <v>140014</v>
      </c>
      <c r="C1468" s="72">
        <v>140014</v>
      </c>
      <c r="D1468" s="72">
        <v>140014</v>
      </c>
      <c r="E1468" s="72">
        <v>140014</v>
      </c>
      <c r="Q1468" s="71">
        <f t="shared" si="22"/>
        <v>0</v>
      </c>
    </row>
    <row r="1469" spans="1:17">
      <c r="A1469" s="71">
        <v>5373</v>
      </c>
      <c r="B1469" s="72">
        <v>140014</v>
      </c>
      <c r="C1469" s="72">
        <v>140014</v>
      </c>
      <c r="D1469" s="72">
        <v>140014</v>
      </c>
      <c r="E1469" s="72">
        <v>140014</v>
      </c>
      <c r="Q1469" s="71">
        <f t="shared" si="22"/>
        <v>0</v>
      </c>
    </row>
    <row r="1470" spans="1:17">
      <c r="A1470" s="71">
        <v>5373</v>
      </c>
      <c r="B1470" s="72">
        <v>140014</v>
      </c>
      <c r="C1470" s="72">
        <v>140014</v>
      </c>
      <c r="D1470" s="72">
        <v>140014</v>
      </c>
      <c r="E1470" s="72">
        <v>140014</v>
      </c>
      <c r="Q1470" s="71">
        <f t="shared" si="22"/>
        <v>0</v>
      </c>
    </row>
    <row r="1471" spans="1:17">
      <c r="A1471" s="71">
        <v>5373</v>
      </c>
      <c r="B1471" s="72">
        <v>139028</v>
      </c>
      <c r="C1471" s="72">
        <v>139028</v>
      </c>
      <c r="D1471" s="72">
        <v>139028</v>
      </c>
      <c r="E1471" s="72">
        <v>139028</v>
      </c>
      <c r="Q1471" s="71">
        <f t="shared" si="22"/>
        <v>0</v>
      </c>
    </row>
    <row r="1472" spans="1:17">
      <c r="A1472" s="71">
        <v>5373</v>
      </c>
      <c r="B1472" s="72">
        <v>139028</v>
      </c>
      <c r="C1472" s="72">
        <v>139028</v>
      </c>
      <c r="D1472" s="72">
        <v>139028</v>
      </c>
      <c r="E1472" s="72">
        <v>139028</v>
      </c>
      <c r="Q1472" s="71">
        <f t="shared" si="22"/>
        <v>0</v>
      </c>
    </row>
    <row r="1473" spans="1:17">
      <c r="A1473" s="71">
        <v>5373</v>
      </c>
      <c r="B1473" s="72">
        <v>139028</v>
      </c>
      <c r="C1473" s="72">
        <v>139028</v>
      </c>
      <c r="D1473" s="72">
        <v>139028</v>
      </c>
      <c r="E1473" s="72">
        <v>139028</v>
      </c>
      <c r="Q1473" s="71">
        <f t="shared" si="22"/>
        <v>0</v>
      </c>
    </row>
    <row r="1474" spans="1:17">
      <c r="A1474" s="71">
        <v>5373</v>
      </c>
      <c r="B1474" s="72">
        <v>139028</v>
      </c>
      <c r="C1474" s="72">
        <v>139028</v>
      </c>
      <c r="D1474" s="72">
        <v>139028</v>
      </c>
      <c r="E1474" s="72">
        <v>139028</v>
      </c>
      <c r="Q1474" s="71">
        <f t="shared" si="22"/>
        <v>0</v>
      </c>
    </row>
    <row r="1475" spans="1:17">
      <c r="A1475" s="71">
        <v>5373</v>
      </c>
      <c r="B1475" s="72">
        <v>140014</v>
      </c>
      <c r="C1475" s="72">
        <v>140014</v>
      </c>
      <c r="D1475" s="72">
        <v>140014</v>
      </c>
      <c r="E1475" s="72">
        <v>140014</v>
      </c>
      <c r="Q1475" s="71">
        <f t="shared" si="22"/>
        <v>0</v>
      </c>
    </row>
    <row r="1476" spans="1:17">
      <c r="A1476" s="71">
        <v>5373</v>
      </c>
      <c r="B1476" s="72">
        <v>140014</v>
      </c>
      <c r="C1476" s="72">
        <v>140014</v>
      </c>
      <c r="D1476" s="72">
        <v>140014</v>
      </c>
      <c r="E1476" s="72">
        <v>140014</v>
      </c>
      <c r="Q1476" s="71">
        <f t="shared" si="22"/>
        <v>0</v>
      </c>
    </row>
    <row r="1477" spans="1:17">
      <c r="A1477" s="71">
        <v>5373</v>
      </c>
      <c r="B1477" s="72">
        <v>140014</v>
      </c>
      <c r="C1477" s="72">
        <v>140014</v>
      </c>
      <c r="D1477" s="72">
        <v>140014</v>
      </c>
      <c r="E1477" s="72">
        <v>140014</v>
      </c>
      <c r="Q1477" s="71">
        <f t="shared" si="22"/>
        <v>0</v>
      </c>
    </row>
    <row r="1478" spans="1:17">
      <c r="A1478" s="71">
        <v>5373</v>
      </c>
      <c r="B1478" s="72">
        <v>139028</v>
      </c>
      <c r="C1478" s="72">
        <v>139028</v>
      </c>
      <c r="D1478" s="72">
        <v>139028</v>
      </c>
      <c r="E1478" s="72">
        <v>139028</v>
      </c>
      <c r="Q1478" s="71">
        <f t="shared" si="22"/>
        <v>0</v>
      </c>
    </row>
    <row r="1479" spans="1:17">
      <c r="A1479" s="71">
        <v>5373</v>
      </c>
      <c r="B1479" s="72">
        <v>139028</v>
      </c>
      <c r="C1479" s="72">
        <v>139028</v>
      </c>
      <c r="D1479" s="72">
        <v>139028</v>
      </c>
      <c r="E1479" s="72">
        <v>139028</v>
      </c>
      <c r="Q1479" s="71">
        <f t="shared" ref="Q1479:Q1542" si="23">P1479/1024</f>
        <v>0</v>
      </c>
    </row>
    <row r="1480" spans="1:17">
      <c r="A1480" s="71">
        <v>5373</v>
      </c>
      <c r="B1480" s="72">
        <v>139028</v>
      </c>
      <c r="C1480" s="72">
        <v>139028</v>
      </c>
      <c r="D1480" s="72">
        <v>139028</v>
      </c>
      <c r="E1480" s="72">
        <v>139028</v>
      </c>
      <c r="Q1480" s="71">
        <f t="shared" si="23"/>
        <v>0</v>
      </c>
    </row>
    <row r="1481" spans="1:17">
      <c r="A1481" s="71">
        <v>5373</v>
      </c>
      <c r="B1481" s="72">
        <v>139028</v>
      </c>
      <c r="C1481" s="72">
        <v>139028</v>
      </c>
      <c r="D1481" s="72">
        <v>139028</v>
      </c>
      <c r="E1481" s="72">
        <v>139028</v>
      </c>
      <c r="Q1481" s="71">
        <f t="shared" si="23"/>
        <v>0</v>
      </c>
    </row>
    <row r="1482" spans="1:17">
      <c r="A1482" s="71">
        <v>5373</v>
      </c>
      <c r="B1482" s="72">
        <v>140014</v>
      </c>
      <c r="C1482" s="72">
        <v>140014</v>
      </c>
      <c r="D1482" s="72">
        <v>140014</v>
      </c>
      <c r="E1482" s="72">
        <v>140014</v>
      </c>
      <c r="Q1482" s="71">
        <f t="shared" si="23"/>
        <v>0</v>
      </c>
    </row>
    <row r="1483" spans="1:17">
      <c r="A1483" s="71">
        <v>5373</v>
      </c>
      <c r="B1483" s="72">
        <v>140014</v>
      </c>
      <c r="C1483" s="72">
        <v>140014</v>
      </c>
      <c r="D1483" s="72">
        <v>140014</v>
      </c>
      <c r="E1483" s="72">
        <v>140014</v>
      </c>
      <c r="Q1483" s="71">
        <f t="shared" si="23"/>
        <v>0</v>
      </c>
    </row>
    <row r="1484" spans="1:17">
      <c r="A1484" s="71">
        <v>5373</v>
      </c>
      <c r="B1484" s="72">
        <v>140014</v>
      </c>
      <c r="C1484" s="72">
        <v>140014</v>
      </c>
      <c r="D1484" s="72">
        <v>140014</v>
      </c>
      <c r="E1484" s="72">
        <v>140014</v>
      </c>
      <c r="Q1484" s="71">
        <f t="shared" si="23"/>
        <v>0</v>
      </c>
    </row>
    <row r="1485" spans="1:17">
      <c r="A1485" s="71">
        <v>5373</v>
      </c>
      <c r="B1485" s="72">
        <v>140014</v>
      </c>
      <c r="C1485" s="72">
        <v>140014</v>
      </c>
      <c r="D1485" s="72">
        <v>140014</v>
      </c>
      <c r="E1485" s="72">
        <v>140014</v>
      </c>
      <c r="Q1485" s="71">
        <f t="shared" si="23"/>
        <v>0</v>
      </c>
    </row>
    <row r="1486" spans="1:17">
      <c r="A1486" s="71">
        <v>5373</v>
      </c>
      <c r="B1486" s="72">
        <v>139028</v>
      </c>
      <c r="C1486" s="72">
        <v>139028</v>
      </c>
      <c r="D1486" s="72">
        <v>139028</v>
      </c>
      <c r="E1486" s="72">
        <v>139028</v>
      </c>
      <c r="Q1486" s="71">
        <f t="shared" si="23"/>
        <v>0</v>
      </c>
    </row>
    <row r="1487" spans="1:17">
      <c r="A1487" s="71">
        <v>5373</v>
      </c>
      <c r="B1487" s="72">
        <v>139028</v>
      </c>
      <c r="C1487" s="72">
        <v>139028</v>
      </c>
      <c r="D1487" s="72">
        <v>139028</v>
      </c>
      <c r="E1487" s="72">
        <v>139028</v>
      </c>
      <c r="Q1487" s="71">
        <f t="shared" si="23"/>
        <v>0</v>
      </c>
    </row>
    <row r="1488" spans="1:17">
      <c r="A1488" s="71">
        <v>5373</v>
      </c>
      <c r="B1488" s="72">
        <v>139028</v>
      </c>
      <c r="C1488" s="72">
        <v>139028</v>
      </c>
      <c r="D1488" s="72">
        <v>139028</v>
      </c>
      <c r="E1488" s="72">
        <v>139028</v>
      </c>
      <c r="Q1488" s="71">
        <f t="shared" si="23"/>
        <v>0</v>
      </c>
    </row>
    <row r="1489" spans="1:17">
      <c r="A1489" s="71">
        <v>5373</v>
      </c>
      <c r="B1489" s="72">
        <v>139028</v>
      </c>
      <c r="C1489" s="72">
        <v>279140</v>
      </c>
      <c r="D1489" s="72">
        <v>279140</v>
      </c>
      <c r="E1489" s="72">
        <v>279140</v>
      </c>
      <c r="Q1489" s="71">
        <f t="shared" si="23"/>
        <v>0</v>
      </c>
    </row>
    <row r="1490" spans="1:17">
      <c r="A1490" s="71">
        <v>5373</v>
      </c>
      <c r="B1490" s="72">
        <v>139028</v>
      </c>
      <c r="C1490" s="72">
        <v>139028</v>
      </c>
      <c r="D1490" s="72">
        <v>139028</v>
      </c>
      <c r="E1490" s="72">
        <v>139028</v>
      </c>
      <c r="Q1490" s="71">
        <f t="shared" si="23"/>
        <v>0</v>
      </c>
    </row>
    <row r="1491" spans="1:17">
      <c r="A1491" s="71">
        <v>5373</v>
      </c>
      <c r="B1491" s="72">
        <v>139028</v>
      </c>
      <c r="C1491" s="72">
        <v>139028</v>
      </c>
      <c r="D1491" s="72">
        <v>139028</v>
      </c>
      <c r="E1491" s="72">
        <v>139028</v>
      </c>
      <c r="Q1491" s="71">
        <f t="shared" si="23"/>
        <v>0</v>
      </c>
    </row>
    <row r="1492" spans="1:17">
      <c r="A1492" s="71">
        <v>5373</v>
      </c>
      <c r="B1492" s="72">
        <v>139028</v>
      </c>
      <c r="C1492" s="72">
        <v>279140</v>
      </c>
      <c r="D1492" s="72">
        <v>279140</v>
      </c>
      <c r="E1492" s="72">
        <v>279140</v>
      </c>
      <c r="Q1492" s="71">
        <f t="shared" si="23"/>
        <v>0</v>
      </c>
    </row>
    <row r="1493" spans="1:17">
      <c r="A1493" s="71">
        <v>5373</v>
      </c>
      <c r="B1493" s="72">
        <v>139028</v>
      </c>
      <c r="C1493" s="72">
        <v>139028</v>
      </c>
      <c r="D1493" s="72">
        <v>139028</v>
      </c>
      <c r="E1493" s="72">
        <v>139028</v>
      </c>
      <c r="Q1493" s="71">
        <f t="shared" si="23"/>
        <v>0</v>
      </c>
    </row>
    <row r="1494" spans="1:17">
      <c r="A1494" s="71">
        <v>5373</v>
      </c>
      <c r="B1494" s="72">
        <v>140014</v>
      </c>
      <c r="C1494" s="72">
        <v>286102</v>
      </c>
      <c r="D1494" s="72">
        <v>286102</v>
      </c>
      <c r="E1494" s="72">
        <v>286102</v>
      </c>
      <c r="Q1494" s="71">
        <f t="shared" si="23"/>
        <v>0</v>
      </c>
    </row>
    <row r="1495" spans="1:17">
      <c r="A1495" s="71">
        <v>5373</v>
      </c>
      <c r="B1495" s="72">
        <v>140014</v>
      </c>
      <c r="C1495" s="72">
        <v>286102</v>
      </c>
      <c r="D1495" s="72">
        <v>286102</v>
      </c>
      <c r="E1495" s="72">
        <v>286102</v>
      </c>
      <c r="Q1495" s="71">
        <f t="shared" si="23"/>
        <v>0</v>
      </c>
    </row>
    <row r="1496" spans="1:17">
      <c r="A1496" s="71">
        <v>5373</v>
      </c>
      <c r="B1496" s="72">
        <v>140014</v>
      </c>
      <c r="C1496" s="72">
        <v>286102</v>
      </c>
      <c r="D1496" s="72">
        <v>286102</v>
      </c>
      <c r="E1496" s="72">
        <v>286102</v>
      </c>
      <c r="Q1496" s="71">
        <f t="shared" si="23"/>
        <v>0</v>
      </c>
    </row>
    <row r="1497" spans="1:17">
      <c r="A1497" s="71">
        <v>5373</v>
      </c>
      <c r="B1497" s="72">
        <v>140014</v>
      </c>
      <c r="C1497" s="72">
        <v>286102</v>
      </c>
      <c r="D1497" s="72">
        <v>286102</v>
      </c>
      <c r="E1497" s="72">
        <v>286102</v>
      </c>
      <c r="Q1497" s="71">
        <f t="shared" si="23"/>
        <v>0</v>
      </c>
    </row>
    <row r="1498" spans="1:17">
      <c r="A1498" s="71">
        <v>5373</v>
      </c>
      <c r="B1498" s="72">
        <v>140014</v>
      </c>
      <c r="C1498" s="72">
        <v>140014</v>
      </c>
      <c r="D1498" s="72">
        <v>140014</v>
      </c>
      <c r="E1498" s="72">
        <v>140014</v>
      </c>
      <c r="Q1498" s="71">
        <f t="shared" si="23"/>
        <v>0</v>
      </c>
    </row>
    <row r="1499" spans="1:17">
      <c r="A1499" s="71">
        <v>5373</v>
      </c>
      <c r="B1499" s="72">
        <v>140014</v>
      </c>
      <c r="C1499" s="72">
        <v>140014</v>
      </c>
      <c r="D1499" s="72">
        <v>140014</v>
      </c>
      <c r="E1499" s="72">
        <v>140014</v>
      </c>
      <c r="Q1499" s="71">
        <f t="shared" si="23"/>
        <v>0</v>
      </c>
    </row>
    <row r="1500" spans="1:17">
      <c r="A1500" s="71">
        <v>5373</v>
      </c>
      <c r="B1500" s="72">
        <v>140014</v>
      </c>
      <c r="C1500" s="72">
        <v>140014</v>
      </c>
      <c r="D1500" s="72">
        <v>140014</v>
      </c>
      <c r="E1500" s="72">
        <v>140014</v>
      </c>
      <c r="Q1500" s="71">
        <f t="shared" si="23"/>
        <v>0</v>
      </c>
    </row>
    <row r="1501" spans="1:17">
      <c r="A1501" s="71">
        <v>5373</v>
      </c>
      <c r="B1501" s="72">
        <v>139028</v>
      </c>
      <c r="C1501" s="72">
        <v>139028</v>
      </c>
      <c r="D1501" s="72">
        <v>139028</v>
      </c>
      <c r="E1501" s="72">
        <v>139028</v>
      </c>
      <c r="Q1501" s="71">
        <f t="shared" si="23"/>
        <v>0</v>
      </c>
    </row>
    <row r="1502" spans="1:17">
      <c r="A1502" s="71">
        <v>5373</v>
      </c>
      <c r="B1502" s="72">
        <v>139028</v>
      </c>
      <c r="C1502" s="72">
        <v>279140</v>
      </c>
      <c r="D1502" s="72">
        <v>279140</v>
      </c>
      <c r="E1502" s="72">
        <v>279140</v>
      </c>
      <c r="Q1502" s="71">
        <f t="shared" si="23"/>
        <v>0</v>
      </c>
    </row>
    <row r="1503" spans="1:17">
      <c r="A1503" s="71">
        <v>5373</v>
      </c>
      <c r="B1503" s="72">
        <v>139028</v>
      </c>
      <c r="C1503" s="72">
        <v>139028</v>
      </c>
      <c r="D1503" s="72">
        <v>139028</v>
      </c>
      <c r="E1503" s="72">
        <v>139028</v>
      </c>
      <c r="Q1503" s="71">
        <f t="shared" si="23"/>
        <v>0</v>
      </c>
    </row>
    <row r="1504" spans="1:17">
      <c r="A1504" s="71">
        <v>5373</v>
      </c>
      <c r="B1504" s="72">
        <v>139028</v>
      </c>
      <c r="C1504" s="72">
        <v>139028</v>
      </c>
      <c r="D1504" s="72">
        <v>139028</v>
      </c>
      <c r="E1504" s="72">
        <v>139028</v>
      </c>
      <c r="Q1504" s="71">
        <f t="shared" si="23"/>
        <v>0</v>
      </c>
    </row>
    <row r="1505" spans="1:17">
      <c r="A1505" s="71">
        <v>5373</v>
      </c>
      <c r="B1505" s="72">
        <v>139028</v>
      </c>
      <c r="C1505" s="72">
        <v>139028</v>
      </c>
      <c r="D1505" s="72">
        <v>139028</v>
      </c>
      <c r="E1505" s="72">
        <v>139028</v>
      </c>
      <c r="Q1505" s="71">
        <f t="shared" si="23"/>
        <v>0</v>
      </c>
    </row>
    <row r="1506" spans="1:17">
      <c r="A1506" s="71">
        <v>5373</v>
      </c>
      <c r="B1506" s="72">
        <v>139028</v>
      </c>
      <c r="C1506" s="72">
        <v>139028</v>
      </c>
      <c r="D1506" s="72">
        <v>139028</v>
      </c>
      <c r="E1506" s="72">
        <v>139028</v>
      </c>
      <c r="Q1506" s="71">
        <f t="shared" si="23"/>
        <v>0</v>
      </c>
    </row>
    <row r="1507" spans="1:17">
      <c r="A1507" s="71">
        <v>5373</v>
      </c>
      <c r="B1507" s="72">
        <v>139028</v>
      </c>
      <c r="C1507" s="72">
        <v>279140</v>
      </c>
      <c r="D1507" s="72">
        <v>279140</v>
      </c>
      <c r="E1507" s="72">
        <v>279140</v>
      </c>
      <c r="Q1507" s="71">
        <f t="shared" si="23"/>
        <v>0</v>
      </c>
    </row>
    <row r="1508" spans="1:17">
      <c r="A1508" s="71">
        <v>5373</v>
      </c>
      <c r="B1508" s="72">
        <v>0</v>
      </c>
      <c r="C1508" s="72">
        <v>286102</v>
      </c>
      <c r="D1508" s="72">
        <v>286102</v>
      </c>
      <c r="E1508" s="72">
        <v>286102</v>
      </c>
      <c r="Q1508" s="71">
        <f t="shared" si="23"/>
        <v>0</v>
      </c>
    </row>
    <row r="1509" spans="1:17">
      <c r="A1509" s="71">
        <v>5373</v>
      </c>
      <c r="B1509" s="72">
        <v>140014</v>
      </c>
      <c r="C1509" s="72">
        <v>286102</v>
      </c>
      <c r="D1509" s="72">
        <v>286102</v>
      </c>
      <c r="E1509" s="72">
        <v>286102</v>
      </c>
      <c r="Q1509" s="71">
        <f t="shared" si="23"/>
        <v>0</v>
      </c>
    </row>
    <row r="1510" spans="1:17">
      <c r="A1510" s="71">
        <v>5373</v>
      </c>
      <c r="B1510" s="72">
        <v>140014</v>
      </c>
      <c r="C1510" s="72">
        <v>286102</v>
      </c>
      <c r="D1510" s="72">
        <v>286102</v>
      </c>
      <c r="E1510" s="72">
        <v>286102</v>
      </c>
      <c r="Q1510" s="71">
        <f t="shared" si="23"/>
        <v>0</v>
      </c>
    </row>
    <row r="1511" spans="1:17">
      <c r="A1511" s="71">
        <v>5373</v>
      </c>
      <c r="B1511" s="72">
        <v>140014</v>
      </c>
      <c r="C1511" s="72">
        <v>286102</v>
      </c>
      <c r="D1511" s="72">
        <v>286102</v>
      </c>
      <c r="E1511" s="72">
        <v>286102</v>
      </c>
      <c r="Q1511" s="71">
        <f t="shared" si="23"/>
        <v>0</v>
      </c>
    </row>
    <row r="1512" spans="1:17">
      <c r="A1512" s="71">
        <v>5373</v>
      </c>
      <c r="B1512" s="72">
        <v>140014</v>
      </c>
      <c r="C1512" s="72">
        <v>140014</v>
      </c>
      <c r="D1512" s="72">
        <v>140014</v>
      </c>
      <c r="E1512" s="72">
        <v>140014</v>
      </c>
      <c r="Q1512" s="71">
        <f t="shared" si="23"/>
        <v>0</v>
      </c>
    </row>
    <row r="1513" spans="1:17">
      <c r="A1513" s="71">
        <v>5373</v>
      </c>
      <c r="B1513" s="72">
        <v>140014</v>
      </c>
      <c r="C1513" s="72">
        <v>140014</v>
      </c>
      <c r="D1513" s="72">
        <v>140014</v>
      </c>
      <c r="E1513" s="72">
        <v>140014</v>
      </c>
      <c r="Q1513" s="71">
        <f t="shared" si="23"/>
        <v>0</v>
      </c>
    </row>
    <row r="1514" spans="1:17">
      <c r="A1514" s="71">
        <v>5373</v>
      </c>
      <c r="B1514" s="72">
        <v>140014</v>
      </c>
      <c r="C1514" s="72">
        <v>140014</v>
      </c>
      <c r="D1514" s="72">
        <v>140014</v>
      </c>
      <c r="E1514" s="72">
        <v>140014</v>
      </c>
      <c r="Q1514" s="71">
        <f t="shared" si="23"/>
        <v>0</v>
      </c>
    </row>
    <row r="1515" spans="1:17">
      <c r="A1515" s="71">
        <v>5373</v>
      </c>
      <c r="B1515" s="72">
        <v>0</v>
      </c>
      <c r="C1515" s="72">
        <v>286102</v>
      </c>
      <c r="D1515" s="72">
        <v>286102</v>
      </c>
      <c r="E1515" s="72">
        <v>286102</v>
      </c>
      <c r="Q1515" s="71">
        <f t="shared" si="23"/>
        <v>0</v>
      </c>
    </row>
    <row r="1516" spans="1:17">
      <c r="A1516" s="71">
        <v>5373</v>
      </c>
      <c r="B1516" s="72">
        <v>139028</v>
      </c>
      <c r="C1516" s="72">
        <v>279140</v>
      </c>
      <c r="D1516" s="72">
        <v>279140</v>
      </c>
      <c r="E1516" s="72">
        <v>279140</v>
      </c>
      <c r="Q1516" s="71">
        <f t="shared" si="23"/>
        <v>0</v>
      </c>
    </row>
    <row r="1517" spans="1:17">
      <c r="A1517" s="71">
        <v>5373</v>
      </c>
      <c r="B1517" s="72">
        <v>139028</v>
      </c>
      <c r="C1517" s="72">
        <v>139028</v>
      </c>
      <c r="D1517" s="72">
        <v>139028</v>
      </c>
      <c r="E1517" s="72">
        <v>139028</v>
      </c>
      <c r="Q1517" s="71">
        <f t="shared" si="23"/>
        <v>0</v>
      </c>
    </row>
    <row r="1518" spans="1:17">
      <c r="A1518" s="71">
        <v>5373</v>
      </c>
      <c r="B1518" s="72">
        <v>139028</v>
      </c>
      <c r="C1518" s="72">
        <v>279140</v>
      </c>
      <c r="D1518" s="72">
        <v>279140</v>
      </c>
      <c r="E1518" s="72">
        <v>279140</v>
      </c>
      <c r="Q1518" s="71">
        <f t="shared" si="23"/>
        <v>0</v>
      </c>
    </row>
    <row r="1519" spans="1:17">
      <c r="A1519" s="71">
        <v>5373</v>
      </c>
      <c r="B1519" s="72">
        <v>139028</v>
      </c>
      <c r="C1519" s="72">
        <v>139028</v>
      </c>
      <c r="D1519" s="72">
        <v>139028</v>
      </c>
      <c r="E1519" s="72">
        <v>139028</v>
      </c>
      <c r="Q1519" s="71">
        <f t="shared" si="23"/>
        <v>0</v>
      </c>
    </row>
    <row r="1520" spans="1:17">
      <c r="A1520" s="71">
        <v>5373</v>
      </c>
      <c r="B1520" s="72">
        <v>139028</v>
      </c>
      <c r="C1520" s="72">
        <v>139028</v>
      </c>
      <c r="D1520" s="72">
        <v>139028</v>
      </c>
      <c r="E1520" s="72">
        <v>139028</v>
      </c>
      <c r="Q1520" s="71">
        <f t="shared" si="23"/>
        <v>0</v>
      </c>
    </row>
    <row r="1521" spans="1:17">
      <c r="A1521" s="71">
        <v>5373</v>
      </c>
      <c r="B1521" s="72">
        <v>139028</v>
      </c>
      <c r="C1521" s="72">
        <v>279140</v>
      </c>
      <c r="D1521" s="72">
        <v>279140</v>
      </c>
      <c r="E1521" s="72">
        <v>279140</v>
      </c>
      <c r="Q1521" s="71">
        <f t="shared" si="23"/>
        <v>0</v>
      </c>
    </row>
    <row r="1522" spans="1:17">
      <c r="A1522" s="71">
        <v>5373</v>
      </c>
      <c r="B1522" s="72">
        <v>139028</v>
      </c>
      <c r="C1522" s="72">
        <v>139028</v>
      </c>
      <c r="D1522" s="72">
        <v>139028</v>
      </c>
      <c r="E1522" s="72">
        <v>139028</v>
      </c>
      <c r="Q1522" s="71">
        <f t="shared" si="23"/>
        <v>0</v>
      </c>
    </row>
    <row r="1523" spans="1:17">
      <c r="A1523" s="71">
        <v>5373</v>
      </c>
      <c r="B1523" s="72">
        <v>139028</v>
      </c>
      <c r="C1523" s="72">
        <v>139028</v>
      </c>
      <c r="D1523" s="72">
        <v>139028</v>
      </c>
      <c r="E1523" s="72">
        <v>139028</v>
      </c>
      <c r="Q1523" s="71">
        <f t="shared" si="23"/>
        <v>0</v>
      </c>
    </row>
    <row r="1524" spans="1:17">
      <c r="A1524" s="71">
        <v>5373</v>
      </c>
      <c r="B1524" s="72">
        <v>140014</v>
      </c>
      <c r="C1524" s="72">
        <v>286102</v>
      </c>
      <c r="D1524" s="72">
        <v>286102</v>
      </c>
      <c r="E1524" s="72">
        <v>286102</v>
      </c>
      <c r="Q1524" s="71">
        <f t="shared" si="23"/>
        <v>0</v>
      </c>
    </row>
    <row r="1525" spans="1:17">
      <c r="A1525" s="71">
        <v>5373</v>
      </c>
      <c r="B1525" s="72">
        <v>140014</v>
      </c>
      <c r="C1525" s="72">
        <v>286102</v>
      </c>
      <c r="D1525" s="72">
        <v>286102</v>
      </c>
      <c r="E1525" s="72">
        <v>286102</v>
      </c>
      <c r="Q1525" s="71">
        <f t="shared" si="23"/>
        <v>0</v>
      </c>
    </row>
    <row r="1526" spans="1:17">
      <c r="A1526" s="71">
        <v>5373</v>
      </c>
      <c r="B1526" s="72">
        <v>140014</v>
      </c>
      <c r="C1526" s="72">
        <v>286102</v>
      </c>
      <c r="D1526" s="72">
        <v>286102</v>
      </c>
      <c r="E1526" s="72">
        <v>286102</v>
      </c>
      <c r="Q1526" s="71">
        <f t="shared" si="23"/>
        <v>0</v>
      </c>
    </row>
    <row r="1527" spans="1:17">
      <c r="A1527" s="71">
        <v>5373</v>
      </c>
      <c r="B1527" s="72">
        <v>140014</v>
      </c>
      <c r="C1527" s="72">
        <v>286102</v>
      </c>
      <c r="D1527" s="72">
        <v>286102</v>
      </c>
      <c r="E1527" s="72">
        <v>286102</v>
      </c>
      <c r="Q1527" s="71">
        <f t="shared" si="23"/>
        <v>0</v>
      </c>
    </row>
    <row r="1528" spans="1:17">
      <c r="A1528" s="71">
        <v>5373</v>
      </c>
      <c r="B1528" s="72">
        <v>140014</v>
      </c>
      <c r="C1528" s="72">
        <v>140014</v>
      </c>
      <c r="D1528" s="72">
        <v>140014</v>
      </c>
      <c r="E1528" s="72">
        <v>140014</v>
      </c>
      <c r="Q1528" s="71">
        <f t="shared" si="23"/>
        <v>0</v>
      </c>
    </row>
    <row r="1529" spans="1:17">
      <c r="A1529" s="71">
        <v>5373</v>
      </c>
      <c r="B1529" s="72">
        <v>140014</v>
      </c>
      <c r="C1529" s="72">
        <v>140014</v>
      </c>
      <c r="D1529" s="72">
        <v>140014</v>
      </c>
      <c r="E1529" s="72">
        <v>140014</v>
      </c>
      <c r="Q1529" s="71">
        <f t="shared" si="23"/>
        <v>0</v>
      </c>
    </row>
    <row r="1530" spans="1:17">
      <c r="A1530" s="71">
        <v>5373</v>
      </c>
      <c r="B1530" s="72">
        <v>140014</v>
      </c>
      <c r="C1530" s="72">
        <v>140014</v>
      </c>
      <c r="D1530" s="72">
        <v>140014</v>
      </c>
      <c r="E1530" s="72">
        <v>140014</v>
      </c>
      <c r="Q1530" s="71">
        <f t="shared" si="23"/>
        <v>0</v>
      </c>
    </row>
    <row r="1531" spans="1:17">
      <c r="A1531" s="71">
        <v>5373</v>
      </c>
      <c r="B1531" s="72">
        <v>139028</v>
      </c>
      <c r="C1531" s="72">
        <v>139028</v>
      </c>
      <c r="D1531" s="72">
        <v>139028</v>
      </c>
      <c r="E1531" s="72">
        <v>139028</v>
      </c>
      <c r="Q1531" s="71">
        <f t="shared" si="23"/>
        <v>0</v>
      </c>
    </row>
    <row r="1532" spans="1:17">
      <c r="A1532" s="71">
        <v>5373</v>
      </c>
      <c r="B1532" s="72">
        <v>139028</v>
      </c>
      <c r="C1532" s="72">
        <v>279140</v>
      </c>
      <c r="D1532" s="72">
        <v>279140</v>
      </c>
      <c r="E1532" s="72">
        <v>279140</v>
      </c>
      <c r="Q1532" s="71">
        <f t="shared" si="23"/>
        <v>0</v>
      </c>
    </row>
    <row r="1533" spans="1:17">
      <c r="A1533" s="71">
        <v>5373</v>
      </c>
      <c r="B1533" s="72">
        <v>139028</v>
      </c>
      <c r="C1533" s="72">
        <v>139028</v>
      </c>
      <c r="D1533" s="72">
        <v>139028</v>
      </c>
      <c r="E1533" s="72">
        <v>139028</v>
      </c>
      <c r="Q1533" s="71">
        <f t="shared" si="23"/>
        <v>0</v>
      </c>
    </row>
    <row r="1534" spans="1:17">
      <c r="A1534" s="71">
        <v>5373</v>
      </c>
      <c r="B1534" s="72">
        <v>0</v>
      </c>
      <c r="C1534" s="72">
        <v>139028</v>
      </c>
      <c r="D1534" s="72">
        <v>139028</v>
      </c>
      <c r="E1534" s="72">
        <v>139028</v>
      </c>
      <c r="Q1534" s="71">
        <f t="shared" si="23"/>
        <v>0</v>
      </c>
    </row>
    <row r="1535" spans="1:17">
      <c r="A1535" s="71">
        <v>5373</v>
      </c>
      <c r="B1535" s="72">
        <v>139028</v>
      </c>
      <c r="C1535" s="72">
        <v>139028</v>
      </c>
      <c r="D1535" s="72">
        <v>139028</v>
      </c>
      <c r="E1535" s="72">
        <v>139028</v>
      </c>
      <c r="Q1535" s="71">
        <f t="shared" si="23"/>
        <v>0</v>
      </c>
    </row>
    <row r="1536" spans="1:17">
      <c r="A1536" s="71">
        <v>5373</v>
      </c>
      <c r="B1536" s="72">
        <v>139028</v>
      </c>
      <c r="C1536" s="72">
        <v>279140</v>
      </c>
      <c r="D1536" s="72">
        <v>279140</v>
      </c>
      <c r="E1536" s="72">
        <v>279140</v>
      </c>
      <c r="Q1536" s="71">
        <f t="shared" si="23"/>
        <v>0</v>
      </c>
    </row>
    <row r="1537" spans="1:17">
      <c r="A1537" s="71">
        <v>5373</v>
      </c>
      <c r="B1537" s="72">
        <v>139028</v>
      </c>
      <c r="C1537" s="72">
        <v>279140</v>
      </c>
      <c r="D1537" s="72">
        <v>279140</v>
      </c>
      <c r="E1537" s="72">
        <v>279140</v>
      </c>
      <c r="Q1537" s="71">
        <f t="shared" si="23"/>
        <v>0</v>
      </c>
    </row>
    <row r="1538" spans="1:17">
      <c r="A1538" s="71">
        <v>5373</v>
      </c>
      <c r="B1538" s="72">
        <v>140014</v>
      </c>
      <c r="C1538" s="72">
        <v>286102</v>
      </c>
      <c r="D1538" s="72">
        <v>286102</v>
      </c>
      <c r="E1538" s="72">
        <v>286102</v>
      </c>
      <c r="Q1538" s="71">
        <f t="shared" si="23"/>
        <v>0</v>
      </c>
    </row>
    <row r="1539" spans="1:17">
      <c r="A1539" s="71">
        <v>5373</v>
      </c>
      <c r="B1539" s="72">
        <v>140014</v>
      </c>
      <c r="C1539" s="72">
        <v>286102</v>
      </c>
      <c r="D1539" s="72">
        <v>286102</v>
      </c>
      <c r="E1539" s="72">
        <v>286102</v>
      </c>
      <c r="Q1539" s="71">
        <f t="shared" si="23"/>
        <v>0</v>
      </c>
    </row>
    <row r="1540" spans="1:17">
      <c r="A1540" s="71">
        <v>5373</v>
      </c>
      <c r="B1540" s="72">
        <v>140014</v>
      </c>
      <c r="C1540" s="72">
        <v>286102</v>
      </c>
      <c r="D1540" s="72">
        <v>286102</v>
      </c>
      <c r="E1540" s="72">
        <v>286102</v>
      </c>
      <c r="Q1540" s="71">
        <f t="shared" si="23"/>
        <v>0</v>
      </c>
    </row>
    <row r="1541" spans="1:17">
      <c r="A1541" s="71">
        <v>5373</v>
      </c>
      <c r="B1541" s="72">
        <v>140014</v>
      </c>
      <c r="C1541" s="72">
        <v>286102</v>
      </c>
      <c r="D1541" s="72">
        <v>286102</v>
      </c>
      <c r="E1541" s="72">
        <v>286102</v>
      </c>
      <c r="Q1541" s="71">
        <f t="shared" si="23"/>
        <v>0</v>
      </c>
    </row>
    <row r="1542" spans="1:17">
      <c r="A1542" s="71">
        <v>5373</v>
      </c>
      <c r="B1542" s="72">
        <v>140014</v>
      </c>
      <c r="C1542" s="72">
        <v>140014</v>
      </c>
      <c r="D1542" s="72">
        <v>140014</v>
      </c>
      <c r="E1542" s="72">
        <v>140014</v>
      </c>
      <c r="Q1542" s="71">
        <f t="shared" si="23"/>
        <v>0</v>
      </c>
    </row>
    <row r="1543" spans="1:17">
      <c r="A1543" s="71">
        <v>5373</v>
      </c>
      <c r="B1543" s="72">
        <v>140014</v>
      </c>
      <c r="C1543" s="72">
        <v>140014</v>
      </c>
      <c r="D1543" s="72">
        <v>140014</v>
      </c>
      <c r="E1543" s="72">
        <v>140014</v>
      </c>
      <c r="Q1543" s="71">
        <f t="shared" ref="Q1543:Q1606" si="24">P1543/1024</f>
        <v>0</v>
      </c>
    </row>
    <row r="1544" spans="1:17">
      <c r="A1544" s="71">
        <v>5373</v>
      </c>
      <c r="B1544" s="72">
        <v>140014</v>
      </c>
      <c r="C1544" s="72">
        <v>140014</v>
      </c>
      <c r="D1544" s="72">
        <v>140014</v>
      </c>
      <c r="E1544" s="72">
        <v>140014</v>
      </c>
      <c r="Q1544" s="71">
        <f t="shared" si="24"/>
        <v>0</v>
      </c>
    </row>
    <row r="1545" spans="1:17">
      <c r="A1545" s="71">
        <v>5373</v>
      </c>
      <c r="B1545" s="72">
        <v>139028</v>
      </c>
      <c r="C1545" s="72">
        <v>139028</v>
      </c>
      <c r="D1545" s="72">
        <v>139028</v>
      </c>
      <c r="E1545" s="72">
        <v>139028</v>
      </c>
      <c r="Q1545" s="71">
        <f t="shared" si="24"/>
        <v>0</v>
      </c>
    </row>
    <row r="1546" spans="1:17">
      <c r="A1546" s="71">
        <v>5373</v>
      </c>
      <c r="B1546" s="72">
        <v>139028</v>
      </c>
      <c r="C1546" s="72">
        <v>139028</v>
      </c>
      <c r="D1546" s="72">
        <v>139028</v>
      </c>
      <c r="E1546" s="72">
        <v>139028</v>
      </c>
      <c r="Q1546" s="71">
        <f t="shared" si="24"/>
        <v>0</v>
      </c>
    </row>
    <row r="1547" spans="1:17">
      <c r="A1547" s="71">
        <v>5373</v>
      </c>
      <c r="B1547" s="72">
        <v>139028</v>
      </c>
      <c r="C1547" s="72">
        <v>139028</v>
      </c>
      <c r="D1547" s="72">
        <v>139028</v>
      </c>
      <c r="E1547" s="72">
        <v>139028</v>
      </c>
      <c r="Q1547" s="71">
        <f t="shared" si="24"/>
        <v>0</v>
      </c>
    </row>
    <row r="1548" spans="1:17">
      <c r="A1548" s="71">
        <v>5373</v>
      </c>
      <c r="B1548" s="72">
        <v>0</v>
      </c>
      <c r="C1548" s="72">
        <v>139028</v>
      </c>
      <c r="D1548" s="72">
        <v>139028</v>
      </c>
      <c r="E1548" s="72">
        <v>139028</v>
      </c>
      <c r="Q1548" s="71">
        <f t="shared" si="24"/>
        <v>0</v>
      </c>
    </row>
    <row r="1549" spans="1:17">
      <c r="A1549" s="71">
        <v>5373</v>
      </c>
      <c r="B1549" s="72">
        <v>140014</v>
      </c>
      <c r="C1549" s="72">
        <v>140014</v>
      </c>
      <c r="D1549" s="72">
        <v>140014</v>
      </c>
      <c r="E1549" s="72">
        <v>140014</v>
      </c>
      <c r="Q1549" s="71">
        <f t="shared" si="24"/>
        <v>0</v>
      </c>
    </row>
    <row r="1550" spans="1:17">
      <c r="A1550" s="71">
        <v>5373</v>
      </c>
      <c r="B1550" s="72">
        <v>140014</v>
      </c>
      <c r="C1550" s="72">
        <v>140014</v>
      </c>
      <c r="D1550" s="72">
        <v>140014</v>
      </c>
      <c r="E1550" s="72">
        <v>140014</v>
      </c>
      <c r="Q1550" s="71">
        <f t="shared" si="24"/>
        <v>0</v>
      </c>
    </row>
    <row r="1551" spans="1:17">
      <c r="A1551" s="71">
        <v>5373</v>
      </c>
      <c r="B1551" s="72">
        <v>140014</v>
      </c>
      <c r="C1551" s="72">
        <v>140014</v>
      </c>
      <c r="D1551" s="72">
        <v>140014</v>
      </c>
      <c r="E1551" s="72">
        <v>140014</v>
      </c>
      <c r="Q1551" s="71">
        <f t="shared" si="24"/>
        <v>0</v>
      </c>
    </row>
    <row r="1552" spans="1:17">
      <c r="A1552" s="71">
        <v>5373</v>
      </c>
      <c r="B1552" s="72">
        <v>139028</v>
      </c>
      <c r="C1552" s="72">
        <v>139028</v>
      </c>
      <c r="D1552" s="72">
        <v>139028</v>
      </c>
      <c r="E1552" s="72">
        <v>139028</v>
      </c>
      <c r="Q1552" s="71">
        <f t="shared" si="24"/>
        <v>0</v>
      </c>
    </row>
    <row r="1553" spans="1:17">
      <c r="A1553" s="71">
        <v>5373</v>
      </c>
      <c r="B1553" s="72">
        <v>139028</v>
      </c>
      <c r="C1553" s="72">
        <v>139028</v>
      </c>
      <c r="D1553" s="72">
        <v>139028</v>
      </c>
      <c r="E1553" s="72">
        <v>139028</v>
      </c>
      <c r="Q1553" s="71">
        <f t="shared" si="24"/>
        <v>0</v>
      </c>
    </row>
    <row r="1554" spans="1:17">
      <c r="A1554" s="71">
        <v>5373</v>
      </c>
      <c r="B1554" s="72">
        <v>139028</v>
      </c>
      <c r="C1554" s="72">
        <v>139028</v>
      </c>
      <c r="D1554" s="72">
        <v>139028</v>
      </c>
      <c r="E1554" s="72">
        <v>139028</v>
      </c>
      <c r="Q1554" s="71">
        <f t="shared" si="24"/>
        <v>0</v>
      </c>
    </row>
    <row r="1555" spans="1:17">
      <c r="A1555" s="71">
        <v>5373</v>
      </c>
      <c r="B1555" s="72">
        <v>139028</v>
      </c>
      <c r="C1555" s="72">
        <v>139028</v>
      </c>
      <c r="D1555" s="72">
        <v>139028</v>
      </c>
      <c r="E1555" s="72">
        <v>139028</v>
      </c>
      <c r="Q1555" s="71">
        <f t="shared" si="24"/>
        <v>0</v>
      </c>
    </row>
    <row r="1556" spans="1:17">
      <c r="A1556" s="71">
        <v>5373</v>
      </c>
      <c r="B1556" s="72">
        <v>140014</v>
      </c>
      <c r="C1556" s="72">
        <v>140014</v>
      </c>
      <c r="D1556" s="72">
        <v>140014</v>
      </c>
      <c r="E1556" s="72">
        <v>140014</v>
      </c>
      <c r="Q1556" s="71">
        <f t="shared" si="24"/>
        <v>0</v>
      </c>
    </row>
    <row r="1557" spans="1:17">
      <c r="A1557" s="71">
        <v>5373</v>
      </c>
      <c r="B1557" s="72">
        <v>140014</v>
      </c>
      <c r="C1557" s="72">
        <v>140014</v>
      </c>
      <c r="D1557" s="72">
        <v>140014</v>
      </c>
      <c r="E1557" s="72">
        <v>140014</v>
      </c>
      <c r="Q1557" s="71">
        <f t="shared" si="24"/>
        <v>0</v>
      </c>
    </row>
    <row r="1558" spans="1:17">
      <c r="A1558" s="71">
        <v>5373</v>
      </c>
      <c r="B1558" s="72">
        <v>140014</v>
      </c>
      <c r="C1558" s="72">
        <v>140014</v>
      </c>
      <c r="D1558" s="72">
        <v>140014</v>
      </c>
      <c r="E1558" s="72">
        <v>140014</v>
      </c>
      <c r="Q1558" s="71">
        <f t="shared" si="24"/>
        <v>0</v>
      </c>
    </row>
    <row r="1559" spans="1:17">
      <c r="A1559" s="71">
        <v>5373</v>
      </c>
      <c r="B1559" s="72">
        <v>140014</v>
      </c>
      <c r="C1559" s="72">
        <v>140014</v>
      </c>
      <c r="D1559" s="72">
        <v>140014</v>
      </c>
      <c r="E1559" s="72">
        <v>140014</v>
      </c>
      <c r="Q1559" s="71">
        <f t="shared" si="24"/>
        <v>0</v>
      </c>
    </row>
    <row r="1560" spans="1:17">
      <c r="A1560" s="71">
        <v>5373</v>
      </c>
      <c r="B1560" s="72">
        <v>139028</v>
      </c>
      <c r="C1560" s="72">
        <v>139028</v>
      </c>
      <c r="D1560" s="72">
        <v>139028</v>
      </c>
      <c r="E1560" s="72">
        <v>139028</v>
      </c>
      <c r="Q1560" s="71">
        <f t="shared" si="24"/>
        <v>0</v>
      </c>
    </row>
    <row r="1561" spans="1:17">
      <c r="A1561" s="71">
        <v>5373</v>
      </c>
      <c r="B1561" s="72">
        <v>139028</v>
      </c>
      <c r="C1561" s="72">
        <v>139028</v>
      </c>
      <c r="D1561" s="72">
        <v>139028</v>
      </c>
      <c r="E1561" s="72">
        <v>139028</v>
      </c>
      <c r="Q1561" s="71">
        <f t="shared" si="24"/>
        <v>0</v>
      </c>
    </row>
    <row r="1562" spans="1:17">
      <c r="A1562" s="71">
        <v>5373</v>
      </c>
      <c r="B1562" s="72">
        <v>139028</v>
      </c>
      <c r="C1562" s="72">
        <v>139028</v>
      </c>
      <c r="D1562" s="72">
        <v>139028</v>
      </c>
      <c r="E1562" s="72">
        <v>139028</v>
      </c>
      <c r="Q1562" s="71">
        <f t="shared" si="24"/>
        <v>0</v>
      </c>
    </row>
    <row r="1563" spans="1:17">
      <c r="A1563" s="71">
        <v>5373</v>
      </c>
      <c r="B1563" s="72">
        <v>139028</v>
      </c>
      <c r="C1563" s="72">
        <v>139028</v>
      </c>
      <c r="D1563" s="72">
        <v>139028</v>
      </c>
      <c r="E1563" s="72">
        <v>139028</v>
      </c>
      <c r="Q1563" s="71">
        <f t="shared" si="24"/>
        <v>0</v>
      </c>
    </row>
    <row r="1564" spans="1:17">
      <c r="A1564" s="71">
        <v>5373</v>
      </c>
      <c r="B1564" s="72">
        <v>140014</v>
      </c>
      <c r="C1564" s="72">
        <v>140014</v>
      </c>
      <c r="D1564" s="72">
        <v>140014</v>
      </c>
      <c r="E1564" s="72">
        <v>140014</v>
      </c>
      <c r="Q1564" s="71">
        <f t="shared" si="24"/>
        <v>0</v>
      </c>
    </row>
    <row r="1565" spans="1:17">
      <c r="A1565" s="71">
        <v>5373</v>
      </c>
      <c r="B1565" s="72">
        <v>140014</v>
      </c>
      <c r="C1565" s="72">
        <v>140014</v>
      </c>
      <c r="D1565" s="72">
        <v>140014</v>
      </c>
      <c r="E1565" s="72">
        <v>140014</v>
      </c>
      <c r="Q1565" s="71">
        <f t="shared" si="24"/>
        <v>0</v>
      </c>
    </row>
    <row r="1566" spans="1:17">
      <c r="A1566" s="71">
        <v>5373</v>
      </c>
      <c r="B1566" s="72">
        <v>140014</v>
      </c>
      <c r="C1566" s="72">
        <v>140014</v>
      </c>
      <c r="D1566" s="72">
        <v>140014</v>
      </c>
      <c r="E1566" s="72">
        <v>140014</v>
      </c>
      <c r="Q1566" s="71">
        <f t="shared" si="24"/>
        <v>0</v>
      </c>
    </row>
    <row r="1567" spans="1:17">
      <c r="A1567" s="71">
        <v>5373</v>
      </c>
      <c r="B1567" s="72">
        <v>140014</v>
      </c>
      <c r="C1567" s="72">
        <v>140014</v>
      </c>
      <c r="D1567" s="72">
        <v>140014</v>
      </c>
      <c r="E1567" s="72">
        <v>140014</v>
      </c>
      <c r="Q1567" s="71">
        <f t="shared" si="24"/>
        <v>0</v>
      </c>
    </row>
    <row r="1568" spans="1:17">
      <c r="A1568" s="71">
        <v>5373</v>
      </c>
      <c r="B1568" s="72">
        <v>139028</v>
      </c>
      <c r="C1568" s="72">
        <v>139028</v>
      </c>
      <c r="D1568" s="72">
        <v>139028</v>
      </c>
      <c r="E1568" s="72">
        <v>139028</v>
      </c>
      <c r="Q1568" s="71">
        <f t="shared" si="24"/>
        <v>0</v>
      </c>
    </row>
    <row r="1569" spans="1:17">
      <c r="A1569" s="71">
        <v>5373</v>
      </c>
      <c r="B1569" s="72">
        <v>139028</v>
      </c>
      <c r="C1569" s="72">
        <v>139028</v>
      </c>
      <c r="D1569" s="72">
        <v>139028</v>
      </c>
      <c r="E1569" s="72">
        <v>139028</v>
      </c>
      <c r="Q1569" s="71">
        <f t="shared" si="24"/>
        <v>0</v>
      </c>
    </row>
    <row r="1570" spans="1:17">
      <c r="A1570" s="71">
        <v>5373</v>
      </c>
      <c r="B1570" s="72">
        <v>139028</v>
      </c>
      <c r="C1570" s="72">
        <v>139028</v>
      </c>
      <c r="D1570" s="72">
        <v>139028</v>
      </c>
      <c r="E1570" s="72">
        <v>139028</v>
      </c>
      <c r="Q1570" s="71">
        <f t="shared" si="24"/>
        <v>0</v>
      </c>
    </row>
    <row r="1571" spans="1:17">
      <c r="A1571" s="71">
        <v>5373</v>
      </c>
      <c r="B1571" s="72">
        <v>140014</v>
      </c>
      <c r="C1571" s="72">
        <v>140014</v>
      </c>
      <c r="D1571" s="72">
        <v>140014</v>
      </c>
      <c r="E1571" s="72">
        <v>140014</v>
      </c>
      <c r="Q1571" s="71">
        <f t="shared" si="24"/>
        <v>0</v>
      </c>
    </row>
    <row r="1572" spans="1:17">
      <c r="A1572" s="71">
        <v>5373</v>
      </c>
      <c r="B1572" s="72">
        <v>140014</v>
      </c>
      <c r="C1572" s="72">
        <v>140014</v>
      </c>
      <c r="D1572" s="72">
        <v>140014</v>
      </c>
      <c r="E1572" s="72">
        <v>140014</v>
      </c>
      <c r="Q1572" s="71">
        <f t="shared" si="24"/>
        <v>0</v>
      </c>
    </row>
    <row r="1573" spans="1:17">
      <c r="A1573" s="71">
        <v>5373</v>
      </c>
      <c r="B1573" s="72">
        <v>140014</v>
      </c>
      <c r="C1573" s="72">
        <v>140014</v>
      </c>
      <c r="D1573" s="72">
        <v>140014</v>
      </c>
      <c r="E1573" s="72">
        <v>140014</v>
      </c>
      <c r="Q1573" s="71">
        <f t="shared" si="24"/>
        <v>0</v>
      </c>
    </row>
    <row r="1574" spans="1:17">
      <c r="A1574" s="71">
        <v>5373</v>
      </c>
      <c r="B1574" s="72">
        <v>140014</v>
      </c>
      <c r="C1574" s="72">
        <v>140014</v>
      </c>
      <c r="D1574" s="72">
        <v>140014</v>
      </c>
      <c r="E1574" s="72">
        <v>140014</v>
      </c>
      <c r="Q1574" s="71">
        <f t="shared" si="24"/>
        <v>0</v>
      </c>
    </row>
    <row r="1575" spans="1:17">
      <c r="A1575" s="71">
        <v>5373</v>
      </c>
      <c r="B1575" s="72">
        <v>139028</v>
      </c>
      <c r="C1575" s="72">
        <v>139028</v>
      </c>
      <c r="D1575" s="72">
        <v>139028</v>
      </c>
      <c r="E1575" s="72">
        <v>139028</v>
      </c>
      <c r="Q1575" s="71">
        <f t="shared" si="24"/>
        <v>0</v>
      </c>
    </row>
    <row r="1576" spans="1:17">
      <c r="A1576" s="71">
        <v>5373</v>
      </c>
      <c r="B1576" s="72">
        <v>139028</v>
      </c>
      <c r="C1576" s="72">
        <v>139028</v>
      </c>
      <c r="D1576" s="72">
        <v>139028</v>
      </c>
      <c r="E1576" s="72">
        <v>139028</v>
      </c>
      <c r="Q1576" s="71">
        <f t="shared" si="24"/>
        <v>0</v>
      </c>
    </row>
    <row r="1577" spans="1:17">
      <c r="A1577" s="71">
        <v>5373</v>
      </c>
      <c r="B1577" s="72">
        <v>139028</v>
      </c>
      <c r="C1577" s="72">
        <v>139028</v>
      </c>
      <c r="D1577" s="72">
        <v>139028</v>
      </c>
      <c r="E1577" s="72">
        <v>139028</v>
      </c>
      <c r="Q1577" s="71">
        <f t="shared" si="24"/>
        <v>0</v>
      </c>
    </row>
    <row r="1578" spans="1:17">
      <c r="A1578" s="71">
        <v>5373</v>
      </c>
      <c r="B1578" s="72">
        <v>139028</v>
      </c>
      <c r="C1578" s="72">
        <v>279140</v>
      </c>
      <c r="D1578" s="72">
        <v>279140</v>
      </c>
      <c r="E1578" s="72">
        <v>279140</v>
      </c>
      <c r="Q1578" s="71">
        <f t="shared" si="24"/>
        <v>0</v>
      </c>
    </row>
    <row r="1579" spans="1:17">
      <c r="A1579" s="71">
        <v>5373</v>
      </c>
      <c r="B1579" s="72">
        <v>139028</v>
      </c>
      <c r="C1579" s="72">
        <v>279140</v>
      </c>
      <c r="D1579" s="72">
        <v>279140</v>
      </c>
      <c r="E1579" s="72">
        <v>279140</v>
      </c>
      <c r="Q1579" s="71">
        <f t="shared" si="24"/>
        <v>0</v>
      </c>
    </row>
    <row r="1580" spans="1:17">
      <c r="A1580" s="71">
        <v>5373</v>
      </c>
      <c r="B1580" s="72">
        <v>139028</v>
      </c>
      <c r="C1580" s="72">
        <v>139028</v>
      </c>
      <c r="D1580" s="72">
        <v>139028</v>
      </c>
      <c r="E1580" s="72">
        <v>139028</v>
      </c>
      <c r="Q1580" s="71">
        <f t="shared" si="24"/>
        <v>0</v>
      </c>
    </row>
    <row r="1581" spans="1:17">
      <c r="A1581" s="71">
        <v>5373</v>
      </c>
      <c r="B1581" s="72">
        <v>139028</v>
      </c>
      <c r="C1581" s="72">
        <v>279140</v>
      </c>
      <c r="D1581" s="72">
        <v>279140</v>
      </c>
      <c r="E1581" s="72">
        <v>279140</v>
      </c>
      <c r="Q1581" s="71">
        <f t="shared" si="24"/>
        <v>0</v>
      </c>
    </row>
    <row r="1582" spans="1:17">
      <c r="A1582" s="71">
        <v>5373</v>
      </c>
      <c r="B1582" s="72">
        <v>140014</v>
      </c>
      <c r="C1582" s="72">
        <v>286102</v>
      </c>
      <c r="D1582" s="72">
        <v>286102</v>
      </c>
      <c r="E1582" s="72">
        <v>286102</v>
      </c>
      <c r="Q1582" s="71">
        <f t="shared" si="24"/>
        <v>0</v>
      </c>
    </row>
    <row r="1583" spans="1:17">
      <c r="A1583" s="71">
        <v>5373</v>
      </c>
      <c r="B1583" s="72">
        <v>140014</v>
      </c>
      <c r="C1583" s="72">
        <v>286102</v>
      </c>
      <c r="D1583" s="72">
        <v>286102</v>
      </c>
      <c r="E1583" s="72">
        <v>286102</v>
      </c>
      <c r="Q1583" s="71">
        <f t="shared" si="24"/>
        <v>0</v>
      </c>
    </row>
    <row r="1584" spans="1:17">
      <c r="A1584" s="71">
        <v>5373</v>
      </c>
      <c r="B1584" s="72">
        <v>140014</v>
      </c>
      <c r="C1584" s="72">
        <v>286102</v>
      </c>
      <c r="D1584" s="72">
        <v>286102</v>
      </c>
      <c r="E1584" s="72">
        <v>286102</v>
      </c>
      <c r="Q1584" s="71">
        <f t="shared" si="24"/>
        <v>0</v>
      </c>
    </row>
    <row r="1585" spans="1:17">
      <c r="A1585" s="71">
        <v>5373</v>
      </c>
      <c r="B1585" s="72">
        <v>140014</v>
      </c>
      <c r="C1585" s="72">
        <v>286102</v>
      </c>
      <c r="D1585" s="72">
        <v>286102</v>
      </c>
      <c r="E1585" s="72">
        <v>286102</v>
      </c>
      <c r="Q1585" s="71">
        <f t="shared" si="24"/>
        <v>0</v>
      </c>
    </row>
    <row r="1586" spans="1:17">
      <c r="A1586" s="71">
        <v>5373</v>
      </c>
      <c r="B1586" s="72">
        <v>140014</v>
      </c>
      <c r="C1586" s="72">
        <v>140014</v>
      </c>
      <c r="D1586" s="72">
        <v>140014</v>
      </c>
      <c r="E1586" s="72">
        <v>140014</v>
      </c>
      <c r="Q1586" s="71">
        <f t="shared" si="24"/>
        <v>0</v>
      </c>
    </row>
    <row r="1587" spans="1:17">
      <c r="A1587" s="71">
        <v>5373</v>
      </c>
      <c r="B1587" s="72">
        <v>140014</v>
      </c>
      <c r="C1587" s="72">
        <v>140014</v>
      </c>
      <c r="D1587" s="72">
        <v>140014</v>
      </c>
      <c r="E1587" s="72">
        <v>140014</v>
      </c>
      <c r="Q1587" s="71">
        <f t="shared" si="24"/>
        <v>0</v>
      </c>
    </row>
    <row r="1588" spans="1:17">
      <c r="A1588" s="71">
        <v>5373</v>
      </c>
      <c r="B1588" s="72">
        <v>140014</v>
      </c>
      <c r="C1588" s="72">
        <v>140014</v>
      </c>
      <c r="D1588" s="72">
        <v>140014</v>
      </c>
      <c r="E1588" s="72">
        <v>140014</v>
      </c>
      <c r="Q1588" s="71">
        <f t="shared" si="24"/>
        <v>0</v>
      </c>
    </row>
    <row r="1589" spans="1:17">
      <c r="A1589" s="71">
        <v>5373</v>
      </c>
      <c r="B1589" s="72">
        <v>140014</v>
      </c>
      <c r="C1589" s="72">
        <v>286102</v>
      </c>
      <c r="D1589" s="72">
        <v>286102</v>
      </c>
      <c r="E1589" s="72">
        <v>286102</v>
      </c>
      <c r="Q1589" s="71">
        <f t="shared" si="24"/>
        <v>0</v>
      </c>
    </row>
    <row r="1590" spans="1:17">
      <c r="A1590" s="71">
        <v>5373</v>
      </c>
      <c r="B1590" s="72">
        <v>139028</v>
      </c>
      <c r="C1590" s="72">
        <v>279140</v>
      </c>
      <c r="D1590" s="72">
        <v>279140</v>
      </c>
      <c r="E1590" s="72">
        <v>279140</v>
      </c>
      <c r="Q1590" s="71">
        <f t="shared" si="24"/>
        <v>0</v>
      </c>
    </row>
    <row r="1591" spans="1:17">
      <c r="A1591" s="71">
        <v>5373</v>
      </c>
      <c r="B1591" s="72">
        <v>139028</v>
      </c>
      <c r="C1591" s="72">
        <v>139028</v>
      </c>
      <c r="D1591" s="72">
        <v>139028</v>
      </c>
      <c r="E1591" s="72">
        <v>139028</v>
      </c>
      <c r="Q1591" s="71">
        <f t="shared" si="24"/>
        <v>0</v>
      </c>
    </row>
    <row r="1592" spans="1:17">
      <c r="A1592" s="71">
        <v>5373</v>
      </c>
      <c r="B1592" s="72">
        <v>139028</v>
      </c>
      <c r="C1592" s="72">
        <v>279140</v>
      </c>
      <c r="D1592" s="72">
        <v>279140</v>
      </c>
      <c r="E1592" s="72">
        <v>279140</v>
      </c>
      <c r="Q1592" s="71">
        <f t="shared" si="24"/>
        <v>0</v>
      </c>
    </row>
    <row r="1593" spans="1:17">
      <c r="A1593" s="71">
        <v>5373</v>
      </c>
      <c r="B1593" s="72">
        <v>139028</v>
      </c>
      <c r="C1593" s="72">
        <v>139028</v>
      </c>
      <c r="D1593" s="72">
        <v>139028</v>
      </c>
      <c r="E1593" s="72">
        <v>139028</v>
      </c>
      <c r="Q1593" s="71">
        <f t="shared" si="24"/>
        <v>0</v>
      </c>
    </row>
    <row r="1594" spans="1:17">
      <c r="A1594" s="71">
        <v>5373</v>
      </c>
      <c r="B1594" s="72">
        <v>139028</v>
      </c>
      <c r="C1594" s="72">
        <v>279140</v>
      </c>
      <c r="D1594" s="72">
        <v>279140</v>
      </c>
      <c r="E1594" s="72">
        <v>279140</v>
      </c>
      <c r="Q1594" s="71">
        <f t="shared" si="24"/>
        <v>0</v>
      </c>
    </row>
    <row r="1595" spans="1:17">
      <c r="A1595" s="71">
        <v>5373</v>
      </c>
      <c r="B1595" s="72">
        <v>139028</v>
      </c>
      <c r="C1595" s="72">
        <v>139028</v>
      </c>
      <c r="D1595" s="72">
        <v>139028</v>
      </c>
      <c r="E1595" s="72">
        <v>139028</v>
      </c>
      <c r="Q1595" s="71">
        <f t="shared" si="24"/>
        <v>0</v>
      </c>
    </row>
    <row r="1596" spans="1:17">
      <c r="A1596" s="71">
        <v>5373</v>
      </c>
      <c r="B1596" s="72">
        <v>139028</v>
      </c>
      <c r="C1596" s="72">
        <v>139028</v>
      </c>
      <c r="D1596" s="72">
        <v>139028</v>
      </c>
      <c r="E1596" s="72">
        <v>139028</v>
      </c>
      <c r="Q1596" s="71">
        <f t="shared" si="24"/>
        <v>0</v>
      </c>
    </row>
    <row r="1597" spans="1:17">
      <c r="A1597" s="71">
        <v>5373</v>
      </c>
      <c r="B1597" s="72">
        <v>0</v>
      </c>
      <c r="C1597" s="72">
        <v>140014</v>
      </c>
      <c r="D1597" s="72">
        <v>140014</v>
      </c>
      <c r="E1597" s="72">
        <v>140014</v>
      </c>
      <c r="Q1597" s="71">
        <f t="shared" si="24"/>
        <v>0</v>
      </c>
    </row>
    <row r="1598" spans="1:17">
      <c r="A1598" s="71">
        <v>5373</v>
      </c>
      <c r="B1598" s="72">
        <v>140014</v>
      </c>
      <c r="C1598" s="72">
        <v>286102</v>
      </c>
      <c r="D1598" s="72">
        <v>286102</v>
      </c>
      <c r="E1598" s="72">
        <v>286102</v>
      </c>
      <c r="Q1598" s="71">
        <f t="shared" si="24"/>
        <v>0</v>
      </c>
    </row>
    <row r="1599" spans="1:17">
      <c r="A1599" s="71">
        <v>5373</v>
      </c>
      <c r="B1599" s="72">
        <v>140014</v>
      </c>
      <c r="C1599" s="72">
        <v>286102</v>
      </c>
      <c r="D1599" s="72">
        <v>286102</v>
      </c>
      <c r="E1599" s="72">
        <v>286102</v>
      </c>
      <c r="Q1599" s="71">
        <f t="shared" si="24"/>
        <v>0</v>
      </c>
    </row>
    <row r="1600" spans="1:17">
      <c r="A1600" s="71">
        <v>5373</v>
      </c>
      <c r="B1600" s="72">
        <v>140014</v>
      </c>
      <c r="C1600" s="72">
        <v>286102</v>
      </c>
      <c r="D1600" s="72">
        <v>286102</v>
      </c>
      <c r="E1600" s="72">
        <v>286102</v>
      </c>
      <c r="Q1600" s="71">
        <f t="shared" si="24"/>
        <v>0</v>
      </c>
    </row>
    <row r="1601" spans="1:17">
      <c r="A1601" s="71">
        <v>5373</v>
      </c>
      <c r="B1601" s="72">
        <v>140014</v>
      </c>
      <c r="C1601" s="72">
        <v>286102</v>
      </c>
      <c r="D1601" s="72">
        <v>286102</v>
      </c>
      <c r="E1601" s="72">
        <v>286102</v>
      </c>
      <c r="Q1601" s="71">
        <f t="shared" si="24"/>
        <v>0</v>
      </c>
    </row>
    <row r="1602" spans="1:17">
      <c r="A1602" s="71">
        <v>5373</v>
      </c>
      <c r="B1602" s="72">
        <v>140014</v>
      </c>
      <c r="C1602" s="72">
        <v>140014</v>
      </c>
      <c r="D1602" s="72">
        <v>140014</v>
      </c>
      <c r="E1602" s="72">
        <v>140014</v>
      </c>
      <c r="Q1602" s="71">
        <f t="shared" si="24"/>
        <v>0</v>
      </c>
    </row>
    <row r="1603" spans="1:17">
      <c r="A1603" s="71">
        <v>5373</v>
      </c>
      <c r="B1603" s="72">
        <v>140014</v>
      </c>
      <c r="C1603" s="72">
        <v>140014</v>
      </c>
      <c r="D1603" s="72">
        <v>140014</v>
      </c>
      <c r="E1603" s="72">
        <v>140014</v>
      </c>
      <c r="Q1603" s="71">
        <f t="shared" si="24"/>
        <v>0</v>
      </c>
    </row>
    <row r="1604" spans="1:17">
      <c r="A1604" s="71">
        <v>5373</v>
      </c>
      <c r="B1604" s="72">
        <v>140014</v>
      </c>
      <c r="C1604" s="72">
        <v>140014</v>
      </c>
      <c r="D1604" s="72">
        <v>140014</v>
      </c>
      <c r="E1604" s="72">
        <v>140014</v>
      </c>
      <c r="Q1604" s="71">
        <f t="shared" si="24"/>
        <v>0</v>
      </c>
    </row>
    <row r="1605" spans="1:17">
      <c r="A1605" s="71">
        <v>5373</v>
      </c>
      <c r="B1605" s="72">
        <v>0</v>
      </c>
      <c r="C1605" s="72">
        <v>139028</v>
      </c>
      <c r="D1605" s="72">
        <v>139028</v>
      </c>
      <c r="E1605" s="72">
        <v>139028</v>
      </c>
      <c r="Q1605" s="71">
        <f t="shared" si="24"/>
        <v>0</v>
      </c>
    </row>
    <row r="1606" spans="1:17">
      <c r="A1606" s="71">
        <v>5373</v>
      </c>
      <c r="B1606" s="72">
        <v>139028</v>
      </c>
      <c r="C1606" s="72">
        <v>139028</v>
      </c>
      <c r="D1606" s="72">
        <v>139028</v>
      </c>
      <c r="E1606" s="72">
        <v>139028</v>
      </c>
      <c r="Q1606" s="71">
        <f t="shared" si="24"/>
        <v>0</v>
      </c>
    </row>
    <row r="1607" spans="1:17">
      <c r="A1607" s="71">
        <v>5373</v>
      </c>
      <c r="B1607" s="72">
        <v>139028</v>
      </c>
      <c r="C1607" s="72">
        <v>279140</v>
      </c>
      <c r="D1607" s="72">
        <v>279140</v>
      </c>
      <c r="E1607" s="72">
        <v>279140</v>
      </c>
      <c r="Q1607" s="71">
        <f t="shared" ref="Q1607:Q1670" si="25">P1607/1024</f>
        <v>0</v>
      </c>
    </row>
    <row r="1608" spans="1:17">
      <c r="A1608" s="71">
        <v>5373</v>
      </c>
      <c r="B1608" s="72">
        <v>139028</v>
      </c>
      <c r="C1608" s="72">
        <v>139028</v>
      </c>
      <c r="D1608" s="72">
        <v>139028</v>
      </c>
      <c r="E1608" s="72">
        <v>139028</v>
      </c>
      <c r="Q1608" s="71">
        <f t="shared" si="25"/>
        <v>0</v>
      </c>
    </row>
    <row r="1609" spans="1:17">
      <c r="A1609" s="71">
        <v>5373</v>
      </c>
      <c r="B1609" s="72">
        <v>139028</v>
      </c>
      <c r="C1609" s="72">
        <v>139028</v>
      </c>
      <c r="D1609" s="72">
        <v>139028</v>
      </c>
      <c r="E1609" s="72">
        <v>139028</v>
      </c>
      <c r="Q1609" s="71">
        <f t="shared" si="25"/>
        <v>0</v>
      </c>
    </row>
    <row r="1610" spans="1:17">
      <c r="A1610" s="71">
        <v>5373</v>
      </c>
      <c r="B1610" s="72">
        <v>139028</v>
      </c>
      <c r="C1610" s="72">
        <v>139028</v>
      </c>
      <c r="D1610" s="72">
        <v>139028</v>
      </c>
      <c r="E1610" s="72">
        <v>139028</v>
      </c>
      <c r="Q1610" s="71">
        <f t="shared" si="25"/>
        <v>0</v>
      </c>
    </row>
    <row r="1611" spans="1:17">
      <c r="A1611" s="71">
        <v>5373</v>
      </c>
      <c r="B1611" s="72">
        <v>139028</v>
      </c>
      <c r="C1611" s="72">
        <v>139028</v>
      </c>
      <c r="D1611" s="72">
        <v>139028</v>
      </c>
      <c r="E1611" s="72">
        <v>139028</v>
      </c>
      <c r="Q1611" s="71">
        <f t="shared" si="25"/>
        <v>0</v>
      </c>
    </row>
    <row r="1612" spans="1:17">
      <c r="A1612" s="71">
        <v>5373</v>
      </c>
      <c r="B1612" s="72">
        <v>140014</v>
      </c>
      <c r="C1612" s="72">
        <v>286102</v>
      </c>
      <c r="D1612" s="72">
        <v>286102</v>
      </c>
      <c r="E1612" s="72">
        <v>286102</v>
      </c>
      <c r="Q1612" s="71">
        <f t="shared" si="25"/>
        <v>0</v>
      </c>
    </row>
    <row r="1613" spans="1:17">
      <c r="A1613" s="71">
        <v>5373</v>
      </c>
      <c r="B1613" s="72">
        <v>140014</v>
      </c>
      <c r="C1613" s="72">
        <v>286102</v>
      </c>
      <c r="D1613" s="72">
        <v>286102</v>
      </c>
      <c r="E1613" s="72">
        <v>286102</v>
      </c>
      <c r="Q1613" s="71">
        <f t="shared" si="25"/>
        <v>0</v>
      </c>
    </row>
    <row r="1614" spans="1:17">
      <c r="A1614" s="71">
        <v>5373</v>
      </c>
      <c r="B1614" s="72">
        <v>140014</v>
      </c>
      <c r="C1614" s="72">
        <v>286102</v>
      </c>
      <c r="D1614" s="72">
        <v>286102</v>
      </c>
      <c r="E1614" s="72">
        <v>286102</v>
      </c>
      <c r="Q1614" s="71">
        <f t="shared" si="25"/>
        <v>0</v>
      </c>
    </row>
    <row r="1615" spans="1:17">
      <c r="A1615" s="71">
        <v>5373</v>
      </c>
      <c r="B1615" s="72">
        <v>140014</v>
      </c>
      <c r="C1615" s="72">
        <v>286102</v>
      </c>
      <c r="D1615" s="72">
        <v>286102</v>
      </c>
      <c r="E1615" s="72">
        <v>286102</v>
      </c>
      <c r="Q1615" s="71">
        <f t="shared" si="25"/>
        <v>0</v>
      </c>
    </row>
    <row r="1616" spans="1:17">
      <c r="A1616" s="71">
        <v>5373</v>
      </c>
      <c r="B1616" s="72">
        <v>140014</v>
      </c>
      <c r="C1616" s="72">
        <v>140014</v>
      </c>
      <c r="D1616" s="72">
        <v>140014</v>
      </c>
      <c r="E1616" s="72">
        <v>140014</v>
      </c>
      <c r="Q1616" s="71">
        <f t="shared" si="25"/>
        <v>0</v>
      </c>
    </row>
    <row r="1617" spans="1:17">
      <c r="A1617" s="71">
        <v>5373</v>
      </c>
      <c r="B1617" s="72">
        <v>140014</v>
      </c>
      <c r="C1617" s="72">
        <v>140014</v>
      </c>
      <c r="D1617" s="72">
        <v>140014</v>
      </c>
      <c r="E1617" s="72">
        <v>140014</v>
      </c>
      <c r="Q1617" s="71">
        <f t="shared" si="25"/>
        <v>0</v>
      </c>
    </row>
    <row r="1618" spans="1:17">
      <c r="A1618" s="71">
        <v>5373</v>
      </c>
      <c r="B1618" s="72">
        <v>140014</v>
      </c>
      <c r="C1618" s="72">
        <v>140014</v>
      </c>
      <c r="D1618" s="72">
        <v>140014</v>
      </c>
      <c r="E1618" s="72">
        <v>140014</v>
      </c>
      <c r="Q1618" s="71">
        <f t="shared" si="25"/>
        <v>0</v>
      </c>
    </row>
    <row r="1619" spans="1:17">
      <c r="A1619" s="71">
        <v>5373</v>
      </c>
      <c r="B1619" s="72">
        <v>139028</v>
      </c>
      <c r="C1619" s="72">
        <v>139028</v>
      </c>
      <c r="D1619" s="72">
        <v>139028</v>
      </c>
      <c r="E1619" s="72">
        <v>139028</v>
      </c>
      <c r="Q1619" s="71">
        <f t="shared" si="25"/>
        <v>0</v>
      </c>
    </row>
    <row r="1620" spans="1:17">
      <c r="A1620" s="71">
        <v>5373</v>
      </c>
      <c r="B1620" s="72">
        <v>139028</v>
      </c>
      <c r="C1620" s="72">
        <v>139028</v>
      </c>
      <c r="D1620" s="72">
        <v>139028</v>
      </c>
      <c r="E1620" s="72">
        <v>139028</v>
      </c>
      <c r="Q1620" s="71">
        <f t="shared" si="25"/>
        <v>0</v>
      </c>
    </row>
    <row r="1621" spans="1:17">
      <c r="A1621" s="71">
        <v>5373</v>
      </c>
      <c r="B1621" s="72">
        <v>139028</v>
      </c>
      <c r="C1621" s="72">
        <v>279140</v>
      </c>
      <c r="D1621" s="72">
        <v>279140</v>
      </c>
      <c r="E1621" s="72">
        <v>279140</v>
      </c>
      <c r="Q1621" s="71">
        <f t="shared" si="25"/>
        <v>0</v>
      </c>
    </row>
    <row r="1622" spans="1:17">
      <c r="A1622" s="71">
        <v>5373</v>
      </c>
      <c r="B1622" s="72">
        <v>139028</v>
      </c>
      <c r="C1622" s="72">
        <v>139028</v>
      </c>
      <c r="D1622" s="72">
        <v>139028</v>
      </c>
      <c r="E1622" s="72">
        <v>139028</v>
      </c>
      <c r="Q1622" s="71">
        <f t="shared" si="25"/>
        <v>0</v>
      </c>
    </row>
    <row r="1623" spans="1:17">
      <c r="A1623" s="71">
        <v>5373</v>
      </c>
      <c r="B1623" s="72">
        <v>139028</v>
      </c>
      <c r="C1623" s="72">
        <v>139028</v>
      </c>
      <c r="D1623" s="72">
        <v>139028</v>
      </c>
      <c r="E1623" s="72">
        <v>139028</v>
      </c>
      <c r="Q1623" s="71">
        <f t="shared" si="25"/>
        <v>0</v>
      </c>
    </row>
    <row r="1624" spans="1:17">
      <c r="A1624" s="71">
        <v>5373</v>
      </c>
      <c r="B1624" s="72">
        <v>139028</v>
      </c>
      <c r="C1624" s="72">
        <v>139028</v>
      </c>
      <c r="D1624" s="72">
        <v>139028</v>
      </c>
      <c r="E1624" s="72">
        <v>139028</v>
      </c>
      <c r="Q1624" s="71">
        <f t="shared" si="25"/>
        <v>0</v>
      </c>
    </row>
    <row r="1625" spans="1:17">
      <c r="A1625" s="71">
        <v>5373</v>
      </c>
      <c r="B1625" s="72">
        <v>139028</v>
      </c>
      <c r="C1625" s="72">
        <v>139028</v>
      </c>
      <c r="D1625" s="72">
        <v>139028</v>
      </c>
      <c r="E1625" s="72">
        <v>139028</v>
      </c>
      <c r="Q1625" s="71">
        <f t="shared" si="25"/>
        <v>0</v>
      </c>
    </row>
    <row r="1626" spans="1:17">
      <c r="A1626" s="71">
        <v>5373</v>
      </c>
      <c r="B1626" s="72">
        <v>0</v>
      </c>
      <c r="C1626" s="72">
        <v>140014</v>
      </c>
      <c r="D1626" s="72">
        <v>140014</v>
      </c>
      <c r="E1626" s="72">
        <v>140014</v>
      </c>
      <c r="Q1626" s="71">
        <f t="shared" si="25"/>
        <v>0</v>
      </c>
    </row>
    <row r="1627" spans="1:17">
      <c r="A1627" s="71">
        <v>5373</v>
      </c>
      <c r="B1627" s="72">
        <v>140014</v>
      </c>
      <c r="C1627" s="72">
        <v>286102</v>
      </c>
      <c r="D1627" s="72">
        <v>286102</v>
      </c>
      <c r="E1627" s="72">
        <v>286102</v>
      </c>
      <c r="Q1627" s="71">
        <f t="shared" si="25"/>
        <v>0</v>
      </c>
    </row>
    <row r="1628" spans="1:17">
      <c r="A1628" s="71">
        <v>5373</v>
      </c>
      <c r="B1628" s="72">
        <v>140014</v>
      </c>
      <c r="C1628" s="72">
        <v>286102</v>
      </c>
      <c r="D1628" s="72">
        <v>286102</v>
      </c>
      <c r="E1628" s="72">
        <v>286102</v>
      </c>
      <c r="Q1628" s="71">
        <f t="shared" si="25"/>
        <v>0</v>
      </c>
    </row>
    <row r="1629" spans="1:17">
      <c r="A1629" s="71">
        <v>5373</v>
      </c>
      <c r="B1629" s="72">
        <v>140014</v>
      </c>
      <c r="C1629" s="72">
        <v>286102</v>
      </c>
      <c r="D1629" s="72">
        <v>286102</v>
      </c>
      <c r="E1629" s="72">
        <v>286102</v>
      </c>
      <c r="Q1629" s="71">
        <f t="shared" si="25"/>
        <v>0</v>
      </c>
    </row>
    <row r="1630" spans="1:17">
      <c r="A1630" s="71">
        <v>5373</v>
      </c>
      <c r="B1630" s="72">
        <v>140014</v>
      </c>
      <c r="C1630" s="72">
        <v>286102</v>
      </c>
      <c r="D1630" s="72">
        <v>286102</v>
      </c>
      <c r="E1630" s="72">
        <v>286102</v>
      </c>
      <c r="Q1630" s="71">
        <f t="shared" si="25"/>
        <v>0</v>
      </c>
    </row>
    <row r="1631" spans="1:17">
      <c r="A1631" s="71">
        <v>5373</v>
      </c>
      <c r="B1631" s="72">
        <v>140014</v>
      </c>
      <c r="C1631" s="72">
        <v>140014</v>
      </c>
      <c r="D1631" s="72">
        <v>140014</v>
      </c>
      <c r="E1631" s="72">
        <v>140014</v>
      </c>
      <c r="Q1631" s="71">
        <f t="shared" si="25"/>
        <v>0</v>
      </c>
    </row>
    <row r="1632" spans="1:17">
      <c r="A1632" s="71">
        <v>5373</v>
      </c>
      <c r="B1632" s="72">
        <v>140014</v>
      </c>
      <c r="C1632" s="72">
        <v>140014</v>
      </c>
      <c r="D1632" s="72">
        <v>140014</v>
      </c>
      <c r="E1632" s="72">
        <v>140014</v>
      </c>
      <c r="Q1632" s="71">
        <f t="shared" si="25"/>
        <v>0</v>
      </c>
    </row>
    <row r="1633" spans="1:17">
      <c r="A1633" s="71">
        <v>5373</v>
      </c>
      <c r="B1633" s="72">
        <v>140014</v>
      </c>
      <c r="C1633" s="72">
        <v>140014</v>
      </c>
      <c r="D1633" s="72">
        <v>140014</v>
      </c>
      <c r="E1633" s="72">
        <v>140014</v>
      </c>
      <c r="Q1633" s="71">
        <f t="shared" si="25"/>
        <v>0</v>
      </c>
    </row>
    <row r="1634" spans="1:17">
      <c r="A1634" s="71">
        <v>5373</v>
      </c>
      <c r="B1634" s="72">
        <v>139028</v>
      </c>
      <c r="C1634" s="72">
        <v>139028</v>
      </c>
      <c r="D1634" s="72">
        <v>139028</v>
      </c>
      <c r="E1634" s="72">
        <v>139028</v>
      </c>
      <c r="Q1634" s="71">
        <f t="shared" si="25"/>
        <v>0</v>
      </c>
    </row>
    <row r="1635" spans="1:17">
      <c r="A1635" s="71">
        <v>5373</v>
      </c>
      <c r="B1635" s="72">
        <v>139028</v>
      </c>
      <c r="C1635" s="72">
        <v>139028</v>
      </c>
      <c r="D1635" s="72">
        <v>139028</v>
      </c>
      <c r="E1635" s="72">
        <v>139028</v>
      </c>
      <c r="Q1635" s="71">
        <f t="shared" si="25"/>
        <v>0</v>
      </c>
    </row>
    <row r="1636" spans="1:17">
      <c r="A1636" s="71">
        <v>5373</v>
      </c>
      <c r="B1636" s="72">
        <v>139028</v>
      </c>
      <c r="C1636" s="72">
        <v>139028</v>
      </c>
      <c r="D1636" s="72">
        <v>139028</v>
      </c>
      <c r="E1636" s="72">
        <v>139028</v>
      </c>
      <c r="Q1636" s="71">
        <f t="shared" si="25"/>
        <v>0</v>
      </c>
    </row>
    <row r="1637" spans="1:17">
      <c r="A1637" s="71">
        <v>5373</v>
      </c>
      <c r="B1637" s="72">
        <v>139028</v>
      </c>
      <c r="C1637" s="72">
        <v>139028</v>
      </c>
      <c r="D1637" s="72">
        <v>139028</v>
      </c>
      <c r="E1637" s="72">
        <v>139028</v>
      </c>
      <c r="Q1637" s="71">
        <f t="shared" si="25"/>
        <v>0</v>
      </c>
    </row>
    <row r="1638" spans="1:17">
      <c r="A1638" s="71">
        <v>5373</v>
      </c>
      <c r="B1638" s="72">
        <v>140014</v>
      </c>
      <c r="C1638" s="72">
        <v>140014</v>
      </c>
      <c r="D1638" s="72">
        <v>140014</v>
      </c>
      <c r="E1638" s="72">
        <v>140014</v>
      </c>
      <c r="Q1638" s="71">
        <f t="shared" si="25"/>
        <v>0</v>
      </c>
    </row>
    <row r="1639" spans="1:17">
      <c r="A1639" s="71">
        <v>5373</v>
      </c>
      <c r="B1639" s="72">
        <v>140014</v>
      </c>
      <c r="C1639" s="72">
        <v>140014</v>
      </c>
      <c r="D1639" s="72">
        <v>140014</v>
      </c>
      <c r="E1639" s="72">
        <v>140014</v>
      </c>
      <c r="Q1639" s="71">
        <f t="shared" si="25"/>
        <v>0</v>
      </c>
    </row>
    <row r="1640" spans="1:17">
      <c r="A1640" s="71">
        <v>5373</v>
      </c>
      <c r="B1640" s="72">
        <v>140014</v>
      </c>
      <c r="C1640" s="72">
        <v>140014</v>
      </c>
      <c r="D1640" s="72">
        <v>140014</v>
      </c>
      <c r="E1640" s="72">
        <v>140014</v>
      </c>
      <c r="Q1640" s="71">
        <f t="shared" si="25"/>
        <v>0</v>
      </c>
    </row>
    <row r="1641" spans="1:17">
      <c r="A1641" s="71">
        <v>5373</v>
      </c>
      <c r="B1641" s="72">
        <v>140014</v>
      </c>
      <c r="C1641" s="72">
        <v>140014</v>
      </c>
      <c r="D1641" s="72">
        <v>140014</v>
      </c>
      <c r="E1641" s="72">
        <v>140014</v>
      </c>
      <c r="Q1641" s="71">
        <f t="shared" si="25"/>
        <v>0</v>
      </c>
    </row>
    <row r="1642" spans="1:17">
      <c r="A1642" s="71">
        <v>5373</v>
      </c>
      <c r="B1642" s="72">
        <v>139028</v>
      </c>
      <c r="C1642" s="72">
        <v>139028</v>
      </c>
      <c r="D1642" s="72">
        <v>139028</v>
      </c>
      <c r="E1642" s="72">
        <v>139028</v>
      </c>
      <c r="Q1642" s="71">
        <f t="shared" si="25"/>
        <v>0</v>
      </c>
    </row>
    <row r="1643" spans="1:17">
      <c r="A1643" s="71">
        <v>5373</v>
      </c>
      <c r="B1643" s="72">
        <v>139028</v>
      </c>
      <c r="C1643" s="72">
        <v>139028</v>
      </c>
      <c r="D1643" s="72">
        <v>139028</v>
      </c>
      <c r="E1643" s="72">
        <v>139028</v>
      </c>
      <c r="Q1643" s="71">
        <f t="shared" si="25"/>
        <v>0</v>
      </c>
    </row>
    <row r="1644" spans="1:17">
      <c r="A1644" s="71">
        <v>5373</v>
      </c>
      <c r="B1644" s="72">
        <v>0</v>
      </c>
      <c r="C1644" s="72">
        <v>279140</v>
      </c>
      <c r="D1644" s="72">
        <v>279140</v>
      </c>
      <c r="E1644" s="72">
        <v>279140</v>
      </c>
      <c r="Q1644" s="71">
        <f t="shared" si="25"/>
        <v>0</v>
      </c>
    </row>
    <row r="1645" spans="1:17">
      <c r="A1645" s="71">
        <v>5373</v>
      </c>
      <c r="B1645" s="72">
        <v>140014</v>
      </c>
      <c r="C1645" s="72">
        <v>140014</v>
      </c>
      <c r="D1645" s="72">
        <v>140014</v>
      </c>
      <c r="E1645" s="72">
        <v>140014</v>
      </c>
      <c r="Q1645" s="71">
        <f t="shared" si="25"/>
        <v>0</v>
      </c>
    </row>
    <row r="1646" spans="1:17">
      <c r="A1646" s="71">
        <v>5373</v>
      </c>
      <c r="B1646" s="72">
        <v>140014</v>
      </c>
      <c r="C1646" s="72">
        <v>140014</v>
      </c>
      <c r="D1646" s="72">
        <v>140014</v>
      </c>
      <c r="E1646" s="72">
        <v>140014</v>
      </c>
      <c r="Q1646" s="71">
        <f t="shared" si="25"/>
        <v>0</v>
      </c>
    </row>
    <row r="1647" spans="1:17">
      <c r="A1647" s="71">
        <v>5373</v>
      </c>
      <c r="B1647" s="72">
        <v>140014</v>
      </c>
      <c r="C1647" s="72">
        <v>140014</v>
      </c>
      <c r="D1647" s="72">
        <v>140014</v>
      </c>
      <c r="E1647" s="72">
        <v>140014</v>
      </c>
      <c r="Q1647" s="71">
        <f t="shared" si="25"/>
        <v>0</v>
      </c>
    </row>
    <row r="1648" spans="1:17">
      <c r="A1648" s="71">
        <v>5373</v>
      </c>
      <c r="B1648" s="72">
        <v>140014</v>
      </c>
      <c r="C1648" s="72">
        <v>140014</v>
      </c>
      <c r="D1648" s="72">
        <v>140014</v>
      </c>
      <c r="E1648" s="72">
        <v>140014</v>
      </c>
      <c r="Q1648" s="71">
        <f t="shared" si="25"/>
        <v>0</v>
      </c>
    </row>
    <row r="1649" spans="1:17">
      <c r="A1649" s="71">
        <v>5373</v>
      </c>
      <c r="B1649" s="72">
        <v>139028</v>
      </c>
      <c r="C1649" s="72">
        <v>139028</v>
      </c>
      <c r="D1649" s="72">
        <v>139028</v>
      </c>
      <c r="E1649" s="72">
        <v>139028</v>
      </c>
      <c r="Q1649" s="71">
        <f t="shared" si="25"/>
        <v>0</v>
      </c>
    </row>
    <row r="1650" spans="1:17">
      <c r="A1650" s="71">
        <v>5373</v>
      </c>
      <c r="B1650" s="72">
        <v>139028</v>
      </c>
      <c r="C1650" s="72">
        <v>139028</v>
      </c>
      <c r="D1650" s="72">
        <v>139028</v>
      </c>
      <c r="E1650" s="72">
        <v>139028</v>
      </c>
      <c r="Q1650" s="71">
        <f t="shared" si="25"/>
        <v>0</v>
      </c>
    </row>
    <row r="1651" spans="1:17">
      <c r="A1651" s="71">
        <v>5373</v>
      </c>
      <c r="B1651" s="72">
        <v>0</v>
      </c>
      <c r="C1651" s="72">
        <v>279140</v>
      </c>
      <c r="D1651" s="72">
        <v>279140</v>
      </c>
      <c r="E1651" s="72">
        <v>279140</v>
      </c>
      <c r="Q1651" s="71">
        <f t="shared" si="25"/>
        <v>0</v>
      </c>
    </row>
    <row r="1652" spans="1:17">
      <c r="A1652" s="71">
        <v>5373</v>
      </c>
      <c r="B1652" s="72">
        <v>0</v>
      </c>
      <c r="C1652" s="72">
        <v>139028</v>
      </c>
      <c r="D1652" s="72">
        <v>139028</v>
      </c>
      <c r="E1652" s="72">
        <v>139028</v>
      </c>
      <c r="Q1652" s="71">
        <f t="shared" si="25"/>
        <v>0</v>
      </c>
    </row>
    <row r="1653" spans="1:17">
      <c r="A1653" s="71">
        <v>5373</v>
      </c>
      <c r="B1653" s="72">
        <v>140014</v>
      </c>
      <c r="C1653" s="72">
        <v>140014</v>
      </c>
      <c r="D1653" s="72">
        <v>140014</v>
      </c>
      <c r="E1653" s="72">
        <v>140014</v>
      </c>
      <c r="Q1653" s="71">
        <f t="shared" si="25"/>
        <v>0</v>
      </c>
    </row>
    <row r="1654" spans="1:17">
      <c r="A1654" s="71">
        <v>5373</v>
      </c>
      <c r="B1654" s="72">
        <v>140014</v>
      </c>
      <c r="C1654" s="72">
        <v>140014</v>
      </c>
      <c r="D1654" s="72">
        <v>140014</v>
      </c>
      <c r="E1654" s="72">
        <v>140014</v>
      </c>
      <c r="Q1654" s="71">
        <f t="shared" si="25"/>
        <v>0</v>
      </c>
    </row>
    <row r="1655" spans="1:17">
      <c r="A1655" s="71">
        <v>5373</v>
      </c>
      <c r="B1655" s="72">
        <v>140014</v>
      </c>
      <c r="C1655" s="72">
        <v>140014</v>
      </c>
      <c r="D1655" s="72">
        <v>140014</v>
      </c>
      <c r="E1655" s="72">
        <v>140014</v>
      </c>
      <c r="Q1655" s="71">
        <f t="shared" si="25"/>
        <v>0</v>
      </c>
    </row>
    <row r="1656" spans="1:17">
      <c r="A1656" s="71">
        <v>5373</v>
      </c>
      <c r="B1656" s="72">
        <v>139028</v>
      </c>
      <c r="C1656" s="72">
        <v>139028</v>
      </c>
      <c r="D1656" s="72">
        <v>139028</v>
      </c>
      <c r="E1656" s="72">
        <v>139028</v>
      </c>
      <c r="Q1656" s="71">
        <f t="shared" si="25"/>
        <v>0</v>
      </c>
    </row>
    <row r="1657" spans="1:17">
      <c r="A1657" s="71">
        <v>5373</v>
      </c>
      <c r="B1657" s="72">
        <v>139028</v>
      </c>
      <c r="C1657" s="72">
        <v>139028</v>
      </c>
      <c r="D1657" s="72">
        <v>139028</v>
      </c>
      <c r="E1657" s="72">
        <v>139028</v>
      </c>
      <c r="Q1657" s="71">
        <f t="shared" si="25"/>
        <v>0</v>
      </c>
    </row>
    <row r="1658" spans="1:17">
      <c r="A1658" s="71">
        <v>5373</v>
      </c>
      <c r="B1658" s="72">
        <v>139028</v>
      </c>
      <c r="C1658" s="72">
        <v>139028</v>
      </c>
      <c r="D1658" s="72">
        <v>139028</v>
      </c>
      <c r="E1658" s="72">
        <v>139028</v>
      </c>
      <c r="Q1658" s="71">
        <f t="shared" si="25"/>
        <v>0</v>
      </c>
    </row>
    <row r="1659" spans="1:17">
      <c r="A1659" s="71">
        <v>5373</v>
      </c>
      <c r="B1659" s="72">
        <v>139028</v>
      </c>
      <c r="C1659" s="72">
        <v>139028</v>
      </c>
      <c r="D1659" s="72">
        <v>139028</v>
      </c>
      <c r="E1659" s="72">
        <v>139028</v>
      </c>
      <c r="Q1659" s="71">
        <f t="shared" si="25"/>
        <v>0</v>
      </c>
    </row>
    <row r="1660" spans="1:17">
      <c r="A1660" s="71">
        <v>5373</v>
      </c>
      <c r="B1660" s="72">
        <v>140014</v>
      </c>
      <c r="C1660" s="72">
        <v>140014</v>
      </c>
      <c r="D1660" s="72">
        <v>140014</v>
      </c>
      <c r="E1660" s="72">
        <v>140014</v>
      </c>
      <c r="Q1660" s="71">
        <f t="shared" si="25"/>
        <v>0</v>
      </c>
    </row>
    <row r="1661" spans="1:17">
      <c r="A1661" s="71">
        <v>5373</v>
      </c>
      <c r="B1661" s="72">
        <v>140014</v>
      </c>
      <c r="C1661" s="72">
        <v>140014</v>
      </c>
      <c r="D1661" s="72">
        <v>140014</v>
      </c>
      <c r="E1661" s="72">
        <v>140014</v>
      </c>
      <c r="Q1661" s="71">
        <f t="shared" si="25"/>
        <v>0</v>
      </c>
    </row>
    <row r="1662" spans="1:17">
      <c r="A1662" s="71">
        <v>5373</v>
      </c>
      <c r="B1662" s="72">
        <v>140014</v>
      </c>
      <c r="C1662" s="72">
        <v>140014</v>
      </c>
      <c r="D1662" s="72">
        <v>140014</v>
      </c>
      <c r="E1662" s="72">
        <v>140014</v>
      </c>
      <c r="Q1662" s="71">
        <f t="shared" si="25"/>
        <v>0</v>
      </c>
    </row>
    <row r="1663" spans="1:17">
      <c r="A1663" s="71">
        <v>5373</v>
      </c>
      <c r="B1663" s="72">
        <v>140014</v>
      </c>
      <c r="C1663" s="72">
        <v>140014</v>
      </c>
      <c r="D1663" s="72">
        <v>140014</v>
      </c>
      <c r="E1663" s="72">
        <v>140014</v>
      </c>
      <c r="Q1663" s="71">
        <f t="shared" si="25"/>
        <v>0</v>
      </c>
    </row>
    <row r="1664" spans="1:17">
      <c r="A1664" s="71">
        <v>5373</v>
      </c>
      <c r="B1664" s="72">
        <v>139028</v>
      </c>
      <c r="C1664" s="72">
        <v>139028</v>
      </c>
      <c r="D1664" s="72">
        <v>139028</v>
      </c>
      <c r="E1664" s="72">
        <v>139028</v>
      </c>
      <c r="Q1664" s="71">
        <f t="shared" si="25"/>
        <v>0</v>
      </c>
    </row>
    <row r="1665" spans="1:17">
      <c r="A1665" s="71">
        <v>5373</v>
      </c>
      <c r="B1665" s="72">
        <v>139028</v>
      </c>
      <c r="C1665" s="72">
        <v>139028</v>
      </c>
      <c r="D1665" s="72">
        <v>139028</v>
      </c>
      <c r="E1665" s="72">
        <v>139028</v>
      </c>
      <c r="Q1665" s="71">
        <f t="shared" si="25"/>
        <v>0</v>
      </c>
    </row>
    <row r="1666" spans="1:17">
      <c r="A1666" s="71">
        <v>5373</v>
      </c>
      <c r="B1666" s="72">
        <v>139028</v>
      </c>
      <c r="C1666" s="72">
        <v>139028</v>
      </c>
      <c r="D1666" s="72">
        <v>139028</v>
      </c>
      <c r="E1666" s="72">
        <v>139028</v>
      </c>
      <c r="Q1666" s="71">
        <f t="shared" si="25"/>
        <v>0</v>
      </c>
    </row>
    <row r="1667" spans="1:17">
      <c r="A1667" s="71">
        <v>5373</v>
      </c>
      <c r="B1667" s="72">
        <v>139028</v>
      </c>
      <c r="C1667" s="72">
        <v>139028</v>
      </c>
      <c r="D1667" s="72">
        <v>139028</v>
      </c>
      <c r="E1667" s="72">
        <v>139028</v>
      </c>
      <c r="Q1667" s="71">
        <f t="shared" si="25"/>
        <v>0</v>
      </c>
    </row>
    <row r="1668" spans="1:17">
      <c r="A1668" s="71">
        <v>5373</v>
      </c>
      <c r="B1668" s="72">
        <v>139028</v>
      </c>
      <c r="C1668" s="72">
        <v>139028</v>
      </c>
      <c r="D1668" s="72">
        <v>139028</v>
      </c>
      <c r="E1668" s="72">
        <v>139028</v>
      </c>
      <c r="Q1668" s="71">
        <f t="shared" si="25"/>
        <v>0</v>
      </c>
    </row>
    <row r="1669" spans="1:17">
      <c r="A1669" s="71">
        <v>5373</v>
      </c>
      <c r="B1669" s="72">
        <v>139028</v>
      </c>
      <c r="C1669" s="72">
        <v>279140</v>
      </c>
      <c r="D1669" s="72">
        <v>279140</v>
      </c>
      <c r="E1669" s="72">
        <v>279140</v>
      </c>
      <c r="Q1669" s="71">
        <f t="shared" si="25"/>
        <v>0</v>
      </c>
    </row>
    <row r="1670" spans="1:17">
      <c r="A1670" s="71">
        <v>5373</v>
      </c>
      <c r="B1670" s="72">
        <v>139028</v>
      </c>
      <c r="C1670" s="72">
        <v>139028</v>
      </c>
      <c r="D1670" s="72">
        <v>139028</v>
      </c>
      <c r="E1670" s="72">
        <v>139028</v>
      </c>
      <c r="Q1670" s="71">
        <f t="shared" si="25"/>
        <v>0</v>
      </c>
    </row>
    <row r="1671" spans="1:17">
      <c r="A1671" s="71">
        <v>5373</v>
      </c>
      <c r="B1671" s="72">
        <v>0</v>
      </c>
      <c r="C1671" s="72">
        <v>139028</v>
      </c>
      <c r="D1671" s="72">
        <v>139028</v>
      </c>
      <c r="E1671" s="72">
        <v>139028</v>
      </c>
      <c r="Q1671" s="71">
        <f t="shared" ref="Q1671:Q1734" si="26">P1671/1024</f>
        <v>0</v>
      </c>
    </row>
    <row r="1672" spans="1:17">
      <c r="A1672" s="71">
        <v>5373</v>
      </c>
      <c r="B1672" s="72">
        <v>140014</v>
      </c>
      <c r="C1672" s="72">
        <v>286102</v>
      </c>
      <c r="D1672" s="72">
        <v>286102</v>
      </c>
      <c r="E1672" s="72">
        <v>286102</v>
      </c>
      <c r="Q1672" s="71">
        <f t="shared" si="26"/>
        <v>0</v>
      </c>
    </row>
    <row r="1673" spans="1:17">
      <c r="A1673" s="71">
        <v>5373</v>
      </c>
      <c r="B1673" s="72">
        <v>140014</v>
      </c>
      <c r="C1673" s="72">
        <v>286102</v>
      </c>
      <c r="D1673" s="72">
        <v>286102</v>
      </c>
      <c r="E1673" s="72">
        <v>286102</v>
      </c>
      <c r="Q1673" s="71">
        <f t="shared" si="26"/>
        <v>0</v>
      </c>
    </row>
    <row r="1674" spans="1:17">
      <c r="A1674" s="71">
        <v>5373</v>
      </c>
      <c r="B1674" s="72">
        <v>140014</v>
      </c>
      <c r="C1674" s="72">
        <v>286102</v>
      </c>
      <c r="D1674" s="72">
        <v>286102</v>
      </c>
      <c r="E1674" s="72">
        <v>286102</v>
      </c>
      <c r="Q1674" s="71">
        <f t="shared" si="26"/>
        <v>0</v>
      </c>
    </row>
    <row r="1675" spans="1:17">
      <c r="A1675" s="71">
        <v>5373</v>
      </c>
      <c r="B1675" s="72">
        <v>140014</v>
      </c>
      <c r="C1675" s="72">
        <v>286102</v>
      </c>
      <c r="D1675" s="72">
        <v>286102</v>
      </c>
      <c r="E1675" s="72">
        <v>286102</v>
      </c>
      <c r="Q1675" s="71">
        <f t="shared" si="26"/>
        <v>0</v>
      </c>
    </row>
    <row r="1676" spans="1:17">
      <c r="A1676" s="71">
        <v>5373</v>
      </c>
      <c r="B1676" s="72">
        <v>140014</v>
      </c>
      <c r="C1676" s="72">
        <v>140014</v>
      </c>
      <c r="D1676" s="72">
        <v>140014</v>
      </c>
      <c r="E1676" s="72">
        <v>140014</v>
      </c>
      <c r="Q1676" s="71">
        <f t="shared" si="26"/>
        <v>0</v>
      </c>
    </row>
    <row r="1677" spans="1:17">
      <c r="A1677" s="71">
        <v>5373</v>
      </c>
      <c r="B1677" s="72">
        <v>140014</v>
      </c>
      <c r="C1677" s="72">
        <v>140014</v>
      </c>
      <c r="D1677" s="72">
        <v>140014</v>
      </c>
      <c r="E1677" s="72">
        <v>140014</v>
      </c>
      <c r="Q1677" s="71">
        <f t="shared" si="26"/>
        <v>0</v>
      </c>
    </row>
    <row r="1678" spans="1:17">
      <c r="A1678" s="71">
        <v>5373</v>
      </c>
      <c r="B1678" s="72">
        <v>140014</v>
      </c>
      <c r="C1678" s="72">
        <v>140014</v>
      </c>
      <c r="D1678" s="72">
        <v>140014</v>
      </c>
      <c r="E1678" s="72">
        <v>140014</v>
      </c>
      <c r="Q1678" s="71">
        <f t="shared" si="26"/>
        <v>0</v>
      </c>
    </row>
    <row r="1679" spans="1:17">
      <c r="A1679" s="71">
        <v>5373</v>
      </c>
      <c r="B1679" s="72">
        <v>139028</v>
      </c>
      <c r="C1679" s="72">
        <v>139028</v>
      </c>
      <c r="D1679" s="72">
        <v>139028</v>
      </c>
      <c r="E1679" s="72">
        <v>139028</v>
      </c>
      <c r="Q1679" s="71">
        <f t="shared" si="26"/>
        <v>0</v>
      </c>
    </row>
    <row r="1680" spans="1:17">
      <c r="A1680" s="71">
        <v>5373</v>
      </c>
      <c r="B1680" s="72">
        <v>139028</v>
      </c>
      <c r="C1680" s="72">
        <v>139028</v>
      </c>
      <c r="D1680" s="72">
        <v>139028</v>
      </c>
      <c r="E1680" s="72">
        <v>139028</v>
      </c>
      <c r="Q1680" s="71">
        <f t="shared" si="26"/>
        <v>0</v>
      </c>
    </row>
    <row r="1681" spans="1:17">
      <c r="A1681" s="71">
        <v>5373</v>
      </c>
      <c r="B1681" s="72">
        <v>139028</v>
      </c>
      <c r="C1681" s="72">
        <v>139028</v>
      </c>
      <c r="D1681" s="72">
        <v>139028</v>
      </c>
      <c r="E1681" s="72">
        <v>139028</v>
      </c>
      <c r="Q1681" s="71">
        <f t="shared" si="26"/>
        <v>0</v>
      </c>
    </row>
    <row r="1682" spans="1:17">
      <c r="A1682" s="71">
        <v>5373</v>
      </c>
      <c r="B1682" s="72">
        <v>139028</v>
      </c>
      <c r="C1682" s="72">
        <v>139028</v>
      </c>
      <c r="D1682" s="72">
        <v>139028</v>
      </c>
      <c r="E1682" s="72">
        <v>139028</v>
      </c>
      <c r="Q1682" s="71">
        <f t="shared" si="26"/>
        <v>0</v>
      </c>
    </row>
    <row r="1683" spans="1:17">
      <c r="A1683" s="71">
        <v>5373</v>
      </c>
      <c r="B1683" s="72">
        <v>139028</v>
      </c>
      <c r="C1683" s="72">
        <v>139028</v>
      </c>
      <c r="D1683" s="72">
        <v>139028</v>
      </c>
      <c r="E1683" s="72">
        <v>139028</v>
      </c>
      <c r="Q1683" s="71">
        <f t="shared" si="26"/>
        <v>0</v>
      </c>
    </row>
    <row r="1684" spans="1:17">
      <c r="A1684" s="71">
        <v>5373</v>
      </c>
      <c r="B1684" s="72">
        <v>139028</v>
      </c>
      <c r="C1684" s="72">
        <v>139028</v>
      </c>
      <c r="D1684" s="72">
        <v>139028</v>
      </c>
      <c r="E1684" s="72">
        <v>139028</v>
      </c>
      <c r="Q1684" s="71">
        <f t="shared" si="26"/>
        <v>0</v>
      </c>
    </row>
    <row r="1685" spans="1:17">
      <c r="A1685" s="71">
        <v>5373</v>
      </c>
      <c r="B1685" s="72">
        <v>139028</v>
      </c>
      <c r="C1685" s="72">
        <v>139028</v>
      </c>
      <c r="D1685" s="72">
        <v>139028</v>
      </c>
      <c r="E1685" s="72">
        <v>139028</v>
      </c>
      <c r="Q1685" s="71">
        <f t="shared" si="26"/>
        <v>0</v>
      </c>
    </row>
    <row r="1686" spans="1:17">
      <c r="A1686" s="71">
        <v>5373</v>
      </c>
      <c r="B1686" s="72">
        <v>140014</v>
      </c>
      <c r="C1686" s="72">
        <v>286102</v>
      </c>
      <c r="D1686" s="72">
        <v>286102</v>
      </c>
      <c r="E1686" s="72">
        <v>286102</v>
      </c>
      <c r="Q1686" s="71">
        <f t="shared" si="26"/>
        <v>0</v>
      </c>
    </row>
    <row r="1687" spans="1:17">
      <c r="A1687" s="71">
        <v>5373</v>
      </c>
      <c r="B1687" s="72">
        <v>0</v>
      </c>
      <c r="C1687" s="72">
        <v>286102</v>
      </c>
      <c r="D1687" s="72">
        <v>286102</v>
      </c>
      <c r="E1687" s="72">
        <v>286102</v>
      </c>
      <c r="Q1687" s="71">
        <f t="shared" si="26"/>
        <v>0</v>
      </c>
    </row>
    <row r="1688" spans="1:17">
      <c r="A1688" s="71">
        <v>5373</v>
      </c>
      <c r="B1688" s="72">
        <v>140014</v>
      </c>
      <c r="C1688" s="72">
        <v>286102</v>
      </c>
      <c r="D1688" s="72">
        <v>286102</v>
      </c>
      <c r="E1688" s="72">
        <v>286102</v>
      </c>
      <c r="Q1688" s="71">
        <f t="shared" si="26"/>
        <v>0</v>
      </c>
    </row>
    <row r="1689" spans="1:17">
      <c r="A1689" s="71">
        <v>5373</v>
      </c>
      <c r="B1689" s="72">
        <v>0</v>
      </c>
      <c r="C1689" s="72">
        <v>286102</v>
      </c>
      <c r="D1689" s="72">
        <v>286102</v>
      </c>
      <c r="E1689" s="72">
        <v>286102</v>
      </c>
      <c r="Q1689" s="71">
        <f t="shared" si="26"/>
        <v>0</v>
      </c>
    </row>
    <row r="1690" spans="1:17">
      <c r="A1690" s="71">
        <v>5373</v>
      </c>
      <c r="B1690" s="72">
        <v>140014</v>
      </c>
      <c r="C1690" s="72">
        <v>140014</v>
      </c>
      <c r="D1690" s="72">
        <v>140014</v>
      </c>
      <c r="E1690" s="72">
        <v>140014</v>
      </c>
      <c r="Q1690" s="71">
        <f t="shared" si="26"/>
        <v>0</v>
      </c>
    </row>
    <row r="1691" spans="1:17">
      <c r="A1691" s="71">
        <v>5373</v>
      </c>
      <c r="B1691" s="72">
        <v>140014</v>
      </c>
      <c r="C1691" s="72">
        <v>140014</v>
      </c>
      <c r="D1691" s="72">
        <v>140014</v>
      </c>
      <c r="E1691" s="72">
        <v>140014</v>
      </c>
      <c r="Q1691" s="71">
        <f t="shared" si="26"/>
        <v>0</v>
      </c>
    </row>
    <row r="1692" spans="1:17">
      <c r="A1692" s="71">
        <v>5373</v>
      </c>
      <c r="B1692" s="72">
        <v>140014</v>
      </c>
      <c r="C1692" s="72">
        <v>140014</v>
      </c>
      <c r="D1692" s="72">
        <v>140014</v>
      </c>
      <c r="E1692" s="72">
        <v>140014</v>
      </c>
      <c r="Q1692" s="71">
        <f t="shared" si="26"/>
        <v>0</v>
      </c>
    </row>
    <row r="1693" spans="1:17">
      <c r="A1693" s="71">
        <v>5373</v>
      </c>
      <c r="B1693" s="72">
        <v>0</v>
      </c>
      <c r="C1693" s="72">
        <v>286102</v>
      </c>
      <c r="D1693" s="72">
        <v>286102</v>
      </c>
      <c r="E1693" s="72">
        <v>286102</v>
      </c>
      <c r="Q1693" s="71">
        <f t="shared" si="26"/>
        <v>0</v>
      </c>
    </row>
    <row r="1694" spans="1:17">
      <c r="A1694" s="71">
        <v>3336</v>
      </c>
      <c r="B1694" s="72">
        <v>140014</v>
      </c>
      <c r="C1694" s="72">
        <v>140014</v>
      </c>
      <c r="D1694" s="72">
        <v>140014</v>
      </c>
      <c r="E1694" s="72">
        <v>140014</v>
      </c>
      <c r="Q1694" s="71">
        <f t="shared" si="26"/>
        <v>0</v>
      </c>
    </row>
    <row r="1695" spans="1:17">
      <c r="A1695" s="71">
        <v>3336</v>
      </c>
      <c r="B1695" s="72">
        <v>140014</v>
      </c>
      <c r="C1695" s="72">
        <v>140014</v>
      </c>
      <c r="D1695" s="72">
        <v>140014</v>
      </c>
      <c r="E1695" s="72">
        <v>140014</v>
      </c>
      <c r="Q1695" s="71">
        <f t="shared" si="26"/>
        <v>0</v>
      </c>
    </row>
    <row r="1696" spans="1:17">
      <c r="A1696" s="71">
        <v>3336</v>
      </c>
      <c r="B1696" s="72">
        <v>140014</v>
      </c>
      <c r="C1696" s="72">
        <v>140014</v>
      </c>
      <c r="D1696" s="72">
        <v>140014</v>
      </c>
      <c r="E1696" s="72">
        <v>140014</v>
      </c>
      <c r="Q1696" s="71">
        <f t="shared" si="26"/>
        <v>0</v>
      </c>
    </row>
    <row r="1697" spans="1:17">
      <c r="A1697" s="71">
        <v>3336</v>
      </c>
      <c r="B1697" s="72">
        <v>0</v>
      </c>
      <c r="C1697" s="72">
        <v>140014</v>
      </c>
      <c r="D1697" s="72">
        <v>140014</v>
      </c>
      <c r="E1697" s="72">
        <v>140014</v>
      </c>
      <c r="Q1697" s="71">
        <f t="shared" si="26"/>
        <v>0</v>
      </c>
    </row>
    <row r="1698" spans="1:17">
      <c r="A1698" s="71">
        <v>3336</v>
      </c>
      <c r="B1698" s="72">
        <v>140014</v>
      </c>
      <c r="C1698" s="72">
        <v>140014</v>
      </c>
      <c r="D1698" s="72">
        <v>140014</v>
      </c>
      <c r="E1698" s="72">
        <v>140014</v>
      </c>
      <c r="Q1698" s="71">
        <f t="shared" si="26"/>
        <v>0</v>
      </c>
    </row>
    <row r="1699" spans="1:17">
      <c r="A1699" s="71">
        <v>3336</v>
      </c>
      <c r="B1699" s="72">
        <v>140014</v>
      </c>
      <c r="C1699" s="72">
        <v>140014</v>
      </c>
      <c r="D1699" s="72">
        <v>140014</v>
      </c>
      <c r="E1699" s="72">
        <v>140014</v>
      </c>
      <c r="Q1699" s="71">
        <f t="shared" si="26"/>
        <v>0</v>
      </c>
    </row>
    <row r="1700" spans="1:17">
      <c r="A1700" s="71">
        <v>3336</v>
      </c>
      <c r="B1700" s="72">
        <v>140014</v>
      </c>
      <c r="C1700" s="72">
        <v>140014</v>
      </c>
      <c r="D1700" s="72">
        <v>140014</v>
      </c>
      <c r="E1700" s="72">
        <v>140014</v>
      </c>
      <c r="Q1700" s="71">
        <f t="shared" si="26"/>
        <v>0</v>
      </c>
    </row>
    <row r="1701" spans="1:17">
      <c r="A1701" s="71">
        <v>3336</v>
      </c>
      <c r="B1701" s="72">
        <v>140014</v>
      </c>
      <c r="C1701" s="72">
        <v>140014</v>
      </c>
      <c r="D1701" s="72">
        <v>140014</v>
      </c>
      <c r="E1701" s="72">
        <v>140014</v>
      </c>
      <c r="Q1701" s="71">
        <f t="shared" si="26"/>
        <v>0</v>
      </c>
    </row>
    <row r="1702" spans="1:17">
      <c r="A1702" s="71">
        <v>3336</v>
      </c>
      <c r="B1702" s="72">
        <v>140014</v>
      </c>
      <c r="C1702" s="72">
        <v>140014</v>
      </c>
      <c r="D1702" s="72">
        <v>140014</v>
      </c>
      <c r="E1702" s="72">
        <v>140014</v>
      </c>
      <c r="Q1702" s="71">
        <f t="shared" si="26"/>
        <v>0</v>
      </c>
    </row>
    <row r="1703" spans="1:17">
      <c r="A1703" s="71">
        <v>3336</v>
      </c>
      <c r="B1703" s="72">
        <v>140014</v>
      </c>
      <c r="C1703" s="72">
        <v>140014</v>
      </c>
      <c r="D1703" s="72">
        <v>140014</v>
      </c>
      <c r="E1703" s="72">
        <v>140014</v>
      </c>
      <c r="Q1703" s="71">
        <f t="shared" si="26"/>
        <v>0</v>
      </c>
    </row>
    <row r="1704" spans="1:17">
      <c r="A1704" s="71">
        <v>3336</v>
      </c>
      <c r="B1704" s="72">
        <v>140014</v>
      </c>
      <c r="C1704" s="72">
        <v>140014</v>
      </c>
      <c r="D1704" s="72">
        <v>140014</v>
      </c>
      <c r="E1704" s="72">
        <v>140014</v>
      </c>
      <c r="Q1704" s="71">
        <f t="shared" si="26"/>
        <v>0</v>
      </c>
    </row>
    <row r="1705" spans="1:17">
      <c r="A1705" s="71">
        <v>3336</v>
      </c>
      <c r="B1705" s="72">
        <v>140014</v>
      </c>
      <c r="C1705" s="72">
        <v>140014</v>
      </c>
      <c r="D1705" s="72">
        <v>140014</v>
      </c>
      <c r="E1705" s="72">
        <v>140014</v>
      </c>
      <c r="Q1705" s="71">
        <f t="shared" si="26"/>
        <v>0</v>
      </c>
    </row>
    <row r="1706" spans="1:17">
      <c r="A1706" s="71">
        <v>3336</v>
      </c>
      <c r="B1706" s="72">
        <v>140014</v>
      </c>
      <c r="C1706" s="72">
        <v>140014</v>
      </c>
      <c r="D1706" s="72">
        <v>140014</v>
      </c>
      <c r="E1706" s="72">
        <v>140014</v>
      </c>
      <c r="Q1706" s="71">
        <f t="shared" si="26"/>
        <v>0</v>
      </c>
    </row>
    <row r="1707" spans="1:17">
      <c r="A1707" s="71">
        <v>3336</v>
      </c>
      <c r="B1707" s="72">
        <v>140014</v>
      </c>
      <c r="C1707" s="72">
        <v>140014</v>
      </c>
      <c r="D1707" s="72">
        <v>140014</v>
      </c>
      <c r="E1707" s="72">
        <v>140014</v>
      </c>
      <c r="Q1707" s="71">
        <f t="shared" si="26"/>
        <v>0</v>
      </c>
    </row>
    <row r="1708" spans="1:17">
      <c r="A1708" s="71">
        <v>3336</v>
      </c>
      <c r="B1708" s="72">
        <v>140014</v>
      </c>
      <c r="C1708" s="72">
        <v>140014</v>
      </c>
      <c r="D1708" s="72">
        <v>140014</v>
      </c>
      <c r="E1708" s="72">
        <v>140014</v>
      </c>
      <c r="Q1708" s="71">
        <f t="shared" si="26"/>
        <v>0</v>
      </c>
    </row>
    <row r="1709" spans="1:17">
      <c r="A1709" s="71">
        <v>3336</v>
      </c>
      <c r="B1709" s="72">
        <v>140014</v>
      </c>
      <c r="C1709" s="72">
        <v>140014</v>
      </c>
      <c r="D1709" s="72">
        <v>140014</v>
      </c>
      <c r="E1709" s="72">
        <v>140014</v>
      </c>
      <c r="Q1709" s="71">
        <f t="shared" si="26"/>
        <v>0</v>
      </c>
    </row>
    <row r="1710" spans="1:17">
      <c r="A1710" s="71">
        <v>3336</v>
      </c>
      <c r="B1710" s="72">
        <v>140014</v>
      </c>
      <c r="C1710" s="72">
        <v>140014</v>
      </c>
      <c r="D1710" s="72">
        <v>140014</v>
      </c>
      <c r="E1710" s="72">
        <v>140014</v>
      </c>
      <c r="Q1710" s="71">
        <f t="shared" si="26"/>
        <v>0</v>
      </c>
    </row>
    <row r="1711" spans="1:17">
      <c r="A1711" s="71">
        <v>3336</v>
      </c>
      <c r="B1711" s="72">
        <v>140014</v>
      </c>
      <c r="C1711" s="72">
        <v>140014</v>
      </c>
      <c r="D1711" s="72">
        <v>140014</v>
      </c>
      <c r="E1711" s="72">
        <v>140014</v>
      </c>
      <c r="Q1711" s="71">
        <f t="shared" si="26"/>
        <v>0</v>
      </c>
    </row>
    <row r="1712" spans="1:17">
      <c r="A1712" s="71">
        <v>3336</v>
      </c>
      <c r="B1712" s="72">
        <v>0</v>
      </c>
      <c r="C1712" s="72">
        <v>140014</v>
      </c>
      <c r="D1712" s="72">
        <v>140014</v>
      </c>
      <c r="E1712" s="72">
        <v>140014</v>
      </c>
      <c r="Q1712" s="71">
        <f t="shared" si="26"/>
        <v>0</v>
      </c>
    </row>
    <row r="1713" spans="1:17">
      <c r="A1713" s="71">
        <v>3336</v>
      </c>
      <c r="B1713" s="72">
        <v>140014</v>
      </c>
      <c r="C1713" s="72">
        <v>140014</v>
      </c>
      <c r="D1713" s="72">
        <v>140014</v>
      </c>
      <c r="E1713" s="72">
        <v>140014</v>
      </c>
      <c r="Q1713" s="71">
        <f t="shared" si="26"/>
        <v>0</v>
      </c>
    </row>
    <row r="1714" spans="1:17">
      <c r="A1714" s="71">
        <v>3336</v>
      </c>
      <c r="B1714" s="72">
        <v>140014</v>
      </c>
      <c r="C1714" s="72">
        <v>140014</v>
      </c>
      <c r="D1714" s="72">
        <v>140014</v>
      </c>
      <c r="E1714" s="72">
        <v>140014</v>
      </c>
      <c r="Q1714" s="71">
        <f t="shared" si="26"/>
        <v>0</v>
      </c>
    </row>
    <row r="1715" spans="1:17">
      <c r="A1715" s="71">
        <v>3336</v>
      </c>
      <c r="B1715" s="72">
        <v>140014</v>
      </c>
      <c r="C1715" s="72">
        <v>140014</v>
      </c>
      <c r="D1715" s="72">
        <v>140014</v>
      </c>
      <c r="E1715" s="72">
        <v>140014</v>
      </c>
      <c r="Q1715" s="71">
        <f t="shared" si="26"/>
        <v>0</v>
      </c>
    </row>
    <row r="1716" spans="1:17">
      <c r="A1716" s="71">
        <v>3336</v>
      </c>
      <c r="B1716" s="72">
        <v>140014</v>
      </c>
      <c r="C1716" s="72">
        <v>140014</v>
      </c>
      <c r="D1716" s="72">
        <v>140014</v>
      </c>
      <c r="E1716" s="72">
        <v>140014</v>
      </c>
      <c r="Q1716" s="71">
        <f t="shared" si="26"/>
        <v>0</v>
      </c>
    </row>
    <row r="1717" spans="1:17">
      <c r="A1717" s="71">
        <v>3336</v>
      </c>
      <c r="B1717" s="72">
        <v>140014</v>
      </c>
      <c r="C1717" s="72">
        <v>140014</v>
      </c>
      <c r="D1717" s="72">
        <v>140014</v>
      </c>
      <c r="E1717" s="72">
        <v>140014</v>
      </c>
      <c r="Q1717" s="71">
        <f t="shared" si="26"/>
        <v>0</v>
      </c>
    </row>
    <row r="1718" spans="1:17">
      <c r="A1718" s="71">
        <v>3336</v>
      </c>
      <c r="B1718" s="72">
        <v>140014</v>
      </c>
      <c r="C1718" s="72">
        <v>140014</v>
      </c>
      <c r="D1718" s="72">
        <v>140014</v>
      </c>
      <c r="E1718" s="72">
        <v>140014</v>
      </c>
      <c r="Q1718" s="71">
        <f t="shared" si="26"/>
        <v>0</v>
      </c>
    </row>
    <row r="1719" spans="1:17">
      <c r="A1719" s="71">
        <v>3336</v>
      </c>
      <c r="B1719" s="72">
        <v>140014</v>
      </c>
      <c r="C1719" s="72">
        <v>140014</v>
      </c>
      <c r="D1719" s="72">
        <v>140014</v>
      </c>
      <c r="E1719" s="72">
        <v>140014</v>
      </c>
      <c r="Q1719" s="71">
        <f t="shared" si="26"/>
        <v>0</v>
      </c>
    </row>
    <row r="1720" spans="1:17">
      <c r="A1720" s="71">
        <v>3336</v>
      </c>
      <c r="B1720" s="72">
        <v>140014</v>
      </c>
      <c r="C1720" s="72">
        <v>140014</v>
      </c>
      <c r="D1720" s="72">
        <v>140014</v>
      </c>
      <c r="E1720" s="72">
        <v>140014</v>
      </c>
      <c r="Q1720" s="71">
        <f t="shared" si="26"/>
        <v>0</v>
      </c>
    </row>
    <row r="1721" spans="1:17">
      <c r="A1721" s="71">
        <v>3336</v>
      </c>
      <c r="B1721" s="72">
        <v>140014</v>
      </c>
      <c r="C1721" s="72">
        <v>140014</v>
      </c>
      <c r="D1721" s="72">
        <v>140014</v>
      </c>
      <c r="E1721" s="72">
        <v>140014</v>
      </c>
      <c r="Q1721" s="71">
        <f t="shared" si="26"/>
        <v>0</v>
      </c>
    </row>
    <row r="1722" spans="1:17">
      <c r="A1722" s="71">
        <v>3336</v>
      </c>
      <c r="B1722" s="72">
        <v>140014</v>
      </c>
      <c r="C1722" s="72">
        <v>140014</v>
      </c>
      <c r="D1722" s="72">
        <v>140014</v>
      </c>
      <c r="E1722" s="72">
        <v>140014</v>
      </c>
      <c r="Q1722" s="71">
        <f t="shared" si="26"/>
        <v>0</v>
      </c>
    </row>
    <row r="1723" spans="1:17">
      <c r="A1723" s="71">
        <v>3336</v>
      </c>
      <c r="B1723" s="72">
        <v>140014</v>
      </c>
      <c r="C1723" s="72">
        <v>140014</v>
      </c>
      <c r="D1723" s="72">
        <v>140014</v>
      </c>
      <c r="E1723" s="72">
        <v>140014</v>
      </c>
      <c r="Q1723" s="71">
        <f t="shared" si="26"/>
        <v>0</v>
      </c>
    </row>
    <row r="1724" spans="1:17">
      <c r="A1724" s="71">
        <v>3336</v>
      </c>
      <c r="B1724" s="72">
        <v>140014</v>
      </c>
      <c r="C1724" s="72">
        <v>140014</v>
      </c>
      <c r="D1724" s="72">
        <v>140014</v>
      </c>
      <c r="E1724" s="72">
        <v>140014</v>
      </c>
      <c r="Q1724" s="71">
        <f t="shared" si="26"/>
        <v>0</v>
      </c>
    </row>
    <row r="1725" spans="1:17">
      <c r="A1725" s="71">
        <v>3336</v>
      </c>
      <c r="B1725" s="72">
        <v>140014</v>
      </c>
      <c r="C1725" s="72">
        <v>140014</v>
      </c>
      <c r="D1725" s="72">
        <v>140014</v>
      </c>
      <c r="E1725" s="72">
        <v>140014</v>
      </c>
      <c r="Q1725" s="71">
        <f t="shared" si="26"/>
        <v>0</v>
      </c>
    </row>
    <row r="1726" spans="1:17">
      <c r="A1726" s="71">
        <v>3336</v>
      </c>
      <c r="B1726" s="72">
        <v>140014</v>
      </c>
      <c r="C1726" s="72">
        <v>140014</v>
      </c>
      <c r="D1726" s="72">
        <v>140014</v>
      </c>
      <c r="E1726" s="72">
        <v>140014</v>
      </c>
      <c r="Q1726" s="71">
        <f t="shared" si="26"/>
        <v>0</v>
      </c>
    </row>
    <row r="1727" spans="1:17">
      <c r="A1727" s="71">
        <v>3336</v>
      </c>
      <c r="B1727" s="72">
        <v>0</v>
      </c>
      <c r="C1727" s="72">
        <v>140014</v>
      </c>
      <c r="D1727" s="72">
        <v>140014</v>
      </c>
      <c r="E1727" s="72">
        <v>140014</v>
      </c>
      <c r="Q1727" s="71">
        <f t="shared" si="26"/>
        <v>0</v>
      </c>
    </row>
    <row r="1728" spans="1:17">
      <c r="A1728" s="71">
        <v>3336</v>
      </c>
      <c r="B1728" s="72">
        <v>140014</v>
      </c>
      <c r="C1728" s="72">
        <v>140014</v>
      </c>
      <c r="D1728" s="72">
        <v>140014</v>
      </c>
      <c r="E1728" s="72">
        <v>140014</v>
      </c>
      <c r="Q1728" s="71">
        <f t="shared" si="26"/>
        <v>0</v>
      </c>
    </row>
    <row r="1729" spans="1:17">
      <c r="A1729" s="71">
        <v>3336</v>
      </c>
      <c r="B1729" s="72">
        <v>140014</v>
      </c>
      <c r="C1729" s="72">
        <v>140014</v>
      </c>
      <c r="D1729" s="72">
        <v>140014</v>
      </c>
      <c r="E1729" s="72">
        <v>140014</v>
      </c>
      <c r="Q1729" s="71">
        <f t="shared" si="26"/>
        <v>0</v>
      </c>
    </row>
    <row r="1730" spans="1:17">
      <c r="A1730" s="71">
        <v>3336</v>
      </c>
      <c r="B1730" s="72">
        <v>140014</v>
      </c>
      <c r="C1730" s="72">
        <v>140014</v>
      </c>
      <c r="D1730" s="72">
        <v>140014</v>
      </c>
      <c r="E1730" s="72">
        <v>140014</v>
      </c>
      <c r="Q1730" s="71">
        <f t="shared" si="26"/>
        <v>0</v>
      </c>
    </row>
    <row r="1731" spans="1:17">
      <c r="A1731" s="71">
        <v>3336</v>
      </c>
      <c r="B1731" s="72">
        <v>140014</v>
      </c>
      <c r="C1731" s="72">
        <v>140014</v>
      </c>
      <c r="D1731" s="72">
        <v>140014</v>
      </c>
      <c r="E1731" s="72">
        <v>140014</v>
      </c>
      <c r="Q1731" s="71">
        <f t="shared" si="26"/>
        <v>0</v>
      </c>
    </row>
    <row r="1732" spans="1:17">
      <c r="A1732" s="71">
        <v>3336</v>
      </c>
      <c r="B1732" s="72">
        <v>140014</v>
      </c>
      <c r="C1732" s="72">
        <v>140014</v>
      </c>
      <c r="D1732" s="72">
        <v>140014</v>
      </c>
      <c r="E1732" s="72">
        <v>140014</v>
      </c>
      <c r="Q1732" s="71">
        <f t="shared" si="26"/>
        <v>0</v>
      </c>
    </row>
    <row r="1733" spans="1:17">
      <c r="A1733" s="71">
        <v>3336</v>
      </c>
      <c r="B1733" s="72">
        <v>140014</v>
      </c>
      <c r="C1733" s="72">
        <v>140014</v>
      </c>
      <c r="D1733" s="72">
        <v>140014</v>
      </c>
      <c r="E1733" s="72">
        <v>140014</v>
      </c>
      <c r="Q1733" s="71">
        <f t="shared" si="26"/>
        <v>0</v>
      </c>
    </row>
    <row r="1734" spans="1:17">
      <c r="A1734" s="71">
        <v>3336</v>
      </c>
      <c r="B1734" s="72">
        <v>140014</v>
      </c>
      <c r="C1734" s="72">
        <v>140014</v>
      </c>
      <c r="D1734" s="72">
        <v>140014</v>
      </c>
      <c r="E1734" s="72">
        <v>140014</v>
      </c>
      <c r="Q1734" s="71">
        <f t="shared" si="26"/>
        <v>0</v>
      </c>
    </row>
    <row r="1735" spans="1:17">
      <c r="A1735" s="71">
        <v>3336</v>
      </c>
      <c r="B1735" s="72">
        <v>140014</v>
      </c>
      <c r="C1735" s="72">
        <v>140014</v>
      </c>
      <c r="D1735" s="72">
        <v>140014</v>
      </c>
      <c r="E1735" s="72">
        <v>140014</v>
      </c>
      <c r="Q1735" s="71">
        <f t="shared" ref="Q1735:Q1798" si="27">P1735/1024</f>
        <v>0</v>
      </c>
    </row>
    <row r="1736" spans="1:17">
      <c r="A1736" s="71">
        <v>3336</v>
      </c>
      <c r="B1736" s="72">
        <v>140014</v>
      </c>
      <c r="C1736" s="72">
        <v>140014</v>
      </c>
      <c r="D1736" s="72">
        <v>140014</v>
      </c>
      <c r="E1736" s="72">
        <v>140014</v>
      </c>
      <c r="Q1736" s="71">
        <f t="shared" si="27"/>
        <v>0</v>
      </c>
    </row>
    <row r="1737" spans="1:17">
      <c r="A1737" s="71">
        <v>3336</v>
      </c>
      <c r="B1737" s="72">
        <v>140014</v>
      </c>
      <c r="C1737" s="72">
        <v>140014</v>
      </c>
      <c r="D1737" s="72">
        <v>140014</v>
      </c>
      <c r="E1737" s="72">
        <v>140014</v>
      </c>
      <c r="Q1737" s="71">
        <f t="shared" si="27"/>
        <v>0</v>
      </c>
    </row>
    <row r="1738" spans="1:17">
      <c r="A1738" s="71">
        <v>3336</v>
      </c>
      <c r="B1738" s="72">
        <v>140014</v>
      </c>
      <c r="C1738" s="72">
        <v>140014</v>
      </c>
      <c r="D1738" s="72">
        <v>140014</v>
      </c>
      <c r="E1738" s="72">
        <v>140014</v>
      </c>
      <c r="Q1738" s="71">
        <f t="shared" si="27"/>
        <v>0</v>
      </c>
    </row>
    <row r="1739" spans="1:17">
      <c r="A1739" s="71">
        <v>3336</v>
      </c>
      <c r="B1739" s="72">
        <v>140014</v>
      </c>
      <c r="C1739" s="72">
        <v>140014</v>
      </c>
      <c r="D1739" s="72">
        <v>140014</v>
      </c>
      <c r="E1739" s="72">
        <v>140014</v>
      </c>
      <c r="Q1739" s="71">
        <f t="shared" si="27"/>
        <v>0</v>
      </c>
    </row>
    <row r="1740" spans="1:17">
      <c r="A1740" s="71">
        <v>3336</v>
      </c>
      <c r="B1740" s="72">
        <v>140014</v>
      </c>
      <c r="C1740" s="72">
        <v>140014</v>
      </c>
      <c r="D1740" s="72">
        <v>140014</v>
      </c>
      <c r="E1740" s="72">
        <v>140014</v>
      </c>
      <c r="Q1740" s="71">
        <f t="shared" si="27"/>
        <v>0</v>
      </c>
    </row>
    <row r="1741" spans="1:17">
      <c r="A1741" s="71">
        <v>3336</v>
      </c>
      <c r="B1741" s="72">
        <v>140014</v>
      </c>
      <c r="C1741" s="72">
        <v>140014</v>
      </c>
      <c r="D1741" s="72">
        <v>140014</v>
      </c>
      <c r="E1741" s="72">
        <v>140014</v>
      </c>
      <c r="Q1741" s="71">
        <f t="shared" si="27"/>
        <v>0</v>
      </c>
    </row>
    <row r="1742" spans="1:17">
      <c r="A1742" s="71">
        <v>3336</v>
      </c>
      <c r="B1742" s="72">
        <v>0</v>
      </c>
      <c r="C1742" s="72">
        <v>140014</v>
      </c>
      <c r="D1742" s="72">
        <v>140014</v>
      </c>
      <c r="E1742" s="72">
        <v>140014</v>
      </c>
      <c r="Q1742" s="71">
        <f t="shared" si="27"/>
        <v>0</v>
      </c>
    </row>
    <row r="1743" spans="1:17">
      <c r="A1743" s="71">
        <v>3336</v>
      </c>
      <c r="B1743" s="72">
        <v>140014</v>
      </c>
      <c r="C1743" s="72">
        <v>140014</v>
      </c>
      <c r="D1743" s="72">
        <v>140014</v>
      </c>
      <c r="E1743" s="72">
        <v>140014</v>
      </c>
      <c r="Q1743" s="71">
        <f t="shared" si="27"/>
        <v>0</v>
      </c>
    </row>
    <row r="1744" spans="1:17">
      <c r="A1744" s="71">
        <v>3336</v>
      </c>
      <c r="B1744" s="72">
        <v>140014</v>
      </c>
      <c r="C1744" s="72">
        <v>140014</v>
      </c>
      <c r="D1744" s="72">
        <v>140014</v>
      </c>
      <c r="E1744" s="72">
        <v>140014</v>
      </c>
      <c r="Q1744" s="71">
        <f t="shared" si="27"/>
        <v>0</v>
      </c>
    </row>
    <row r="1745" spans="1:17">
      <c r="A1745" s="71">
        <v>3336</v>
      </c>
      <c r="B1745" s="72">
        <v>140014</v>
      </c>
      <c r="C1745" s="72">
        <v>140014</v>
      </c>
      <c r="D1745" s="72">
        <v>140014</v>
      </c>
      <c r="E1745" s="72">
        <v>140014</v>
      </c>
      <c r="Q1745" s="71">
        <f t="shared" si="27"/>
        <v>0</v>
      </c>
    </row>
    <row r="1746" spans="1:17">
      <c r="A1746" s="71">
        <v>3336</v>
      </c>
      <c r="B1746" s="72">
        <v>140014</v>
      </c>
      <c r="C1746" s="72">
        <v>140014</v>
      </c>
      <c r="D1746" s="72">
        <v>140014</v>
      </c>
      <c r="E1746" s="72">
        <v>140014</v>
      </c>
      <c r="Q1746" s="71">
        <f t="shared" si="27"/>
        <v>0</v>
      </c>
    </row>
    <row r="1747" spans="1:17">
      <c r="A1747" s="71">
        <v>3336</v>
      </c>
      <c r="B1747" s="72">
        <v>140014</v>
      </c>
      <c r="C1747" s="72">
        <v>140014</v>
      </c>
      <c r="D1747" s="72">
        <v>140014</v>
      </c>
      <c r="E1747" s="72">
        <v>140014</v>
      </c>
      <c r="Q1747" s="71">
        <f t="shared" si="27"/>
        <v>0</v>
      </c>
    </row>
    <row r="1748" spans="1:17">
      <c r="A1748" s="71">
        <v>3336</v>
      </c>
      <c r="B1748" s="72">
        <v>140014</v>
      </c>
      <c r="C1748" s="72">
        <v>140014</v>
      </c>
      <c r="D1748" s="72">
        <v>140014</v>
      </c>
      <c r="E1748" s="72">
        <v>140014</v>
      </c>
      <c r="Q1748" s="71">
        <f t="shared" si="27"/>
        <v>0</v>
      </c>
    </row>
    <row r="1749" spans="1:17">
      <c r="A1749" s="71">
        <v>3336</v>
      </c>
      <c r="B1749" s="72">
        <v>140014</v>
      </c>
      <c r="C1749" s="72">
        <v>140014</v>
      </c>
      <c r="D1749" s="72">
        <v>140014</v>
      </c>
      <c r="E1749" s="72">
        <v>140014</v>
      </c>
      <c r="Q1749" s="71">
        <f t="shared" si="27"/>
        <v>0</v>
      </c>
    </row>
    <row r="1750" spans="1:17">
      <c r="A1750" s="71">
        <v>3336</v>
      </c>
      <c r="B1750" s="72">
        <v>140014</v>
      </c>
      <c r="C1750" s="72">
        <v>140014</v>
      </c>
      <c r="D1750" s="72">
        <v>140014</v>
      </c>
      <c r="E1750" s="72">
        <v>140014</v>
      </c>
      <c r="Q1750" s="71">
        <f t="shared" si="27"/>
        <v>0</v>
      </c>
    </row>
    <row r="1751" spans="1:17">
      <c r="A1751" s="71">
        <v>3336</v>
      </c>
      <c r="B1751" s="72">
        <v>140014</v>
      </c>
      <c r="C1751" s="72">
        <v>140014</v>
      </c>
      <c r="D1751" s="72">
        <v>140014</v>
      </c>
      <c r="E1751" s="72">
        <v>140014</v>
      </c>
      <c r="Q1751" s="71">
        <f t="shared" si="27"/>
        <v>0</v>
      </c>
    </row>
    <row r="1752" spans="1:17">
      <c r="A1752" s="71">
        <v>3336</v>
      </c>
      <c r="B1752" s="72">
        <v>140014</v>
      </c>
      <c r="C1752" s="72">
        <v>140014</v>
      </c>
      <c r="D1752" s="72">
        <v>140014</v>
      </c>
      <c r="E1752" s="72">
        <v>140014</v>
      </c>
      <c r="Q1752" s="71">
        <f t="shared" si="27"/>
        <v>0</v>
      </c>
    </row>
    <row r="1753" spans="1:17">
      <c r="A1753" s="71">
        <v>3336</v>
      </c>
      <c r="B1753" s="72">
        <v>140014</v>
      </c>
      <c r="C1753" s="72">
        <v>140014</v>
      </c>
      <c r="D1753" s="72">
        <v>140014</v>
      </c>
      <c r="E1753" s="72">
        <v>140014</v>
      </c>
      <c r="Q1753" s="71">
        <f t="shared" si="27"/>
        <v>0</v>
      </c>
    </row>
    <row r="1754" spans="1:17">
      <c r="A1754" s="71">
        <v>3336</v>
      </c>
      <c r="B1754" s="72">
        <v>140014</v>
      </c>
      <c r="C1754" s="72">
        <v>140014</v>
      </c>
      <c r="D1754" s="72">
        <v>140014</v>
      </c>
      <c r="E1754" s="72">
        <v>140014</v>
      </c>
      <c r="Q1754" s="71">
        <f t="shared" si="27"/>
        <v>0</v>
      </c>
    </row>
    <row r="1755" spans="1:17">
      <c r="A1755" s="71">
        <v>3336</v>
      </c>
      <c r="B1755" s="72">
        <v>140014</v>
      </c>
      <c r="C1755" s="72">
        <v>140014</v>
      </c>
      <c r="D1755" s="72">
        <v>140014</v>
      </c>
      <c r="E1755" s="72">
        <v>140014</v>
      </c>
      <c r="Q1755" s="71">
        <f t="shared" si="27"/>
        <v>0</v>
      </c>
    </row>
    <row r="1756" spans="1:17">
      <c r="A1756" s="71">
        <v>3336</v>
      </c>
      <c r="B1756" s="72">
        <v>140014</v>
      </c>
      <c r="C1756" s="72">
        <v>140014</v>
      </c>
      <c r="D1756" s="72">
        <v>140014</v>
      </c>
      <c r="E1756" s="72">
        <v>140014</v>
      </c>
      <c r="Q1756" s="71">
        <f t="shared" si="27"/>
        <v>0</v>
      </c>
    </row>
    <row r="1757" spans="1:17">
      <c r="A1757" s="71">
        <v>3336</v>
      </c>
      <c r="B1757" s="72">
        <v>140014</v>
      </c>
      <c r="C1757" s="72">
        <v>140014</v>
      </c>
      <c r="D1757" s="72">
        <v>140014</v>
      </c>
      <c r="E1757" s="72">
        <v>140014</v>
      </c>
      <c r="Q1757" s="71">
        <f t="shared" si="27"/>
        <v>0</v>
      </c>
    </row>
    <row r="1758" spans="1:17">
      <c r="A1758" s="71">
        <v>3336</v>
      </c>
      <c r="B1758" s="72">
        <v>140014</v>
      </c>
      <c r="C1758" s="72">
        <v>140014</v>
      </c>
      <c r="D1758" s="72">
        <v>140014</v>
      </c>
      <c r="E1758" s="72">
        <v>140014</v>
      </c>
      <c r="Q1758" s="71">
        <f t="shared" si="27"/>
        <v>0</v>
      </c>
    </row>
    <row r="1759" spans="1:17">
      <c r="A1759" s="71">
        <v>3336</v>
      </c>
      <c r="B1759" s="72">
        <v>140014</v>
      </c>
      <c r="C1759" s="72">
        <v>140014</v>
      </c>
      <c r="D1759" s="72">
        <v>140014</v>
      </c>
      <c r="E1759" s="72">
        <v>140014</v>
      </c>
      <c r="Q1759" s="71">
        <f t="shared" si="27"/>
        <v>0</v>
      </c>
    </row>
    <row r="1760" spans="1:17">
      <c r="A1760" s="71">
        <v>3336</v>
      </c>
      <c r="B1760" s="72">
        <v>140014</v>
      </c>
      <c r="C1760" s="72">
        <v>140014</v>
      </c>
      <c r="D1760" s="72">
        <v>140014</v>
      </c>
      <c r="E1760" s="72">
        <v>140014</v>
      </c>
      <c r="Q1760" s="71">
        <f t="shared" si="27"/>
        <v>0</v>
      </c>
    </row>
    <row r="1761" spans="1:17">
      <c r="A1761" s="71">
        <v>3336</v>
      </c>
      <c r="B1761" s="72">
        <v>140014</v>
      </c>
      <c r="C1761" s="72">
        <v>140014</v>
      </c>
      <c r="D1761" s="72">
        <v>140014</v>
      </c>
      <c r="E1761" s="72">
        <v>140014</v>
      </c>
      <c r="Q1761" s="71">
        <f t="shared" si="27"/>
        <v>0</v>
      </c>
    </row>
    <row r="1762" spans="1:17">
      <c r="A1762" s="71">
        <v>3336</v>
      </c>
      <c r="B1762" s="72">
        <v>140014</v>
      </c>
      <c r="C1762" s="72">
        <v>140014</v>
      </c>
      <c r="D1762" s="72">
        <v>140014</v>
      </c>
      <c r="E1762" s="72">
        <v>140014</v>
      </c>
      <c r="Q1762" s="71">
        <f t="shared" si="27"/>
        <v>0</v>
      </c>
    </row>
    <row r="1763" spans="1:17">
      <c r="A1763" s="71">
        <v>3336</v>
      </c>
      <c r="B1763" s="72">
        <v>140014</v>
      </c>
      <c r="C1763" s="72">
        <v>140014</v>
      </c>
      <c r="D1763" s="72">
        <v>140014</v>
      </c>
      <c r="E1763" s="72">
        <v>140014</v>
      </c>
      <c r="Q1763" s="71">
        <f t="shared" si="27"/>
        <v>0</v>
      </c>
    </row>
    <row r="1764" spans="1:17">
      <c r="A1764" s="71">
        <v>3336</v>
      </c>
      <c r="B1764" s="72">
        <v>140014</v>
      </c>
      <c r="C1764" s="72">
        <v>140014</v>
      </c>
      <c r="D1764" s="72">
        <v>140014</v>
      </c>
      <c r="E1764" s="72">
        <v>140014</v>
      </c>
      <c r="Q1764" s="71">
        <f t="shared" si="27"/>
        <v>0</v>
      </c>
    </row>
    <row r="1765" spans="1:17">
      <c r="A1765" s="71">
        <v>3336</v>
      </c>
      <c r="B1765" s="72">
        <v>140014</v>
      </c>
      <c r="C1765" s="72">
        <v>140014</v>
      </c>
      <c r="D1765" s="72">
        <v>140014</v>
      </c>
      <c r="E1765" s="72">
        <v>140014</v>
      </c>
      <c r="Q1765" s="71">
        <f t="shared" si="27"/>
        <v>0</v>
      </c>
    </row>
    <row r="1766" spans="1:17">
      <c r="A1766" s="71">
        <v>3336</v>
      </c>
      <c r="B1766" s="72">
        <v>140014</v>
      </c>
      <c r="C1766" s="72">
        <v>140014</v>
      </c>
      <c r="D1766" s="72">
        <v>140014</v>
      </c>
      <c r="E1766" s="72">
        <v>140014</v>
      </c>
      <c r="Q1766" s="71">
        <f t="shared" si="27"/>
        <v>0</v>
      </c>
    </row>
    <row r="1767" spans="1:17">
      <c r="A1767" s="71">
        <v>3336</v>
      </c>
      <c r="B1767" s="72">
        <v>140014</v>
      </c>
      <c r="C1767" s="72">
        <v>140014</v>
      </c>
      <c r="D1767" s="72">
        <v>140014</v>
      </c>
      <c r="E1767" s="72">
        <v>140014</v>
      </c>
      <c r="Q1767" s="71">
        <f t="shared" si="27"/>
        <v>0</v>
      </c>
    </row>
    <row r="1768" spans="1:17">
      <c r="A1768" s="71">
        <v>3336</v>
      </c>
      <c r="B1768" s="72">
        <v>140014</v>
      </c>
      <c r="C1768" s="72">
        <v>140014</v>
      </c>
      <c r="D1768" s="72">
        <v>140014</v>
      </c>
      <c r="E1768" s="72">
        <v>140014</v>
      </c>
      <c r="Q1768" s="71">
        <f t="shared" si="27"/>
        <v>0</v>
      </c>
    </row>
    <row r="1769" spans="1:17">
      <c r="A1769" s="71">
        <v>3336</v>
      </c>
      <c r="B1769" s="72">
        <v>140014</v>
      </c>
      <c r="C1769" s="72">
        <v>140014</v>
      </c>
      <c r="D1769" s="72">
        <v>140014</v>
      </c>
      <c r="E1769" s="72">
        <v>140014</v>
      </c>
      <c r="Q1769" s="71">
        <f t="shared" si="27"/>
        <v>0</v>
      </c>
    </row>
    <row r="1770" spans="1:17">
      <c r="A1770" s="71">
        <v>3336</v>
      </c>
      <c r="B1770" s="72">
        <v>140014</v>
      </c>
      <c r="C1770" s="72">
        <v>140014</v>
      </c>
      <c r="D1770" s="72">
        <v>140014</v>
      </c>
      <c r="E1770" s="72">
        <v>140014</v>
      </c>
      <c r="Q1770" s="71">
        <f t="shared" si="27"/>
        <v>0</v>
      </c>
    </row>
    <row r="1771" spans="1:17">
      <c r="A1771" s="71">
        <v>3336</v>
      </c>
      <c r="B1771" s="72">
        <v>140014</v>
      </c>
      <c r="C1771" s="72">
        <v>140014</v>
      </c>
      <c r="D1771" s="72">
        <v>140014</v>
      </c>
      <c r="E1771" s="72">
        <v>140014</v>
      </c>
      <c r="Q1771" s="71">
        <f t="shared" si="27"/>
        <v>0</v>
      </c>
    </row>
    <row r="1772" spans="1:17">
      <c r="A1772" s="71">
        <v>3336</v>
      </c>
      <c r="B1772" s="72">
        <v>140014</v>
      </c>
      <c r="C1772" s="72">
        <v>140014</v>
      </c>
      <c r="D1772" s="72">
        <v>140014</v>
      </c>
      <c r="E1772" s="72">
        <v>140014</v>
      </c>
      <c r="Q1772" s="71">
        <f t="shared" si="27"/>
        <v>0</v>
      </c>
    </row>
    <row r="1773" spans="1:17">
      <c r="A1773" s="71">
        <v>3336</v>
      </c>
      <c r="B1773" s="72">
        <v>140014</v>
      </c>
      <c r="C1773" s="72">
        <v>140014</v>
      </c>
      <c r="D1773" s="72">
        <v>140014</v>
      </c>
      <c r="E1773" s="72">
        <v>140014</v>
      </c>
      <c r="Q1773" s="71">
        <f t="shared" si="27"/>
        <v>0</v>
      </c>
    </row>
    <row r="1774" spans="1:17">
      <c r="A1774" s="71">
        <v>3336</v>
      </c>
      <c r="B1774" s="72">
        <v>140014</v>
      </c>
      <c r="C1774" s="72">
        <v>140014</v>
      </c>
      <c r="D1774" s="72">
        <v>140014</v>
      </c>
      <c r="E1774" s="72">
        <v>140014</v>
      </c>
      <c r="Q1774" s="71">
        <f t="shared" si="27"/>
        <v>0</v>
      </c>
    </row>
    <row r="1775" spans="1:17">
      <c r="A1775" s="71">
        <v>3336</v>
      </c>
      <c r="B1775" s="72">
        <v>140014</v>
      </c>
      <c r="C1775" s="72">
        <v>140014</v>
      </c>
      <c r="D1775" s="72">
        <v>140014</v>
      </c>
      <c r="E1775" s="72">
        <v>140014</v>
      </c>
      <c r="Q1775" s="71">
        <f t="shared" si="27"/>
        <v>0</v>
      </c>
    </row>
    <row r="1776" spans="1:17">
      <c r="A1776" s="71">
        <v>3336</v>
      </c>
      <c r="B1776" s="72">
        <v>140014</v>
      </c>
      <c r="C1776" s="72">
        <v>140014</v>
      </c>
      <c r="D1776" s="72">
        <v>140014</v>
      </c>
      <c r="E1776" s="72">
        <v>140014</v>
      </c>
      <c r="Q1776" s="71">
        <f t="shared" si="27"/>
        <v>0</v>
      </c>
    </row>
    <row r="1777" spans="1:17">
      <c r="A1777" s="71">
        <v>3336</v>
      </c>
      <c r="B1777" s="72">
        <v>140014</v>
      </c>
      <c r="C1777" s="72">
        <v>140014</v>
      </c>
      <c r="D1777" s="72">
        <v>140014</v>
      </c>
      <c r="E1777" s="72">
        <v>140014</v>
      </c>
      <c r="Q1777" s="71">
        <f t="shared" si="27"/>
        <v>0</v>
      </c>
    </row>
    <row r="1778" spans="1:17">
      <c r="A1778" s="71">
        <v>3336</v>
      </c>
      <c r="B1778" s="72">
        <v>140014</v>
      </c>
      <c r="C1778" s="72">
        <v>140014</v>
      </c>
      <c r="D1778" s="72">
        <v>140014</v>
      </c>
      <c r="E1778" s="72">
        <v>140014</v>
      </c>
      <c r="Q1778" s="71">
        <f t="shared" si="27"/>
        <v>0</v>
      </c>
    </row>
    <row r="1779" spans="1:17">
      <c r="A1779" s="71">
        <v>3336</v>
      </c>
      <c r="B1779" s="72">
        <v>140014</v>
      </c>
      <c r="C1779" s="72">
        <v>140014</v>
      </c>
      <c r="D1779" s="72">
        <v>140014</v>
      </c>
      <c r="E1779" s="72">
        <v>140014</v>
      </c>
      <c r="Q1779" s="71">
        <f t="shared" si="27"/>
        <v>0</v>
      </c>
    </row>
    <row r="1780" spans="1:17">
      <c r="A1780" s="71">
        <v>3336</v>
      </c>
      <c r="B1780" s="72">
        <v>140014</v>
      </c>
      <c r="C1780" s="72">
        <v>140014</v>
      </c>
      <c r="D1780" s="72">
        <v>140014</v>
      </c>
      <c r="E1780" s="72">
        <v>140014</v>
      </c>
      <c r="Q1780" s="71">
        <f t="shared" si="27"/>
        <v>0</v>
      </c>
    </row>
    <row r="1781" spans="1:17">
      <c r="A1781" s="71">
        <v>3336</v>
      </c>
      <c r="B1781" s="72">
        <v>140014</v>
      </c>
      <c r="C1781" s="72">
        <v>140014</v>
      </c>
      <c r="D1781" s="72">
        <v>140014</v>
      </c>
      <c r="E1781" s="72">
        <v>140014</v>
      </c>
      <c r="Q1781" s="71">
        <f t="shared" si="27"/>
        <v>0</v>
      </c>
    </row>
    <row r="1782" spans="1:17">
      <c r="A1782" s="71">
        <v>3336</v>
      </c>
      <c r="B1782" s="72">
        <v>140014</v>
      </c>
      <c r="C1782" s="72">
        <v>140014</v>
      </c>
      <c r="D1782" s="72">
        <v>140014</v>
      </c>
      <c r="E1782" s="72">
        <v>140014</v>
      </c>
      <c r="Q1782" s="71">
        <f t="shared" si="27"/>
        <v>0</v>
      </c>
    </row>
    <row r="1783" spans="1:17">
      <c r="A1783" s="71">
        <v>3336</v>
      </c>
      <c r="B1783" s="72">
        <v>140014</v>
      </c>
      <c r="C1783" s="72">
        <v>140014</v>
      </c>
      <c r="D1783" s="72">
        <v>140014</v>
      </c>
      <c r="E1783" s="72">
        <v>140014</v>
      </c>
      <c r="Q1783" s="71">
        <f t="shared" si="27"/>
        <v>0</v>
      </c>
    </row>
    <row r="1784" spans="1:17">
      <c r="A1784" s="71">
        <v>3336</v>
      </c>
      <c r="B1784" s="72">
        <v>140014</v>
      </c>
      <c r="C1784" s="72">
        <v>140014</v>
      </c>
      <c r="D1784" s="72">
        <v>140014</v>
      </c>
      <c r="E1784" s="72">
        <v>140014</v>
      </c>
      <c r="Q1784" s="71">
        <f t="shared" si="27"/>
        <v>0</v>
      </c>
    </row>
    <row r="1785" spans="1:17">
      <c r="A1785" s="71">
        <v>3336</v>
      </c>
      <c r="B1785" s="72">
        <v>140014</v>
      </c>
      <c r="C1785" s="72">
        <v>140014</v>
      </c>
      <c r="D1785" s="72">
        <v>140014</v>
      </c>
      <c r="E1785" s="72">
        <v>140014</v>
      </c>
      <c r="Q1785" s="71">
        <f t="shared" si="27"/>
        <v>0</v>
      </c>
    </row>
    <row r="1786" spans="1:17">
      <c r="A1786" s="71">
        <v>3336</v>
      </c>
      <c r="B1786" s="72">
        <v>140014</v>
      </c>
      <c r="C1786" s="72">
        <v>140014</v>
      </c>
      <c r="D1786" s="72">
        <v>140014</v>
      </c>
      <c r="E1786" s="72">
        <v>140014</v>
      </c>
      <c r="Q1786" s="71">
        <f t="shared" si="27"/>
        <v>0</v>
      </c>
    </row>
    <row r="1787" spans="1:17">
      <c r="A1787" s="71">
        <v>3336</v>
      </c>
      <c r="B1787" s="72">
        <v>140014</v>
      </c>
      <c r="C1787" s="72">
        <v>140014</v>
      </c>
      <c r="D1787" s="72">
        <v>140014</v>
      </c>
      <c r="E1787" s="72">
        <v>140014</v>
      </c>
      <c r="Q1787" s="71">
        <f t="shared" si="27"/>
        <v>0</v>
      </c>
    </row>
    <row r="1788" spans="1:17">
      <c r="A1788" s="71">
        <v>3336</v>
      </c>
      <c r="B1788" s="72">
        <v>140014</v>
      </c>
      <c r="C1788" s="72">
        <v>140014</v>
      </c>
      <c r="D1788" s="72">
        <v>140014</v>
      </c>
      <c r="E1788" s="72">
        <v>140014</v>
      </c>
      <c r="Q1788" s="71">
        <f t="shared" si="27"/>
        <v>0</v>
      </c>
    </row>
    <row r="1789" spans="1:17">
      <c r="A1789" s="71">
        <v>3336</v>
      </c>
      <c r="B1789" s="72">
        <v>140014</v>
      </c>
      <c r="C1789" s="72">
        <v>140014</v>
      </c>
      <c r="D1789" s="72">
        <v>140014</v>
      </c>
      <c r="E1789" s="72">
        <v>140014</v>
      </c>
      <c r="Q1789" s="71">
        <f t="shared" si="27"/>
        <v>0</v>
      </c>
    </row>
    <row r="1790" spans="1:17">
      <c r="A1790" s="71">
        <v>3336</v>
      </c>
      <c r="B1790" s="72">
        <v>140014</v>
      </c>
      <c r="C1790" s="72">
        <v>140014</v>
      </c>
      <c r="D1790" s="72">
        <v>140014</v>
      </c>
      <c r="E1790" s="72">
        <v>140014</v>
      </c>
      <c r="Q1790" s="71">
        <f t="shared" si="27"/>
        <v>0</v>
      </c>
    </row>
    <row r="1791" spans="1:17">
      <c r="A1791" s="71">
        <v>3336</v>
      </c>
      <c r="B1791" s="72">
        <v>140014</v>
      </c>
      <c r="C1791" s="72">
        <v>140014</v>
      </c>
      <c r="D1791" s="72">
        <v>140014</v>
      </c>
      <c r="E1791" s="72">
        <v>140014</v>
      </c>
      <c r="Q1791" s="71">
        <f t="shared" si="27"/>
        <v>0</v>
      </c>
    </row>
    <row r="1792" spans="1:17">
      <c r="A1792" s="71">
        <v>3336</v>
      </c>
      <c r="B1792" s="72">
        <v>140014</v>
      </c>
      <c r="C1792" s="72">
        <v>140014</v>
      </c>
      <c r="D1792" s="72">
        <v>140014</v>
      </c>
      <c r="E1792" s="72">
        <v>140014</v>
      </c>
      <c r="Q1792" s="71">
        <f t="shared" si="27"/>
        <v>0</v>
      </c>
    </row>
    <row r="1793" spans="1:17">
      <c r="A1793" s="71">
        <v>3336</v>
      </c>
      <c r="B1793" s="72">
        <v>140014</v>
      </c>
      <c r="C1793" s="72">
        <v>140014</v>
      </c>
      <c r="D1793" s="72">
        <v>140014</v>
      </c>
      <c r="E1793" s="72">
        <v>140014</v>
      </c>
      <c r="Q1793" s="71">
        <f t="shared" si="27"/>
        <v>0</v>
      </c>
    </row>
    <row r="1794" spans="1:17">
      <c r="A1794" s="71">
        <v>3336</v>
      </c>
      <c r="B1794" s="72">
        <v>140014</v>
      </c>
      <c r="C1794" s="72">
        <v>140014</v>
      </c>
      <c r="D1794" s="72">
        <v>140014</v>
      </c>
      <c r="E1794" s="72">
        <v>140014</v>
      </c>
      <c r="Q1794" s="71">
        <f t="shared" si="27"/>
        <v>0</v>
      </c>
    </row>
    <row r="1795" spans="1:17">
      <c r="A1795" s="71">
        <v>3336</v>
      </c>
      <c r="B1795" s="72">
        <v>140014</v>
      </c>
      <c r="C1795" s="72">
        <v>140014</v>
      </c>
      <c r="D1795" s="72">
        <v>140014</v>
      </c>
      <c r="E1795" s="72">
        <v>140014</v>
      </c>
      <c r="Q1795" s="71">
        <f t="shared" si="27"/>
        <v>0</v>
      </c>
    </row>
    <row r="1796" spans="1:17">
      <c r="A1796" s="71">
        <v>3336</v>
      </c>
      <c r="B1796" s="72">
        <v>140014</v>
      </c>
      <c r="C1796" s="72">
        <v>140014</v>
      </c>
      <c r="D1796" s="72">
        <v>140014</v>
      </c>
      <c r="E1796" s="72">
        <v>140014</v>
      </c>
      <c r="Q1796" s="71">
        <f t="shared" si="27"/>
        <v>0</v>
      </c>
    </row>
    <row r="1797" spans="1:17">
      <c r="A1797" s="71">
        <v>3336</v>
      </c>
      <c r="B1797" s="72">
        <v>140014</v>
      </c>
      <c r="C1797" s="72">
        <v>140014</v>
      </c>
      <c r="D1797" s="72">
        <v>140014</v>
      </c>
      <c r="E1797" s="72">
        <v>140014</v>
      </c>
      <c r="Q1797" s="71">
        <f t="shared" si="27"/>
        <v>0</v>
      </c>
    </row>
    <row r="1798" spans="1:17">
      <c r="A1798" s="71">
        <v>3336</v>
      </c>
      <c r="B1798" s="72">
        <v>140014</v>
      </c>
      <c r="C1798" s="72">
        <v>140014</v>
      </c>
      <c r="D1798" s="72">
        <v>140014</v>
      </c>
      <c r="E1798" s="72">
        <v>140014</v>
      </c>
      <c r="Q1798" s="71">
        <f t="shared" si="27"/>
        <v>0</v>
      </c>
    </row>
    <row r="1799" spans="1:17">
      <c r="A1799" s="71">
        <v>3336</v>
      </c>
      <c r="B1799" s="72">
        <v>140014</v>
      </c>
      <c r="C1799" s="72">
        <v>140014</v>
      </c>
      <c r="D1799" s="72">
        <v>140014</v>
      </c>
      <c r="E1799" s="72">
        <v>140014</v>
      </c>
      <c r="Q1799" s="71">
        <f t="shared" ref="Q1799:Q1862" si="28">P1799/1024</f>
        <v>0</v>
      </c>
    </row>
    <row r="1800" spans="1:17">
      <c r="A1800" s="71">
        <v>3336</v>
      </c>
      <c r="B1800" s="72">
        <v>140014</v>
      </c>
      <c r="C1800" s="72">
        <v>140014</v>
      </c>
      <c r="D1800" s="72">
        <v>140014</v>
      </c>
      <c r="E1800" s="72">
        <v>140014</v>
      </c>
      <c r="Q1800" s="71">
        <f t="shared" si="28"/>
        <v>0</v>
      </c>
    </row>
    <row r="1801" spans="1:17">
      <c r="A1801" s="71">
        <v>3336</v>
      </c>
      <c r="B1801" s="72">
        <v>140014</v>
      </c>
      <c r="C1801" s="72">
        <v>140014</v>
      </c>
      <c r="D1801" s="72">
        <v>140014</v>
      </c>
      <c r="E1801" s="72">
        <v>140014</v>
      </c>
      <c r="Q1801" s="71">
        <f t="shared" si="28"/>
        <v>0</v>
      </c>
    </row>
    <row r="1802" spans="1:17">
      <c r="A1802" s="71">
        <v>3336</v>
      </c>
      <c r="B1802" s="72">
        <v>140014</v>
      </c>
      <c r="C1802" s="72">
        <v>140014</v>
      </c>
      <c r="D1802" s="72">
        <v>140014</v>
      </c>
      <c r="E1802" s="72">
        <v>140014</v>
      </c>
      <c r="Q1802" s="71">
        <f t="shared" si="28"/>
        <v>0</v>
      </c>
    </row>
    <row r="1803" spans="1:17">
      <c r="A1803" s="71">
        <v>3336</v>
      </c>
      <c r="B1803" s="72">
        <v>140014</v>
      </c>
      <c r="C1803" s="72">
        <v>140014</v>
      </c>
      <c r="D1803" s="72">
        <v>140014</v>
      </c>
      <c r="E1803" s="72">
        <v>140014</v>
      </c>
      <c r="Q1803" s="71">
        <f t="shared" si="28"/>
        <v>0</v>
      </c>
    </row>
    <row r="1804" spans="1:17">
      <c r="A1804" s="71">
        <v>3336</v>
      </c>
      <c r="B1804" s="72">
        <v>140014</v>
      </c>
      <c r="C1804" s="72">
        <v>140014</v>
      </c>
      <c r="D1804" s="72">
        <v>140014</v>
      </c>
      <c r="E1804" s="72">
        <v>140014</v>
      </c>
      <c r="Q1804" s="71">
        <f t="shared" si="28"/>
        <v>0</v>
      </c>
    </row>
    <row r="1805" spans="1:17">
      <c r="A1805" s="71">
        <v>3336</v>
      </c>
      <c r="B1805" s="72">
        <v>140014</v>
      </c>
      <c r="C1805" s="72">
        <v>140014</v>
      </c>
      <c r="D1805" s="72">
        <v>140014</v>
      </c>
      <c r="E1805" s="72">
        <v>140014</v>
      </c>
      <c r="Q1805" s="71">
        <f t="shared" si="28"/>
        <v>0</v>
      </c>
    </row>
    <row r="1806" spans="1:17">
      <c r="A1806" s="71">
        <v>3336</v>
      </c>
      <c r="B1806" s="72">
        <v>140014</v>
      </c>
      <c r="C1806" s="72">
        <v>140014</v>
      </c>
      <c r="D1806" s="72">
        <v>140014</v>
      </c>
      <c r="E1806" s="72">
        <v>140014</v>
      </c>
      <c r="Q1806" s="71">
        <f t="shared" si="28"/>
        <v>0</v>
      </c>
    </row>
    <row r="1807" spans="1:17">
      <c r="A1807" s="71">
        <v>3336</v>
      </c>
      <c r="B1807" s="72">
        <v>140014</v>
      </c>
      <c r="C1807" s="72">
        <v>140014</v>
      </c>
      <c r="D1807" s="72">
        <v>140014</v>
      </c>
      <c r="E1807" s="72">
        <v>140014</v>
      </c>
      <c r="Q1807" s="71">
        <f t="shared" si="28"/>
        <v>0</v>
      </c>
    </row>
    <row r="1808" spans="1:17">
      <c r="A1808" s="71">
        <v>3336</v>
      </c>
      <c r="B1808" s="72">
        <v>140014</v>
      </c>
      <c r="C1808" s="72">
        <v>140014</v>
      </c>
      <c r="D1808" s="72">
        <v>140014</v>
      </c>
      <c r="E1808" s="72">
        <v>140014</v>
      </c>
      <c r="Q1808" s="71">
        <f t="shared" si="28"/>
        <v>0</v>
      </c>
    </row>
    <row r="1809" spans="1:17">
      <c r="A1809" s="71">
        <v>3336</v>
      </c>
      <c r="B1809" s="72">
        <v>140014</v>
      </c>
      <c r="C1809" s="72">
        <v>140014</v>
      </c>
      <c r="D1809" s="72">
        <v>140014</v>
      </c>
      <c r="E1809" s="72">
        <v>140014</v>
      </c>
      <c r="Q1809" s="71">
        <f t="shared" si="28"/>
        <v>0</v>
      </c>
    </row>
    <row r="1810" spans="1:17">
      <c r="A1810" s="71">
        <v>3336</v>
      </c>
      <c r="B1810" s="72">
        <v>140014</v>
      </c>
      <c r="C1810" s="72">
        <v>140014</v>
      </c>
      <c r="D1810" s="72">
        <v>140014</v>
      </c>
      <c r="E1810" s="72">
        <v>140014</v>
      </c>
      <c r="Q1810" s="71">
        <f t="shared" si="28"/>
        <v>0</v>
      </c>
    </row>
    <row r="1811" spans="1:17">
      <c r="A1811" s="71">
        <v>3336</v>
      </c>
      <c r="B1811" s="72">
        <v>140014</v>
      </c>
      <c r="C1811" s="72">
        <v>140014</v>
      </c>
      <c r="D1811" s="72">
        <v>140014</v>
      </c>
      <c r="E1811" s="72">
        <v>140014</v>
      </c>
      <c r="Q1811" s="71">
        <f t="shared" si="28"/>
        <v>0</v>
      </c>
    </row>
    <row r="1812" spans="1:17">
      <c r="A1812" s="71">
        <v>3336</v>
      </c>
      <c r="B1812" s="72">
        <v>140014</v>
      </c>
      <c r="C1812" s="72">
        <v>140014</v>
      </c>
      <c r="D1812" s="72">
        <v>140014</v>
      </c>
      <c r="E1812" s="72">
        <v>140014</v>
      </c>
      <c r="Q1812" s="71">
        <f t="shared" si="28"/>
        <v>0</v>
      </c>
    </row>
    <row r="1813" spans="1:17">
      <c r="A1813" s="71">
        <v>3336</v>
      </c>
      <c r="B1813" s="72">
        <v>140014</v>
      </c>
      <c r="C1813" s="72">
        <v>140014</v>
      </c>
      <c r="D1813" s="72">
        <v>140014</v>
      </c>
      <c r="E1813" s="72">
        <v>140014</v>
      </c>
      <c r="Q1813" s="71">
        <f t="shared" si="28"/>
        <v>0</v>
      </c>
    </row>
    <row r="1814" spans="1:17">
      <c r="A1814" s="71">
        <v>3336</v>
      </c>
      <c r="B1814" s="72">
        <v>140014</v>
      </c>
      <c r="C1814" s="72">
        <v>140014</v>
      </c>
      <c r="D1814" s="72">
        <v>140014</v>
      </c>
      <c r="E1814" s="72">
        <v>140014</v>
      </c>
      <c r="Q1814" s="71">
        <f t="shared" si="28"/>
        <v>0</v>
      </c>
    </row>
    <row r="1815" spans="1:17">
      <c r="A1815" s="71">
        <v>3336</v>
      </c>
      <c r="B1815" s="72">
        <v>140014</v>
      </c>
      <c r="C1815" s="72">
        <v>140014</v>
      </c>
      <c r="D1815" s="72">
        <v>140014</v>
      </c>
      <c r="E1815" s="72">
        <v>140014</v>
      </c>
      <c r="Q1815" s="71">
        <f t="shared" si="28"/>
        <v>0</v>
      </c>
    </row>
    <row r="1816" spans="1:17">
      <c r="A1816" s="71">
        <v>3336</v>
      </c>
      <c r="B1816" s="72">
        <v>140014</v>
      </c>
      <c r="C1816" s="72">
        <v>140014</v>
      </c>
      <c r="D1816" s="72">
        <v>140014</v>
      </c>
      <c r="E1816" s="72">
        <v>140014</v>
      </c>
      <c r="Q1816" s="71">
        <f t="shared" si="28"/>
        <v>0</v>
      </c>
    </row>
    <row r="1817" spans="1:17">
      <c r="A1817" s="71">
        <v>3336</v>
      </c>
      <c r="B1817" s="72">
        <v>140014</v>
      </c>
      <c r="C1817" s="72">
        <v>140014</v>
      </c>
      <c r="D1817" s="72">
        <v>140014</v>
      </c>
      <c r="E1817" s="72">
        <v>140014</v>
      </c>
      <c r="Q1817" s="71">
        <f t="shared" si="28"/>
        <v>0</v>
      </c>
    </row>
    <row r="1818" spans="1:17">
      <c r="A1818" s="71">
        <v>3336</v>
      </c>
      <c r="B1818" s="72">
        <v>140014</v>
      </c>
      <c r="C1818" s="72">
        <v>140014</v>
      </c>
      <c r="D1818" s="72">
        <v>140014</v>
      </c>
      <c r="E1818" s="72">
        <v>140014</v>
      </c>
      <c r="Q1818" s="71">
        <f t="shared" si="28"/>
        <v>0</v>
      </c>
    </row>
    <row r="1819" spans="1:17">
      <c r="A1819" s="71">
        <v>3336</v>
      </c>
      <c r="B1819" s="72">
        <v>140014</v>
      </c>
      <c r="C1819" s="72">
        <v>140014</v>
      </c>
      <c r="D1819" s="72">
        <v>140014</v>
      </c>
      <c r="E1819" s="72">
        <v>140014</v>
      </c>
      <c r="Q1819" s="71">
        <f t="shared" si="28"/>
        <v>0</v>
      </c>
    </row>
    <row r="1820" spans="1:17">
      <c r="A1820" s="71">
        <v>3336</v>
      </c>
      <c r="B1820" s="72">
        <v>140014</v>
      </c>
      <c r="C1820" s="72">
        <v>140014</v>
      </c>
      <c r="D1820" s="72">
        <v>140014</v>
      </c>
      <c r="E1820" s="72">
        <v>140014</v>
      </c>
      <c r="Q1820" s="71">
        <f t="shared" si="28"/>
        <v>0</v>
      </c>
    </row>
    <row r="1821" spans="1:17">
      <c r="A1821" s="71">
        <v>3336</v>
      </c>
      <c r="B1821" s="72">
        <v>140014</v>
      </c>
      <c r="C1821" s="72">
        <v>140014</v>
      </c>
      <c r="D1821" s="72">
        <v>140014</v>
      </c>
      <c r="E1821" s="72">
        <v>140014</v>
      </c>
      <c r="Q1821" s="71">
        <f t="shared" si="28"/>
        <v>0</v>
      </c>
    </row>
    <row r="1822" spans="1:17">
      <c r="A1822" s="71">
        <v>3336</v>
      </c>
      <c r="B1822" s="72">
        <v>140014</v>
      </c>
      <c r="C1822" s="72">
        <v>140014</v>
      </c>
      <c r="D1822" s="72">
        <v>140014</v>
      </c>
      <c r="E1822" s="72">
        <v>140014</v>
      </c>
      <c r="Q1822" s="71">
        <f t="shared" si="28"/>
        <v>0</v>
      </c>
    </row>
    <row r="1823" spans="1:17">
      <c r="A1823" s="71">
        <v>3336</v>
      </c>
      <c r="B1823" s="72">
        <v>140014</v>
      </c>
      <c r="C1823" s="72">
        <v>140014</v>
      </c>
      <c r="D1823" s="72">
        <v>140014</v>
      </c>
      <c r="E1823" s="72">
        <v>140014</v>
      </c>
      <c r="Q1823" s="71">
        <f t="shared" si="28"/>
        <v>0</v>
      </c>
    </row>
    <row r="1824" spans="1:17">
      <c r="A1824" s="71">
        <v>3336</v>
      </c>
      <c r="B1824" s="72">
        <v>140014</v>
      </c>
      <c r="C1824" s="72">
        <v>140014</v>
      </c>
      <c r="D1824" s="72">
        <v>140014</v>
      </c>
      <c r="E1824" s="72">
        <v>140014</v>
      </c>
      <c r="Q1824" s="71">
        <f t="shared" si="28"/>
        <v>0</v>
      </c>
    </row>
    <row r="1825" spans="1:17">
      <c r="A1825" s="71">
        <v>3336</v>
      </c>
      <c r="B1825" s="72">
        <v>140014</v>
      </c>
      <c r="C1825" s="72">
        <v>140014</v>
      </c>
      <c r="D1825" s="72">
        <v>140014</v>
      </c>
      <c r="E1825" s="72">
        <v>140014</v>
      </c>
      <c r="Q1825" s="71">
        <f t="shared" si="28"/>
        <v>0</v>
      </c>
    </row>
    <row r="1826" spans="1:17">
      <c r="A1826" s="71">
        <v>3336</v>
      </c>
      <c r="B1826" s="72">
        <v>140014</v>
      </c>
      <c r="C1826" s="72">
        <v>140014</v>
      </c>
      <c r="D1826" s="72">
        <v>140014</v>
      </c>
      <c r="E1826" s="72">
        <v>140014</v>
      </c>
      <c r="Q1826" s="71">
        <f t="shared" si="28"/>
        <v>0</v>
      </c>
    </row>
    <row r="1827" spans="1:17">
      <c r="A1827" s="71">
        <v>3336</v>
      </c>
      <c r="B1827" s="72">
        <v>140014</v>
      </c>
      <c r="C1827" s="72">
        <v>140014</v>
      </c>
      <c r="D1827" s="72">
        <v>140014</v>
      </c>
      <c r="E1827" s="72">
        <v>140014</v>
      </c>
      <c r="Q1827" s="71">
        <f t="shared" si="28"/>
        <v>0</v>
      </c>
    </row>
    <row r="1828" spans="1:17">
      <c r="A1828" s="71">
        <v>3336</v>
      </c>
      <c r="B1828" s="72">
        <v>0</v>
      </c>
      <c r="C1828" s="72">
        <v>140014</v>
      </c>
      <c r="D1828" s="72">
        <v>140014</v>
      </c>
      <c r="E1828" s="72">
        <v>140014</v>
      </c>
      <c r="Q1828" s="71">
        <f t="shared" si="28"/>
        <v>0</v>
      </c>
    </row>
    <row r="1829" spans="1:17">
      <c r="A1829" s="71">
        <v>3336</v>
      </c>
      <c r="B1829" s="72">
        <v>140014</v>
      </c>
      <c r="C1829" s="72">
        <v>140014</v>
      </c>
      <c r="D1829" s="72">
        <v>140014</v>
      </c>
      <c r="E1829" s="72">
        <v>140014</v>
      </c>
      <c r="Q1829" s="71">
        <f t="shared" si="28"/>
        <v>0</v>
      </c>
    </row>
    <row r="1830" spans="1:17">
      <c r="A1830" s="71">
        <v>3336</v>
      </c>
      <c r="B1830" s="72">
        <v>140014</v>
      </c>
      <c r="C1830" s="72">
        <v>140014</v>
      </c>
      <c r="D1830" s="72">
        <v>140014</v>
      </c>
      <c r="E1830" s="72">
        <v>140014</v>
      </c>
      <c r="Q1830" s="71">
        <f t="shared" si="28"/>
        <v>0</v>
      </c>
    </row>
    <row r="1831" spans="1:17">
      <c r="A1831" s="71">
        <v>3336</v>
      </c>
      <c r="B1831" s="72">
        <v>140014</v>
      </c>
      <c r="C1831" s="72">
        <v>140014</v>
      </c>
      <c r="D1831" s="72">
        <v>140014</v>
      </c>
      <c r="E1831" s="72">
        <v>140014</v>
      </c>
      <c r="Q1831" s="71">
        <f t="shared" si="28"/>
        <v>0</v>
      </c>
    </row>
    <row r="1832" spans="1:17">
      <c r="A1832" s="71">
        <v>3336</v>
      </c>
      <c r="B1832" s="72">
        <v>140014</v>
      </c>
      <c r="C1832" s="72">
        <v>140014</v>
      </c>
      <c r="D1832" s="72">
        <v>140014</v>
      </c>
      <c r="E1832" s="72">
        <v>140014</v>
      </c>
      <c r="Q1832" s="71">
        <f t="shared" si="28"/>
        <v>0</v>
      </c>
    </row>
    <row r="1833" spans="1:17">
      <c r="A1833" s="71">
        <v>3336</v>
      </c>
      <c r="B1833" s="72">
        <v>140014</v>
      </c>
      <c r="C1833" s="72">
        <v>140014</v>
      </c>
      <c r="D1833" s="72">
        <v>140014</v>
      </c>
      <c r="E1833" s="72">
        <v>140014</v>
      </c>
      <c r="Q1833" s="71">
        <f t="shared" si="28"/>
        <v>0</v>
      </c>
    </row>
    <row r="1834" spans="1:17">
      <c r="A1834" s="71">
        <v>3336</v>
      </c>
      <c r="B1834" s="72">
        <v>140014</v>
      </c>
      <c r="C1834" s="72">
        <v>140014</v>
      </c>
      <c r="D1834" s="72">
        <v>140014</v>
      </c>
      <c r="E1834" s="72">
        <v>140014</v>
      </c>
      <c r="Q1834" s="71">
        <f t="shared" si="28"/>
        <v>0</v>
      </c>
    </row>
    <row r="1835" spans="1:17">
      <c r="A1835" s="71">
        <v>3336</v>
      </c>
      <c r="B1835" s="72">
        <v>140014</v>
      </c>
      <c r="C1835" s="72">
        <v>140014</v>
      </c>
      <c r="D1835" s="72">
        <v>140014</v>
      </c>
      <c r="E1835" s="72">
        <v>140014</v>
      </c>
      <c r="Q1835" s="71">
        <f t="shared" si="28"/>
        <v>0</v>
      </c>
    </row>
    <row r="1836" spans="1:17">
      <c r="A1836" s="71">
        <v>3336</v>
      </c>
      <c r="B1836" s="72">
        <v>140014</v>
      </c>
      <c r="C1836" s="72">
        <v>140014</v>
      </c>
      <c r="D1836" s="72">
        <v>140014</v>
      </c>
      <c r="E1836" s="72">
        <v>140014</v>
      </c>
      <c r="Q1836" s="71">
        <f t="shared" si="28"/>
        <v>0</v>
      </c>
    </row>
    <row r="1837" spans="1:17">
      <c r="A1837" s="71">
        <v>3336</v>
      </c>
      <c r="B1837" s="72">
        <v>140014</v>
      </c>
      <c r="C1837" s="72">
        <v>140014</v>
      </c>
      <c r="D1837" s="72">
        <v>140014</v>
      </c>
      <c r="E1837" s="72">
        <v>140014</v>
      </c>
      <c r="Q1837" s="71">
        <f t="shared" si="28"/>
        <v>0</v>
      </c>
    </row>
    <row r="1838" spans="1:17">
      <c r="A1838" s="71">
        <v>3336</v>
      </c>
      <c r="B1838" s="72">
        <v>140014</v>
      </c>
      <c r="C1838" s="72">
        <v>140014</v>
      </c>
      <c r="D1838" s="72">
        <v>140014</v>
      </c>
      <c r="E1838" s="72">
        <v>140014</v>
      </c>
      <c r="Q1838" s="71">
        <f t="shared" si="28"/>
        <v>0</v>
      </c>
    </row>
    <row r="1839" spans="1:17">
      <c r="A1839" s="71">
        <v>3336</v>
      </c>
      <c r="B1839" s="72">
        <v>140014</v>
      </c>
      <c r="C1839" s="72">
        <v>140014</v>
      </c>
      <c r="D1839" s="72">
        <v>140014</v>
      </c>
      <c r="E1839" s="72">
        <v>140014</v>
      </c>
      <c r="Q1839" s="71">
        <f t="shared" si="28"/>
        <v>0</v>
      </c>
    </row>
    <row r="1840" spans="1:17">
      <c r="A1840" s="71">
        <v>3336</v>
      </c>
      <c r="B1840" s="72">
        <v>140014</v>
      </c>
      <c r="C1840" s="72">
        <v>140014</v>
      </c>
      <c r="D1840" s="72">
        <v>140014</v>
      </c>
      <c r="E1840" s="72">
        <v>140014</v>
      </c>
      <c r="Q1840" s="71">
        <f t="shared" si="28"/>
        <v>0</v>
      </c>
    </row>
    <row r="1841" spans="1:17">
      <c r="A1841" s="71">
        <v>3336</v>
      </c>
      <c r="B1841" s="72">
        <v>140014</v>
      </c>
      <c r="C1841" s="72">
        <v>140014</v>
      </c>
      <c r="D1841" s="72">
        <v>140014</v>
      </c>
      <c r="E1841" s="72">
        <v>140014</v>
      </c>
      <c r="Q1841" s="71">
        <f t="shared" si="28"/>
        <v>0</v>
      </c>
    </row>
    <row r="1842" spans="1:17">
      <c r="A1842" s="71">
        <v>3336</v>
      </c>
      <c r="B1842" s="72">
        <v>140014</v>
      </c>
      <c r="C1842" s="72">
        <v>140014</v>
      </c>
      <c r="D1842" s="72">
        <v>140014</v>
      </c>
      <c r="E1842" s="72">
        <v>140014</v>
      </c>
      <c r="Q1842" s="71">
        <f t="shared" si="28"/>
        <v>0</v>
      </c>
    </row>
    <row r="1843" spans="1:17">
      <c r="A1843" s="71">
        <v>3336</v>
      </c>
      <c r="B1843" s="72">
        <v>0</v>
      </c>
      <c r="C1843" s="72">
        <v>140014</v>
      </c>
      <c r="D1843" s="72">
        <v>140014</v>
      </c>
      <c r="E1843" s="72">
        <v>140014</v>
      </c>
      <c r="Q1843" s="71">
        <f t="shared" si="28"/>
        <v>0</v>
      </c>
    </row>
    <row r="1844" spans="1:17">
      <c r="A1844" s="71">
        <v>3336</v>
      </c>
      <c r="B1844" s="72">
        <v>140014</v>
      </c>
      <c r="C1844" s="72">
        <v>140014</v>
      </c>
      <c r="D1844" s="72">
        <v>140014</v>
      </c>
      <c r="E1844" s="72">
        <v>140014</v>
      </c>
      <c r="Q1844" s="71">
        <f t="shared" si="28"/>
        <v>0</v>
      </c>
    </row>
    <row r="1845" spans="1:17">
      <c r="A1845" s="71">
        <v>3336</v>
      </c>
      <c r="B1845" s="72">
        <v>140014</v>
      </c>
      <c r="C1845" s="72">
        <v>140014</v>
      </c>
      <c r="D1845" s="72">
        <v>140014</v>
      </c>
      <c r="E1845" s="72">
        <v>140014</v>
      </c>
      <c r="Q1845" s="71">
        <f t="shared" si="28"/>
        <v>0</v>
      </c>
    </row>
    <row r="1846" spans="1:17">
      <c r="A1846" s="71">
        <v>3336</v>
      </c>
      <c r="B1846" s="72">
        <v>140014</v>
      </c>
      <c r="C1846" s="72">
        <v>140014</v>
      </c>
      <c r="D1846" s="72">
        <v>140014</v>
      </c>
      <c r="E1846" s="72">
        <v>140014</v>
      </c>
      <c r="Q1846" s="71">
        <f t="shared" si="28"/>
        <v>0</v>
      </c>
    </row>
    <row r="1847" spans="1:17">
      <c r="A1847" s="71">
        <v>3336</v>
      </c>
      <c r="B1847" s="72">
        <v>140014</v>
      </c>
      <c r="C1847" s="72">
        <v>140014</v>
      </c>
      <c r="D1847" s="72">
        <v>140014</v>
      </c>
      <c r="E1847" s="72">
        <v>140014</v>
      </c>
      <c r="Q1847" s="71">
        <f t="shared" si="28"/>
        <v>0</v>
      </c>
    </row>
    <row r="1848" spans="1:17">
      <c r="A1848" s="71">
        <v>3336</v>
      </c>
      <c r="B1848" s="72">
        <v>140014</v>
      </c>
      <c r="C1848" s="72">
        <v>140014</v>
      </c>
      <c r="D1848" s="72">
        <v>140014</v>
      </c>
      <c r="E1848" s="72">
        <v>140014</v>
      </c>
      <c r="Q1848" s="71">
        <f t="shared" si="28"/>
        <v>0</v>
      </c>
    </row>
    <row r="1849" spans="1:17">
      <c r="A1849" s="71">
        <v>3336</v>
      </c>
      <c r="B1849" s="72">
        <v>140014</v>
      </c>
      <c r="C1849" s="72">
        <v>140014</v>
      </c>
      <c r="D1849" s="72">
        <v>140014</v>
      </c>
      <c r="E1849" s="72">
        <v>140014</v>
      </c>
      <c r="Q1849" s="71">
        <f t="shared" si="28"/>
        <v>0</v>
      </c>
    </row>
    <row r="1850" spans="1:17">
      <c r="A1850" s="71">
        <v>3336</v>
      </c>
      <c r="B1850" s="72">
        <v>140014</v>
      </c>
      <c r="C1850" s="72">
        <v>140014</v>
      </c>
      <c r="D1850" s="72">
        <v>140014</v>
      </c>
      <c r="E1850" s="72">
        <v>140014</v>
      </c>
      <c r="Q1850" s="71">
        <f t="shared" si="28"/>
        <v>0</v>
      </c>
    </row>
    <row r="1851" spans="1:17">
      <c r="A1851" s="71">
        <v>3336</v>
      </c>
      <c r="B1851" s="72">
        <v>140014</v>
      </c>
      <c r="C1851" s="72">
        <v>140014</v>
      </c>
      <c r="D1851" s="72">
        <v>140014</v>
      </c>
      <c r="E1851" s="72">
        <v>140014</v>
      </c>
      <c r="Q1851" s="71">
        <f t="shared" si="28"/>
        <v>0</v>
      </c>
    </row>
    <row r="1852" spans="1:17">
      <c r="A1852" s="71">
        <v>3336</v>
      </c>
      <c r="B1852" s="72">
        <v>140014</v>
      </c>
      <c r="C1852" s="72">
        <v>140014</v>
      </c>
      <c r="D1852" s="72">
        <v>140014</v>
      </c>
      <c r="E1852" s="72">
        <v>140014</v>
      </c>
      <c r="Q1852" s="71">
        <f t="shared" si="28"/>
        <v>0</v>
      </c>
    </row>
    <row r="1853" spans="1:17">
      <c r="A1853" s="71">
        <v>3336</v>
      </c>
      <c r="B1853" s="72">
        <v>140014</v>
      </c>
      <c r="C1853" s="72">
        <v>140014</v>
      </c>
      <c r="D1853" s="72">
        <v>140014</v>
      </c>
      <c r="E1853" s="72">
        <v>140014</v>
      </c>
      <c r="Q1853" s="71">
        <f t="shared" si="28"/>
        <v>0</v>
      </c>
    </row>
    <row r="1854" spans="1:17">
      <c r="A1854" s="71">
        <v>3336</v>
      </c>
      <c r="B1854" s="72">
        <v>140014</v>
      </c>
      <c r="C1854" s="72">
        <v>140014</v>
      </c>
      <c r="D1854" s="72">
        <v>140014</v>
      </c>
      <c r="E1854" s="72">
        <v>140014</v>
      </c>
      <c r="Q1854" s="71">
        <f t="shared" si="28"/>
        <v>0</v>
      </c>
    </row>
    <row r="1855" spans="1:17">
      <c r="A1855" s="71">
        <v>3336</v>
      </c>
      <c r="B1855" s="72">
        <v>140014</v>
      </c>
      <c r="C1855" s="72">
        <v>140014</v>
      </c>
      <c r="D1855" s="72">
        <v>140014</v>
      </c>
      <c r="E1855" s="72">
        <v>140014</v>
      </c>
      <c r="Q1855" s="71">
        <f t="shared" si="28"/>
        <v>0</v>
      </c>
    </row>
    <row r="1856" spans="1:17">
      <c r="A1856" s="71">
        <v>3336</v>
      </c>
      <c r="B1856" s="72">
        <v>0</v>
      </c>
      <c r="C1856" s="72">
        <v>140014</v>
      </c>
      <c r="D1856" s="72">
        <v>140014</v>
      </c>
      <c r="E1856" s="72">
        <v>140014</v>
      </c>
      <c r="Q1856" s="71">
        <f t="shared" si="28"/>
        <v>0</v>
      </c>
    </row>
    <row r="1857" spans="1:17">
      <c r="A1857" s="71">
        <v>3336</v>
      </c>
      <c r="B1857" s="72">
        <v>140014</v>
      </c>
      <c r="C1857" s="72">
        <v>140014</v>
      </c>
      <c r="D1857" s="72">
        <v>140014</v>
      </c>
      <c r="E1857" s="72">
        <v>140014</v>
      </c>
      <c r="Q1857" s="71">
        <f t="shared" si="28"/>
        <v>0</v>
      </c>
    </row>
    <row r="1858" spans="1:17">
      <c r="A1858" s="71">
        <v>3336</v>
      </c>
      <c r="B1858" s="72">
        <v>140014</v>
      </c>
      <c r="C1858" s="72">
        <v>140014</v>
      </c>
      <c r="D1858" s="72">
        <v>140014</v>
      </c>
      <c r="E1858" s="72">
        <v>140014</v>
      </c>
      <c r="Q1858" s="71">
        <f t="shared" si="28"/>
        <v>0</v>
      </c>
    </row>
    <row r="1859" spans="1:17">
      <c r="A1859" s="71">
        <v>3336</v>
      </c>
      <c r="B1859" s="72">
        <v>140014</v>
      </c>
      <c r="C1859" s="72">
        <v>140014</v>
      </c>
      <c r="D1859" s="72">
        <v>140014</v>
      </c>
      <c r="E1859" s="72">
        <v>140014</v>
      </c>
      <c r="Q1859" s="71">
        <f t="shared" si="28"/>
        <v>0</v>
      </c>
    </row>
    <row r="1860" spans="1:17">
      <c r="A1860" s="71">
        <v>3336</v>
      </c>
      <c r="B1860" s="72">
        <v>140014</v>
      </c>
      <c r="C1860" s="72">
        <v>140014</v>
      </c>
      <c r="D1860" s="72">
        <v>140014</v>
      </c>
      <c r="E1860" s="72">
        <v>140014</v>
      </c>
      <c r="Q1860" s="71">
        <f t="shared" si="28"/>
        <v>0</v>
      </c>
    </row>
    <row r="1861" spans="1:17">
      <c r="A1861" s="71">
        <v>3336</v>
      </c>
      <c r="B1861" s="72">
        <v>140014</v>
      </c>
      <c r="C1861" s="72">
        <v>140014</v>
      </c>
      <c r="D1861" s="72">
        <v>140014</v>
      </c>
      <c r="E1861" s="72">
        <v>140014</v>
      </c>
      <c r="Q1861" s="71">
        <f t="shared" si="28"/>
        <v>0</v>
      </c>
    </row>
    <row r="1862" spans="1:17">
      <c r="A1862" s="71">
        <v>3336</v>
      </c>
      <c r="B1862" s="72">
        <v>140014</v>
      </c>
      <c r="C1862" s="72">
        <v>140014</v>
      </c>
      <c r="D1862" s="72">
        <v>140014</v>
      </c>
      <c r="E1862" s="72">
        <v>140014</v>
      </c>
      <c r="Q1862" s="71">
        <f t="shared" si="28"/>
        <v>0</v>
      </c>
    </row>
    <row r="1863" spans="1:17">
      <c r="A1863" s="71">
        <v>3336</v>
      </c>
      <c r="B1863" s="72">
        <v>140014</v>
      </c>
      <c r="C1863" s="72">
        <v>140014</v>
      </c>
      <c r="D1863" s="72">
        <v>140014</v>
      </c>
      <c r="E1863" s="72">
        <v>140014</v>
      </c>
      <c r="Q1863" s="71">
        <f t="shared" ref="Q1863:Q1926" si="29">P1863/1024</f>
        <v>0</v>
      </c>
    </row>
    <row r="1864" spans="1:17">
      <c r="A1864" s="71">
        <v>3336</v>
      </c>
      <c r="B1864" s="72">
        <v>140014</v>
      </c>
      <c r="C1864" s="72">
        <v>140014</v>
      </c>
      <c r="D1864" s="72">
        <v>140014</v>
      </c>
      <c r="E1864" s="72">
        <v>140014</v>
      </c>
      <c r="Q1864" s="71">
        <f t="shared" si="29"/>
        <v>0</v>
      </c>
    </row>
    <row r="1865" spans="1:17">
      <c r="A1865" s="71">
        <v>3336</v>
      </c>
      <c r="B1865" s="72">
        <v>140014</v>
      </c>
      <c r="C1865" s="72">
        <v>140014</v>
      </c>
      <c r="D1865" s="72">
        <v>140014</v>
      </c>
      <c r="E1865" s="72">
        <v>140014</v>
      </c>
      <c r="Q1865" s="71">
        <f t="shared" si="29"/>
        <v>0</v>
      </c>
    </row>
    <row r="1866" spans="1:17">
      <c r="A1866" s="71">
        <v>3336</v>
      </c>
      <c r="B1866" s="72">
        <v>140014</v>
      </c>
      <c r="C1866" s="72">
        <v>140014</v>
      </c>
      <c r="D1866" s="72">
        <v>140014</v>
      </c>
      <c r="E1866" s="72">
        <v>140014</v>
      </c>
      <c r="Q1866" s="71">
        <f t="shared" si="29"/>
        <v>0</v>
      </c>
    </row>
    <row r="1867" spans="1:17">
      <c r="A1867" s="71">
        <v>3336</v>
      </c>
      <c r="B1867" s="72">
        <v>140014</v>
      </c>
      <c r="C1867" s="72">
        <v>140014</v>
      </c>
      <c r="D1867" s="72">
        <v>140014</v>
      </c>
      <c r="E1867" s="72">
        <v>140014</v>
      </c>
      <c r="Q1867" s="71">
        <f t="shared" si="29"/>
        <v>0</v>
      </c>
    </row>
    <row r="1868" spans="1:17">
      <c r="A1868" s="71">
        <v>3336</v>
      </c>
      <c r="B1868" s="72">
        <v>140014</v>
      </c>
      <c r="C1868" s="72">
        <v>140014</v>
      </c>
      <c r="D1868" s="72">
        <v>140014</v>
      </c>
      <c r="E1868" s="72">
        <v>140014</v>
      </c>
      <c r="Q1868" s="71">
        <f t="shared" si="29"/>
        <v>0</v>
      </c>
    </row>
    <row r="1869" spans="1:17">
      <c r="A1869" s="71">
        <v>3336</v>
      </c>
      <c r="B1869" s="72">
        <v>140014</v>
      </c>
      <c r="C1869" s="72">
        <v>140014</v>
      </c>
      <c r="D1869" s="72">
        <v>140014</v>
      </c>
      <c r="E1869" s="72">
        <v>140014</v>
      </c>
      <c r="Q1869" s="71">
        <f t="shared" si="29"/>
        <v>0</v>
      </c>
    </row>
    <row r="1870" spans="1:17">
      <c r="A1870" s="71">
        <v>3336</v>
      </c>
      <c r="B1870" s="72">
        <v>140014</v>
      </c>
      <c r="C1870" s="72">
        <v>140014</v>
      </c>
      <c r="D1870" s="72">
        <v>140014</v>
      </c>
      <c r="E1870" s="72">
        <v>140014</v>
      </c>
      <c r="Q1870" s="71">
        <f t="shared" si="29"/>
        <v>0</v>
      </c>
    </row>
    <row r="1871" spans="1:17">
      <c r="A1871" s="71">
        <v>3336</v>
      </c>
      <c r="B1871" s="72">
        <v>140014</v>
      </c>
      <c r="C1871" s="72">
        <v>140014</v>
      </c>
      <c r="D1871" s="72">
        <v>140014</v>
      </c>
      <c r="E1871" s="72">
        <v>140014</v>
      </c>
      <c r="Q1871" s="71">
        <f t="shared" si="29"/>
        <v>0</v>
      </c>
    </row>
    <row r="1872" spans="1:17">
      <c r="A1872" s="71">
        <v>3336</v>
      </c>
      <c r="B1872" s="72">
        <v>140014</v>
      </c>
      <c r="C1872" s="72">
        <v>140014</v>
      </c>
      <c r="D1872" s="72">
        <v>140014</v>
      </c>
      <c r="E1872" s="72">
        <v>140014</v>
      </c>
      <c r="Q1872" s="71">
        <f t="shared" si="29"/>
        <v>0</v>
      </c>
    </row>
    <row r="1873" spans="1:17">
      <c r="A1873" s="71">
        <v>3336</v>
      </c>
      <c r="B1873" s="72">
        <v>0</v>
      </c>
      <c r="C1873" s="72">
        <v>140014</v>
      </c>
      <c r="D1873" s="72">
        <v>140014</v>
      </c>
      <c r="E1873" s="72">
        <v>140014</v>
      </c>
      <c r="Q1873" s="71">
        <f t="shared" si="29"/>
        <v>0</v>
      </c>
    </row>
    <row r="1874" spans="1:17">
      <c r="A1874" s="71">
        <v>3336</v>
      </c>
      <c r="B1874" s="72">
        <v>140014</v>
      </c>
      <c r="C1874" s="72">
        <v>140014</v>
      </c>
      <c r="D1874" s="72">
        <v>140014</v>
      </c>
      <c r="E1874" s="72">
        <v>140014</v>
      </c>
      <c r="Q1874" s="71">
        <f t="shared" si="29"/>
        <v>0</v>
      </c>
    </row>
    <row r="1875" spans="1:17">
      <c r="A1875" s="71">
        <v>3336</v>
      </c>
      <c r="B1875" s="72">
        <v>140014</v>
      </c>
      <c r="C1875" s="72">
        <v>140014</v>
      </c>
      <c r="D1875" s="72">
        <v>140014</v>
      </c>
      <c r="E1875" s="72">
        <v>140014</v>
      </c>
      <c r="Q1875" s="71">
        <f t="shared" si="29"/>
        <v>0</v>
      </c>
    </row>
    <row r="1876" spans="1:17">
      <c r="A1876" s="71">
        <v>3336</v>
      </c>
      <c r="B1876" s="72">
        <v>140014</v>
      </c>
      <c r="C1876" s="72">
        <v>140014</v>
      </c>
      <c r="D1876" s="72">
        <v>140014</v>
      </c>
      <c r="E1876" s="72">
        <v>140014</v>
      </c>
      <c r="Q1876" s="71">
        <f t="shared" si="29"/>
        <v>0</v>
      </c>
    </row>
    <row r="1877" spans="1:17">
      <c r="A1877" s="71">
        <v>3336</v>
      </c>
      <c r="B1877" s="72">
        <v>140014</v>
      </c>
      <c r="C1877" s="72">
        <v>140014</v>
      </c>
      <c r="D1877" s="72">
        <v>140014</v>
      </c>
      <c r="E1877" s="72">
        <v>140014</v>
      </c>
      <c r="Q1877" s="71">
        <f t="shared" si="29"/>
        <v>0</v>
      </c>
    </row>
    <row r="1878" spans="1:17">
      <c r="A1878" s="71">
        <v>3336</v>
      </c>
      <c r="B1878" s="72">
        <v>140014</v>
      </c>
      <c r="C1878" s="72">
        <v>140014</v>
      </c>
      <c r="D1878" s="72">
        <v>140014</v>
      </c>
      <c r="E1878" s="72">
        <v>140014</v>
      </c>
      <c r="Q1878" s="71">
        <f t="shared" si="29"/>
        <v>0</v>
      </c>
    </row>
    <row r="1879" spans="1:17">
      <c r="A1879" s="71">
        <v>3336</v>
      </c>
      <c r="B1879" s="72">
        <v>140014</v>
      </c>
      <c r="C1879" s="72">
        <v>140014</v>
      </c>
      <c r="D1879" s="72">
        <v>140014</v>
      </c>
      <c r="E1879" s="72">
        <v>140014</v>
      </c>
      <c r="Q1879" s="71">
        <f t="shared" si="29"/>
        <v>0</v>
      </c>
    </row>
    <row r="1880" spans="1:17">
      <c r="A1880" s="71">
        <v>3336</v>
      </c>
      <c r="B1880" s="72">
        <v>140014</v>
      </c>
      <c r="C1880" s="72">
        <v>140014</v>
      </c>
      <c r="D1880" s="72">
        <v>140014</v>
      </c>
      <c r="E1880" s="72">
        <v>140014</v>
      </c>
      <c r="Q1880" s="71">
        <f t="shared" si="29"/>
        <v>0</v>
      </c>
    </row>
    <row r="1881" spans="1:17">
      <c r="A1881" s="71">
        <v>3336</v>
      </c>
      <c r="B1881" s="72">
        <v>140014</v>
      </c>
      <c r="C1881" s="72">
        <v>140014</v>
      </c>
      <c r="D1881" s="72">
        <v>140014</v>
      </c>
      <c r="E1881" s="72">
        <v>140014</v>
      </c>
      <c r="Q1881" s="71">
        <f t="shared" si="29"/>
        <v>0</v>
      </c>
    </row>
    <row r="1882" spans="1:17">
      <c r="A1882" s="71">
        <v>3336</v>
      </c>
      <c r="B1882" s="72">
        <v>140014</v>
      </c>
      <c r="C1882" s="72">
        <v>140014</v>
      </c>
      <c r="D1882" s="72">
        <v>140014</v>
      </c>
      <c r="E1882" s="72">
        <v>140014</v>
      </c>
      <c r="Q1882" s="71">
        <f t="shared" si="29"/>
        <v>0</v>
      </c>
    </row>
    <row r="1883" spans="1:17">
      <c r="A1883" s="71">
        <v>3336</v>
      </c>
      <c r="B1883" s="72">
        <v>140014</v>
      </c>
      <c r="C1883" s="72">
        <v>140014</v>
      </c>
      <c r="D1883" s="72">
        <v>140014</v>
      </c>
      <c r="E1883" s="72">
        <v>140014</v>
      </c>
      <c r="Q1883" s="71">
        <f t="shared" si="29"/>
        <v>0</v>
      </c>
    </row>
    <row r="1884" spans="1:17">
      <c r="A1884" s="71">
        <v>3336</v>
      </c>
      <c r="B1884" s="72">
        <v>140014</v>
      </c>
      <c r="C1884" s="72">
        <v>140014</v>
      </c>
      <c r="D1884" s="72">
        <v>140014</v>
      </c>
      <c r="E1884" s="72">
        <v>140014</v>
      </c>
      <c r="Q1884" s="71">
        <f t="shared" si="29"/>
        <v>0</v>
      </c>
    </row>
    <row r="1885" spans="1:17">
      <c r="A1885" s="71">
        <v>3336</v>
      </c>
      <c r="B1885" s="72">
        <v>140014</v>
      </c>
      <c r="C1885" s="72">
        <v>140014</v>
      </c>
      <c r="D1885" s="72">
        <v>140014</v>
      </c>
      <c r="E1885" s="72">
        <v>140014</v>
      </c>
      <c r="Q1885" s="71">
        <f t="shared" si="29"/>
        <v>0</v>
      </c>
    </row>
    <row r="1886" spans="1:17">
      <c r="A1886" s="71">
        <v>3336</v>
      </c>
      <c r="B1886" s="72">
        <v>140014</v>
      </c>
      <c r="C1886" s="72">
        <v>140014</v>
      </c>
      <c r="D1886" s="72">
        <v>140014</v>
      </c>
      <c r="E1886" s="72">
        <v>140014</v>
      </c>
      <c r="Q1886" s="71">
        <f t="shared" si="29"/>
        <v>0</v>
      </c>
    </row>
    <row r="1887" spans="1:17">
      <c r="A1887" s="71">
        <v>3336</v>
      </c>
      <c r="B1887" s="72">
        <v>140014</v>
      </c>
      <c r="C1887" s="72">
        <v>140014</v>
      </c>
      <c r="D1887" s="72">
        <v>140014</v>
      </c>
      <c r="E1887" s="72">
        <v>140014</v>
      </c>
      <c r="Q1887" s="71">
        <f t="shared" si="29"/>
        <v>0</v>
      </c>
    </row>
    <row r="1888" spans="1:17">
      <c r="A1888" s="71">
        <v>3336</v>
      </c>
      <c r="B1888" s="72">
        <v>140014</v>
      </c>
      <c r="C1888" s="72">
        <v>140014</v>
      </c>
      <c r="D1888" s="72">
        <v>140014</v>
      </c>
      <c r="E1888" s="72">
        <v>140014</v>
      </c>
      <c r="Q1888" s="71">
        <f t="shared" si="29"/>
        <v>0</v>
      </c>
    </row>
    <row r="1889" spans="1:17">
      <c r="A1889" s="71">
        <v>3336</v>
      </c>
      <c r="B1889" s="72">
        <v>140014</v>
      </c>
      <c r="C1889" s="72">
        <v>140014</v>
      </c>
      <c r="D1889" s="72">
        <v>140014</v>
      </c>
      <c r="E1889" s="72">
        <v>140014</v>
      </c>
      <c r="Q1889" s="71">
        <f t="shared" si="29"/>
        <v>0</v>
      </c>
    </row>
    <row r="1890" spans="1:17">
      <c r="A1890" s="71">
        <v>3336</v>
      </c>
      <c r="B1890" s="72">
        <v>140014</v>
      </c>
      <c r="C1890" s="72">
        <v>140014</v>
      </c>
      <c r="D1890" s="72">
        <v>140014</v>
      </c>
      <c r="E1890" s="72">
        <v>140014</v>
      </c>
      <c r="Q1890" s="71">
        <f t="shared" si="29"/>
        <v>0</v>
      </c>
    </row>
    <row r="1891" spans="1:17">
      <c r="A1891" s="71">
        <v>3336</v>
      </c>
      <c r="B1891" s="72">
        <v>140014</v>
      </c>
      <c r="C1891" s="72">
        <v>140014</v>
      </c>
      <c r="D1891" s="72">
        <v>140014</v>
      </c>
      <c r="E1891" s="72">
        <v>140014</v>
      </c>
      <c r="Q1891" s="71">
        <f t="shared" si="29"/>
        <v>0</v>
      </c>
    </row>
    <row r="1892" spans="1:17">
      <c r="A1892" s="71">
        <v>3336</v>
      </c>
      <c r="B1892" s="72">
        <v>140014</v>
      </c>
      <c r="C1892" s="72">
        <v>140014</v>
      </c>
      <c r="D1892" s="72">
        <v>140014</v>
      </c>
      <c r="E1892" s="72">
        <v>140014</v>
      </c>
      <c r="Q1892" s="71">
        <f t="shared" si="29"/>
        <v>0</v>
      </c>
    </row>
    <row r="1893" spans="1:17">
      <c r="A1893" s="71">
        <v>3336</v>
      </c>
      <c r="B1893" s="72">
        <v>140014</v>
      </c>
      <c r="C1893" s="72">
        <v>140014</v>
      </c>
      <c r="D1893" s="72">
        <v>140014</v>
      </c>
      <c r="E1893" s="72">
        <v>140014</v>
      </c>
      <c r="Q1893" s="71">
        <f t="shared" si="29"/>
        <v>0</v>
      </c>
    </row>
    <row r="1894" spans="1:17">
      <c r="A1894" s="71">
        <v>3336</v>
      </c>
      <c r="B1894" s="72">
        <v>140014</v>
      </c>
      <c r="C1894" s="72">
        <v>140014</v>
      </c>
      <c r="D1894" s="72">
        <v>140014</v>
      </c>
      <c r="E1894" s="72">
        <v>140014</v>
      </c>
      <c r="Q1894" s="71">
        <f t="shared" si="29"/>
        <v>0</v>
      </c>
    </row>
    <row r="1895" spans="1:17">
      <c r="A1895" s="71">
        <v>3336</v>
      </c>
      <c r="B1895" s="72">
        <v>140014</v>
      </c>
      <c r="C1895" s="72">
        <v>140014</v>
      </c>
      <c r="D1895" s="72">
        <v>140014</v>
      </c>
      <c r="E1895" s="72">
        <v>140014</v>
      </c>
      <c r="Q1895" s="71">
        <f t="shared" si="29"/>
        <v>0</v>
      </c>
    </row>
    <row r="1896" spans="1:17">
      <c r="A1896" s="71">
        <v>3336</v>
      </c>
      <c r="B1896" s="72">
        <v>140014</v>
      </c>
      <c r="C1896" s="72">
        <v>140014</v>
      </c>
      <c r="D1896" s="72">
        <v>140014</v>
      </c>
      <c r="E1896" s="72">
        <v>140014</v>
      </c>
      <c r="Q1896" s="71">
        <f t="shared" si="29"/>
        <v>0</v>
      </c>
    </row>
    <row r="1897" spans="1:17">
      <c r="A1897" s="71">
        <v>3336</v>
      </c>
      <c r="B1897" s="72">
        <v>140014</v>
      </c>
      <c r="C1897" s="72">
        <v>140014</v>
      </c>
      <c r="D1897" s="72">
        <v>140014</v>
      </c>
      <c r="E1897" s="72">
        <v>140014</v>
      </c>
      <c r="Q1897" s="71">
        <f t="shared" si="29"/>
        <v>0</v>
      </c>
    </row>
    <row r="1898" spans="1:17">
      <c r="A1898" s="71">
        <v>3336</v>
      </c>
      <c r="B1898" s="72">
        <v>140014</v>
      </c>
      <c r="C1898" s="72">
        <v>140014</v>
      </c>
      <c r="D1898" s="72">
        <v>140014</v>
      </c>
      <c r="E1898" s="72">
        <v>140014</v>
      </c>
      <c r="Q1898" s="71">
        <f t="shared" si="29"/>
        <v>0</v>
      </c>
    </row>
    <row r="1899" spans="1:17">
      <c r="A1899" s="71">
        <v>3336</v>
      </c>
      <c r="B1899" s="72">
        <v>140014</v>
      </c>
      <c r="C1899" s="72">
        <v>140014</v>
      </c>
      <c r="D1899" s="72">
        <v>140014</v>
      </c>
      <c r="E1899" s="72">
        <v>140014</v>
      </c>
      <c r="Q1899" s="71">
        <f t="shared" si="29"/>
        <v>0</v>
      </c>
    </row>
    <row r="1900" spans="1:17">
      <c r="A1900" s="71">
        <v>3336</v>
      </c>
      <c r="B1900" s="72">
        <v>140014</v>
      </c>
      <c r="C1900" s="72">
        <v>140014</v>
      </c>
      <c r="D1900" s="72">
        <v>140014</v>
      </c>
      <c r="E1900" s="72">
        <v>140014</v>
      </c>
      <c r="Q1900" s="71">
        <f t="shared" si="29"/>
        <v>0</v>
      </c>
    </row>
    <row r="1901" spans="1:17">
      <c r="A1901" s="71">
        <v>3336</v>
      </c>
      <c r="B1901" s="72">
        <v>140014</v>
      </c>
      <c r="C1901" s="72">
        <v>140014</v>
      </c>
      <c r="D1901" s="72">
        <v>140014</v>
      </c>
      <c r="E1901" s="72">
        <v>140014</v>
      </c>
      <c r="Q1901" s="71">
        <f t="shared" si="29"/>
        <v>0</v>
      </c>
    </row>
    <row r="1902" spans="1:17">
      <c r="A1902" s="71">
        <v>3336</v>
      </c>
      <c r="B1902" s="72">
        <v>140014</v>
      </c>
      <c r="C1902" s="72">
        <v>140014</v>
      </c>
      <c r="D1902" s="72">
        <v>140014</v>
      </c>
      <c r="E1902" s="72">
        <v>140014</v>
      </c>
      <c r="Q1902" s="71">
        <f t="shared" si="29"/>
        <v>0</v>
      </c>
    </row>
    <row r="1903" spans="1:17">
      <c r="A1903" s="71">
        <v>3336</v>
      </c>
      <c r="B1903" s="72">
        <v>140014</v>
      </c>
      <c r="C1903" s="72">
        <v>140014</v>
      </c>
      <c r="D1903" s="72">
        <v>140014</v>
      </c>
      <c r="E1903" s="72">
        <v>140014</v>
      </c>
      <c r="Q1903" s="71">
        <f t="shared" si="29"/>
        <v>0</v>
      </c>
    </row>
    <row r="1904" spans="1:17">
      <c r="A1904" s="71">
        <v>3336</v>
      </c>
      <c r="B1904" s="72">
        <v>140014</v>
      </c>
      <c r="C1904" s="72">
        <v>140014</v>
      </c>
      <c r="D1904" s="72">
        <v>140014</v>
      </c>
      <c r="E1904" s="72">
        <v>140014</v>
      </c>
      <c r="Q1904" s="71">
        <f t="shared" si="29"/>
        <v>0</v>
      </c>
    </row>
    <row r="1905" spans="1:17">
      <c r="A1905" s="71">
        <v>3336</v>
      </c>
      <c r="B1905" s="72">
        <v>140014</v>
      </c>
      <c r="C1905" s="72">
        <v>140014</v>
      </c>
      <c r="D1905" s="72">
        <v>140014</v>
      </c>
      <c r="E1905" s="72">
        <v>140014</v>
      </c>
      <c r="Q1905" s="71">
        <f t="shared" si="29"/>
        <v>0</v>
      </c>
    </row>
    <row r="1906" spans="1:17">
      <c r="A1906" s="71">
        <v>3336</v>
      </c>
      <c r="B1906" s="72">
        <v>140014</v>
      </c>
      <c r="C1906" s="72">
        <v>140014</v>
      </c>
      <c r="D1906" s="72">
        <v>140014</v>
      </c>
      <c r="E1906" s="72">
        <v>140014</v>
      </c>
      <c r="Q1906" s="71">
        <f t="shared" si="29"/>
        <v>0</v>
      </c>
    </row>
    <row r="1907" spans="1:17">
      <c r="A1907" s="71">
        <v>3336</v>
      </c>
      <c r="B1907" s="72">
        <v>140014</v>
      </c>
      <c r="C1907" s="72">
        <v>140014</v>
      </c>
      <c r="D1907" s="72">
        <v>140014</v>
      </c>
      <c r="E1907" s="72">
        <v>140014</v>
      </c>
      <c r="Q1907" s="71">
        <f t="shared" si="29"/>
        <v>0</v>
      </c>
    </row>
    <row r="1908" spans="1:17">
      <c r="A1908" s="71">
        <v>3336</v>
      </c>
      <c r="B1908" s="72">
        <v>140014</v>
      </c>
      <c r="C1908" s="72">
        <v>140014</v>
      </c>
      <c r="D1908" s="72">
        <v>140014</v>
      </c>
      <c r="E1908" s="72">
        <v>140014</v>
      </c>
      <c r="Q1908" s="71">
        <f t="shared" si="29"/>
        <v>0</v>
      </c>
    </row>
    <row r="1909" spans="1:17">
      <c r="A1909" s="71">
        <v>3336</v>
      </c>
      <c r="B1909" s="72">
        <v>140014</v>
      </c>
      <c r="C1909" s="72">
        <v>140014</v>
      </c>
      <c r="D1909" s="72">
        <v>140014</v>
      </c>
      <c r="E1909" s="72">
        <v>140014</v>
      </c>
      <c r="Q1909" s="71">
        <f t="shared" si="29"/>
        <v>0</v>
      </c>
    </row>
    <row r="1910" spans="1:17">
      <c r="A1910" s="71">
        <v>3336</v>
      </c>
      <c r="B1910" s="72">
        <v>140014</v>
      </c>
      <c r="C1910" s="72">
        <v>140014</v>
      </c>
      <c r="D1910" s="72">
        <v>140014</v>
      </c>
      <c r="E1910" s="72">
        <v>140014</v>
      </c>
      <c r="Q1910" s="71">
        <f t="shared" si="29"/>
        <v>0</v>
      </c>
    </row>
    <row r="1911" spans="1:17">
      <c r="A1911" s="71">
        <v>3336</v>
      </c>
      <c r="B1911" s="72">
        <v>140014</v>
      </c>
      <c r="C1911" s="72">
        <v>140014</v>
      </c>
      <c r="D1911" s="72">
        <v>140014</v>
      </c>
      <c r="E1911" s="72">
        <v>140014</v>
      </c>
      <c r="Q1911" s="71">
        <f t="shared" si="29"/>
        <v>0</v>
      </c>
    </row>
    <row r="1912" spans="1:17">
      <c r="A1912" s="71">
        <v>3336</v>
      </c>
      <c r="B1912" s="72">
        <v>140014</v>
      </c>
      <c r="C1912" s="72">
        <v>140014</v>
      </c>
      <c r="D1912" s="72">
        <v>140014</v>
      </c>
      <c r="E1912" s="72">
        <v>140014</v>
      </c>
      <c r="Q1912" s="71">
        <f t="shared" si="29"/>
        <v>0</v>
      </c>
    </row>
    <row r="1913" spans="1:17">
      <c r="A1913" s="71">
        <v>3336</v>
      </c>
      <c r="B1913" s="72">
        <v>140014</v>
      </c>
      <c r="C1913" s="72">
        <v>140014</v>
      </c>
      <c r="D1913" s="72">
        <v>140014</v>
      </c>
      <c r="E1913" s="72">
        <v>140014</v>
      </c>
      <c r="Q1913" s="71">
        <f t="shared" si="29"/>
        <v>0</v>
      </c>
    </row>
    <row r="1914" spans="1:17">
      <c r="A1914" s="71">
        <v>3336</v>
      </c>
      <c r="B1914" s="72">
        <v>140014</v>
      </c>
      <c r="C1914" s="72">
        <v>140014</v>
      </c>
      <c r="D1914" s="72">
        <v>140014</v>
      </c>
      <c r="E1914" s="72">
        <v>140014</v>
      </c>
      <c r="Q1914" s="71">
        <f t="shared" si="29"/>
        <v>0</v>
      </c>
    </row>
    <row r="1915" spans="1:17">
      <c r="A1915" s="71">
        <v>3336</v>
      </c>
      <c r="B1915" s="72">
        <v>140014</v>
      </c>
      <c r="C1915" s="72">
        <v>140014</v>
      </c>
      <c r="D1915" s="72">
        <v>140014</v>
      </c>
      <c r="E1915" s="72">
        <v>140014</v>
      </c>
      <c r="Q1915" s="71">
        <f t="shared" si="29"/>
        <v>0</v>
      </c>
    </row>
    <row r="1916" spans="1:17">
      <c r="A1916" s="71">
        <v>3336</v>
      </c>
      <c r="B1916" s="72">
        <v>140014</v>
      </c>
      <c r="C1916" s="72">
        <v>140014</v>
      </c>
      <c r="D1916" s="72">
        <v>140014</v>
      </c>
      <c r="E1916" s="72">
        <v>140014</v>
      </c>
      <c r="Q1916" s="71">
        <f t="shared" si="29"/>
        <v>0</v>
      </c>
    </row>
    <row r="1917" spans="1:17">
      <c r="A1917" s="71">
        <v>3336</v>
      </c>
      <c r="B1917" s="72">
        <v>140014</v>
      </c>
      <c r="C1917" s="72">
        <v>140014</v>
      </c>
      <c r="D1917" s="72">
        <v>140014</v>
      </c>
      <c r="E1917" s="72">
        <v>140014</v>
      </c>
      <c r="Q1917" s="71">
        <f t="shared" si="29"/>
        <v>0</v>
      </c>
    </row>
    <row r="1918" spans="1:17">
      <c r="A1918" s="71">
        <v>3336</v>
      </c>
      <c r="B1918" s="72">
        <v>140014</v>
      </c>
      <c r="C1918" s="72">
        <v>140014</v>
      </c>
      <c r="D1918" s="72">
        <v>140014</v>
      </c>
      <c r="E1918" s="72">
        <v>140014</v>
      </c>
      <c r="Q1918" s="71">
        <f t="shared" si="29"/>
        <v>0</v>
      </c>
    </row>
    <row r="1919" spans="1:17">
      <c r="A1919" s="71">
        <v>3336</v>
      </c>
      <c r="B1919" s="72">
        <v>140014</v>
      </c>
      <c r="C1919" s="72">
        <v>140014</v>
      </c>
      <c r="D1919" s="72">
        <v>140014</v>
      </c>
      <c r="E1919" s="72">
        <v>140014</v>
      </c>
      <c r="Q1919" s="71">
        <f t="shared" si="29"/>
        <v>0</v>
      </c>
    </row>
    <row r="1920" spans="1:17">
      <c r="A1920" s="71">
        <v>3336</v>
      </c>
      <c r="B1920" s="72">
        <v>140014</v>
      </c>
      <c r="C1920" s="72">
        <v>140014</v>
      </c>
      <c r="D1920" s="72">
        <v>140014</v>
      </c>
      <c r="E1920" s="72">
        <v>140014</v>
      </c>
      <c r="Q1920" s="71">
        <f t="shared" si="29"/>
        <v>0</v>
      </c>
    </row>
    <row r="1921" spans="1:17">
      <c r="A1921" s="71">
        <v>3336</v>
      </c>
      <c r="B1921" s="72">
        <v>140014</v>
      </c>
      <c r="C1921" s="72">
        <v>140014</v>
      </c>
      <c r="D1921" s="72">
        <v>140014</v>
      </c>
      <c r="E1921" s="72">
        <v>140014</v>
      </c>
      <c r="Q1921" s="71">
        <f t="shared" si="29"/>
        <v>0</v>
      </c>
    </row>
    <row r="1922" spans="1:17">
      <c r="A1922" s="71">
        <v>3336</v>
      </c>
      <c r="B1922" s="72">
        <v>140014</v>
      </c>
      <c r="C1922" s="72">
        <v>140014</v>
      </c>
      <c r="D1922" s="72">
        <v>140014</v>
      </c>
      <c r="E1922" s="72">
        <v>140014</v>
      </c>
      <c r="Q1922" s="71">
        <f t="shared" si="29"/>
        <v>0</v>
      </c>
    </row>
    <row r="1923" spans="1:17">
      <c r="A1923" s="71">
        <v>3336</v>
      </c>
      <c r="B1923" s="72">
        <v>140014</v>
      </c>
      <c r="C1923" s="72">
        <v>140014</v>
      </c>
      <c r="D1923" s="72">
        <v>140014</v>
      </c>
      <c r="E1923" s="72">
        <v>140014</v>
      </c>
      <c r="Q1923" s="71">
        <f t="shared" si="29"/>
        <v>0</v>
      </c>
    </row>
    <row r="1924" spans="1:17">
      <c r="A1924" s="71">
        <v>3336</v>
      </c>
      <c r="B1924" s="72">
        <v>140014</v>
      </c>
      <c r="C1924" s="72">
        <v>140014</v>
      </c>
      <c r="D1924" s="72">
        <v>140014</v>
      </c>
      <c r="E1924" s="72">
        <v>140014</v>
      </c>
      <c r="Q1924" s="71">
        <f t="shared" si="29"/>
        <v>0</v>
      </c>
    </row>
    <row r="1925" spans="1:17">
      <c r="A1925" s="71">
        <v>3336</v>
      </c>
      <c r="B1925" s="72">
        <v>140014</v>
      </c>
      <c r="C1925" s="72">
        <v>140014</v>
      </c>
      <c r="D1925" s="72">
        <v>140014</v>
      </c>
      <c r="E1925" s="72">
        <v>140014</v>
      </c>
      <c r="Q1925" s="71">
        <f t="shared" si="29"/>
        <v>0</v>
      </c>
    </row>
    <row r="1926" spans="1:17">
      <c r="A1926" s="71">
        <v>3336</v>
      </c>
      <c r="B1926" s="72">
        <v>140014</v>
      </c>
      <c r="C1926" s="72">
        <v>140014</v>
      </c>
      <c r="D1926" s="72">
        <v>140014</v>
      </c>
      <c r="E1926" s="72">
        <v>140014</v>
      </c>
      <c r="Q1926" s="71">
        <f t="shared" si="29"/>
        <v>0</v>
      </c>
    </row>
    <row r="1927" spans="1:17">
      <c r="A1927" s="71">
        <v>3336</v>
      </c>
      <c r="B1927" s="72">
        <v>140014</v>
      </c>
      <c r="C1927" s="72">
        <v>140014</v>
      </c>
      <c r="D1927" s="72">
        <v>140014</v>
      </c>
      <c r="E1927" s="72">
        <v>140014</v>
      </c>
      <c r="Q1927" s="71">
        <f t="shared" ref="Q1927:Q1990" si="30">P1927/1024</f>
        <v>0</v>
      </c>
    </row>
    <row r="1928" spans="1:17">
      <c r="A1928" s="71">
        <v>3336</v>
      </c>
      <c r="B1928" s="72">
        <v>140014</v>
      </c>
      <c r="C1928" s="72">
        <v>140014</v>
      </c>
      <c r="D1928" s="72">
        <v>140014</v>
      </c>
      <c r="E1928" s="72">
        <v>140014</v>
      </c>
      <c r="Q1928" s="71">
        <f t="shared" si="30"/>
        <v>0</v>
      </c>
    </row>
    <row r="1929" spans="1:17">
      <c r="A1929" s="71">
        <v>3336</v>
      </c>
      <c r="B1929" s="72">
        <v>140014</v>
      </c>
      <c r="C1929" s="72">
        <v>140014</v>
      </c>
      <c r="D1929" s="72">
        <v>140014</v>
      </c>
      <c r="E1929" s="72">
        <v>140014</v>
      </c>
      <c r="Q1929" s="71">
        <f t="shared" si="30"/>
        <v>0</v>
      </c>
    </row>
    <row r="1930" spans="1:17">
      <c r="A1930" s="71">
        <v>3336</v>
      </c>
      <c r="B1930" s="72">
        <v>140014</v>
      </c>
      <c r="C1930" s="72">
        <v>140014</v>
      </c>
      <c r="D1930" s="72">
        <v>140014</v>
      </c>
      <c r="E1930" s="72">
        <v>140014</v>
      </c>
      <c r="Q1930" s="71">
        <f t="shared" si="30"/>
        <v>0</v>
      </c>
    </row>
    <row r="1931" spans="1:17">
      <c r="A1931" s="71">
        <v>3336</v>
      </c>
      <c r="B1931" s="72">
        <v>140014</v>
      </c>
      <c r="C1931" s="72">
        <v>140014</v>
      </c>
      <c r="D1931" s="72">
        <v>140014</v>
      </c>
      <c r="E1931" s="72">
        <v>140014</v>
      </c>
      <c r="Q1931" s="71">
        <f t="shared" si="30"/>
        <v>0</v>
      </c>
    </row>
    <row r="1932" spans="1:17">
      <c r="A1932" s="71">
        <v>3336</v>
      </c>
      <c r="B1932" s="72">
        <v>140014</v>
      </c>
      <c r="C1932" s="72">
        <v>140014</v>
      </c>
      <c r="D1932" s="72">
        <v>140014</v>
      </c>
      <c r="E1932" s="72">
        <v>140014</v>
      </c>
      <c r="Q1932" s="71">
        <f t="shared" si="30"/>
        <v>0</v>
      </c>
    </row>
    <row r="1933" spans="1:17">
      <c r="A1933" s="71">
        <v>3336</v>
      </c>
      <c r="B1933" s="72">
        <v>140014</v>
      </c>
      <c r="C1933" s="72">
        <v>140014</v>
      </c>
      <c r="D1933" s="72">
        <v>140014</v>
      </c>
      <c r="E1933" s="72">
        <v>140014</v>
      </c>
      <c r="Q1933" s="71">
        <f t="shared" si="30"/>
        <v>0</v>
      </c>
    </row>
    <row r="1934" spans="1:17">
      <c r="A1934" s="71">
        <v>3544</v>
      </c>
      <c r="B1934" s="72">
        <v>140014</v>
      </c>
      <c r="C1934" s="72">
        <v>140014</v>
      </c>
      <c r="D1934" s="72">
        <v>140014</v>
      </c>
      <c r="E1934" s="72">
        <v>140014</v>
      </c>
      <c r="Q1934" s="71">
        <f t="shared" si="30"/>
        <v>0</v>
      </c>
    </row>
    <row r="1935" spans="1:17">
      <c r="A1935" s="71">
        <v>3544</v>
      </c>
      <c r="B1935" s="72">
        <v>140014</v>
      </c>
      <c r="C1935" s="72">
        <v>140014</v>
      </c>
      <c r="D1935" s="72">
        <v>140014</v>
      </c>
      <c r="E1935" s="72">
        <v>140014</v>
      </c>
      <c r="Q1935" s="71">
        <f t="shared" si="30"/>
        <v>0</v>
      </c>
    </row>
    <row r="1936" spans="1:17">
      <c r="A1936" s="71">
        <v>3544</v>
      </c>
      <c r="B1936" s="72">
        <v>140014</v>
      </c>
      <c r="C1936" s="72">
        <v>140014</v>
      </c>
      <c r="D1936" s="72">
        <v>140014</v>
      </c>
      <c r="E1936" s="72">
        <v>140014</v>
      </c>
      <c r="Q1936" s="71">
        <f t="shared" si="30"/>
        <v>0</v>
      </c>
    </row>
    <row r="1937" spans="1:17">
      <c r="A1937" s="71">
        <v>3544</v>
      </c>
      <c r="B1937" s="72">
        <v>140014</v>
      </c>
      <c r="C1937" s="72">
        <v>140014</v>
      </c>
      <c r="D1937" s="72">
        <v>140014</v>
      </c>
      <c r="E1937" s="72">
        <v>140014</v>
      </c>
      <c r="Q1937" s="71">
        <f t="shared" si="30"/>
        <v>0</v>
      </c>
    </row>
    <row r="1938" spans="1:17">
      <c r="A1938" s="71">
        <v>3544</v>
      </c>
      <c r="B1938" s="72">
        <v>140014</v>
      </c>
      <c r="C1938" s="72">
        <v>140014</v>
      </c>
      <c r="D1938" s="72">
        <v>140014</v>
      </c>
      <c r="E1938" s="72">
        <v>140014</v>
      </c>
      <c r="Q1938" s="71">
        <f t="shared" si="30"/>
        <v>0</v>
      </c>
    </row>
    <row r="1939" spans="1:17">
      <c r="A1939" s="71">
        <v>3544</v>
      </c>
      <c r="B1939" s="72">
        <v>140014</v>
      </c>
      <c r="C1939" s="72">
        <v>140014</v>
      </c>
      <c r="D1939" s="72">
        <v>140014</v>
      </c>
      <c r="E1939" s="72">
        <v>140014</v>
      </c>
      <c r="Q1939" s="71">
        <f t="shared" si="30"/>
        <v>0</v>
      </c>
    </row>
    <row r="1940" spans="1:17">
      <c r="A1940" s="71">
        <v>3544</v>
      </c>
      <c r="B1940" s="72">
        <v>140014</v>
      </c>
      <c r="C1940" s="72">
        <v>140014</v>
      </c>
      <c r="D1940" s="72">
        <v>140014</v>
      </c>
      <c r="E1940" s="72">
        <v>140014</v>
      </c>
      <c r="Q1940" s="71">
        <f t="shared" si="30"/>
        <v>0</v>
      </c>
    </row>
    <row r="1941" spans="1:17">
      <c r="A1941" s="71">
        <v>3544</v>
      </c>
      <c r="B1941" s="72">
        <v>140014</v>
      </c>
      <c r="C1941" s="72">
        <v>140014</v>
      </c>
      <c r="D1941" s="72">
        <v>140014</v>
      </c>
      <c r="E1941" s="72">
        <v>140014</v>
      </c>
      <c r="Q1941" s="71">
        <f t="shared" si="30"/>
        <v>0</v>
      </c>
    </row>
    <row r="1942" spans="1:17">
      <c r="A1942" s="71">
        <v>3544</v>
      </c>
      <c r="B1942" s="72">
        <v>140014</v>
      </c>
      <c r="C1942" s="72">
        <v>140014</v>
      </c>
      <c r="D1942" s="72">
        <v>140014</v>
      </c>
      <c r="E1942" s="72">
        <v>140014</v>
      </c>
      <c r="Q1942" s="71">
        <f t="shared" si="30"/>
        <v>0</v>
      </c>
    </row>
    <row r="1943" spans="1:17">
      <c r="A1943" s="71">
        <v>3544</v>
      </c>
      <c r="B1943" s="72">
        <v>140014</v>
      </c>
      <c r="C1943" s="72">
        <v>140014</v>
      </c>
      <c r="D1943" s="72">
        <v>140014</v>
      </c>
      <c r="E1943" s="72">
        <v>140014</v>
      </c>
      <c r="Q1943" s="71">
        <f t="shared" si="30"/>
        <v>0</v>
      </c>
    </row>
    <row r="1944" spans="1:17">
      <c r="A1944" s="71">
        <v>3544</v>
      </c>
      <c r="B1944" s="72">
        <v>140014</v>
      </c>
      <c r="C1944" s="72">
        <v>140014</v>
      </c>
      <c r="D1944" s="72">
        <v>140014</v>
      </c>
      <c r="E1944" s="72">
        <v>140014</v>
      </c>
      <c r="Q1944" s="71">
        <f t="shared" si="30"/>
        <v>0</v>
      </c>
    </row>
    <row r="1945" spans="1:17">
      <c r="A1945" s="71">
        <v>3544</v>
      </c>
      <c r="B1945" s="72">
        <v>140014</v>
      </c>
      <c r="C1945" s="72">
        <v>140014</v>
      </c>
      <c r="D1945" s="72">
        <v>140014</v>
      </c>
      <c r="E1945" s="72">
        <v>140014</v>
      </c>
      <c r="Q1945" s="71">
        <f t="shared" si="30"/>
        <v>0</v>
      </c>
    </row>
    <row r="1946" spans="1:17">
      <c r="A1946" s="71">
        <v>3544</v>
      </c>
      <c r="B1946" s="72">
        <v>140014</v>
      </c>
      <c r="C1946" s="72">
        <v>140014</v>
      </c>
      <c r="D1946" s="72">
        <v>140014</v>
      </c>
      <c r="E1946" s="72">
        <v>140014</v>
      </c>
      <c r="Q1946" s="71">
        <f t="shared" si="30"/>
        <v>0</v>
      </c>
    </row>
    <row r="1947" spans="1:17">
      <c r="A1947" s="71">
        <v>3544</v>
      </c>
      <c r="B1947" s="72">
        <v>140014</v>
      </c>
      <c r="C1947" s="72">
        <v>140014</v>
      </c>
      <c r="D1947" s="72">
        <v>140014</v>
      </c>
      <c r="E1947" s="72">
        <v>140014</v>
      </c>
      <c r="Q1947" s="71">
        <f t="shared" si="30"/>
        <v>0</v>
      </c>
    </row>
    <row r="1948" spans="1:17">
      <c r="A1948" s="71">
        <v>3544</v>
      </c>
      <c r="B1948" s="72">
        <v>140014</v>
      </c>
      <c r="C1948" s="72">
        <v>140014</v>
      </c>
      <c r="D1948" s="72">
        <v>140014</v>
      </c>
      <c r="E1948" s="72">
        <v>140014</v>
      </c>
      <c r="Q1948" s="71">
        <f t="shared" si="30"/>
        <v>0</v>
      </c>
    </row>
    <row r="1949" spans="1:17">
      <c r="A1949" s="71">
        <v>3544</v>
      </c>
      <c r="B1949" s="72">
        <v>140014</v>
      </c>
      <c r="C1949" s="72">
        <v>140014</v>
      </c>
      <c r="D1949" s="72">
        <v>140014</v>
      </c>
      <c r="E1949" s="72">
        <v>140014</v>
      </c>
      <c r="Q1949" s="71">
        <f t="shared" si="30"/>
        <v>0</v>
      </c>
    </row>
    <row r="1950" spans="1:17">
      <c r="A1950" s="71">
        <v>3544</v>
      </c>
      <c r="B1950" s="72">
        <v>140014</v>
      </c>
      <c r="C1950" s="72">
        <v>140014</v>
      </c>
      <c r="D1950" s="72">
        <v>140014</v>
      </c>
      <c r="E1950" s="72">
        <v>140014</v>
      </c>
      <c r="Q1950" s="71">
        <f t="shared" si="30"/>
        <v>0</v>
      </c>
    </row>
    <row r="1951" spans="1:17">
      <c r="A1951" s="71">
        <v>3544</v>
      </c>
      <c r="B1951" s="72">
        <v>140014</v>
      </c>
      <c r="C1951" s="72">
        <v>140014</v>
      </c>
      <c r="D1951" s="72">
        <v>140014</v>
      </c>
      <c r="E1951" s="72">
        <v>140014</v>
      </c>
      <c r="Q1951" s="71">
        <f t="shared" si="30"/>
        <v>0</v>
      </c>
    </row>
    <row r="1952" spans="1:17">
      <c r="A1952" s="71">
        <v>3544</v>
      </c>
      <c r="B1952" s="72">
        <v>140014</v>
      </c>
      <c r="C1952" s="72">
        <v>140014</v>
      </c>
      <c r="D1952" s="72">
        <v>140014</v>
      </c>
      <c r="E1952" s="72">
        <v>140014</v>
      </c>
      <c r="Q1952" s="71">
        <f t="shared" si="30"/>
        <v>0</v>
      </c>
    </row>
    <row r="1953" spans="1:17">
      <c r="A1953" s="71">
        <v>3544</v>
      </c>
      <c r="B1953" s="72">
        <v>140014</v>
      </c>
      <c r="C1953" s="72">
        <v>140014</v>
      </c>
      <c r="D1953" s="72">
        <v>140014</v>
      </c>
      <c r="E1953" s="72">
        <v>140014</v>
      </c>
      <c r="Q1953" s="71">
        <f t="shared" si="30"/>
        <v>0</v>
      </c>
    </row>
    <row r="1954" spans="1:17">
      <c r="A1954" s="71">
        <v>3544</v>
      </c>
      <c r="B1954" s="72">
        <v>140014</v>
      </c>
      <c r="C1954" s="72">
        <v>140014</v>
      </c>
      <c r="D1954" s="72">
        <v>140014</v>
      </c>
      <c r="E1954" s="72">
        <v>140014</v>
      </c>
      <c r="Q1954" s="71">
        <f t="shared" si="30"/>
        <v>0</v>
      </c>
    </row>
    <row r="1955" spans="1:17">
      <c r="A1955" s="71">
        <v>3544</v>
      </c>
      <c r="B1955" s="72">
        <v>140014</v>
      </c>
      <c r="C1955" s="72">
        <v>140014</v>
      </c>
      <c r="D1955" s="72">
        <v>140014</v>
      </c>
      <c r="E1955" s="72">
        <v>140014</v>
      </c>
      <c r="Q1955" s="71">
        <f t="shared" si="30"/>
        <v>0</v>
      </c>
    </row>
    <row r="1956" spans="1:17">
      <c r="A1956" s="71">
        <v>3544</v>
      </c>
      <c r="B1956" s="72">
        <v>140014</v>
      </c>
      <c r="C1956" s="72">
        <v>140014</v>
      </c>
      <c r="D1956" s="72">
        <v>140014</v>
      </c>
      <c r="E1956" s="72">
        <v>140014</v>
      </c>
      <c r="Q1956" s="71">
        <f t="shared" si="30"/>
        <v>0</v>
      </c>
    </row>
    <row r="1957" spans="1:17">
      <c r="A1957" s="71">
        <v>3544</v>
      </c>
      <c r="B1957" s="72">
        <v>140014</v>
      </c>
      <c r="C1957" s="72">
        <v>140014</v>
      </c>
      <c r="D1957" s="72">
        <v>140014</v>
      </c>
      <c r="E1957" s="72">
        <v>140014</v>
      </c>
      <c r="Q1957" s="71">
        <f t="shared" si="30"/>
        <v>0</v>
      </c>
    </row>
    <row r="1958" spans="1:17">
      <c r="A1958" s="71">
        <v>3544</v>
      </c>
      <c r="B1958" s="72">
        <v>140014</v>
      </c>
      <c r="C1958" s="72">
        <v>140014</v>
      </c>
      <c r="D1958" s="72">
        <v>140014</v>
      </c>
      <c r="E1958" s="72">
        <v>140014</v>
      </c>
      <c r="Q1958" s="71">
        <f t="shared" si="30"/>
        <v>0</v>
      </c>
    </row>
    <row r="1959" spans="1:17">
      <c r="A1959" s="71">
        <v>3544</v>
      </c>
      <c r="B1959" s="72">
        <v>140014</v>
      </c>
      <c r="C1959" s="72">
        <v>140014</v>
      </c>
      <c r="D1959" s="72">
        <v>140014</v>
      </c>
      <c r="E1959" s="72">
        <v>140014</v>
      </c>
      <c r="Q1959" s="71">
        <f t="shared" si="30"/>
        <v>0</v>
      </c>
    </row>
    <row r="1960" spans="1:17">
      <c r="A1960" s="71">
        <v>3544</v>
      </c>
      <c r="B1960" s="72">
        <v>140014</v>
      </c>
      <c r="C1960" s="72">
        <v>140014</v>
      </c>
      <c r="D1960" s="72">
        <v>140014</v>
      </c>
      <c r="E1960" s="72">
        <v>140014</v>
      </c>
      <c r="Q1960" s="71">
        <f t="shared" si="30"/>
        <v>0</v>
      </c>
    </row>
    <row r="1961" spans="1:17">
      <c r="A1961" s="71">
        <v>3544</v>
      </c>
      <c r="B1961" s="72">
        <v>140014</v>
      </c>
      <c r="C1961" s="72">
        <v>140014</v>
      </c>
      <c r="D1961" s="72">
        <v>140014</v>
      </c>
      <c r="E1961" s="72">
        <v>140014</v>
      </c>
      <c r="Q1961" s="71">
        <f t="shared" si="30"/>
        <v>0</v>
      </c>
    </row>
    <row r="1962" spans="1:17">
      <c r="A1962" s="71">
        <v>3544</v>
      </c>
      <c r="B1962" s="72">
        <v>140014</v>
      </c>
      <c r="C1962" s="72">
        <v>140014</v>
      </c>
      <c r="D1962" s="72">
        <v>140014</v>
      </c>
      <c r="E1962" s="72">
        <v>140014</v>
      </c>
      <c r="Q1962" s="71">
        <f t="shared" si="30"/>
        <v>0</v>
      </c>
    </row>
    <row r="1963" spans="1:17">
      <c r="A1963" s="71">
        <v>3544</v>
      </c>
      <c r="B1963" s="72">
        <v>140014</v>
      </c>
      <c r="C1963" s="72">
        <v>286102</v>
      </c>
      <c r="D1963" s="72">
        <v>286102</v>
      </c>
      <c r="E1963" s="72">
        <v>286102</v>
      </c>
      <c r="Q1963" s="71">
        <f t="shared" si="30"/>
        <v>0</v>
      </c>
    </row>
    <row r="1964" spans="1:17">
      <c r="A1964" s="71">
        <v>3544</v>
      </c>
      <c r="B1964" s="72">
        <v>140014</v>
      </c>
      <c r="C1964" s="72">
        <v>140014</v>
      </c>
      <c r="D1964" s="72">
        <v>140014</v>
      </c>
      <c r="E1964" s="72">
        <v>140014</v>
      </c>
      <c r="Q1964" s="71">
        <f t="shared" si="30"/>
        <v>0</v>
      </c>
    </row>
    <row r="1965" spans="1:17">
      <c r="A1965" s="71">
        <v>3544</v>
      </c>
      <c r="B1965" s="72">
        <v>140014</v>
      </c>
      <c r="C1965" s="72">
        <v>140014</v>
      </c>
      <c r="D1965" s="72">
        <v>140014</v>
      </c>
      <c r="E1965" s="72">
        <v>140014</v>
      </c>
      <c r="Q1965" s="71">
        <f t="shared" si="30"/>
        <v>0</v>
      </c>
    </row>
    <row r="1966" spans="1:17">
      <c r="A1966" s="71">
        <v>3544</v>
      </c>
      <c r="B1966" s="72">
        <v>140014</v>
      </c>
      <c r="C1966" s="72">
        <v>140014</v>
      </c>
      <c r="D1966" s="72">
        <v>140014</v>
      </c>
      <c r="E1966" s="72">
        <v>140014</v>
      </c>
      <c r="Q1966" s="71">
        <f t="shared" si="30"/>
        <v>0</v>
      </c>
    </row>
    <row r="1967" spans="1:17">
      <c r="A1967" s="71">
        <v>3544</v>
      </c>
      <c r="B1967" s="72">
        <v>140014</v>
      </c>
      <c r="C1967" s="72">
        <v>140014</v>
      </c>
      <c r="D1967" s="72">
        <v>140014</v>
      </c>
      <c r="E1967" s="72">
        <v>140014</v>
      </c>
      <c r="Q1967" s="71">
        <f t="shared" si="30"/>
        <v>0</v>
      </c>
    </row>
    <row r="1968" spans="1:17">
      <c r="A1968" s="71">
        <v>3544</v>
      </c>
      <c r="B1968" s="72">
        <v>140014</v>
      </c>
      <c r="C1968" s="72">
        <v>140014</v>
      </c>
      <c r="D1968" s="72">
        <v>140014</v>
      </c>
      <c r="E1968" s="72">
        <v>140014</v>
      </c>
      <c r="Q1968" s="71">
        <f t="shared" si="30"/>
        <v>0</v>
      </c>
    </row>
    <row r="1969" spans="1:17">
      <c r="A1969" s="71">
        <v>3544</v>
      </c>
      <c r="B1969" s="72">
        <v>140014</v>
      </c>
      <c r="C1969" s="72">
        <v>140014</v>
      </c>
      <c r="D1969" s="72">
        <v>140014</v>
      </c>
      <c r="E1969" s="72">
        <v>140014</v>
      </c>
      <c r="Q1969" s="71">
        <f t="shared" si="30"/>
        <v>0</v>
      </c>
    </row>
    <row r="1970" spans="1:17">
      <c r="A1970" s="71">
        <v>3544</v>
      </c>
      <c r="B1970" s="72">
        <v>140014</v>
      </c>
      <c r="C1970" s="72">
        <v>140014</v>
      </c>
      <c r="D1970" s="72">
        <v>140014</v>
      </c>
      <c r="E1970" s="72">
        <v>140014</v>
      </c>
      <c r="Q1970" s="71">
        <f t="shared" si="30"/>
        <v>0</v>
      </c>
    </row>
    <row r="1971" spans="1:17">
      <c r="A1971" s="71">
        <v>3544</v>
      </c>
      <c r="B1971" s="72">
        <v>140014</v>
      </c>
      <c r="C1971" s="72">
        <v>140014</v>
      </c>
      <c r="D1971" s="72">
        <v>140014</v>
      </c>
      <c r="E1971" s="72">
        <v>140014</v>
      </c>
      <c r="Q1971" s="71">
        <f t="shared" si="30"/>
        <v>0</v>
      </c>
    </row>
    <row r="1972" spans="1:17">
      <c r="A1972" s="71">
        <v>3544</v>
      </c>
      <c r="B1972" s="72">
        <v>140014</v>
      </c>
      <c r="C1972" s="72">
        <v>140014</v>
      </c>
      <c r="D1972" s="72">
        <v>140014</v>
      </c>
      <c r="E1972" s="72">
        <v>140014</v>
      </c>
      <c r="Q1972" s="71">
        <f t="shared" si="30"/>
        <v>0</v>
      </c>
    </row>
    <row r="1973" spans="1:17">
      <c r="A1973" s="71">
        <v>3544</v>
      </c>
      <c r="B1973" s="72">
        <v>140014</v>
      </c>
      <c r="C1973" s="72">
        <v>140014</v>
      </c>
      <c r="D1973" s="72">
        <v>140014</v>
      </c>
      <c r="E1973" s="72">
        <v>140014</v>
      </c>
      <c r="Q1973" s="71">
        <f t="shared" si="30"/>
        <v>0</v>
      </c>
    </row>
    <row r="1974" spans="1:17">
      <c r="A1974" s="71">
        <v>3544</v>
      </c>
      <c r="B1974" s="72">
        <v>140014</v>
      </c>
      <c r="C1974" s="72">
        <v>140014</v>
      </c>
      <c r="D1974" s="72">
        <v>140014</v>
      </c>
      <c r="E1974" s="72">
        <v>140014</v>
      </c>
      <c r="Q1974" s="71">
        <f t="shared" si="30"/>
        <v>0</v>
      </c>
    </row>
    <row r="1975" spans="1:17">
      <c r="A1975" s="71">
        <v>3544</v>
      </c>
      <c r="B1975" s="72">
        <v>140014</v>
      </c>
      <c r="C1975" s="72">
        <v>140014</v>
      </c>
      <c r="D1975" s="72">
        <v>140014</v>
      </c>
      <c r="E1975" s="72">
        <v>140014</v>
      </c>
      <c r="Q1975" s="71">
        <f t="shared" si="30"/>
        <v>0</v>
      </c>
    </row>
    <row r="1976" spans="1:17">
      <c r="A1976" s="71">
        <v>3544</v>
      </c>
      <c r="B1976" s="72">
        <v>140014</v>
      </c>
      <c r="C1976" s="72">
        <v>140014</v>
      </c>
      <c r="D1976" s="72">
        <v>140014</v>
      </c>
      <c r="E1976" s="72">
        <v>140014</v>
      </c>
      <c r="Q1976" s="71">
        <f t="shared" si="30"/>
        <v>0</v>
      </c>
    </row>
    <row r="1977" spans="1:17">
      <c r="A1977" s="71">
        <v>3544</v>
      </c>
      <c r="B1977" s="72">
        <v>140014</v>
      </c>
      <c r="C1977" s="72">
        <v>140014</v>
      </c>
      <c r="D1977" s="72">
        <v>140014</v>
      </c>
      <c r="E1977" s="72">
        <v>140014</v>
      </c>
      <c r="Q1977" s="71">
        <f t="shared" si="30"/>
        <v>0</v>
      </c>
    </row>
    <row r="1978" spans="1:17">
      <c r="A1978" s="71">
        <v>3544</v>
      </c>
      <c r="B1978" s="72">
        <v>140014</v>
      </c>
      <c r="C1978" s="72">
        <v>140014</v>
      </c>
      <c r="D1978" s="72">
        <v>140014</v>
      </c>
      <c r="E1978" s="72">
        <v>140014</v>
      </c>
      <c r="Q1978" s="71">
        <f t="shared" si="30"/>
        <v>0</v>
      </c>
    </row>
    <row r="1979" spans="1:17">
      <c r="A1979" s="71">
        <v>3544</v>
      </c>
      <c r="B1979" s="72">
        <v>0</v>
      </c>
      <c r="C1979" s="72">
        <v>140014</v>
      </c>
      <c r="D1979" s="72">
        <v>140014</v>
      </c>
      <c r="E1979" s="72">
        <v>140014</v>
      </c>
      <c r="Q1979" s="71">
        <f t="shared" si="30"/>
        <v>0</v>
      </c>
    </row>
    <row r="1980" spans="1:17">
      <c r="A1980" s="71">
        <v>3544</v>
      </c>
      <c r="B1980" s="72">
        <v>140014</v>
      </c>
      <c r="C1980" s="72">
        <v>140014</v>
      </c>
      <c r="D1980" s="72">
        <v>140014</v>
      </c>
      <c r="E1980" s="72">
        <v>140014</v>
      </c>
      <c r="Q1980" s="71">
        <f t="shared" si="30"/>
        <v>0</v>
      </c>
    </row>
    <row r="1981" spans="1:17">
      <c r="A1981" s="71">
        <v>3544</v>
      </c>
      <c r="B1981" s="72">
        <v>140014</v>
      </c>
      <c r="C1981" s="72">
        <v>140014</v>
      </c>
      <c r="D1981" s="72">
        <v>140014</v>
      </c>
      <c r="E1981" s="72">
        <v>140014</v>
      </c>
      <c r="Q1981" s="71">
        <f t="shared" si="30"/>
        <v>0</v>
      </c>
    </row>
    <row r="1982" spans="1:17">
      <c r="A1982" s="71">
        <v>3544</v>
      </c>
      <c r="B1982" s="72">
        <v>140014</v>
      </c>
      <c r="C1982" s="72">
        <v>140014</v>
      </c>
      <c r="D1982" s="72">
        <v>140014</v>
      </c>
      <c r="E1982" s="72">
        <v>140014</v>
      </c>
      <c r="Q1982" s="71">
        <f t="shared" si="30"/>
        <v>0</v>
      </c>
    </row>
    <row r="1983" spans="1:17">
      <c r="A1983" s="71">
        <v>3544</v>
      </c>
      <c r="B1983" s="72">
        <v>140014</v>
      </c>
      <c r="C1983" s="72">
        <v>140014</v>
      </c>
      <c r="D1983" s="72">
        <v>140014</v>
      </c>
      <c r="E1983" s="72">
        <v>140014</v>
      </c>
      <c r="Q1983" s="71">
        <f t="shared" si="30"/>
        <v>0</v>
      </c>
    </row>
    <row r="1984" spans="1:17">
      <c r="A1984" s="71">
        <v>3544</v>
      </c>
      <c r="B1984" s="72">
        <v>140014</v>
      </c>
      <c r="C1984" s="72">
        <v>140014</v>
      </c>
      <c r="D1984" s="72">
        <v>140014</v>
      </c>
      <c r="E1984" s="72">
        <v>140014</v>
      </c>
      <c r="Q1984" s="71">
        <f t="shared" si="30"/>
        <v>0</v>
      </c>
    </row>
    <row r="1985" spans="1:17">
      <c r="A1985" s="71">
        <v>3544</v>
      </c>
      <c r="B1985" s="72">
        <v>140014</v>
      </c>
      <c r="C1985" s="72">
        <v>140014</v>
      </c>
      <c r="D1985" s="72">
        <v>140014</v>
      </c>
      <c r="E1985" s="72">
        <v>140014</v>
      </c>
      <c r="Q1985" s="71">
        <f t="shared" si="30"/>
        <v>0</v>
      </c>
    </row>
    <row r="1986" spans="1:17">
      <c r="A1986" s="71">
        <v>3544</v>
      </c>
      <c r="B1986" s="72">
        <v>140014</v>
      </c>
      <c r="C1986" s="72">
        <v>140014</v>
      </c>
      <c r="D1986" s="72">
        <v>140014</v>
      </c>
      <c r="E1986" s="72">
        <v>140014</v>
      </c>
      <c r="Q1986" s="71">
        <f t="shared" si="30"/>
        <v>0</v>
      </c>
    </row>
    <row r="1987" spans="1:17">
      <c r="A1987" s="71">
        <v>3544</v>
      </c>
      <c r="B1987" s="72">
        <v>140014</v>
      </c>
      <c r="C1987" s="72">
        <v>140014</v>
      </c>
      <c r="D1987" s="72">
        <v>140014</v>
      </c>
      <c r="E1987" s="72">
        <v>140014</v>
      </c>
      <c r="Q1987" s="71">
        <f t="shared" si="30"/>
        <v>0</v>
      </c>
    </row>
    <row r="1988" spans="1:17">
      <c r="A1988" s="71">
        <v>3544</v>
      </c>
      <c r="B1988" s="72">
        <v>140014</v>
      </c>
      <c r="C1988" s="72">
        <v>140014</v>
      </c>
      <c r="D1988" s="72">
        <v>140014</v>
      </c>
      <c r="E1988" s="72">
        <v>140014</v>
      </c>
      <c r="Q1988" s="71">
        <f t="shared" si="30"/>
        <v>0</v>
      </c>
    </row>
    <row r="1989" spans="1:17">
      <c r="A1989" s="71">
        <v>3544</v>
      </c>
      <c r="B1989" s="72">
        <v>140014</v>
      </c>
      <c r="C1989" s="72">
        <v>140014</v>
      </c>
      <c r="D1989" s="72">
        <v>140014</v>
      </c>
      <c r="E1989" s="72">
        <v>140014</v>
      </c>
      <c r="Q1989" s="71">
        <f t="shared" si="30"/>
        <v>0</v>
      </c>
    </row>
    <row r="1990" spans="1:17">
      <c r="A1990" s="71">
        <v>3544</v>
      </c>
      <c r="B1990" s="72">
        <v>140014</v>
      </c>
      <c r="C1990" s="72">
        <v>140014</v>
      </c>
      <c r="D1990" s="72">
        <v>140014</v>
      </c>
      <c r="E1990" s="72">
        <v>140014</v>
      </c>
      <c r="Q1990" s="71">
        <f t="shared" si="30"/>
        <v>0</v>
      </c>
    </row>
    <row r="1991" spans="1:17">
      <c r="A1991" s="71">
        <v>3544</v>
      </c>
      <c r="B1991" s="72">
        <v>0</v>
      </c>
      <c r="C1991" s="72">
        <v>140014</v>
      </c>
      <c r="D1991" s="72">
        <v>140014</v>
      </c>
      <c r="E1991" s="72">
        <v>140014</v>
      </c>
      <c r="Q1991" s="71">
        <f t="shared" ref="Q1991:Q2054" si="31">P1991/1024</f>
        <v>0</v>
      </c>
    </row>
    <row r="1992" spans="1:17">
      <c r="A1992" s="71">
        <v>3544</v>
      </c>
      <c r="B1992" s="72">
        <v>140014</v>
      </c>
      <c r="C1992" s="72">
        <v>140014</v>
      </c>
      <c r="D1992" s="72">
        <v>140014</v>
      </c>
      <c r="E1992" s="72">
        <v>140014</v>
      </c>
      <c r="Q1992" s="71">
        <f t="shared" si="31"/>
        <v>0</v>
      </c>
    </row>
    <row r="1993" spans="1:17">
      <c r="A1993" s="71">
        <v>3544</v>
      </c>
      <c r="B1993" s="72">
        <v>140014</v>
      </c>
      <c r="C1993" s="72">
        <v>140014</v>
      </c>
      <c r="D1993" s="72">
        <v>140014</v>
      </c>
      <c r="E1993" s="72">
        <v>140014</v>
      </c>
      <c r="Q1993" s="71">
        <f t="shared" si="31"/>
        <v>0</v>
      </c>
    </row>
    <row r="1994" spans="1:17">
      <c r="A1994" s="71">
        <v>3544</v>
      </c>
      <c r="B1994" s="72">
        <v>140014</v>
      </c>
      <c r="C1994" s="72">
        <v>140014</v>
      </c>
      <c r="D1994" s="72">
        <v>140014</v>
      </c>
      <c r="E1994" s="72">
        <v>140014</v>
      </c>
      <c r="Q1994" s="71">
        <f t="shared" si="31"/>
        <v>0</v>
      </c>
    </row>
    <row r="1995" spans="1:17">
      <c r="A1995" s="71">
        <v>3544</v>
      </c>
      <c r="B1995" s="72">
        <v>140014</v>
      </c>
      <c r="C1995" s="72">
        <v>140014</v>
      </c>
      <c r="D1995" s="72">
        <v>140014</v>
      </c>
      <c r="E1995" s="72">
        <v>140014</v>
      </c>
      <c r="Q1995" s="71">
        <f t="shared" si="31"/>
        <v>0</v>
      </c>
    </row>
    <row r="1996" spans="1:17">
      <c r="A1996" s="71">
        <v>3544</v>
      </c>
      <c r="B1996" s="72">
        <v>140014</v>
      </c>
      <c r="C1996" s="72">
        <v>140014</v>
      </c>
      <c r="D1996" s="72">
        <v>140014</v>
      </c>
      <c r="E1996" s="72">
        <v>140014</v>
      </c>
      <c r="Q1996" s="71">
        <f t="shared" si="31"/>
        <v>0</v>
      </c>
    </row>
    <row r="1997" spans="1:17">
      <c r="A1997" s="71">
        <v>3544</v>
      </c>
      <c r="B1997" s="72">
        <v>140014</v>
      </c>
      <c r="C1997" s="72">
        <v>140014</v>
      </c>
      <c r="D1997" s="72">
        <v>140014</v>
      </c>
      <c r="E1997" s="72">
        <v>140014</v>
      </c>
      <c r="Q1997" s="71">
        <f t="shared" si="31"/>
        <v>0</v>
      </c>
    </row>
    <row r="1998" spans="1:17">
      <c r="A1998" s="71">
        <v>3544</v>
      </c>
      <c r="B1998" s="72">
        <v>140014</v>
      </c>
      <c r="C1998" s="72">
        <v>140014</v>
      </c>
      <c r="D1998" s="72">
        <v>140014</v>
      </c>
      <c r="E1998" s="72">
        <v>140014</v>
      </c>
      <c r="Q1998" s="71">
        <f t="shared" si="31"/>
        <v>0</v>
      </c>
    </row>
    <row r="1999" spans="1:17">
      <c r="A1999" s="71">
        <v>3544</v>
      </c>
      <c r="B1999" s="72">
        <v>140014</v>
      </c>
      <c r="C1999" s="72">
        <v>140014</v>
      </c>
      <c r="D1999" s="72">
        <v>140014</v>
      </c>
      <c r="E1999" s="72">
        <v>140014</v>
      </c>
      <c r="Q1999" s="71">
        <f t="shared" si="31"/>
        <v>0</v>
      </c>
    </row>
    <row r="2000" spans="1:17">
      <c r="A2000" s="71">
        <v>3544</v>
      </c>
      <c r="B2000" s="72">
        <v>140014</v>
      </c>
      <c r="C2000" s="72">
        <v>140014</v>
      </c>
      <c r="D2000" s="72">
        <v>140014</v>
      </c>
      <c r="E2000" s="72">
        <v>140014</v>
      </c>
      <c r="Q2000" s="71">
        <f t="shared" si="31"/>
        <v>0</v>
      </c>
    </row>
    <row r="2001" spans="1:17">
      <c r="A2001" s="71">
        <v>3544</v>
      </c>
      <c r="B2001" s="72">
        <v>140014</v>
      </c>
      <c r="C2001" s="72">
        <v>140014</v>
      </c>
      <c r="D2001" s="72">
        <v>140014</v>
      </c>
      <c r="E2001" s="72">
        <v>140014</v>
      </c>
      <c r="Q2001" s="71">
        <f t="shared" si="31"/>
        <v>0</v>
      </c>
    </row>
    <row r="2002" spans="1:17">
      <c r="A2002" s="71">
        <v>3544</v>
      </c>
      <c r="B2002" s="72">
        <v>140014</v>
      </c>
      <c r="C2002" s="72">
        <v>140014</v>
      </c>
      <c r="D2002" s="72">
        <v>140014</v>
      </c>
      <c r="E2002" s="72">
        <v>140014</v>
      </c>
      <c r="Q2002" s="71">
        <f t="shared" si="31"/>
        <v>0</v>
      </c>
    </row>
    <row r="2003" spans="1:17">
      <c r="A2003" s="71">
        <v>3544</v>
      </c>
      <c r="B2003" s="72">
        <v>140014</v>
      </c>
      <c r="C2003" s="72">
        <v>140014</v>
      </c>
      <c r="D2003" s="72">
        <v>140014</v>
      </c>
      <c r="E2003" s="72">
        <v>140014</v>
      </c>
      <c r="Q2003" s="71">
        <f t="shared" si="31"/>
        <v>0</v>
      </c>
    </row>
    <row r="2004" spans="1:17">
      <c r="A2004" s="71">
        <v>3544</v>
      </c>
      <c r="B2004" s="72">
        <v>140014</v>
      </c>
      <c r="C2004" s="72">
        <v>140014</v>
      </c>
      <c r="D2004" s="72">
        <v>140014</v>
      </c>
      <c r="E2004" s="72">
        <v>140014</v>
      </c>
      <c r="Q2004" s="71">
        <f t="shared" si="31"/>
        <v>0</v>
      </c>
    </row>
    <row r="2005" spans="1:17">
      <c r="A2005" s="71">
        <v>3544</v>
      </c>
      <c r="B2005" s="72">
        <v>140014</v>
      </c>
      <c r="C2005" s="72">
        <v>140014</v>
      </c>
      <c r="D2005" s="72">
        <v>140014</v>
      </c>
      <c r="E2005" s="72">
        <v>140014</v>
      </c>
      <c r="Q2005" s="71">
        <f t="shared" si="31"/>
        <v>0</v>
      </c>
    </row>
    <row r="2006" spans="1:17">
      <c r="A2006" s="71">
        <v>3544</v>
      </c>
      <c r="B2006" s="72">
        <v>140014</v>
      </c>
      <c r="C2006" s="72">
        <v>140014</v>
      </c>
      <c r="D2006" s="72">
        <v>140014</v>
      </c>
      <c r="E2006" s="72">
        <v>140014</v>
      </c>
      <c r="Q2006" s="71">
        <f t="shared" si="31"/>
        <v>0</v>
      </c>
    </row>
    <row r="2007" spans="1:17">
      <c r="A2007" s="71">
        <v>3544</v>
      </c>
      <c r="B2007" s="72">
        <v>140014</v>
      </c>
      <c r="C2007" s="72">
        <v>140014</v>
      </c>
      <c r="D2007" s="72">
        <v>140014</v>
      </c>
      <c r="E2007" s="72">
        <v>140014</v>
      </c>
      <c r="Q2007" s="71">
        <f t="shared" si="31"/>
        <v>0</v>
      </c>
    </row>
    <row r="2008" spans="1:17">
      <c r="A2008" s="71">
        <v>3544</v>
      </c>
      <c r="B2008" s="72">
        <v>140014</v>
      </c>
      <c r="C2008" s="72">
        <v>140014</v>
      </c>
      <c r="D2008" s="72">
        <v>140014</v>
      </c>
      <c r="E2008" s="72">
        <v>140014</v>
      </c>
      <c r="Q2008" s="71">
        <f t="shared" si="31"/>
        <v>0</v>
      </c>
    </row>
    <row r="2009" spans="1:17">
      <c r="A2009" s="71">
        <v>3544</v>
      </c>
      <c r="B2009" s="72">
        <v>140014</v>
      </c>
      <c r="C2009" s="72">
        <v>140014</v>
      </c>
      <c r="D2009" s="72">
        <v>140014</v>
      </c>
      <c r="E2009" s="72">
        <v>140014</v>
      </c>
      <c r="Q2009" s="71">
        <f t="shared" si="31"/>
        <v>0</v>
      </c>
    </row>
    <row r="2010" spans="1:17">
      <c r="A2010" s="71">
        <v>3544</v>
      </c>
      <c r="B2010" s="72">
        <v>140014</v>
      </c>
      <c r="C2010" s="72">
        <v>140014</v>
      </c>
      <c r="D2010" s="72">
        <v>140014</v>
      </c>
      <c r="E2010" s="72">
        <v>140014</v>
      </c>
      <c r="Q2010" s="71">
        <f t="shared" si="31"/>
        <v>0</v>
      </c>
    </row>
    <row r="2011" spans="1:17">
      <c r="A2011" s="71">
        <v>3544</v>
      </c>
      <c r="B2011" s="72">
        <v>140014</v>
      </c>
      <c r="C2011" s="72">
        <v>140014</v>
      </c>
      <c r="D2011" s="72">
        <v>140014</v>
      </c>
      <c r="E2011" s="72">
        <v>140014</v>
      </c>
      <c r="Q2011" s="71">
        <f t="shared" si="31"/>
        <v>0</v>
      </c>
    </row>
    <row r="2012" spans="1:17">
      <c r="A2012" s="71">
        <v>3544</v>
      </c>
      <c r="B2012" s="72">
        <v>140014</v>
      </c>
      <c r="C2012" s="72">
        <v>140014</v>
      </c>
      <c r="D2012" s="72">
        <v>140014</v>
      </c>
      <c r="E2012" s="72">
        <v>140014</v>
      </c>
      <c r="Q2012" s="71">
        <f t="shared" si="31"/>
        <v>0</v>
      </c>
    </row>
    <row r="2013" spans="1:17">
      <c r="A2013" s="71">
        <v>3544</v>
      </c>
      <c r="B2013" s="72">
        <v>140014</v>
      </c>
      <c r="C2013" s="72">
        <v>140014</v>
      </c>
      <c r="D2013" s="72">
        <v>140014</v>
      </c>
      <c r="E2013" s="72">
        <v>140014</v>
      </c>
      <c r="Q2013" s="71">
        <f t="shared" si="31"/>
        <v>0</v>
      </c>
    </row>
    <row r="2014" spans="1:17">
      <c r="A2014" s="71">
        <v>3544</v>
      </c>
      <c r="B2014" s="72">
        <v>140014</v>
      </c>
      <c r="C2014" s="72">
        <v>140014</v>
      </c>
      <c r="D2014" s="72">
        <v>140014</v>
      </c>
      <c r="E2014" s="72">
        <v>140014</v>
      </c>
      <c r="Q2014" s="71">
        <f t="shared" si="31"/>
        <v>0</v>
      </c>
    </row>
    <row r="2015" spans="1:17">
      <c r="A2015" s="71">
        <v>3544</v>
      </c>
      <c r="B2015" s="72">
        <v>140014</v>
      </c>
      <c r="C2015" s="72">
        <v>140014</v>
      </c>
      <c r="D2015" s="72">
        <v>140014</v>
      </c>
      <c r="E2015" s="72">
        <v>140014</v>
      </c>
      <c r="Q2015" s="71">
        <f t="shared" si="31"/>
        <v>0</v>
      </c>
    </row>
    <row r="2016" spans="1:17">
      <c r="A2016" s="71">
        <v>3544</v>
      </c>
      <c r="B2016" s="72">
        <v>140014</v>
      </c>
      <c r="C2016" s="72">
        <v>140014</v>
      </c>
      <c r="D2016" s="72">
        <v>140014</v>
      </c>
      <c r="E2016" s="72">
        <v>140014</v>
      </c>
      <c r="Q2016" s="71">
        <f t="shared" si="31"/>
        <v>0</v>
      </c>
    </row>
    <row r="2017" spans="1:17">
      <c r="A2017" s="71">
        <v>3544</v>
      </c>
      <c r="B2017" s="72">
        <v>140014</v>
      </c>
      <c r="C2017" s="72">
        <v>140014</v>
      </c>
      <c r="D2017" s="72">
        <v>140014</v>
      </c>
      <c r="E2017" s="72">
        <v>140014</v>
      </c>
      <c r="Q2017" s="71">
        <f t="shared" si="31"/>
        <v>0</v>
      </c>
    </row>
    <row r="2018" spans="1:17">
      <c r="A2018" s="71">
        <v>3544</v>
      </c>
      <c r="B2018" s="72">
        <v>140014</v>
      </c>
      <c r="C2018" s="72">
        <v>140014</v>
      </c>
      <c r="D2018" s="72">
        <v>140014</v>
      </c>
      <c r="E2018" s="72">
        <v>140014</v>
      </c>
      <c r="Q2018" s="71">
        <f t="shared" si="31"/>
        <v>0</v>
      </c>
    </row>
    <row r="2019" spans="1:17">
      <c r="A2019" s="71">
        <v>3544</v>
      </c>
      <c r="B2019" s="72">
        <v>140014</v>
      </c>
      <c r="C2019" s="72">
        <v>140014</v>
      </c>
      <c r="D2019" s="72">
        <v>140014</v>
      </c>
      <c r="E2019" s="72">
        <v>140014</v>
      </c>
      <c r="Q2019" s="71">
        <f t="shared" si="31"/>
        <v>0</v>
      </c>
    </row>
    <row r="2020" spans="1:17">
      <c r="A2020" s="71">
        <v>3544</v>
      </c>
      <c r="B2020" s="72">
        <v>140014</v>
      </c>
      <c r="C2020" s="72">
        <v>140014</v>
      </c>
      <c r="D2020" s="72">
        <v>140014</v>
      </c>
      <c r="E2020" s="72">
        <v>140014</v>
      </c>
      <c r="Q2020" s="71">
        <f t="shared" si="31"/>
        <v>0</v>
      </c>
    </row>
    <row r="2021" spans="1:17">
      <c r="A2021" s="71">
        <v>3544</v>
      </c>
      <c r="B2021" s="72">
        <v>140014</v>
      </c>
      <c r="C2021" s="72">
        <v>140014</v>
      </c>
      <c r="D2021" s="72">
        <v>140014</v>
      </c>
      <c r="E2021" s="72">
        <v>140014</v>
      </c>
      <c r="Q2021" s="71">
        <f t="shared" si="31"/>
        <v>0</v>
      </c>
    </row>
    <row r="2022" spans="1:17">
      <c r="A2022" s="71">
        <v>3544</v>
      </c>
      <c r="B2022" s="72">
        <v>140014</v>
      </c>
      <c r="C2022" s="72">
        <v>140014</v>
      </c>
      <c r="D2022" s="72">
        <v>140014</v>
      </c>
      <c r="E2022" s="72">
        <v>140014</v>
      </c>
      <c r="Q2022" s="71">
        <f t="shared" si="31"/>
        <v>0</v>
      </c>
    </row>
    <row r="2023" spans="1:17">
      <c r="A2023" s="71">
        <v>3544</v>
      </c>
      <c r="B2023" s="72">
        <v>140014</v>
      </c>
      <c r="C2023" s="72">
        <v>140014</v>
      </c>
      <c r="D2023" s="72">
        <v>140014</v>
      </c>
      <c r="E2023" s="72">
        <v>140014</v>
      </c>
      <c r="Q2023" s="71">
        <f t="shared" si="31"/>
        <v>0</v>
      </c>
    </row>
    <row r="2024" spans="1:17">
      <c r="A2024" s="71">
        <v>3544</v>
      </c>
      <c r="B2024" s="72">
        <v>140014</v>
      </c>
      <c r="C2024" s="72">
        <v>140014</v>
      </c>
      <c r="D2024" s="72">
        <v>140014</v>
      </c>
      <c r="E2024" s="72">
        <v>140014</v>
      </c>
      <c r="Q2024" s="71">
        <f t="shared" si="31"/>
        <v>0</v>
      </c>
    </row>
    <row r="2025" spans="1:17">
      <c r="A2025" s="71">
        <v>3544</v>
      </c>
      <c r="B2025" s="72">
        <v>140014</v>
      </c>
      <c r="C2025" s="72">
        <v>140014</v>
      </c>
      <c r="D2025" s="72">
        <v>140014</v>
      </c>
      <c r="E2025" s="72">
        <v>140014</v>
      </c>
      <c r="Q2025" s="71">
        <f t="shared" si="31"/>
        <v>0</v>
      </c>
    </row>
    <row r="2026" spans="1:17">
      <c r="A2026" s="71">
        <v>3544</v>
      </c>
      <c r="B2026" s="72">
        <v>140014</v>
      </c>
      <c r="C2026" s="72">
        <v>140014</v>
      </c>
      <c r="D2026" s="72">
        <v>140014</v>
      </c>
      <c r="E2026" s="72">
        <v>140014</v>
      </c>
      <c r="Q2026" s="71">
        <f t="shared" si="31"/>
        <v>0</v>
      </c>
    </row>
    <row r="2027" spans="1:17">
      <c r="A2027" s="71">
        <v>3544</v>
      </c>
      <c r="B2027" s="72">
        <v>140014</v>
      </c>
      <c r="C2027" s="72">
        <v>140014</v>
      </c>
      <c r="D2027" s="72">
        <v>140014</v>
      </c>
      <c r="E2027" s="72">
        <v>140014</v>
      </c>
      <c r="Q2027" s="71">
        <f t="shared" si="31"/>
        <v>0</v>
      </c>
    </row>
    <row r="2028" spans="1:17">
      <c r="A2028" s="71">
        <v>3544</v>
      </c>
      <c r="B2028" s="72">
        <v>140014</v>
      </c>
      <c r="C2028" s="72">
        <v>140014</v>
      </c>
      <c r="D2028" s="72">
        <v>140014</v>
      </c>
      <c r="E2028" s="72">
        <v>140014</v>
      </c>
      <c r="Q2028" s="71">
        <f t="shared" si="31"/>
        <v>0</v>
      </c>
    </row>
    <row r="2029" spans="1:17">
      <c r="A2029" s="71">
        <v>3544</v>
      </c>
      <c r="B2029" s="72">
        <v>140014</v>
      </c>
      <c r="C2029" s="72">
        <v>140014</v>
      </c>
      <c r="D2029" s="72">
        <v>140014</v>
      </c>
      <c r="E2029" s="72">
        <v>140014</v>
      </c>
      <c r="Q2029" s="71">
        <f t="shared" si="31"/>
        <v>0</v>
      </c>
    </row>
    <row r="2030" spans="1:17">
      <c r="A2030" s="71">
        <v>3544</v>
      </c>
      <c r="B2030" s="72">
        <v>140014</v>
      </c>
      <c r="C2030" s="72">
        <v>140014</v>
      </c>
      <c r="D2030" s="72">
        <v>140014</v>
      </c>
      <c r="E2030" s="72">
        <v>140014</v>
      </c>
      <c r="Q2030" s="71">
        <f t="shared" si="31"/>
        <v>0</v>
      </c>
    </row>
    <row r="2031" spans="1:17">
      <c r="A2031" s="71">
        <v>3544</v>
      </c>
      <c r="B2031" s="72">
        <v>140014</v>
      </c>
      <c r="C2031" s="72">
        <v>140014</v>
      </c>
      <c r="D2031" s="72">
        <v>140014</v>
      </c>
      <c r="E2031" s="72">
        <v>140014</v>
      </c>
      <c r="Q2031" s="71">
        <f t="shared" si="31"/>
        <v>0</v>
      </c>
    </row>
    <row r="2032" spans="1:17">
      <c r="A2032" s="71">
        <v>3544</v>
      </c>
      <c r="B2032" s="72">
        <v>140014</v>
      </c>
      <c r="C2032" s="72">
        <v>140014</v>
      </c>
      <c r="D2032" s="72">
        <v>140014</v>
      </c>
      <c r="E2032" s="72">
        <v>140014</v>
      </c>
      <c r="Q2032" s="71">
        <f t="shared" si="31"/>
        <v>0</v>
      </c>
    </row>
    <row r="2033" spans="1:17">
      <c r="A2033" s="71">
        <v>3544</v>
      </c>
      <c r="B2033" s="72">
        <v>140014</v>
      </c>
      <c r="C2033" s="72">
        <v>140014</v>
      </c>
      <c r="D2033" s="72">
        <v>140014</v>
      </c>
      <c r="E2033" s="72">
        <v>140014</v>
      </c>
      <c r="Q2033" s="71">
        <f t="shared" si="31"/>
        <v>0</v>
      </c>
    </row>
    <row r="2034" spans="1:17">
      <c r="A2034" s="71">
        <v>3544</v>
      </c>
      <c r="B2034" s="72">
        <v>140014</v>
      </c>
      <c r="C2034" s="72">
        <v>140014</v>
      </c>
      <c r="D2034" s="72">
        <v>140014</v>
      </c>
      <c r="E2034" s="72">
        <v>140014</v>
      </c>
      <c r="Q2034" s="71">
        <f t="shared" si="31"/>
        <v>0</v>
      </c>
    </row>
    <row r="2035" spans="1:17">
      <c r="A2035" s="71">
        <v>3544</v>
      </c>
      <c r="B2035" s="72">
        <v>140014</v>
      </c>
      <c r="C2035" s="72">
        <v>140014</v>
      </c>
      <c r="D2035" s="72">
        <v>140014</v>
      </c>
      <c r="E2035" s="72">
        <v>140014</v>
      </c>
      <c r="Q2035" s="71">
        <f t="shared" si="31"/>
        <v>0</v>
      </c>
    </row>
    <row r="2036" spans="1:17">
      <c r="A2036" s="71">
        <v>3544</v>
      </c>
      <c r="B2036" s="72">
        <v>140014</v>
      </c>
      <c r="C2036" s="72">
        <v>140014</v>
      </c>
      <c r="D2036" s="72">
        <v>140014</v>
      </c>
      <c r="E2036" s="72">
        <v>140014</v>
      </c>
      <c r="Q2036" s="71">
        <f t="shared" si="31"/>
        <v>0</v>
      </c>
    </row>
    <row r="2037" spans="1:17">
      <c r="A2037" s="71">
        <v>3544</v>
      </c>
      <c r="B2037" s="72">
        <v>140014</v>
      </c>
      <c r="C2037" s="72">
        <v>140014</v>
      </c>
      <c r="D2037" s="72">
        <v>140014</v>
      </c>
      <c r="E2037" s="72">
        <v>140014</v>
      </c>
      <c r="Q2037" s="71">
        <f t="shared" si="31"/>
        <v>0</v>
      </c>
    </row>
    <row r="2038" spans="1:17">
      <c r="A2038" s="71">
        <v>3544</v>
      </c>
      <c r="B2038" s="72">
        <v>140014</v>
      </c>
      <c r="C2038" s="72">
        <v>140014</v>
      </c>
      <c r="D2038" s="72">
        <v>140014</v>
      </c>
      <c r="E2038" s="72">
        <v>140014</v>
      </c>
      <c r="Q2038" s="71">
        <f t="shared" si="31"/>
        <v>0</v>
      </c>
    </row>
    <row r="2039" spans="1:17">
      <c r="A2039" s="71">
        <v>3544</v>
      </c>
      <c r="B2039" s="72">
        <v>140014</v>
      </c>
      <c r="C2039" s="72">
        <v>140014</v>
      </c>
      <c r="D2039" s="72">
        <v>140014</v>
      </c>
      <c r="E2039" s="72">
        <v>140014</v>
      </c>
      <c r="Q2039" s="71">
        <f t="shared" si="31"/>
        <v>0</v>
      </c>
    </row>
    <row r="2040" spans="1:17">
      <c r="A2040" s="71">
        <v>3544</v>
      </c>
      <c r="B2040" s="72">
        <v>140014</v>
      </c>
      <c r="C2040" s="72">
        <v>140014</v>
      </c>
      <c r="D2040" s="72">
        <v>140014</v>
      </c>
      <c r="E2040" s="72">
        <v>140014</v>
      </c>
      <c r="Q2040" s="71">
        <f t="shared" si="31"/>
        <v>0</v>
      </c>
    </row>
    <row r="2041" spans="1:17">
      <c r="A2041" s="71">
        <v>3544</v>
      </c>
      <c r="B2041" s="72">
        <v>140014</v>
      </c>
      <c r="C2041" s="72">
        <v>140014</v>
      </c>
      <c r="D2041" s="72">
        <v>140014</v>
      </c>
      <c r="E2041" s="72">
        <v>140014</v>
      </c>
      <c r="Q2041" s="71">
        <f t="shared" si="31"/>
        <v>0</v>
      </c>
    </row>
    <row r="2042" spans="1:17">
      <c r="A2042" s="71">
        <v>3544</v>
      </c>
      <c r="B2042" s="72">
        <v>140014</v>
      </c>
      <c r="C2042" s="72">
        <v>140014</v>
      </c>
      <c r="D2042" s="72">
        <v>140014</v>
      </c>
      <c r="E2042" s="72">
        <v>140014</v>
      </c>
      <c r="Q2042" s="71">
        <f t="shared" si="31"/>
        <v>0</v>
      </c>
    </row>
    <row r="2043" spans="1:17">
      <c r="A2043" s="71">
        <v>3544</v>
      </c>
      <c r="B2043" s="72">
        <v>140014</v>
      </c>
      <c r="C2043" s="72">
        <v>140014</v>
      </c>
      <c r="D2043" s="72">
        <v>140014</v>
      </c>
      <c r="E2043" s="72">
        <v>140014</v>
      </c>
      <c r="Q2043" s="71">
        <f t="shared" si="31"/>
        <v>0</v>
      </c>
    </row>
    <row r="2044" spans="1:17">
      <c r="A2044" s="71">
        <v>3544</v>
      </c>
      <c r="B2044" s="72">
        <v>140014</v>
      </c>
      <c r="C2044" s="72">
        <v>140014</v>
      </c>
      <c r="D2044" s="72">
        <v>140014</v>
      </c>
      <c r="E2044" s="72">
        <v>140014</v>
      </c>
      <c r="Q2044" s="71">
        <f t="shared" si="31"/>
        <v>0</v>
      </c>
    </row>
    <row r="2045" spans="1:17">
      <c r="A2045" s="71">
        <v>3544</v>
      </c>
      <c r="B2045" s="72">
        <v>140014</v>
      </c>
      <c r="C2045" s="72">
        <v>140014</v>
      </c>
      <c r="D2045" s="72">
        <v>140014</v>
      </c>
      <c r="E2045" s="72">
        <v>140014</v>
      </c>
      <c r="Q2045" s="71">
        <f t="shared" si="31"/>
        <v>0</v>
      </c>
    </row>
    <row r="2046" spans="1:17">
      <c r="A2046" s="71">
        <v>3544</v>
      </c>
      <c r="B2046" s="72">
        <v>140014</v>
      </c>
      <c r="C2046" s="72">
        <v>140014</v>
      </c>
      <c r="D2046" s="72">
        <v>140014</v>
      </c>
      <c r="E2046" s="72">
        <v>140014</v>
      </c>
      <c r="Q2046" s="71">
        <f t="shared" si="31"/>
        <v>0</v>
      </c>
    </row>
    <row r="2047" spans="1:17">
      <c r="A2047" s="71">
        <v>3544</v>
      </c>
      <c r="B2047" s="72">
        <v>140014</v>
      </c>
      <c r="C2047" s="72">
        <v>140014</v>
      </c>
      <c r="D2047" s="72">
        <v>140014</v>
      </c>
      <c r="E2047" s="72">
        <v>140014</v>
      </c>
      <c r="Q2047" s="71">
        <f t="shared" si="31"/>
        <v>0</v>
      </c>
    </row>
    <row r="2048" spans="1:17">
      <c r="A2048" s="71">
        <v>3544</v>
      </c>
      <c r="B2048" s="72">
        <v>140014</v>
      </c>
      <c r="C2048" s="72">
        <v>140014</v>
      </c>
      <c r="D2048" s="72">
        <v>140014</v>
      </c>
      <c r="E2048" s="72">
        <v>140014</v>
      </c>
      <c r="Q2048" s="71">
        <f t="shared" si="31"/>
        <v>0</v>
      </c>
    </row>
    <row r="2049" spans="1:17">
      <c r="A2049" s="71">
        <v>3544</v>
      </c>
      <c r="B2049" s="72">
        <v>140014</v>
      </c>
      <c r="C2049" s="72">
        <v>140014</v>
      </c>
      <c r="D2049" s="72">
        <v>140014</v>
      </c>
      <c r="E2049" s="72">
        <v>140014</v>
      </c>
      <c r="Q2049" s="71">
        <f t="shared" si="31"/>
        <v>0</v>
      </c>
    </row>
    <row r="2050" spans="1:17">
      <c r="A2050" s="71">
        <v>3544</v>
      </c>
      <c r="B2050" s="72">
        <v>140014</v>
      </c>
      <c r="C2050" s="72">
        <v>140014</v>
      </c>
      <c r="D2050" s="72">
        <v>140014</v>
      </c>
      <c r="E2050" s="72">
        <v>140014</v>
      </c>
      <c r="Q2050" s="71">
        <f t="shared" si="31"/>
        <v>0</v>
      </c>
    </row>
    <row r="2051" spans="1:17">
      <c r="A2051" s="71">
        <v>3544</v>
      </c>
      <c r="B2051" s="72">
        <v>140014</v>
      </c>
      <c r="C2051" s="72">
        <v>140014</v>
      </c>
      <c r="D2051" s="72">
        <v>140014</v>
      </c>
      <c r="E2051" s="72">
        <v>140014</v>
      </c>
      <c r="Q2051" s="71">
        <f t="shared" si="31"/>
        <v>0</v>
      </c>
    </row>
    <row r="2052" spans="1:17">
      <c r="A2052" s="71">
        <v>3544</v>
      </c>
      <c r="B2052" s="72">
        <v>140014</v>
      </c>
      <c r="C2052" s="72">
        <v>140014</v>
      </c>
      <c r="D2052" s="72">
        <v>140014</v>
      </c>
      <c r="E2052" s="72">
        <v>140014</v>
      </c>
      <c r="Q2052" s="71">
        <f t="shared" si="31"/>
        <v>0</v>
      </c>
    </row>
    <row r="2053" spans="1:17">
      <c r="A2053" s="71">
        <v>3544</v>
      </c>
      <c r="B2053" s="72">
        <v>140014</v>
      </c>
      <c r="C2053" s="72">
        <v>140014</v>
      </c>
      <c r="D2053" s="72">
        <v>140014</v>
      </c>
      <c r="E2053" s="72">
        <v>140014</v>
      </c>
      <c r="Q2053" s="71">
        <f t="shared" si="31"/>
        <v>0</v>
      </c>
    </row>
    <row r="2054" spans="1:17">
      <c r="A2054" s="71">
        <v>3544</v>
      </c>
      <c r="B2054" s="72">
        <v>140014</v>
      </c>
      <c r="C2054" s="72">
        <v>140014</v>
      </c>
      <c r="D2054" s="72">
        <v>140014</v>
      </c>
      <c r="E2054" s="72">
        <v>140014</v>
      </c>
      <c r="Q2054" s="71">
        <f t="shared" si="31"/>
        <v>0</v>
      </c>
    </row>
    <row r="2055" spans="1:17">
      <c r="A2055" s="71">
        <v>3544</v>
      </c>
      <c r="B2055" s="72">
        <v>140014</v>
      </c>
      <c r="C2055" s="72">
        <v>140014</v>
      </c>
      <c r="D2055" s="72">
        <v>140014</v>
      </c>
      <c r="E2055" s="72">
        <v>140014</v>
      </c>
      <c r="Q2055" s="71">
        <f t="shared" ref="Q2055:Q2118" si="32">P2055/1024</f>
        <v>0</v>
      </c>
    </row>
    <row r="2056" spans="1:17">
      <c r="A2056" s="71">
        <v>3544</v>
      </c>
      <c r="B2056" s="72">
        <v>140014</v>
      </c>
      <c r="C2056" s="72">
        <v>140014</v>
      </c>
      <c r="D2056" s="72">
        <v>140014</v>
      </c>
      <c r="E2056" s="72">
        <v>140014</v>
      </c>
      <c r="Q2056" s="71">
        <f t="shared" si="32"/>
        <v>0</v>
      </c>
    </row>
    <row r="2057" spans="1:17">
      <c r="A2057" s="71">
        <v>3544</v>
      </c>
      <c r="B2057" s="72">
        <v>140014</v>
      </c>
      <c r="C2057" s="72">
        <v>140014</v>
      </c>
      <c r="D2057" s="72">
        <v>140014</v>
      </c>
      <c r="E2057" s="72">
        <v>140014</v>
      </c>
      <c r="Q2057" s="71">
        <f t="shared" si="32"/>
        <v>0</v>
      </c>
    </row>
    <row r="2058" spans="1:17">
      <c r="A2058" s="71">
        <v>3544</v>
      </c>
      <c r="B2058" s="72">
        <v>140014</v>
      </c>
      <c r="C2058" s="72">
        <v>140014</v>
      </c>
      <c r="D2058" s="72">
        <v>140014</v>
      </c>
      <c r="E2058" s="72">
        <v>140014</v>
      </c>
      <c r="Q2058" s="71">
        <f t="shared" si="32"/>
        <v>0</v>
      </c>
    </row>
    <row r="2059" spans="1:17">
      <c r="A2059" s="71">
        <v>3544</v>
      </c>
      <c r="B2059" s="72">
        <v>140014</v>
      </c>
      <c r="C2059" s="72">
        <v>140014</v>
      </c>
      <c r="D2059" s="72">
        <v>140014</v>
      </c>
      <c r="E2059" s="72">
        <v>140014</v>
      </c>
      <c r="Q2059" s="71">
        <f t="shared" si="32"/>
        <v>0</v>
      </c>
    </row>
    <row r="2060" spans="1:17">
      <c r="A2060" s="71">
        <v>3544</v>
      </c>
      <c r="B2060" s="72">
        <v>140014</v>
      </c>
      <c r="C2060" s="72">
        <v>140014</v>
      </c>
      <c r="D2060" s="72">
        <v>140014</v>
      </c>
      <c r="E2060" s="72">
        <v>140014</v>
      </c>
      <c r="Q2060" s="71">
        <f t="shared" si="32"/>
        <v>0</v>
      </c>
    </row>
    <row r="2061" spans="1:17">
      <c r="A2061" s="71">
        <v>3544</v>
      </c>
      <c r="B2061" s="72">
        <v>140014</v>
      </c>
      <c r="C2061" s="72">
        <v>140014</v>
      </c>
      <c r="D2061" s="72">
        <v>140014</v>
      </c>
      <c r="E2061" s="72">
        <v>140014</v>
      </c>
      <c r="Q2061" s="71">
        <f t="shared" si="32"/>
        <v>0</v>
      </c>
    </row>
    <row r="2062" spans="1:17">
      <c r="A2062" s="71">
        <v>3544</v>
      </c>
      <c r="B2062" s="72">
        <v>140014</v>
      </c>
      <c r="C2062" s="72">
        <v>140014</v>
      </c>
      <c r="D2062" s="72">
        <v>140014</v>
      </c>
      <c r="E2062" s="72">
        <v>140014</v>
      </c>
      <c r="Q2062" s="71">
        <f t="shared" si="32"/>
        <v>0</v>
      </c>
    </row>
    <row r="2063" spans="1:17">
      <c r="A2063" s="71">
        <v>3544</v>
      </c>
      <c r="B2063" s="72">
        <v>140014</v>
      </c>
      <c r="C2063" s="72">
        <v>140014</v>
      </c>
      <c r="D2063" s="72">
        <v>140014</v>
      </c>
      <c r="E2063" s="72">
        <v>140014</v>
      </c>
      <c r="Q2063" s="71">
        <f t="shared" si="32"/>
        <v>0</v>
      </c>
    </row>
    <row r="2064" spans="1:17">
      <c r="A2064" s="71">
        <v>3544</v>
      </c>
      <c r="B2064" s="72">
        <v>140014</v>
      </c>
      <c r="C2064" s="72">
        <v>140014</v>
      </c>
      <c r="D2064" s="72">
        <v>140014</v>
      </c>
      <c r="E2064" s="72">
        <v>140014</v>
      </c>
      <c r="Q2064" s="71">
        <f t="shared" si="32"/>
        <v>0</v>
      </c>
    </row>
    <row r="2065" spans="1:17">
      <c r="A2065" s="71">
        <v>3544</v>
      </c>
      <c r="B2065" s="72">
        <v>140014</v>
      </c>
      <c r="C2065" s="72">
        <v>140014</v>
      </c>
      <c r="D2065" s="72">
        <v>140014</v>
      </c>
      <c r="E2065" s="72">
        <v>140014</v>
      </c>
      <c r="Q2065" s="71">
        <f t="shared" si="32"/>
        <v>0</v>
      </c>
    </row>
    <row r="2066" spans="1:17">
      <c r="A2066" s="71">
        <v>3544</v>
      </c>
      <c r="B2066" s="72">
        <v>140014</v>
      </c>
      <c r="C2066" s="72">
        <v>140014</v>
      </c>
      <c r="D2066" s="72">
        <v>140014</v>
      </c>
      <c r="E2066" s="72">
        <v>140014</v>
      </c>
      <c r="Q2066" s="71">
        <f t="shared" si="32"/>
        <v>0</v>
      </c>
    </row>
    <row r="2067" spans="1:17">
      <c r="A2067" s="71">
        <v>3544</v>
      </c>
      <c r="B2067" s="72">
        <v>140014</v>
      </c>
      <c r="C2067" s="72">
        <v>286102</v>
      </c>
      <c r="D2067" s="72">
        <v>286102</v>
      </c>
      <c r="E2067" s="72">
        <v>286102</v>
      </c>
      <c r="Q2067" s="71">
        <f t="shared" si="32"/>
        <v>0</v>
      </c>
    </row>
    <row r="2068" spans="1:17">
      <c r="A2068" s="71">
        <v>3544</v>
      </c>
      <c r="B2068" s="72">
        <v>140014</v>
      </c>
      <c r="C2068" s="72">
        <v>140014</v>
      </c>
      <c r="D2068" s="72">
        <v>140014</v>
      </c>
      <c r="E2068" s="72">
        <v>140014</v>
      </c>
      <c r="Q2068" s="71">
        <f t="shared" si="32"/>
        <v>0</v>
      </c>
    </row>
    <row r="2069" spans="1:17">
      <c r="A2069" s="71">
        <v>3544</v>
      </c>
      <c r="B2069" s="72">
        <v>140014</v>
      </c>
      <c r="C2069" s="72">
        <v>140014</v>
      </c>
      <c r="D2069" s="72">
        <v>140014</v>
      </c>
      <c r="E2069" s="72">
        <v>140014</v>
      </c>
      <c r="Q2069" s="71">
        <f t="shared" si="32"/>
        <v>0</v>
      </c>
    </row>
    <row r="2070" spans="1:17">
      <c r="A2070" s="71">
        <v>3544</v>
      </c>
      <c r="B2070" s="72">
        <v>140014</v>
      </c>
      <c r="C2070" s="72">
        <v>140014</v>
      </c>
      <c r="D2070" s="72">
        <v>140014</v>
      </c>
      <c r="E2070" s="72">
        <v>140014</v>
      </c>
      <c r="Q2070" s="71">
        <f t="shared" si="32"/>
        <v>0</v>
      </c>
    </row>
    <row r="2071" spans="1:17">
      <c r="A2071" s="71">
        <v>3544</v>
      </c>
      <c r="B2071" s="72">
        <v>140014</v>
      </c>
      <c r="C2071" s="72">
        <v>140014</v>
      </c>
      <c r="D2071" s="72">
        <v>140014</v>
      </c>
      <c r="E2071" s="72">
        <v>140014</v>
      </c>
      <c r="Q2071" s="71">
        <f t="shared" si="32"/>
        <v>0</v>
      </c>
    </row>
    <row r="2072" spans="1:17">
      <c r="A2072" s="71">
        <v>3544</v>
      </c>
      <c r="B2072" s="72">
        <v>140014</v>
      </c>
      <c r="C2072" s="72">
        <v>140014</v>
      </c>
      <c r="D2072" s="72">
        <v>140014</v>
      </c>
      <c r="E2072" s="72">
        <v>140014</v>
      </c>
      <c r="Q2072" s="71">
        <f t="shared" si="32"/>
        <v>0</v>
      </c>
    </row>
    <row r="2073" spans="1:17">
      <c r="A2073" s="71">
        <v>3544</v>
      </c>
      <c r="B2073" s="72">
        <v>140014</v>
      </c>
      <c r="C2073" s="72">
        <v>140014</v>
      </c>
      <c r="D2073" s="72">
        <v>140014</v>
      </c>
      <c r="E2073" s="72">
        <v>140014</v>
      </c>
      <c r="Q2073" s="71">
        <f t="shared" si="32"/>
        <v>0</v>
      </c>
    </row>
    <row r="2074" spans="1:17">
      <c r="A2074" s="71">
        <v>3544</v>
      </c>
      <c r="B2074" s="72">
        <v>140014</v>
      </c>
      <c r="C2074" s="72">
        <v>140014</v>
      </c>
      <c r="D2074" s="72">
        <v>140014</v>
      </c>
      <c r="E2074" s="72">
        <v>140014</v>
      </c>
      <c r="Q2074" s="71">
        <f t="shared" si="32"/>
        <v>0</v>
      </c>
    </row>
    <row r="2075" spans="1:17">
      <c r="A2075" s="71">
        <v>3544</v>
      </c>
      <c r="B2075" s="72">
        <v>140014</v>
      </c>
      <c r="C2075" s="72">
        <v>140014</v>
      </c>
      <c r="D2075" s="72">
        <v>140014</v>
      </c>
      <c r="E2075" s="72">
        <v>140014</v>
      </c>
      <c r="Q2075" s="71">
        <f t="shared" si="32"/>
        <v>0</v>
      </c>
    </row>
    <row r="2076" spans="1:17">
      <c r="A2076" s="71">
        <v>3544</v>
      </c>
      <c r="B2076" s="72">
        <v>140014</v>
      </c>
      <c r="C2076" s="72">
        <v>286102</v>
      </c>
      <c r="D2076" s="72">
        <v>286102</v>
      </c>
      <c r="E2076" s="72">
        <v>286102</v>
      </c>
      <c r="Q2076" s="71">
        <f t="shared" si="32"/>
        <v>0</v>
      </c>
    </row>
    <row r="2077" spans="1:17">
      <c r="A2077" s="71">
        <v>3544</v>
      </c>
      <c r="B2077" s="72">
        <v>140014</v>
      </c>
      <c r="C2077" s="72">
        <v>140014</v>
      </c>
      <c r="D2077" s="72">
        <v>140014</v>
      </c>
      <c r="E2077" s="72">
        <v>140014</v>
      </c>
      <c r="Q2077" s="71">
        <f t="shared" si="32"/>
        <v>0</v>
      </c>
    </row>
    <row r="2078" spans="1:17">
      <c r="A2078" s="71">
        <v>3544</v>
      </c>
      <c r="B2078" s="72">
        <v>140014</v>
      </c>
      <c r="C2078" s="72">
        <v>140014</v>
      </c>
      <c r="D2078" s="72">
        <v>140014</v>
      </c>
      <c r="E2078" s="72">
        <v>140014</v>
      </c>
      <c r="Q2078" s="71">
        <f t="shared" si="32"/>
        <v>0</v>
      </c>
    </row>
    <row r="2079" spans="1:17">
      <c r="A2079" s="71">
        <v>3544</v>
      </c>
      <c r="B2079" s="72">
        <v>140014</v>
      </c>
      <c r="C2079" s="72">
        <v>140014</v>
      </c>
      <c r="D2079" s="72">
        <v>140014</v>
      </c>
      <c r="E2079" s="72">
        <v>140014</v>
      </c>
      <c r="Q2079" s="71">
        <f t="shared" si="32"/>
        <v>0</v>
      </c>
    </row>
    <row r="2080" spans="1:17">
      <c r="A2080" s="71">
        <v>3544</v>
      </c>
      <c r="B2080" s="72">
        <v>140014</v>
      </c>
      <c r="C2080" s="72">
        <v>140014</v>
      </c>
      <c r="D2080" s="72">
        <v>140014</v>
      </c>
      <c r="E2080" s="72">
        <v>140014</v>
      </c>
      <c r="Q2080" s="71">
        <f t="shared" si="32"/>
        <v>0</v>
      </c>
    </row>
    <row r="2081" spans="1:17">
      <c r="A2081" s="71">
        <v>3544</v>
      </c>
      <c r="B2081" s="72">
        <v>140014</v>
      </c>
      <c r="C2081" s="72">
        <v>140014</v>
      </c>
      <c r="D2081" s="72">
        <v>140014</v>
      </c>
      <c r="E2081" s="72">
        <v>140014</v>
      </c>
      <c r="Q2081" s="71">
        <f t="shared" si="32"/>
        <v>0</v>
      </c>
    </row>
    <row r="2082" spans="1:17">
      <c r="A2082" s="71">
        <v>3544</v>
      </c>
      <c r="B2082" s="72">
        <v>140014</v>
      </c>
      <c r="C2082" s="72">
        <v>140014</v>
      </c>
      <c r="D2082" s="72">
        <v>140014</v>
      </c>
      <c r="E2082" s="72">
        <v>140014</v>
      </c>
      <c r="Q2082" s="71">
        <f t="shared" si="32"/>
        <v>0</v>
      </c>
    </row>
    <row r="2083" spans="1:17">
      <c r="A2083" s="71">
        <v>3544</v>
      </c>
      <c r="B2083" s="72">
        <v>140014</v>
      </c>
      <c r="C2083" s="72">
        <v>140014</v>
      </c>
      <c r="D2083" s="72">
        <v>140014</v>
      </c>
      <c r="E2083" s="72">
        <v>140014</v>
      </c>
      <c r="Q2083" s="71">
        <f t="shared" si="32"/>
        <v>0</v>
      </c>
    </row>
    <row r="2084" spans="1:17">
      <c r="A2084" s="71">
        <v>3544</v>
      </c>
      <c r="B2084" s="72">
        <v>140014</v>
      </c>
      <c r="C2084" s="72">
        <v>140014</v>
      </c>
      <c r="D2084" s="72">
        <v>140014</v>
      </c>
      <c r="E2084" s="72">
        <v>140014</v>
      </c>
      <c r="Q2084" s="71">
        <f t="shared" si="32"/>
        <v>0</v>
      </c>
    </row>
    <row r="2085" spans="1:17">
      <c r="A2085" s="71">
        <v>3544</v>
      </c>
      <c r="B2085" s="72">
        <v>140014</v>
      </c>
      <c r="C2085" s="72">
        <v>140014</v>
      </c>
      <c r="D2085" s="72">
        <v>140014</v>
      </c>
      <c r="E2085" s="72">
        <v>140014</v>
      </c>
      <c r="Q2085" s="71">
        <f t="shared" si="32"/>
        <v>0</v>
      </c>
    </row>
    <row r="2086" spans="1:17">
      <c r="A2086" s="71">
        <v>3544</v>
      </c>
      <c r="B2086" s="72">
        <v>140014</v>
      </c>
      <c r="C2086" s="72">
        <v>140014</v>
      </c>
      <c r="D2086" s="72">
        <v>140014</v>
      </c>
      <c r="E2086" s="72">
        <v>140014</v>
      </c>
      <c r="Q2086" s="71">
        <f t="shared" si="32"/>
        <v>0</v>
      </c>
    </row>
    <row r="2087" spans="1:17">
      <c r="A2087" s="71">
        <v>3544</v>
      </c>
      <c r="B2087" s="72">
        <v>140014</v>
      </c>
      <c r="C2087" s="72">
        <v>140014</v>
      </c>
      <c r="D2087" s="72">
        <v>140014</v>
      </c>
      <c r="E2087" s="72">
        <v>140014</v>
      </c>
      <c r="Q2087" s="71">
        <f t="shared" si="32"/>
        <v>0</v>
      </c>
    </row>
    <row r="2088" spans="1:17">
      <c r="A2088" s="71">
        <v>3544</v>
      </c>
      <c r="B2088" s="72">
        <v>140014</v>
      </c>
      <c r="C2088" s="72">
        <v>140014</v>
      </c>
      <c r="D2088" s="72">
        <v>140014</v>
      </c>
      <c r="E2088" s="72">
        <v>140014</v>
      </c>
      <c r="Q2088" s="71">
        <f t="shared" si="32"/>
        <v>0</v>
      </c>
    </row>
    <row r="2089" spans="1:17">
      <c r="A2089" s="71">
        <v>3544</v>
      </c>
      <c r="B2089" s="72">
        <v>140014</v>
      </c>
      <c r="C2089" s="72">
        <v>140014</v>
      </c>
      <c r="D2089" s="72">
        <v>140014</v>
      </c>
      <c r="E2089" s="72">
        <v>140014</v>
      </c>
      <c r="Q2089" s="71">
        <f t="shared" si="32"/>
        <v>0</v>
      </c>
    </row>
    <row r="2090" spans="1:17">
      <c r="A2090" s="71">
        <v>3544</v>
      </c>
      <c r="B2090" s="72">
        <v>140014</v>
      </c>
      <c r="C2090" s="72">
        <v>140014</v>
      </c>
      <c r="D2090" s="72">
        <v>140014</v>
      </c>
      <c r="E2090" s="72">
        <v>140014</v>
      </c>
      <c r="Q2090" s="71">
        <f t="shared" si="32"/>
        <v>0</v>
      </c>
    </row>
    <row r="2091" spans="1:17">
      <c r="A2091" s="71">
        <v>3544</v>
      </c>
      <c r="B2091" s="72">
        <v>140014</v>
      </c>
      <c r="C2091" s="72">
        <v>140014</v>
      </c>
      <c r="D2091" s="72">
        <v>140014</v>
      </c>
      <c r="E2091" s="72">
        <v>140014</v>
      </c>
      <c r="Q2091" s="71">
        <f t="shared" si="32"/>
        <v>0</v>
      </c>
    </row>
    <row r="2092" spans="1:17">
      <c r="A2092" s="71">
        <v>3544</v>
      </c>
      <c r="B2092" s="72">
        <v>140014</v>
      </c>
      <c r="C2092" s="72">
        <v>140014</v>
      </c>
      <c r="D2092" s="72">
        <v>140014</v>
      </c>
      <c r="E2092" s="72">
        <v>140014</v>
      </c>
      <c r="Q2092" s="71">
        <f t="shared" si="32"/>
        <v>0</v>
      </c>
    </row>
    <row r="2093" spans="1:17">
      <c r="A2093" s="71">
        <v>3544</v>
      </c>
      <c r="B2093" s="72">
        <v>140014</v>
      </c>
      <c r="C2093" s="72">
        <v>140014</v>
      </c>
      <c r="D2093" s="72">
        <v>140014</v>
      </c>
      <c r="E2093" s="72">
        <v>140014</v>
      </c>
      <c r="Q2093" s="71">
        <f t="shared" si="32"/>
        <v>0</v>
      </c>
    </row>
    <row r="2094" spans="1:17">
      <c r="A2094" s="71">
        <v>3544</v>
      </c>
      <c r="B2094" s="72">
        <v>140014</v>
      </c>
      <c r="C2094" s="72">
        <v>140014</v>
      </c>
      <c r="D2094" s="72">
        <v>140014</v>
      </c>
      <c r="E2094" s="72">
        <v>140014</v>
      </c>
      <c r="Q2094" s="71">
        <f t="shared" si="32"/>
        <v>0</v>
      </c>
    </row>
    <row r="2095" spans="1:17">
      <c r="A2095" s="71">
        <v>3544</v>
      </c>
      <c r="B2095" s="72">
        <v>140014</v>
      </c>
      <c r="C2095" s="72">
        <v>140014</v>
      </c>
      <c r="D2095" s="72">
        <v>140014</v>
      </c>
      <c r="E2095" s="72">
        <v>140014</v>
      </c>
      <c r="Q2095" s="71">
        <f t="shared" si="32"/>
        <v>0</v>
      </c>
    </row>
    <row r="2096" spans="1:17">
      <c r="A2096" s="71">
        <v>3544</v>
      </c>
      <c r="B2096" s="72">
        <v>140014</v>
      </c>
      <c r="C2096" s="72">
        <v>140014</v>
      </c>
      <c r="D2096" s="72">
        <v>140014</v>
      </c>
      <c r="E2096" s="72">
        <v>140014</v>
      </c>
      <c r="Q2096" s="71">
        <f t="shared" si="32"/>
        <v>0</v>
      </c>
    </row>
    <row r="2097" spans="1:17">
      <c r="A2097" s="71">
        <v>3544</v>
      </c>
      <c r="B2097" s="72">
        <v>140014</v>
      </c>
      <c r="C2097" s="72">
        <v>140014</v>
      </c>
      <c r="D2097" s="72">
        <v>140014</v>
      </c>
      <c r="E2097" s="72">
        <v>140014</v>
      </c>
      <c r="Q2097" s="71">
        <f t="shared" si="32"/>
        <v>0</v>
      </c>
    </row>
    <row r="2098" spans="1:17">
      <c r="A2098" s="71">
        <v>3544</v>
      </c>
      <c r="B2098" s="72">
        <v>140014</v>
      </c>
      <c r="C2098" s="72">
        <v>140014</v>
      </c>
      <c r="D2098" s="72">
        <v>140014</v>
      </c>
      <c r="E2098" s="72">
        <v>140014</v>
      </c>
      <c r="Q2098" s="71">
        <f t="shared" si="32"/>
        <v>0</v>
      </c>
    </row>
    <row r="2099" spans="1:17">
      <c r="A2099" s="71">
        <v>3544</v>
      </c>
      <c r="B2099" s="72">
        <v>140014</v>
      </c>
      <c r="C2099" s="72">
        <v>140014</v>
      </c>
      <c r="D2099" s="72">
        <v>140014</v>
      </c>
      <c r="E2099" s="72">
        <v>140014</v>
      </c>
      <c r="Q2099" s="71">
        <f t="shared" si="32"/>
        <v>0</v>
      </c>
    </row>
    <row r="2100" spans="1:17">
      <c r="A2100" s="71">
        <v>3544</v>
      </c>
      <c r="B2100" s="72">
        <v>140014</v>
      </c>
      <c r="C2100" s="72">
        <v>140014</v>
      </c>
      <c r="D2100" s="72">
        <v>140014</v>
      </c>
      <c r="E2100" s="72">
        <v>140014</v>
      </c>
      <c r="Q2100" s="71">
        <f t="shared" si="32"/>
        <v>0</v>
      </c>
    </row>
    <row r="2101" spans="1:17">
      <c r="A2101" s="71">
        <v>3544</v>
      </c>
      <c r="B2101" s="72">
        <v>140014</v>
      </c>
      <c r="C2101" s="72">
        <v>140014</v>
      </c>
      <c r="D2101" s="72">
        <v>140014</v>
      </c>
      <c r="E2101" s="72">
        <v>140014</v>
      </c>
      <c r="Q2101" s="71">
        <f t="shared" si="32"/>
        <v>0</v>
      </c>
    </row>
    <row r="2102" spans="1:17">
      <c r="A2102" s="71">
        <v>3544</v>
      </c>
      <c r="B2102" s="72">
        <v>140014</v>
      </c>
      <c r="C2102" s="72">
        <v>140014</v>
      </c>
      <c r="D2102" s="72">
        <v>140014</v>
      </c>
      <c r="E2102" s="72">
        <v>140014</v>
      </c>
      <c r="Q2102" s="71">
        <f t="shared" si="32"/>
        <v>0</v>
      </c>
    </row>
    <row r="2103" spans="1:17">
      <c r="A2103" s="71">
        <v>3544</v>
      </c>
      <c r="B2103" s="72">
        <v>140014</v>
      </c>
      <c r="C2103" s="72">
        <v>140014</v>
      </c>
      <c r="D2103" s="72">
        <v>140014</v>
      </c>
      <c r="E2103" s="72">
        <v>140014</v>
      </c>
      <c r="Q2103" s="71">
        <f t="shared" si="32"/>
        <v>0</v>
      </c>
    </row>
    <row r="2104" spans="1:17">
      <c r="A2104" s="71">
        <v>3544</v>
      </c>
      <c r="B2104" s="72">
        <v>140014</v>
      </c>
      <c r="C2104" s="72">
        <v>140014</v>
      </c>
      <c r="D2104" s="72">
        <v>140014</v>
      </c>
      <c r="E2104" s="72">
        <v>140014</v>
      </c>
      <c r="Q2104" s="71">
        <f t="shared" si="32"/>
        <v>0</v>
      </c>
    </row>
    <row r="2105" spans="1:17">
      <c r="A2105" s="71">
        <v>3544</v>
      </c>
      <c r="B2105" s="72">
        <v>140014</v>
      </c>
      <c r="C2105" s="72">
        <v>140014</v>
      </c>
      <c r="D2105" s="72">
        <v>140014</v>
      </c>
      <c r="E2105" s="72">
        <v>140014</v>
      </c>
      <c r="Q2105" s="71">
        <f t="shared" si="32"/>
        <v>0</v>
      </c>
    </row>
    <row r="2106" spans="1:17">
      <c r="A2106" s="71">
        <v>3544</v>
      </c>
      <c r="B2106" s="72">
        <v>0</v>
      </c>
      <c r="C2106" s="72">
        <v>286102</v>
      </c>
      <c r="D2106" s="72">
        <v>286102</v>
      </c>
      <c r="E2106" s="72">
        <v>286102</v>
      </c>
      <c r="Q2106" s="71">
        <f t="shared" si="32"/>
        <v>0</v>
      </c>
    </row>
    <row r="2107" spans="1:17">
      <c r="A2107" s="71">
        <v>3544</v>
      </c>
      <c r="B2107" s="72">
        <v>140014</v>
      </c>
      <c r="C2107" s="72">
        <v>140014</v>
      </c>
      <c r="D2107" s="72">
        <v>140014</v>
      </c>
      <c r="E2107" s="72">
        <v>140014</v>
      </c>
      <c r="Q2107" s="71">
        <f t="shared" si="32"/>
        <v>0</v>
      </c>
    </row>
    <row r="2108" spans="1:17">
      <c r="A2108" s="71">
        <v>3544</v>
      </c>
      <c r="B2108" s="72">
        <v>140014</v>
      </c>
      <c r="C2108" s="72">
        <v>140014</v>
      </c>
      <c r="D2108" s="72">
        <v>140014</v>
      </c>
      <c r="E2108" s="72">
        <v>140014</v>
      </c>
      <c r="Q2108" s="71">
        <f t="shared" si="32"/>
        <v>0</v>
      </c>
    </row>
    <row r="2109" spans="1:17">
      <c r="A2109" s="71">
        <v>3544</v>
      </c>
      <c r="B2109" s="72">
        <v>140014</v>
      </c>
      <c r="C2109" s="72">
        <v>140014</v>
      </c>
      <c r="D2109" s="72">
        <v>140014</v>
      </c>
      <c r="E2109" s="72">
        <v>140014</v>
      </c>
      <c r="Q2109" s="71">
        <f t="shared" si="32"/>
        <v>0</v>
      </c>
    </row>
    <row r="2110" spans="1:17">
      <c r="A2110" s="71">
        <v>3544</v>
      </c>
      <c r="B2110" s="72">
        <v>140014</v>
      </c>
      <c r="C2110" s="72">
        <v>140014</v>
      </c>
      <c r="D2110" s="72">
        <v>140014</v>
      </c>
      <c r="E2110" s="72">
        <v>140014</v>
      </c>
      <c r="Q2110" s="71">
        <f t="shared" si="32"/>
        <v>0</v>
      </c>
    </row>
    <row r="2111" spans="1:17">
      <c r="A2111" s="71">
        <v>3544</v>
      </c>
      <c r="B2111" s="72">
        <v>140014</v>
      </c>
      <c r="C2111" s="72">
        <v>140014</v>
      </c>
      <c r="D2111" s="72">
        <v>140014</v>
      </c>
      <c r="E2111" s="72">
        <v>140014</v>
      </c>
      <c r="Q2111" s="71">
        <f t="shared" si="32"/>
        <v>0</v>
      </c>
    </row>
    <row r="2112" spans="1:17">
      <c r="A2112" s="71">
        <v>3544</v>
      </c>
      <c r="B2112" s="72">
        <v>140014</v>
      </c>
      <c r="C2112" s="72">
        <v>140014</v>
      </c>
      <c r="D2112" s="72">
        <v>140014</v>
      </c>
      <c r="E2112" s="72">
        <v>140014</v>
      </c>
      <c r="Q2112" s="71">
        <f t="shared" si="32"/>
        <v>0</v>
      </c>
    </row>
    <row r="2113" spans="1:17">
      <c r="A2113" s="71">
        <v>3544</v>
      </c>
      <c r="B2113" s="72">
        <v>140014</v>
      </c>
      <c r="C2113" s="72">
        <v>140014</v>
      </c>
      <c r="D2113" s="72">
        <v>140014</v>
      </c>
      <c r="E2113" s="72">
        <v>140014</v>
      </c>
      <c r="Q2113" s="71">
        <f t="shared" si="32"/>
        <v>0</v>
      </c>
    </row>
    <row r="2114" spans="1:17">
      <c r="A2114" s="71">
        <v>3544</v>
      </c>
      <c r="B2114" s="72">
        <v>140014</v>
      </c>
      <c r="C2114" s="72">
        <v>140014</v>
      </c>
      <c r="D2114" s="72">
        <v>140014</v>
      </c>
      <c r="E2114" s="72">
        <v>140014</v>
      </c>
      <c r="Q2114" s="71">
        <f t="shared" si="32"/>
        <v>0</v>
      </c>
    </row>
    <row r="2115" spans="1:17">
      <c r="A2115" s="71">
        <v>3544</v>
      </c>
      <c r="B2115" s="72">
        <v>140014</v>
      </c>
      <c r="C2115" s="72">
        <v>140014</v>
      </c>
      <c r="D2115" s="72">
        <v>140014</v>
      </c>
      <c r="E2115" s="72">
        <v>140014</v>
      </c>
      <c r="Q2115" s="71">
        <f t="shared" si="32"/>
        <v>0</v>
      </c>
    </row>
    <row r="2116" spans="1:17">
      <c r="A2116" s="71">
        <v>3544</v>
      </c>
      <c r="B2116" s="72">
        <v>140014</v>
      </c>
      <c r="C2116" s="72">
        <v>140014</v>
      </c>
      <c r="D2116" s="72">
        <v>140014</v>
      </c>
      <c r="E2116" s="72">
        <v>140014</v>
      </c>
      <c r="Q2116" s="71">
        <f t="shared" si="32"/>
        <v>0</v>
      </c>
    </row>
    <row r="2117" spans="1:17">
      <c r="A2117" s="71">
        <v>3544</v>
      </c>
      <c r="B2117" s="72">
        <v>140014</v>
      </c>
      <c r="C2117" s="72">
        <v>140014</v>
      </c>
      <c r="D2117" s="72">
        <v>140014</v>
      </c>
      <c r="E2117" s="72">
        <v>140014</v>
      </c>
      <c r="Q2117" s="71">
        <f t="shared" si="32"/>
        <v>0</v>
      </c>
    </row>
    <row r="2118" spans="1:17">
      <c r="A2118" s="71">
        <v>3544</v>
      </c>
      <c r="B2118" s="72">
        <v>140014</v>
      </c>
      <c r="C2118" s="72">
        <v>140014</v>
      </c>
      <c r="D2118" s="72">
        <v>140014</v>
      </c>
      <c r="E2118" s="72">
        <v>140014</v>
      </c>
      <c r="Q2118" s="71">
        <f t="shared" si="32"/>
        <v>0</v>
      </c>
    </row>
    <row r="2119" spans="1:17">
      <c r="A2119" s="71">
        <v>3544</v>
      </c>
      <c r="B2119" s="72">
        <v>140014</v>
      </c>
      <c r="C2119" s="72">
        <v>140014</v>
      </c>
      <c r="D2119" s="72">
        <v>140014</v>
      </c>
      <c r="E2119" s="72">
        <v>140014</v>
      </c>
      <c r="Q2119" s="71">
        <f t="shared" ref="Q2119:Q2182" si="33">P2119/1024</f>
        <v>0</v>
      </c>
    </row>
    <row r="2120" spans="1:17">
      <c r="A2120" s="71">
        <v>3544</v>
      </c>
      <c r="B2120" s="72">
        <v>140014</v>
      </c>
      <c r="C2120" s="72">
        <v>140014</v>
      </c>
      <c r="D2120" s="72">
        <v>140014</v>
      </c>
      <c r="E2120" s="72">
        <v>140014</v>
      </c>
      <c r="Q2120" s="71">
        <f t="shared" si="33"/>
        <v>0</v>
      </c>
    </row>
    <row r="2121" spans="1:17">
      <c r="A2121" s="71">
        <v>3544</v>
      </c>
      <c r="B2121" s="72">
        <v>140014</v>
      </c>
      <c r="C2121" s="72">
        <v>140014</v>
      </c>
      <c r="D2121" s="72">
        <v>140014</v>
      </c>
      <c r="E2121" s="72">
        <v>140014</v>
      </c>
      <c r="Q2121" s="71">
        <f t="shared" si="33"/>
        <v>0</v>
      </c>
    </row>
    <row r="2122" spans="1:17">
      <c r="A2122" s="71">
        <v>3544</v>
      </c>
      <c r="B2122" s="72">
        <v>140014</v>
      </c>
      <c r="C2122" s="72">
        <v>140014</v>
      </c>
      <c r="D2122" s="72">
        <v>140014</v>
      </c>
      <c r="E2122" s="72">
        <v>140014</v>
      </c>
      <c r="Q2122" s="71">
        <f t="shared" si="33"/>
        <v>0</v>
      </c>
    </row>
    <row r="2123" spans="1:17">
      <c r="A2123" s="71">
        <v>3544</v>
      </c>
      <c r="B2123" s="72">
        <v>140014</v>
      </c>
      <c r="C2123" s="72">
        <v>140014</v>
      </c>
      <c r="D2123" s="72">
        <v>140014</v>
      </c>
      <c r="E2123" s="72">
        <v>140014</v>
      </c>
      <c r="Q2123" s="71">
        <f t="shared" si="33"/>
        <v>0</v>
      </c>
    </row>
    <row r="2124" spans="1:17">
      <c r="A2124" s="71">
        <v>3544</v>
      </c>
      <c r="B2124" s="72">
        <v>140014</v>
      </c>
      <c r="C2124" s="72">
        <v>140014</v>
      </c>
      <c r="D2124" s="72">
        <v>140014</v>
      </c>
      <c r="E2124" s="72">
        <v>140014</v>
      </c>
      <c r="Q2124" s="71">
        <f t="shared" si="33"/>
        <v>0</v>
      </c>
    </row>
    <row r="2125" spans="1:17">
      <c r="A2125" s="71">
        <v>3544</v>
      </c>
      <c r="B2125" s="72">
        <v>140014</v>
      </c>
      <c r="C2125" s="72">
        <v>140014</v>
      </c>
      <c r="D2125" s="72">
        <v>140014</v>
      </c>
      <c r="E2125" s="72">
        <v>140014</v>
      </c>
      <c r="Q2125" s="71">
        <f t="shared" si="33"/>
        <v>0</v>
      </c>
    </row>
    <row r="2126" spans="1:17">
      <c r="A2126" s="71">
        <v>3544</v>
      </c>
      <c r="B2126" s="72">
        <v>140014</v>
      </c>
      <c r="C2126" s="72">
        <v>140014</v>
      </c>
      <c r="D2126" s="72">
        <v>140014</v>
      </c>
      <c r="E2126" s="72">
        <v>140014</v>
      </c>
      <c r="Q2126" s="71">
        <f t="shared" si="33"/>
        <v>0</v>
      </c>
    </row>
    <row r="2127" spans="1:17">
      <c r="A2127" s="71">
        <v>3544</v>
      </c>
      <c r="B2127" s="72">
        <v>140014</v>
      </c>
      <c r="C2127" s="72">
        <v>140014</v>
      </c>
      <c r="D2127" s="72">
        <v>140014</v>
      </c>
      <c r="E2127" s="72">
        <v>140014</v>
      </c>
      <c r="Q2127" s="71">
        <f t="shared" si="33"/>
        <v>0</v>
      </c>
    </row>
    <row r="2128" spans="1:17">
      <c r="A2128" s="71">
        <v>3544</v>
      </c>
      <c r="B2128" s="72">
        <v>140014</v>
      </c>
      <c r="C2128" s="72">
        <v>140014</v>
      </c>
      <c r="D2128" s="72">
        <v>140014</v>
      </c>
      <c r="E2128" s="72">
        <v>140014</v>
      </c>
      <c r="Q2128" s="71">
        <f t="shared" si="33"/>
        <v>0</v>
      </c>
    </row>
    <row r="2129" spans="1:17">
      <c r="A2129" s="71">
        <v>3544</v>
      </c>
      <c r="B2129" s="72">
        <v>140014</v>
      </c>
      <c r="C2129" s="72">
        <v>140014</v>
      </c>
      <c r="D2129" s="72">
        <v>140014</v>
      </c>
      <c r="E2129" s="72">
        <v>140014</v>
      </c>
      <c r="Q2129" s="71">
        <f t="shared" si="33"/>
        <v>0</v>
      </c>
    </row>
    <row r="2130" spans="1:17">
      <c r="A2130" s="71">
        <v>3544</v>
      </c>
      <c r="B2130" s="72">
        <v>140014</v>
      </c>
      <c r="C2130" s="72">
        <v>140014</v>
      </c>
      <c r="D2130" s="72">
        <v>140014</v>
      </c>
      <c r="E2130" s="72">
        <v>140014</v>
      </c>
      <c r="Q2130" s="71">
        <f t="shared" si="33"/>
        <v>0</v>
      </c>
    </row>
    <row r="2131" spans="1:17">
      <c r="A2131" s="71">
        <v>3544</v>
      </c>
      <c r="B2131" s="72">
        <v>0</v>
      </c>
      <c r="C2131" s="72">
        <v>286102</v>
      </c>
      <c r="D2131" s="72">
        <v>286102</v>
      </c>
      <c r="E2131" s="72">
        <v>286102</v>
      </c>
      <c r="Q2131" s="71">
        <f t="shared" si="33"/>
        <v>0</v>
      </c>
    </row>
    <row r="2132" spans="1:17">
      <c r="A2132" s="71">
        <v>3544</v>
      </c>
      <c r="B2132" s="72">
        <v>140014</v>
      </c>
      <c r="C2132" s="72">
        <v>140014</v>
      </c>
      <c r="D2132" s="72">
        <v>140014</v>
      </c>
      <c r="E2132" s="72">
        <v>140014</v>
      </c>
      <c r="Q2132" s="71">
        <f t="shared" si="33"/>
        <v>0</v>
      </c>
    </row>
    <row r="2133" spans="1:17">
      <c r="A2133" s="71">
        <v>3544</v>
      </c>
      <c r="B2133" s="72">
        <v>140014</v>
      </c>
      <c r="C2133" s="72">
        <v>140014</v>
      </c>
      <c r="D2133" s="72">
        <v>140014</v>
      </c>
      <c r="E2133" s="72">
        <v>140014</v>
      </c>
      <c r="Q2133" s="71">
        <f t="shared" si="33"/>
        <v>0</v>
      </c>
    </row>
    <row r="2134" spans="1:17">
      <c r="A2134" s="71">
        <v>3544</v>
      </c>
      <c r="B2134" s="72">
        <v>140014</v>
      </c>
      <c r="C2134" s="72">
        <v>140014</v>
      </c>
      <c r="D2134" s="72">
        <v>140014</v>
      </c>
      <c r="E2134" s="72">
        <v>140014</v>
      </c>
      <c r="Q2134" s="71">
        <f t="shared" si="33"/>
        <v>0</v>
      </c>
    </row>
    <row r="2135" spans="1:17">
      <c r="A2135" s="71">
        <v>3544</v>
      </c>
      <c r="B2135" s="72">
        <v>140014</v>
      </c>
      <c r="C2135" s="72">
        <v>140014</v>
      </c>
      <c r="D2135" s="72">
        <v>140014</v>
      </c>
      <c r="E2135" s="72">
        <v>140014</v>
      </c>
      <c r="Q2135" s="71">
        <f t="shared" si="33"/>
        <v>0</v>
      </c>
    </row>
    <row r="2136" spans="1:17">
      <c r="A2136" s="71">
        <v>3544</v>
      </c>
      <c r="B2136" s="72">
        <v>140014</v>
      </c>
      <c r="C2136" s="72">
        <v>140014</v>
      </c>
      <c r="D2136" s="72">
        <v>140014</v>
      </c>
      <c r="E2136" s="72">
        <v>140014</v>
      </c>
      <c r="Q2136" s="71">
        <f t="shared" si="33"/>
        <v>0</v>
      </c>
    </row>
    <row r="2137" spans="1:17">
      <c r="A2137" s="71">
        <v>3544</v>
      </c>
      <c r="B2137" s="72">
        <v>140014</v>
      </c>
      <c r="C2137" s="72">
        <v>140014</v>
      </c>
      <c r="D2137" s="72">
        <v>140014</v>
      </c>
      <c r="E2137" s="72">
        <v>140014</v>
      </c>
      <c r="Q2137" s="71">
        <f t="shared" si="33"/>
        <v>0</v>
      </c>
    </row>
    <row r="2138" spans="1:17">
      <c r="A2138" s="71">
        <v>3544</v>
      </c>
      <c r="B2138" s="72">
        <v>140014</v>
      </c>
      <c r="C2138" s="72">
        <v>140014</v>
      </c>
      <c r="D2138" s="72">
        <v>140014</v>
      </c>
      <c r="E2138" s="72">
        <v>140014</v>
      </c>
      <c r="Q2138" s="71">
        <f t="shared" si="33"/>
        <v>0</v>
      </c>
    </row>
    <row r="2139" spans="1:17">
      <c r="A2139" s="71">
        <v>3544</v>
      </c>
      <c r="B2139" s="72">
        <v>140014</v>
      </c>
      <c r="C2139" s="72">
        <v>140014</v>
      </c>
      <c r="D2139" s="72">
        <v>140014</v>
      </c>
      <c r="E2139" s="72">
        <v>140014</v>
      </c>
      <c r="Q2139" s="71">
        <f t="shared" si="33"/>
        <v>0</v>
      </c>
    </row>
    <row r="2140" spans="1:17">
      <c r="A2140" s="71">
        <v>3544</v>
      </c>
      <c r="B2140" s="72">
        <v>140014</v>
      </c>
      <c r="C2140" s="72">
        <v>140014</v>
      </c>
      <c r="D2140" s="72">
        <v>140014</v>
      </c>
      <c r="E2140" s="72">
        <v>140014</v>
      </c>
      <c r="Q2140" s="71">
        <f t="shared" si="33"/>
        <v>0</v>
      </c>
    </row>
    <row r="2141" spans="1:17">
      <c r="A2141" s="71">
        <v>3544</v>
      </c>
      <c r="B2141" s="72">
        <v>140014</v>
      </c>
      <c r="C2141" s="72">
        <v>140014</v>
      </c>
      <c r="D2141" s="72">
        <v>140014</v>
      </c>
      <c r="E2141" s="72">
        <v>140014</v>
      </c>
      <c r="Q2141" s="71">
        <f t="shared" si="33"/>
        <v>0</v>
      </c>
    </row>
    <row r="2142" spans="1:17">
      <c r="A2142" s="71">
        <v>3544</v>
      </c>
      <c r="B2142" s="72">
        <v>140014</v>
      </c>
      <c r="C2142" s="72">
        <v>140014</v>
      </c>
      <c r="D2142" s="72">
        <v>140014</v>
      </c>
      <c r="E2142" s="72">
        <v>140014</v>
      </c>
      <c r="Q2142" s="71">
        <f t="shared" si="33"/>
        <v>0</v>
      </c>
    </row>
    <row r="2143" spans="1:17">
      <c r="A2143" s="71">
        <v>3544</v>
      </c>
      <c r="B2143" s="72">
        <v>140014</v>
      </c>
      <c r="C2143" s="72">
        <v>140014</v>
      </c>
      <c r="D2143" s="72">
        <v>140014</v>
      </c>
      <c r="E2143" s="72">
        <v>140014</v>
      </c>
      <c r="Q2143" s="71">
        <f t="shared" si="33"/>
        <v>0</v>
      </c>
    </row>
    <row r="2144" spans="1:17">
      <c r="A2144" s="71">
        <v>3544</v>
      </c>
      <c r="B2144" s="72">
        <v>140014</v>
      </c>
      <c r="C2144" s="72">
        <v>140014</v>
      </c>
      <c r="D2144" s="72">
        <v>140014</v>
      </c>
      <c r="E2144" s="72">
        <v>140014</v>
      </c>
      <c r="Q2144" s="71">
        <f t="shared" si="33"/>
        <v>0</v>
      </c>
    </row>
    <row r="2145" spans="1:17">
      <c r="A2145" s="71">
        <v>3544</v>
      </c>
      <c r="B2145" s="72">
        <v>140014</v>
      </c>
      <c r="C2145" s="72">
        <v>140014</v>
      </c>
      <c r="D2145" s="72">
        <v>140014</v>
      </c>
      <c r="E2145" s="72">
        <v>140014</v>
      </c>
      <c r="Q2145" s="71">
        <f t="shared" si="33"/>
        <v>0</v>
      </c>
    </row>
    <row r="2146" spans="1:17">
      <c r="A2146" s="71">
        <v>3544</v>
      </c>
      <c r="B2146" s="72">
        <v>140014</v>
      </c>
      <c r="C2146" s="72">
        <v>140014</v>
      </c>
      <c r="D2146" s="72">
        <v>140014</v>
      </c>
      <c r="E2146" s="72">
        <v>140014</v>
      </c>
      <c r="Q2146" s="71">
        <f t="shared" si="33"/>
        <v>0</v>
      </c>
    </row>
    <row r="2147" spans="1:17">
      <c r="A2147" s="71">
        <v>3544</v>
      </c>
      <c r="B2147" s="72">
        <v>140014</v>
      </c>
      <c r="C2147" s="72">
        <v>140014</v>
      </c>
      <c r="D2147" s="72">
        <v>140014</v>
      </c>
      <c r="E2147" s="72">
        <v>140014</v>
      </c>
      <c r="Q2147" s="71">
        <f t="shared" si="33"/>
        <v>0</v>
      </c>
    </row>
    <row r="2148" spans="1:17">
      <c r="A2148" s="71">
        <v>3544</v>
      </c>
      <c r="B2148" s="72">
        <v>140014</v>
      </c>
      <c r="C2148" s="72">
        <v>140014</v>
      </c>
      <c r="D2148" s="72">
        <v>140014</v>
      </c>
      <c r="E2148" s="72">
        <v>140014</v>
      </c>
      <c r="Q2148" s="71">
        <f t="shared" si="33"/>
        <v>0</v>
      </c>
    </row>
    <row r="2149" spans="1:17">
      <c r="A2149" s="71">
        <v>3544</v>
      </c>
      <c r="B2149" s="72">
        <v>140014</v>
      </c>
      <c r="C2149" s="72">
        <v>286102</v>
      </c>
      <c r="D2149" s="72">
        <v>286102</v>
      </c>
      <c r="E2149" s="72">
        <v>286102</v>
      </c>
      <c r="Q2149" s="71">
        <f t="shared" si="33"/>
        <v>0</v>
      </c>
    </row>
    <row r="2150" spans="1:17">
      <c r="A2150" s="71">
        <v>3544</v>
      </c>
      <c r="B2150" s="72">
        <v>140014</v>
      </c>
      <c r="C2150" s="72">
        <v>140014</v>
      </c>
      <c r="D2150" s="72">
        <v>140014</v>
      </c>
      <c r="E2150" s="72">
        <v>140014</v>
      </c>
      <c r="Q2150" s="71">
        <f t="shared" si="33"/>
        <v>0</v>
      </c>
    </row>
    <row r="2151" spans="1:17">
      <c r="A2151" s="71">
        <v>3544</v>
      </c>
      <c r="B2151" s="72">
        <v>140014</v>
      </c>
      <c r="C2151" s="72">
        <v>140014</v>
      </c>
      <c r="D2151" s="72">
        <v>140014</v>
      </c>
      <c r="E2151" s="72">
        <v>140014</v>
      </c>
      <c r="Q2151" s="71">
        <f t="shared" si="33"/>
        <v>0</v>
      </c>
    </row>
    <row r="2152" spans="1:17">
      <c r="A2152" s="71">
        <v>3544</v>
      </c>
      <c r="B2152" s="72">
        <v>140014</v>
      </c>
      <c r="C2152" s="72">
        <v>140014</v>
      </c>
      <c r="D2152" s="72">
        <v>140014</v>
      </c>
      <c r="E2152" s="72">
        <v>140014</v>
      </c>
      <c r="Q2152" s="71">
        <f t="shared" si="33"/>
        <v>0</v>
      </c>
    </row>
    <row r="2153" spans="1:17">
      <c r="A2153" s="71">
        <v>3544</v>
      </c>
      <c r="B2153" s="72">
        <v>140014</v>
      </c>
      <c r="C2153" s="72">
        <v>140014</v>
      </c>
      <c r="D2153" s="72">
        <v>140014</v>
      </c>
      <c r="E2153" s="72">
        <v>140014</v>
      </c>
      <c r="Q2153" s="71">
        <f t="shared" si="33"/>
        <v>0</v>
      </c>
    </row>
    <row r="2154" spans="1:17">
      <c r="A2154" s="71">
        <v>3544</v>
      </c>
      <c r="B2154" s="72">
        <v>140014</v>
      </c>
      <c r="C2154" s="72">
        <v>140014</v>
      </c>
      <c r="D2154" s="72">
        <v>140014</v>
      </c>
      <c r="E2154" s="72">
        <v>140014</v>
      </c>
      <c r="Q2154" s="71">
        <f t="shared" si="33"/>
        <v>0</v>
      </c>
    </row>
    <row r="2155" spans="1:17">
      <c r="A2155" s="71">
        <v>3544</v>
      </c>
      <c r="B2155" s="72">
        <v>140014</v>
      </c>
      <c r="C2155" s="72">
        <v>140014</v>
      </c>
      <c r="D2155" s="72">
        <v>140014</v>
      </c>
      <c r="E2155" s="72">
        <v>140014</v>
      </c>
      <c r="Q2155" s="71">
        <f t="shared" si="33"/>
        <v>0</v>
      </c>
    </row>
    <row r="2156" spans="1:17">
      <c r="A2156" s="71">
        <v>3544</v>
      </c>
      <c r="B2156" s="72">
        <v>140014</v>
      </c>
      <c r="C2156" s="72">
        <v>140014</v>
      </c>
      <c r="D2156" s="72">
        <v>140014</v>
      </c>
      <c r="E2156" s="72">
        <v>140014</v>
      </c>
      <c r="Q2156" s="71">
        <f t="shared" si="33"/>
        <v>0</v>
      </c>
    </row>
    <row r="2157" spans="1:17">
      <c r="A2157" s="71">
        <v>3544</v>
      </c>
      <c r="B2157" s="72">
        <v>140014</v>
      </c>
      <c r="C2157" s="72">
        <v>140014</v>
      </c>
      <c r="D2157" s="72">
        <v>140014</v>
      </c>
      <c r="E2157" s="72">
        <v>140014</v>
      </c>
      <c r="Q2157" s="71">
        <f t="shared" si="33"/>
        <v>0</v>
      </c>
    </row>
    <row r="2158" spans="1:17">
      <c r="A2158" s="71">
        <v>3544</v>
      </c>
      <c r="B2158" s="72">
        <v>140014</v>
      </c>
      <c r="C2158" s="72">
        <v>140014</v>
      </c>
      <c r="D2158" s="72">
        <v>140014</v>
      </c>
      <c r="E2158" s="72">
        <v>140014</v>
      </c>
      <c r="Q2158" s="71">
        <f t="shared" si="33"/>
        <v>0</v>
      </c>
    </row>
    <row r="2159" spans="1:17">
      <c r="A2159" s="71">
        <v>3544</v>
      </c>
      <c r="B2159" s="72">
        <v>140014</v>
      </c>
      <c r="C2159" s="72">
        <v>140014</v>
      </c>
      <c r="D2159" s="72">
        <v>140014</v>
      </c>
      <c r="E2159" s="72">
        <v>140014</v>
      </c>
      <c r="Q2159" s="71">
        <f t="shared" si="33"/>
        <v>0</v>
      </c>
    </row>
    <row r="2160" spans="1:17">
      <c r="A2160" s="71">
        <v>3544</v>
      </c>
      <c r="B2160" s="72">
        <v>140014</v>
      </c>
      <c r="C2160" s="72">
        <v>140014</v>
      </c>
      <c r="D2160" s="72">
        <v>140014</v>
      </c>
      <c r="E2160" s="72">
        <v>140014</v>
      </c>
      <c r="Q2160" s="71">
        <f t="shared" si="33"/>
        <v>0</v>
      </c>
    </row>
    <row r="2161" spans="1:17">
      <c r="A2161" s="71">
        <v>3544</v>
      </c>
      <c r="B2161" s="72">
        <v>140014</v>
      </c>
      <c r="C2161" s="72">
        <v>140014</v>
      </c>
      <c r="D2161" s="72">
        <v>140014</v>
      </c>
      <c r="E2161" s="72">
        <v>140014</v>
      </c>
      <c r="Q2161" s="71">
        <f t="shared" si="33"/>
        <v>0</v>
      </c>
    </row>
    <row r="2162" spans="1:17">
      <c r="A2162" s="71">
        <v>3544</v>
      </c>
      <c r="B2162" s="72">
        <v>140014</v>
      </c>
      <c r="C2162" s="72">
        <v>140014</v>
      </c>
      <c r="D2162" s="72">
        <v>140014</v>
      </c>
      <c r="E2162" s="72">
        <v>140014</v>
      </c>
      <c r="Q2162" s="71">
        <f t="shared" si="33"/>
        <v>0</v>
      </c>
    </row>
    <row r="2163" spans="1:17">
      <c r="A2163" s="71">
        <v>3544</v>
      </c>
      <c r="B2163" s="72">
        <v>140014</v>
      </c>
      <c r="C2163" s="72">
        <v>140014</v>
      </c>
      <c r="D2163" s="72">
        <v>140014</v>
      </c>
      <c r="E2163" s="72">
        <v>140014</v>
      </c>
      <c r="Q2163" s="71">
        <f t="shared" si="33"/>
        <v>0</v>
      </c>
    </row>
    <row r="2164" spans="1:17">
      <c r="A2164" s="71">
        <v>3544</v>
      </c>
      <c r="B2164" s="72">
        <v>140014</v>
      </c>
      <c r="C2164" s="72">
        <v>140014</v>
      </c>
      <c r="D2164" s="72">
        <v>140014</v>
      </c>
      <c r="E2164" s="72">
        <v>140014</v>
      </c>
      <c r="Q2164" s="71">
        <f t="shared" si="33"/>
        <v>0</v>
      </c>
    </row>
    <row r="2165" spans="1:17">
      <c r="A2165" s="71">
        <v>3544</v>
      </c>
      <c r="B2165" s="72">
        <v>140014</v>
      </c>
      <c r="C2165" s="72">
        <v>140014</v>
      </c>
      <c r="D2165" s="72">
        <v>140014</v>
      </c>
      <c r="E2165" s="72">
        <v>140014</v>
      </c>
      <c r="Q2165" s="71">
        <f t="shared" si="33"/>
        <v>0</v>
      </c>
    </row>
    <row r="2166" spans="1:17">
      <c r="A2166" s="71">
        <v>3544</v>
      </c>
      <c r="B2166" s="72">
        <v>140014</v>
      </c>
      <c r="C2166" s="72">
        <v>140014</v>
      </c>
      <c r="D2166" s="72">
        <v>140014</v>
      </c>
      <c r="E2166" s="72">
        <v>140014</v>
      </c>
      <c r="Q2166" s="71">
        <f t="shared" si="33"/>
        <v>0</v>
      </c>
    </row>
    <row r="2167" spans="1:17">
      <c r="A2167" s="71">
        <v>3544</v>
      </c>
      <c r="B2167" s="72">
        <v>140014</v>
      </c>
      <c r="C2167" s="72">
        <v>140014</v>
      </c>
      <c r="D2167" s="72">
        <v>140014</v>
      </c>
      <c r="E2167" s="72">
        <v>140014</v>
      </c>
      <c r="Q2167" s="71">
        <f t="shared" si="33"/>
        <v>0</v>
      </c>
    </row>
    <row r="2168" spans="1:17">
      <c r="A2168" s="71">
        <v>3544</v>
      </c>
      <c r="B2168" s="72">
        <v>140014</v>
      </c>
      <c r="C2168" s="72">
        <v>286102</v>
      </c>
      <c r="D2168" s="72">
        <v>286102</v>
      </c>
      <c r="E2168" s="72">
        <v>286102</v>
      </c>
      <c r="Q2168" s="71">
        <f t="shared" si="33"/>
        <v>0</v>
      </c>
    </row>
    <row r="2169" spans="1:17">
      <c r="A2169" s="71">
        <v>3544</v>
      </c>
      <c r="B2169" s="72">
        <v>140014</v>
      </c>
      <c r="C2169" s="72">
        <v>140014</v>
      </c>
      <c r="D2169" s="72">
        <v>140014</v>
      </c>
      <c r="E2169" s="72">
        <v>140014</v>
      </c>
      <c r="Q2169" s="71">
        <f t="shared" si="33"/>
        <v>0</v>
      </c>
    </row>
    <row r="2170" spans="1:17">
      <c r="A2170" s="71">
        <v>3544</v>
      </c>
      <c r="B2170" s="72">
        <v>140014</v>
      </c>
      <c r="C2170" s="72">
        <v>140014</v>
      </c>
      <c r="D2170" s="72">
        <v>140014</v>
      </c>
      <c r="E2170" s="72">
        <v>140014</v>
      </c>
      <c r="Q2170" s="71">
        <f t="shared" si="33"/>
        <v>0</v>
      </c>
    </row>
    <row r="2171" spans="1:17">
      <c r="A2171" s="71">
        <v>3544</v>
      </c>
      <c r="B2171" s="72">
        <v>140014</v>
      </c>
      <c r="C2171" s="72">
        <v>140014</v>
      </c>
      <c r="D2171" s="72">
        <v>140014</v>
      </c>
      <c r="E2171" s="72">
        <v>140014</v>
      </c>
      <c r="Q2171" s="71">
        <f t="shared" si="33"/>
        <v>0</v>
      </c>
    </row>
    <row r="2172" spans="1:17">
      <c r="A2172" s="71">
        <v>3544</v>
      </c>
      <c r="B2172" s="72">
        <v>140014</v>
      </c>
      <c r="C2172" s="72">
        <v>140014</v>
      </c>
      <c r="D2172" s="72">
        <v>140014</v>
      </c>
      <c r="E2172" s="72">
        <v>140014</v>
      </c>
      <c r="Q2172" s="71">
        <f t="shared" si="33"/>
        <v>0</v>
      </c>
    </row>
    <row r="2173" spans="1:17">
      <c r="A2173" s="71">
        <v>3544</v>
      </c>
      <c r="B2173" s="72">
        <v>140014</v>
      </c>
      <c r="C2173" s="72">
        <v>140014</v>
      </c>
      <c r="D2173" s="72">
        <v>140014</v>
      </c>
      <c r="E2173" s="72">
        <v>140014</v>
      </c>
      <c r="Q2173" s="71">
        <f t="shared" si="33"/>
        <v>0</v>
      </c>
    </row>
    <row r="2174" spans="1:17">
      <c r="A2174" s="71">
        <v>3544</v>
      </c>
      <c r="B2174" s="72">
        <v>140014</v>
      </c>
      <c r="C2174" s="72">
        <v>140014</v>
      </c>
      <c r="D2174" s="72">
        <v>140014</v>
      </c>
      <c r="E2174" s="72">
        <v>140014</v>
      </c>
      <c r="Q2174" s="71">
        <f t="shared" si="33"/>
        <v>0</v>
      </c>
    </row>
    <row r="2175" spans="1:17">
      <c r="A2175" s="71">
        <v>3544</v>
      </c>
      <c r="B2175" s="72">
        <v>140014</v>
      </c>
      <c r="C2175" s="72">
        <v>140014</v>
      </c>
      <c r="D2175" s="72">
        <v>140014</v>
      </c>
      <c r="E2175" s="72">
        <v>140014</v>
      </c>
      <c r="Q2175" s="71">
        <f t="shared" si="33"/>
        <v>0</v>
      </c>
    </row>
    <row r="2176" spans="1:17">
      <c r="A2176" s="71">
        <v>3544</v>
      </c>
      <c r="B2176" s="72">
        <v>140014</v>
      </c>
      <c r="C2176" s="72">
        <v>140014</v>
      </c>
      <c r="D2176" s="72">
        <v>140014</v>
      </c>
      <c r="E2176" s="72">
        <v>140014</v>
      </c>
      <c r="Q2176" s="71">
        <f t="shared" si="33"/>
        <v>0</v>
      </c>
    </row>
    <row r="2177" spans="1:17">
      <c r="A2177" s="71">
        <v>3544</v>
      </c>
      <c r="B2177" s="72">
        <v>140014</v>
      </c>
      <c r="C2177" s="72">
        <v>140014</v>
      </c>
      <c r="D2177" s="72">
        <v>140014</v>
      </c>
      <c r="E2177" s="72">
        <v>140014</v>
      </c>
      <c r="Q2177" s="71">
        <f t="shared" si="33"/>
        <v>0</v>
      </c>
    </row>
    <row r="2178" spans="1:17">
      <c r="A2178" s="71">
        <v>3544</v>
      </c>
      <c r="B2178" s="72">
        <v>140014</v>
      </c>
      <c r="C2178" s="72">
        <v>140014</v>
      </c>
      <c r="D2178" s="72">
        <v>140014</v>
      </c>
      <c r="E2178" s="72">
        <v>140014</v>
      </c>
      <c r="Q2178" s="71">
        <f t="shared" si="33"/>
        <v>0</v>
      </c>
    </row>
    <row r="2179" spans="1:17">
      <c r="A2179" s="71">
        <v>3544</v>
      </c>
      <c r="B2179" s="72">
        <v>140014</v>
      </c>
      <c r="C2179" s="72">
        <v>140014</v>
      </c>
      <c r="D2179" s="72">
        <v>140014</v>
      </c>
      <c r="E2179" s="72">
        <v>140014</v>
      </c>
      <c r="Q2179" s="71">
        <f t="shared" si="33"/>
        <v>0</v>
      </c>
    </row>
    <row r="2180" spans="1:17">
      <c r="A2180" s="71">
        <v>3544</v>
      </c>
      <c r="B2180" s="72">
        <v>140014</v>
      </c>
      <c r="C2180" s="72">
        <v>140014</v>
      </c>
      <c r="D2180" s="72">
        <v>140014</v>
      </c>
      <c r="E2180" s="72">
        <v>140014</v>
      </c>
      <c r="Q2180" s="71">
        <f t="shared" si="33"/>
        <v>0</v>
      </c>
    </row>
    <row r="2181" spans="1:17">
      <c r="A2181" s="71">
        <v>3544</v>
      </c>
      <c r="B2181" s="72">
        <v>140014</v>
      </c>
      <c r="C2181" s="72">
        <v>140014</v>
      </c>
      <c r="D2181" s="72">
        <v>140014</v>
      </c>
      <c r="E2181" s="72">
        <v>140014</v>
      </c>
      <c r="Q2181" s="71">
        <f t="shared" si="33"/>
        <v>0</v>
      </c>
    </row>
    <row r="2182" spans="1:17">
      <c r="A2182" s="71">
        <v>3544</v>
      </c>
      <c r="B2182" s="72">
        <v>140014</v>
      </c>
      <c r="C2182" s="72">
        <v>140014</v>
      </c>
      <c r="D2182" s="72">
        <v>140014</v>
      </c>
      <c r="E2182" s="72">
        <v>140014</v>
      </c>
      <c r="Q2182" s="71">
        <f t="shared" si="33"/>
        <v>0</v>
      </c>
    </row>
    <row r="2183" spans="1:17">
      <c r="A2183" s="71">
        <v>3544</v>
      </c>
      <c r="B2183" s="72">
        <v>140014</v>
      </c>
      <c r="C2183" s="72">
        <v>140014</v>
      </c>
      <c r="D2183" s="72">
        <v>140014</v>
      </c>
      <c r="E2183" s="72">
        <v>140014</v>
      </c>
      <c r="Q2183" s="71">
        <f t="shared" ref="Q2183:Q2246" si="34">P2183/1024</f>
        <v>0</v>
      </c>
    </row>
    <row r="2184" spans="1:17">
      <c r="A2184" s="71">
        <v>3544</v>
      </c>
      <c r="B2184" s="72">
        <v>140014</v>
      </c>
      <c r="C2184" s="72">
        <v>140014</v>
      </c>
      <c r="D2184" s="72">
        <v>140014</v>
      </c>
      <c r="E2184" s="72">
        <v>140014</v>
      </c>
      <c r="Q2184" s="71">
        <f t="shared" si="34"/>
        <v>0</v>
      </c>
    </row>
    <row r="2185" spans="1:17">
      <c r="A2185" s="71">
        <v>3544</v>
      </c>
      <c r="B2185" s="72">
        <v>140014</v>
      </c>
      <c r="C2185" s="72">
        <v>140014</v>
      </c>
      <c r="D2185" s="72">
        <v>140014</v>
      </c>
      <c r="E2185" s="72">
        <v>140014</v>
      </c>
      <c r="Q2185" s="71">
        <f t="shared" si="34"/>
        <v>0</v>
      </c>
    </row>
    <row r="2186" spans="1:17">
      <c r="A2186" s="71">
        <v>3544</v>
      </c>
      <c r="B2186" s="72">
        <v>140014</v>
      </c>
      <c r="C2186" s="72">
        <v>140014</v>
      </c>
      <c r="D2186" s="72">
        <v>140014</v>
      </c>
      <c r="E2186" s="72">
        <v>140014</v>
      </c>
      <c r="Q2186" s="71">
        <f t="shared" si="34"/>
        <v>0</v>
      </c>
    </row>
    <row r="2187" spans="1:17">
      <c r="A2187" s="71">
        <v>3544</v>
      </c>
      <c r="B2187" s="72">
        <v>140014</v>
      </c>
      <c r="C2187" s="72">
        <v>140014</v>
      </c>
      <c r="D2187" s="72">
        <v>140014</v>
      </c>
      <c r="E2187" s="72">
        <v>140014</v>
      </c>
      <c r="Q2187" s="71">
        <f t="shared" si="34"/>
        <v>0</v>
      </c>
    </row>
    <row r="2188" spans="1:17">
      <c r="A2188" s="71">
        <v>3544</v>
      </c>
      <c r="B2188" s="72">
        <v>140014</v>
      </c>
      <c r="C2188" s="72">
        <v>140014</v>
      </c>
      <c r="D2188" s="72">
        <v>140014</v>
      </c>
      <c r="E2188" s="72">
        <v>140014</v>
      </c>
      <c r="Q2188" s="71">
        <f t="shared" si="34"/>
        <v>0</v>
      </c>
    </row>
    <row r="2189" spans="1:17">
      <c r="A2189" s="71">
        <v>3544</v>
      </c>
      <c r="B2189" s="72">
        <v>140014</v>
      </c>
      <c r="C2189" s="72">
        <v>140014</v>
      </c>
      <c r="D2189" s="72">
        <v>140014</v>
      </c>
      <c r="E2189" s="72">
        <v>140014</v>
      </c>
      <c r="Q2189" s="71">
        <f t="shared" si="34"/>
        <v>0</v>
      </c>
    </row>
    <row r="2190" spans="1:17">
      <c r="A2190" s="71">
        <v>3544</v>
      </c>
      <c r="B2190" s="72">
        <v>140014</v>
      </c>
      <c r="C2190" s="72">
        <v>140014</v>
      </c>
      <c r="D2190" s="72">
        <v>140014</v>
      </c>
      <c r="E2190" s="72">
        <v>140014</v>
      </c>
      <c r="Q2190" s="71">
        <f t="shared" si="34"/>
        <v>0</v>
      </c>
    </row>
    <row r="2191" spans="1:17">
      <c r="A2191" s="71">
        <v>3544</v>
      </c>
      <c r="B2191" s="72">
        <v>140014</v>
      </c>
      <c r="C2191" s="72">
        <v>140014</v>
      </c>
      <c r="D2191" s="72">
        <v>140014</v>
      </c>
      <c r="E2191" s="72">
        <v>140014</v>
      </c>
      <c r="Q2191" s="71">
        <f t="shared" si="34"/>
        <v>0</v>
      </c>
    </row>
    <row r="2192" spans="1:17">
      <c r="A2192" s="71">
        <v>3544</v>
      </c>
      <c r="B2192" s="72">
        <v>140014</v>
      </c>
      <c r="C2192" s="72">
        <v>140014</v>
      </c>
      <c r="D2192" s="72">
        <v>140014</v>
      </c>
      <c r="E2192" s="72">
        <v>140014</v>
      </c>
      <c r="Q2192" s="71">
        <f t="shared" si="34"/>
        <v>0</v>
      </c>
    </row>
    <row r="2193" spans="1:17">
      <c r="A2193" s="71">
        <v>3544</v>
      </c>
      <c r="B2193" s="72">
        <v>140014</v>
      </c>
      <c r="C2193" s="72">
        <v>140014</v>
      </c>
      <c r="D2193" s="72">
        <v>140014</v>
      </c>
      <c r="E2193" s="72">
        <v>140014</v>
      </c>
      <c r="Q2193" s="71">
        <f t="shared" si="34"/>
        <v>0</v>
      </c>
    </row>
    <row r="2194" spans="1:17">
      <c r="A2194" s="71">
        <v>3544</v>
      </c>
      <c r="B2194" s="72">
        <v>140014</v>
      </c>
      <c r="C2194" s="72">
        <v>140014</v>
      </c>
      <c r="D2194" s="72">
        <v>140014</v>
      </c>
      <c r="E2194" s="72">
        <v>140014</v>
      </c>
      <c r="Q2194" s="71">
        <f t="shared" si="34"/>
        <v>0</v>
      </c>
    </row>
    <row r="2195" spans="1:17">
      <c r="A2195" s="71">
        <v>3544</v>
      </c>
      <c r="B2195" s="72">
        <v>140014</v>
      </c>
      <c r="C2195" s="72">
        <v>140014</v>
      </c>
      <c r="D2195" s="72">
        <v>140014</v>
      </c>
      <c r="E2195" s="72">
        <v>140014</v>
      </c>
      <c r="Q2195" s="71">
        <f t="shared" si="34"/>
        <v>0</v>
      </c>
    </row>
    <row r="2196" spans="1:17">
      <c r="A2196" s="71">
        <v>3544</v>
      </c>
      <c r="B2196" s="72">
        <v>140014</v>
      </c>
      <c r="C2196" s="72">
        <v>140014</v>
      </c>
      <c r="D2196" s="72">
        <v>140014</v>
      </c>
      <c r="E2196" s="72">
        <v>140014</v>
      </c>
      <c r="Q2196" s="71">
        <f t="shared" si="34"/>
        <v>0</v>
      </c>
    </row>
    <row r="2197" spans="1:17">
      <c r="A2197" s="71">
        <v>3544</v>
      </c>
      <c r="B2197" s="72">
        <v>140014</v>
      </c>
      <c r="C2197" s="72">
        <v>140014</v>
      </c>
      <c r="D2197" s="72">
        <v>140014</v>
      </c>
      <c r="E2197" s="72">
        <v>140014</v>
      </c>
      <c r="Q2197" s="71">
        <f t="shared" si="34"/>
        <v>0</v>
      </c>
    </row>
    <row r="2198" spans="1:17">
      <c r="A2198" s="71">
        <v>3544</v>
      </c>
      <c r="B2198" s="72">
        <v>140014</v>
      </c>
      <c r="C2198" s="72">
        <v>140014</v>
      </c>
      <c r="D2198" s="72">
        <v>140014</v>
      </c>
      <c r="E2198" s="72">
        <v>140014</v>
      </c>
      <c r="Q2198" s="71">
        <f t="shared" si="34"/>
        <v>0</v>
      </c>
    </row>
    <row r="2199" spans="1:17">
      <c r="A2199" s="71">
        <v>3544</v>
      </c>
      <c r="B2199" s="72">
        <v>140014</v>
      </c>
      <c r="C2199" s="72">
        <v>140014</v>
      </c>
      <c r="D2199" s="72">
        <v>140014</v>
      </c>
      <c r="E2199" s="72">
        <v>140014</v>
      </c>
      <c r="Q2199" s="71">
        <f t="shared" si="34"/>
        <v>0</v>
      </c>
    </row>
    <row r="2200" spans="1:17">
      <c r="A2200" s="71">
        <v>3544</v>
      </c>
      <c r="B2200" s="72">
        <v>140014</v>
      </c>
      <c r="C2200" s="72">
        <v>140014</v>
      </c>
      <c r="D2200" s="72">
        <v>140014</v>
      </c>
      <c r="E2200" s="72">
        <v>140014</v>
      </c>
      <c r="Q2200" s="71">
        <f t="shared" si="34"/>
        <v>0</v>
      </c>
    </row>
    <row r="2201" spans="1:17">
      <c r="A2201" s="71">
        <v>3544</v>
      </c>
      <c r="B2201" s="72">
        <v>140014</v>
      </c>
      <c r="C2201" s="72">
        <v>140014</v>
      </c>
      <c r="D2201" s="72">
        <v>140014</v>
      </c>
      <c r="E2201" s="72">
        <v>140014</v>
      </c>
      <c r="Q2201" s="71">
        <f t="shared" si="34"/>
        <v>0</v>
      </c>
    </row>
    <row r="2202" spans="1:17">
      <c r="A2202" s="71">
        <v>3544</v>
      </c>
      <c r="B2202" s="72">
        <v>140014</v>
      </c>
      <c r="C2202" s="72">
        <v>140014</v>
      </c>
      <c r="D2202" s="72">
        <v>140014</v>
      </c>
      <c r="E2202" s="72">
        <v>140014</v>
      </c>
      <c r="Q2202" s="71">
        <f t="shared" si="34"/>
        <v>0</v>
      </c>
    </row>
    <row r="2203" spans="1:17">
      <c r="A2203" s="71">
        <v>3544</v>
      </c>
      <c r="B2203" s="72">
        <v>140014</v>
      </c>
      <c r="C2203" s="72">
        <v>140014</v>
      </c>
      <c r="D2203" s="72">
        <v>140014</v>
      </c>
      <c r="E2203" s="72">
        <v>140014</v>
      </c>
      <c r="Q2203" s="71">
        <f t="shared" si="34"/>
        <v>0</v>
      </c>
    </row>
    <row r="2204" spans="1:17">
      <c r="A2204" s="71">
        <v>3544</v>
      </c>
      <c r="B2204" s="72">
        <v>140014</v>
      </c>
      <c r="C2204" s="72">
        <v>140014</v>
      </c>
      <c r="D2204" s="72">
        <v>140014</v>
      </c>
      <c r="E2204" s="72">
        <v>140014</v>
      </c>
      <c r="Q2204" s="71">
        <f t="shared" si="34"/>
        <v>0</v>
      </c>
    </row>
    <row r="2205" spans="1:17">
      <c r="A2205" s="71">
        <v>3544</v>
      </c>
      <c r="B2205" s="72">
        <v>140014</v>
      </c>
      <c r="C2205" s="72">
        <v>140014</v>
      </c>
      <c r="D2205" s="72">
        <v>140014</v>
      </c>
      <c r="E2205" s="72">
        <v>140014</v>
      </c>
      <c r="Q2205" s="71">
        <f t="shared" si="34"/>
        <v>0</v>
      </c>
    </row>
    <row r="2206" spans="1:17">
      <c r="A2206" s="71">
        <v>3544</v>
      </c>
      <c r="B2206" s="72">
        <v>140014</v>
      </c>
      <c r="C2206" s="72">
        <v>140014</v>
      </c>
      <c r="D2206" s="72">
        <v>140014</v>
      </c>
      <c r="E2206" s="72">
        <v>140014</v>
      </c>
      <c r="Q2206" s="71">
        <f t="shared" si="34"/>
        <v>0</v>
      </c>
    </row>
    <row r="2207" spans="1:17">
      <c r="A2207" s="71">
        <v>3544</v>
      </c>
      <c r="B2207" s="72">
        <v>140014</v>
      </c>
      <c r="C2207" s="72">
        <v>140014</v>
      </c>
      <c r="D2207" s="72">
        <v>140014</v>
      </c>
      <c r="E2207" s="72">
        <v>140014</v>
      </c>
      <c r="Q2207" s="71">
        <f t="shared" si="34"/>
        <v>0</v>
      </c>
    </row>
    <row r="2208" spans="1:17">
      <c r="A2208" s="71">
        <v>3544</v>
      </c>
      <c r="B2208" s="72">
        <v>140014</v>
      </c>
      <c r="C2208" s="72">
        <v>140014</v>
      </c>
      <c r="D2208" s="72">
        <v>140014</v>
      </c>
      <c r="E2208" s="72">
        <v>140014</v>
      </c>
      <c r="Q2208" s="71">
        <f t="shared" si="34"/>
        <v>0</v>
      </c>
    </row>
    <row r="2209" spans="1:17">
      <c r="A2209" s="71">
        <v>3544</v>
      </c>
      <c r="B2209" s="72">
        <v>140014</v>
      </c>
      <c r="C2209" s="72">
        <v>140014</v>
      </c>
      <c r="D2209" s="72">
        <v>140014</v>
      </c>
      <c r="E2209" s="72">
        <v>140014</v>
      </c>
      <c r="Q2209" s="71">
        <f t="shared" si="34"/>
        <v>0</v>
      </c>
    </row>
    <row r="2210" spans="1:17">
      <c r="A2210" s="71">
        <v>3544</v>
      </c>
      <c r="B2210" s="72">
        <v>140014</v>
      </c>
      <c r="C2210" s="72">
        <v>140014</v>
      </c>
      <c r="D2210" s="72">
        <v>140014</v>
      </c>
      <c r="E2210" s="72">
        <v>140014</v>
      </c>
      <c r="Q2210" s="71">
        <f t="shared" si="34"/>
        <v>0</v>
      </c>
    </row>
    <row r="2211" spans="1:17">
      <c r="A2211" s="71">
        <v>3544</v>
      </c>
      <c r="B2211" s="72">
        <v>140014</v>
      </c>
      <c r="C2211" s="72">
        <v>140014</v>
      </c>
      <c r="D2211" s="72">
        <v>140014</v>
      </c>
      <c r="E2211" s="72">
        <v>140014</v>
      </c>
      <c r="Q2211" s="71">
        <f t="shared" si="34"/>
        <v>0</v>
      </c>
    </row>
    <row r="2212" spans="1:17">
      <c r="A2212" s="71">
        <v>3544</v>
      </c>
      <c r="B2212" s="72">
        <v>140014</v>
      </c>
      <c r="C2212" s="72">
        <v>140014</v>
      </c>
      <c r="D2212" s="72">
        <v>140014</v>
      </c>
      <c r="E2212" s="72">
        <v>140014</v>
      </c>
      <c r="Q2212" s="71">
        <f t="shared" si="34"/>
        <v>0</v>
      </c>
    </row>
    <row r="2213" spans="1:17">
      <c r="A2213" s="71">
        <v>3544</v>
      </c>
      <c r="B2213" s="72">
        <v>140014</v>
      </c>
      <c r="C2213" s="72">
        <v>140014</v>
      </c>
      <c r="D2213" s="72">
        <v>140014</v>
      </c>
      <c r="E2213" s="72">
        <v>140014</v>
      </c>
      <c r="Q2213" s="71">
        <f t="shared" si="34"/>
        <v>0</v>
      </c>
    </row>
    <row r="2214" spans="1:17">
      <c r="A2214" s="71">
        <v>3544</v>
      </c>
      <c r="B2214" s="72">
        <v>140014</v>
      </c>
      <c r="C2214" s="72">
        <v>140014</v>
      </c>
      <c r="D2214" s="72">
        <v>140014</v>
      </c>
      <c r="E2214" s="72">
        <v>140014</v>
      </c>
      <c r="Q2214" s="71">
        <f t="shared" si="34"/>
        <v>0</v>
      </c>
    </row>
    <row r="2215" spans="1:17">
      <c r="A2215" s="71">
        <v>3544</v>
      </c>
      <c r="B2215" s="72">
        <v>140014</v>
      </c>
      <c r="C2215" s="72">
        <v>140014</v>
      </c>
      <c r="D2215" s="72">
        <v>140014</v>
      </c>
      <c r="E2215" s="72">
        <v>140014</v>
      </c>
      <c r="Q2215" s="71">
        <f t="shared" si="34"/>
        <v>0</v>
      </c>
    </row>
    <row r="2216" spans="1:17">
      <c r="A2216" s="71">
        <v>3544</v>
      </c>
      <c r="B2216" s="72">
        <v>140014</v>
      </c>
      <c r="C2216" s="72">
        <v>140014</v>
      </c>
      <c r="D2216" s="72">
        <v>140014</v>
      </c>
      <c r="E2216" s="72">
        <v>140014</v>
      </c>
      <c r="Q2216" s="71">
        <f t="shared" si="34"/>
        <v>0</v>
      </c>
    </row>
    <row r="2217" spans="1:17">
      <c r="A2217" s="71">
        <v>3544</v>
      </c>
      <c r="B2217" s="72">
        <v>140014</v>
      </c>
      <c r="C2217" s="72">
        <v>140014</v>
      </c>
      <c r="D2217" s="72">
        <v>140014</v>
      </c>
      <c r="E2217" s="72">
        <v>140014</v>
      </c>
      <c r="Q2217" s="71">
        <f t="shared" si="34"/>
        <v>0</v>
      </c>
    </row>
    <row r="2218" spans="1:17">
      <c r="A2218" s="71">
        <v>3544</v>
      </c>
      <c r="B2218" s="72">
        <v>140014</v>
      </c>
      <c r="C2218" s="72">
        <v>140014</v>
      </c>
      <c r="D2218" s="72">
        <v>140014</v>
      </c>
      <c r="E2218" s="72">
        <v>140014</v>
      </c>
      <c r="Q2218" s="71">
        <f t="shared" si="34"/>
        <v>0</v>
      </c>
    </row>
    <row r="2219" spans="1:17">
      <c r="A2219" s="71">
        <v>3544</v>
      </c>
      <c r="B2219" s="72">
        <v>140014</v>
      </c>
      <c r="C2219" s="72">
        <v>140014</v>
      </c>
      <c r="D2219" s="72">
        <v>140014</v>
      </c>
      <c r="E2219" s="72">
        <v>140014</v>
      </c>
      <c r="Q2219" s="71">
        <f t="shared" si="34"/>
        <v>0</v>
      </c>
    </row>
    <row r="2220" spans="1:17">
      <c r="A2220" s="71">
        <v>3544</v>
      </c>
      <c r="B2220" s="72">
        <v>140014</v>
      </c>
      <c r="C2220" s="72">
        <v>140014</v>
      </c>
      <c r="D2220" s="72">
        <v>140014</v>
      </c>
      <c r="E2220" s="72">
        <v>140014</v>
      </c>
      <c r="Q2220" s="71">
        <f t="shared" si="34"/>
        <v>0</v>
      </c>
    </row>
    <row r="2221" spans="1:17">
      <c r="A2221" s="71">
        <v>3544</v>
      </c>
      <c r="B2221" s="72">
        <v>140014</v>
      </c>
      <c r="C2221" s="72">
        <v>140014</v>
      </c>
      <c r="D2221" s="72">
        <v>140014</v>
      </c>
      <c r="E2221" s="72">
        <v>140014</v>
      </c>
      <c r="Q2221" s="71">
        <f t="shared" si="34"/>
        <v>0</v>
      </c>
    </row>
    <row r="2222" spans="1:17">
      <c r="A2222" s="71">
        <v>3544</v>
      </c>
      <c r="B2222" s="72">
        <v>140014</v>
      </c>
      <c r="C2222" s="72">
        <v>140014</v>
      </c>
      <c r="D2222" s="72">
        <v>140014</v>
      </c>
      <c r="E2222" s="72">
        <v>140014</v>
      </c>
      <c r="Q2222" s="71">
        <f t="shared" si="34"/>
        <v>0</v>
      </c>
    </row>
    <row r="2223" spans="1:17">
      <c r="A2223" s="71">
        <v>3544</v>
      </c>
      <c r="B2223" s="72">
        <v>140014</v>
      </c>
      <c r="C2223" s="72">
        <v>140014</v>
      </c>
      <c r="D2223" s="72">
        <v>140014</v>
      </c>
      <c r="E2223" s="72">
        <v>140014</v>
      </c>
      <c r="Q2223" s="71">
        <f t="shared" si="34"/>
        <v>0</v>
      </c>
    </row>
    <row r="2224" spans="1:17">
      <c r="A2224" s="71">
        <v>3544</v>
      </c>
      <c r="B2224" s="72">
        <v>140014</v>
      </c>
      <c r="C2224" s="72">
        <v>140014</v>
      </c>
      <c r="D2224" s="72">
        <v>140014</v>
      </c>
      <c r="E2224" s="72">
        <v>140014</v>
      </c>
      <c r="Q2224" s="71">
        <f t="shared" si="34"/>
        <v>0</v>
      </c>
    </row>
    <row r="2225" spans="1:17">
      <c r="A2225" s="71">
        <v>3544</v>
      </c>
      <c r="B2225" s="72">
        <v>140014</v>
      </c>
      <c r="C2225" s="72">
        <v>140014</v>
      </c>
      <c r="D2225" s="72">
        <v>140014</v>
      </c>
      <c r="E2225" s="72">
        <v>140014</v>
      </c>
      <c r="Q2225" s="71">
        <f t="shared" si="34"/>
        <v>0</v>
      </c>
    </row>
    <row r="2226" spans="1:17">
      <c r="A2226" s="71">
        <v>3544</v>
      </c>
      <c r="B2226" s="72">
        <v>140014</v>
      </c>
      <c r="C2226" s="72">
        <v>140014</v>
      </c>
      <c r="D2226" s="72">
        <v>140014</v>
      </c>
      <c r="E2226" s="72">
        <v>140014</v>
      </c>
      <c r="Q2226" s="71">
        <f t="shared" si="34"/>
        <v>0</v>
      </c>
    </row>
    <row r="2227" spans="1:17">
      <c r="A2227" s="71">
        <v>3544</v>
      </c>
      <c r="B2227" s="72">
        <v>140014</v>
      </c>
      <c r="C2227" s="72">
        <v>140014</v>
      </c>
      <c r="D2227" s="72">
        <v>140014</v>
      </c>
      <c r="E2227" s="72">
        <v>140014</v>
      </c>
      <c r="Q2227" s="71">
        <f t="shared" si="34"/>
        <v>0</v>
      </c>
    </row>
    <row r="2228" spans="1:17">
      <c r="A2228" s="71">
        <v>3544</v>
      </c>
      <c r="B2228" s="72">
        <v>140014</v>
      </c>
      <c r="C2228" s="72">
        <v>140014</v>
      </c>
      <c r="D2228" s="72">
        <v>140014</v>
      </c>
      <c r="E2228" s="72">
        <v>140014</v>
      </c>
      <c r="Q2228" s="71">
        <f t="shared" si="34"/>
        <v>0</v>
      </c>
    </row>
    <row r="2229" spans="1:17">
      <c r="A2229" s="71">
        <v>3544</v>
      </c>
      <c r="B2229" s="72">
        <v>140014</v>
      </c>
      <c r="C2229" s="72">
        <v>140014</v>
      </c>
      <c r="D2229" s="72">
        <v>140014</v>
      </c>
      <c r="E2229" s="72">
        <v>140014</v>
      </c>
      <c r="Q2229" s="71">
        <f t="shared" si="34"/>
        <v>0</v>
      </c>
    </row>
    <row r="2230" spans="1:17">
      <c r="A2230" s="71">
        <v>3544</v>
      </c>
      <c r="B2230" s="72">
        <v>140014</v>
      </c>
      <c r="C2230" s="72">
        <v>140014</v>
      </c>
      <c r="D2230" s="72">
        <v>140014</v>
      </c>
      <c r="E2230" s="72">
        <v>140014</v>
      </c>
      <c r="Q2230" s="71">
        <f t="shared" si="34"/>
        <v>0</v>
      </c>
    </row>
    <row r="2231" spans="1:17">
      <c r="A2231" s="71">
        <v>3544</v>
      </c>
      <c r="B2231" s="72">
        <v>140014</v>
      </c>
      <c r="C2231" s="72">
        <v>140014</v>
      </c>
      <c r="D2231" s="72">
        <v>140014</v>
      </c>
      <c r="E2231" s="72">
        <v>140014</v>
      </c>
      <c r="Q2231" s="71">
        <f t="shared" si="34"/>
        <v>0</v>
      </c>
    </row>
    <row r="2232" spans="1:17">
      <c r="A2232" s="71">
        <v>3544</v>
      </c>
      <c r="B2232" s="72">
        <v>140014</v>
      </c>
      <c r="C2232" s="72">
        <v>140014</v>
      </c>
      <c r="D2232" s="72">
        <v>140014</v>
      </c>
      <c r="E2232" s="72">
        <v>140014</v>
      </c>
      <c r="Q2232" s="71">
        <f t="shared" si="34"/>
        <v>0</v>
      </c>
    </row>
    <row r="2233" spans="1:17">
      <c r="A2233" s="71">
        <v>3544</v>
      </c>
      <c r="B2233" s="72">
        <v>140014</v>
      </c>
      <c r="C2233" s="72">
        <v>286102</v>
      </c>
      <c r="D2233" s="72">
        <v>286102</v>
      </c>
      <c r="E2233" s="72">
        <v>286102</v>
      </c>
      <c r="Q2233" s="71">
        <f t="shared" si="34"/>
        <v>0</v>
      </c>
    </row>
    <row r="2234" spans="1:17">
      <c r="A2234" s="71">
        <v>3544</v>
      </c>
      <c r="B2234" s="72">
        <v>140014</v>
      </c>
      <c r="C2234" s="72">
        <v>286102</v>
      </c>
      <c r="D2234" s="72">
        <v>286102</v>
      </c>
      <c r="E2234" s="72">
        <v>286102</v>
      </c>
      <c r="Q2234" s="71">
        <f t="shared" si="34"/>
        <v>0</v>
      </c>
    </row>
    <row r="2235" spans="1:17">
      <c r="A2235" s="71">
        <v>3544</v>
      </c>
      <c r="B2235" s="72">
        <v>140014</v>
      </c>
      <c r="C2235" s="72">
        <v>140014</v>
      </c>
      <c r="D2235" s="72">
        <v>140014</v>
      </c>
      <c r="E2235" s="72">
        <v>140014</v>
      </c>
      <c r="Q2235" s="71">
        <f t="shared" si="34"/>
        <v>0</v>
      </c>
    </row>
    <row r="2236" spans="1:17">
      <c r="A2236" s="71">
        <v>3544</v>
      </c>
      <c r="B2236" s="72">
        <v>140014</v>
      </c>
      <c r="C2236" s="72">
        <v>140014</v>
      </c>
      <c r="D2236" s="72">
        <v>140014</v>
      </c>
      <c r="E2236" s="72">
        <v>140014</v>
      </c>
      <c r="Q2236" s="71">
        <f t="shared" si="34"/>
        <v>0</v>
      </c>
    </row>
    <row r="2237" spans="1:17">
      <c r="A2237" s="71">
        <v>3544</v>
      </c>
      <c r="B2237" s="72">
        <v>140014</v>
      </c>
      <c r="C2237" s="72">
        <v>140014</v>
      </c>
      <c r="D2237" s="72">
        <v>140014</v>
      </c>
      <c r="E2237" s="72">
        <v>140014</v>
      </c>
      <c r="Q2237" s="71">
        <f t="shared" si="34"/>
        <v>0</v>
      </c>
    </row>
    <row r="2238" spans="1:17">
      <c r="A2238" s="71">
        <v>3544</v>
      </c>
      <c r="B2238" s="72">
        <v>140014</v>
      </c>
      <c r="C2238" s="72">
        <v>140014</v>
      </c>
      <c r="D2238" s="72">
        <v>140014</v>
      </c>
      <c r="E2238" s="72">
        <v>140014</v>
      </c>
      <c r="Q2238" s="71">
        <f t="shared" si="34"/>
        <v>0</v>
      </c>
    </row>
    <row r="2239" spans="1:17">
      <c r="A2239" s="71">
        <v>3544</v>
      </c>
      <c r="B2239" s="72">
        <v>140014</v>
      </c>
      <c r="C2239" s="72">
        <v>140014</v>
      </c>
      <c r="D2239" s="72">
        <v>140014</v>
      </c>
      <c r="E2239" s="72">
        <v>140014</v>
      </c>
      <c r="Q2239" s="71">
        <f t="shared" si="34"/>
        <v>0</v>
      </c>
    </row>
    <row r="2240" spans="1:17">
      <c r="A2240" s="71">
        <v>3544</v>
      </c>
      <c r="B2240" s="72">
        <v>140014</v>
      </c>
      <c r="C2240" s="72">
        <v>140014</v>
      </c>
      <c r="D2240" s="72">
        <v>140014</v>
      </c>
      <c r="E2240" s="72">
        <v>140014</v>
      </c>
      <c r="Q2240" s="71">
        <f t="shared" si="34"/>
        <v>0</v>
      </c>
    </row>
    <row r="2241" spans="1:17">
      <c r="A2241" s="71">
        <v>3544</v>
      </c>
      <c r="B2241" s="72">
        <v>140014</v>
      </c>
      <c r="C2241" s="72">
        <v>140014</v>
      </c>
      <c r="D2241" s="72">
        <v>140014</v>
      </c>
      <c r="E2241" s="72">
        <v>140014</v>
      </c>
      <c r="Q2241" s="71">
        <f t="shared" si="34"/>
        <v>0</v>
      </c>
    </row>
    <row r="2242" spans="1:17">
      <c r="A2242" s="71">
        <v>3544</v>
      </c>
      <c r="B2242" s="72">
        <v>140014</v>
      </c>
      <c r="C2242" s="72">
        <v>140014</v>
      </c>
      <c r="D2242" s="72">
        <v>140014</v>
      </c>
      <c r="E2242" s="72">
        <v>140014</v>
      </c>
      <c r="Q2242" s="71">
        <f t="shared" si="34"/>
        <v>0</v>
      </c>
    </row>
    <row r="2243" spans="1:17">
      <c r="A2243" s="71">
        <v>3544</v>
      </c>
      <c r="B2243" s="72">
        <v>140014</v>
      </c>
      <c r="C2243" s="72">
        <v>140014</v>
      </c>
      <c r="D2243" s="72">
        <v>140014</v>
      </c>
      <c r="E2243" s="72">
        <v>140014</v>
      </c>
      <c r="Q2243" s="71">
        <f t="shared" si="34"/>
        <v>0</v>
      </c>
    </row>
    <row r="2244" spans="1:17">
      <c r="A2244" s="71">
        <v>3544</v>
      </c>
      <c r="B2244" s="72">
        <v>140014</v>
      </c>
      <c r="C2244" s="72">
        <v>140014</v>
      </c>
      <c r="D2244" s="72">
        <v>140014</v>
      </c>
      <c r="E2244" s="72">
        <v>140014</v>
      </c>
      <c r="Q2244" s="71">
        <f t="shared" si="34"/>
        <v>0</v>
      </c>
    </row>
    <row r="2245" spans="1:17">
      <c r="A2245" s="71">
        <v>3544</v>
      </c>
      <c r="B2245" s="72">
        <v>140014</v>
      </c>
      <c r="C2245" s="72">
        <v>140014</v>
      </c>
      <c r="D2245" s="72">
        <v>140014</v>
      </c>
      <c r="E2245" s="72">
        <v>140014</v>
      </c>
      <c r="Q2245" s="71">
        <f t="shared" si="34"/>
        <v>0</v>
      </c>
    </row>
    <row r="2246" spans="1:17">
      <c r="A2246" s="71">
        <v>3544</v>
      </c>
      <c r="B2246" s="72">
        <v>140014</v>
      </c>
      <c r="C2246" s="72">
        <v>140014</v>
      </c>
      <c r="D2246" s="72">
        <v>140014</v>
      </c>
      <c r="E2246" s="72">
        <v>140014</v>
      </c>
      <c r="Q2246" s="71">
        <f t="shared" si="34"/>
        <v>0</v>
      </c>
    </row>
    <row r="2247" spans="1:17">
      <c r="A2247" s="71">
        <v>3544</v>
      </c>
      <c r="B2247" s="72">
        <v>140014</v>
      </c>
      <c r="C2247" s="72">
        <v>140014</v>
      </c>
      <c r="D2247" s="72">
        <v>140014</v>
      </c>
      <c r="E2247" s="72">
        <v>140014</v>
      </c>
      <c r="Q2247" s="71">
        <f t="shared" ref="Q2247:Q2310" si="35">P2247/1024</f>
        <v>0</v>
      </c>
    </row>
    <row r="2248" spans="1:17">
      <c r="A2248" s="71">
        <v>3544</v>
      </c>
      <c r="B2248" s="72">
        <v>140014</v>
      </c>
      <c r="C2248" s="72">
        <v>140014</v>
      </c>
      <c r="D2248" s="72">
        <v>140014</v>
      </c>
      <c r="E2248" s="72">
        <v>140014</v>
      </c>
      <c r="Q2248" s="71">
        <f t="shared" si="35"/>
        <v>0</v>
      </c>
    </row>
    <row r="2249" spans="1:17">
      <c r="A2249" s="71">
        <v>3544</v>
      </c>
      <c r="B2249" s="72">
        <v>140014</v>
      </c>
      <c r="C2249" s="72">
        <v>140014</v>
      </c>
      <c r="D2249" s="72">
        <v>140014</v>
      </c>
      <c r="E2249" s="72">
        <v>140014</v>
      </c>
      <c r="Q2249" s="71">
        <f t="shared" si="35"/>
        <v>0</v>
      </c>
    </row>
    <row r="2250" spans="1:17">
      <c r="A2250" s="71">
        <v>3544</v>
      </c>
      <c r="B2250" s="72">
        <v>140014</v>
      </c>
      <c r="C2250" s="72">
        <v>140014</v>
      </c>
      <c r="D2250" s="72">
        <v>140014</v>
      </c>
      <c r="E2250" s="72">
        <v>140014</v>
      </c>
      <c r="Q2250" s="71">
        <f t="shared" si="35"/>
        <v>0</v>
      </c>
    </row>
    <row r="2251" spans="1:17">
      <c r="A2251" s="71">
        <v>3544</v>
      </c>
      <c r="B2251" s="72">
        <v>140014</v>
      </c>
      <c r="C2251" s="72">
        <v>140014</v>
      </c>
      <c r="D2251" s="72">
        <v>140014</v>
      </c>
      <c r="E2251" s="72">
        <v>140014</v>
      </c>
      <c r="Q2251" s="71">
        <f t="shared" si="35"/>
        <v>0</v>
      </c>
    </row>
    <row r="2252" spans="1:17">
      <c r="A2252" s="71">
        <v>3544</v>
      </c>
      <c r="B2252" s="72">
        <v>140014</v>
      </c>
      <c r="C2252" s="72">
        <v>140014</v>
      </c>
      <c r="D2252" s="72">
        <v>140014</v>
      </c>
      <c r="E2252" s="72">
        <v>140014</v>
      </c>
      <c r="Q2252" s="71">
        <f t="shared" si="35"/>
        <v>0</v>
      </c>
    </row>
    <row r="2253" spans="1:17">
      <c r="A2253" s="71">
        <v>3544</v>
      </c>
      <c r="B2253" s="72">
        <v>140014</v>
      </c>
      <c r="C2253" s="72">
        <v>140014</v>
      </c>
      <c r="D2253" s="72">
        <v>140014</v>
      </c>
      <c r="E2253" s="72">
        <v>140014</v>
      </c>
      <c r="Q2253" s="71">
        <f t="shared" si="35"/>
        <v>0</v>
      </c>
    </row>
    <row r="2254" spans="1:17">
      <c r="A2254" s="71">
        <v>3544</v>
      </c>
      <c r="B2254" s="72">
        <v>140014</v>
      </c>
      <c r="C2254" s="72">
        <v>140014</v>
      </c>
      <c r="D2254" s="72">
        <v>140014</v>
      </c>
      <c r="E2254" s="72">
        <v>140014</v>
      </c>
      <c r="Q2254" s="71">
        <f t="shared" si="35"/>
        <v>0</v>
      </c>
    </row>
    <row r="2255" spans="1:17">
      <c r="A2255" s="71">
        <v>3544</v>
      </c>
      <c r="B2255" s="72">
        <v>140014</v>
      </c>
      <c r="C2255" s="72">
        <v>140014</v>
      </c>
      <c r="D2255" s="72">
        <v>140014</v>
      </c>
      <c r="E2255" s="72">
        <v>140014</v>
      </c>
      <c r="Q2255" s="71">
        <f t="shared" si="35"/>
        <v>0</v>
      </c>
    </row>
    <row r="2256" spans="1:17">
      <c r="A2256" s="71">
        <v>3544</v>
      </c>
      <c r="B2256" s="72">
        <v>140014</v>
      </c>
      <c r="C2256" s="72">
        <v>140014</v>
      </c>
      <c r="D2256" s="72">
        <v>140014</v>
      </c>
      <c r="E2256" s="72">
        <v>140014</v>
      </c>
      <c r="Q2256" s="71">
        <f t="shared" si="35"/>
        <v>0</v>
      </c>
    </row>
    <row r="2257" spans="1:17">
      <c r="A2257" s="71">
        <v>3544</v>
      </c>
      <c r="B2257" s="72">
        <v>140014</v>
      </c>
      <c r="C2257" s="72">
        <v>286102</v>
      </c>
      <c r="D2257" s="72">
        <v>286102</v>
      </c>
      <c r="E2257" s="72">
        <v>286102</v>
      </c>
      <c r="Q2257" s="71">
        <f t="shared" si="35"/>
        <v>0</v>
      </c>
    </row>
    <row r="2258" spans="1:17">
      <c r="A2258" s="71">
        <v>3544</v>
      </c>
      <c r="B2258" s="72">
        <v>140014</v>
      </c>
      <c r="C2258" s="72">
        <v>140014</v>
      </c>
      <c r="D2258" s="72">
        <v>140014</v>
      </c>
      <c r="E2258" s="72">
        <v>140014</v>
      </c>
      <c r="Q2258" s="71">
        <f t="shared" si="35"/>
        <v>0</v>
      </c>
    </row>
    <row r="2259" spans="1:17">
      <c r="A2259" s="71">
        <v>3544</v>
      </c>
      <c r="B2259" s="72">
        <v>140014</v>
      </c>
      <c r="C2259" s="72">
        <v>140014</v>
      </c>
      <c r="D2259" s="72">
        <v>140014</v>
      </c>
      <c r="E2259" s="72">
        <v>140014</v>
      </c>
      <c r="Q2259" s="71">
        <f t="shared" si="35"/>
        <v>0</v>
      </c>
    </row>
    <row r="2260" spans="1:17">
      <c r="A2260" s="71">
        <v>3544</v>
      </c>
      <c r="B2260" s="72">
        <v>140014</v>
      </c>
      <c r="C2260" s="72">
        <v>140014</v>
      </c>
      <c r="D2260" s="72">
        <v>140014</v>
      </c>
      <c r="E2260" s="72">
        <v>140014</v>
      </c>
      <c r="Q2260" s="71">
        <f t="shared" si="35"/>
        <v>0</v>
      </c>
    </row>
    <row r="2261" spans="1:17">
      <c r="A2261" s="71">
        <v>3544</v>
      </c>
      <c r="B2261" s="72">
        <v>140014</v>
      </c>
      <c r="C2261" s="72">
        <v>140014</v>
      </c>
      <c r="D2261" s="72">
        <v>140014</v>
      </c>
      <c r="E2261" s="72">
        <v>140014</v>
      </c>
      <c r="Q2261" s="71">
        <f t="shared" si="35"/>
        <v>0</v>
      </c>
    </row>
    <row r="2262" spans="1:17">
      <c r="A2262" s="71">
        <v>3544</v>
      </c>
      <c r="B2262" s="72">
        <v>140014</v>
      </c>
      <c r="C2262" s="72">
        <v>140014</v>
      </c>
      <c r="D2262" s="72">
        <v>140014</v>
      </c>
      <c r="E2262" s="72">
        <v>140014</v>
      </c>
      <c r="Q2262" s="71">
        <f t="shared" si="35"/>
        <v>0</v>
      </c>
    </row>
    <row r="2263" spans="1:17">
      <c r="A2263" s="71">
        <v>3544</v>
      </c>
      <c r="B2263" s="72">
        <v>140014</v>
      </c>
      <c r="C2263" s="72">
        <v>140014</v>
      </c>
      <c r="D2263" s="72">
        <v>140014</v>
      </c>
      <c r="E2263" s="72">
        <v>140014</v>
      </c>
      <c r="Q2263" s="71">
        <f t="shared" si="35"/>
        <v>0</v>
      </c>
    </row>
    <row r="2264" spans="1:17">
      <c r="A2264" s="71">
        <v>3544</v>
      </c>
      <c r="B2264" s="72">
        <v>140014</v>
      </c>
      <c r="C2264" s="72">
        <v>140014</v>
      </c>
      <c r="D2264" s="72">
        <v>140014</v>
      </c>
      <c r="E2264" s="72">
        <v>140014</v>
      </c>
      <c r="Q2264" s="71">
        <f t="shared" si="35"/>
        <v>0</v>
      </c>
    </row>
    <row r="2265" spans="1:17">
      <c r="A2265" s="71">
        <v>3544</v>
      </c>
      <c r="B2265" s="72">
        <v>140014</v>
      </c>
      <c r="C2265" s="72">
        <v>140014</v>
      </c>
      <c r="D2265" s="72">
        <v>140014</v>
      </c>
      <c r="E2265" s="72">
        <v>140014</v>
      </c>
      <c r="Q2265" s="71">
        <f t="shared" si="35"/>
        <v>0</v>
      </c>
    </row>
    <row r="2266" spans="1:17">
      <c r="A2266" s="71">
        <v>3544</v>
      </c>
      <c r="B2266" s="72">
        <v>140014</v>
      </c>
      <c r="C2266" s="72">
        <v>140014</v>
      </c>
      <c r="D2266" s="72">
        <v>140014</v>
      </c>
      <c r="E2266" s="72">
        <v>140014</v>
      </c>
      <c r="Q2266" s="71">
        <f t="shared" si="35"/>
        <v>0</v>
      </c>
    </row>
    <row r="2267" spans="1:17">
      <c r="A2267" s="71">
        <v>3544</v>
      </c>
      <c r="B2267" s="72">
        <v>140014</v>
      </c>
      <c r="C2267" s="72">
        <v>140014</v>
      </c>
      <c r="D2267" s="72">
        <v>140014</v>
      </c>
      <c r="E2267" s="72">
        <v>140014</v>
      </c>
      <c r="Q2267" s="71">
        <f t="shared" si="35"/>
        <v>0</v>
      </c>
    </row>
    <row r="2268" spans="1:17">
      <c r="A2268" s="71">
        <v>3544</v>
      </c>
      <c r="B2268" s="72">
        <v>140014</v>
      </c>
      <c r="C2268" s="72">
        <v>140014</v>
      </c>
      <c r="D2268" s="72">
        <v>140014</v>
      </c>
      <c r="E2268" s="72">
        <v>140014</v>
      </c>
      <c r="Q2268" s="71">
        <f t="shared" si="35"/>
        <v>0</v>
      </c>
    </row>
    <row r="2269" spans="1:17">
      <c r="A2269" s="71">
        <v>3544</v>
      </c>
      <c r="B2269" s="72">
        <v>140014</v>
      </c>
      <c r="C2269" s="72">
        <v>140014</v>
      </c>
      <c r="D2269" s="72">
        <v>140014</v>
      </c>
      <c r="E2269" s="72">
        <v>140014</v>
      </c>
      <c r="Q2269" s="71">
        <f t="shared" si="35"/>
        <v>0</v>
      </c>
    </row>
    <row r="2270" spans="1:17">
      <c r="A2270" s="71">
        <v>3544</v>
      </c>
      <c r="B2270" s="72">
        <v>140014</v>
      </c>
      <c r="C2270" s="72">
        <v>140014</v>
      </c>
      <c r="D2270" s="72">
        <v>140014</v>
      </c>
      <c r="E2270" s="72">
        <v>140014</v>
      </c>
      <c r="Q2270" s="71">
        <f t="shared" si="35"/>
        <v>0</v>
      </c>
    </row>
    <row r="2271" spans="1:17">
      <c r="A2271" s="71">
        <v>3544</v>
      </c>
      <c r="B2271" s="72">
        <v>140014</v>
      </c>
      <c r="C2271" s="72">
        <v>140014</v>
      </c>
      <c r="D2271" s="72">
        <v>140014</v>
      </c>
      <c r="E2271" s="72">
        <v>140014</v>
      </c>
      <c r="Q2271" s="71">
        <f t="shared" si="35"/>
        <v>0</v>
      </c>
    </row>
    <row r="2272" spans="1:17">
      <c r="A2272" s="71">
        <v>3544</v>
      </c>
      <c r="B2272" s="72">
        <v>140014</v>
      </c>
      <c r="C2272" s="72">
        <v>140014</v>
      </c>
      <c r="D2272" s="72">
        <v>140014</v>
      </c>
      <c r="E2272" s="72">
        <v>140014</v>
      </c>
      <c r="Q2272" s="71">
        <f t="shared" si="35"/>
        <v>0</v>
      </c>
    </row>
    <row r="2273" spans="1:17">
      <c r="A2273" s="71">
        <v>3544</v>
      </c>
      <c r="B2273" s="72">
        <v>0</v>
      </c>
      <c r="C2273" s="72">
        <v>286102</v>
      </c>
      <c r="D2273" s="72">
        <v>286102</v>
      </c>
      <c r="E2273" s="72">
        <v>286102</v>
      </c>
      <c r="Q2273" s="71">
        <f t="shared" si="35"/>
        <v>0</v>
      </c>
    </row>
    <row r="2274" spans="1:17">
      <c r="A2274" s="71">
        <v>3544</v>
      </c>
      <c r="B2274" s="72">
        <v>0</v>
      </c>
      <c r="C2274" s="72">
        <v>140014</v>
      </c>
      <c r="D2274" s="72">
        <v>140014</v>
      </c>
      <c r="E2274" s="72">
        <v>140014</v>
      </c>
      <c r="Q2274" s="71">
        <f t="shared" si="35"/>
        <v>0</v>
      </c>
    </row>
    <row r="2275" spans="1:17">
      <c r="A2275" s="71">
        <v>3544</v>
      </c>
      <c r="B2275" s="72">
        <v>140014</v>
      </c>
      <c r="C2275" s="72">
        <v>140014</v>
      </c>
      <c r="D2275" s="72">
        <v>140014</v>
      </c>
      <c r="E2275" s="72">
        <v>140014</v>
      </c>
      <c r="Q2275" s="71">
        <f t="shared" si="35"/>
        <v>0</v>
      </c>
    </row>
    <row r="2276" spans="1:17">
      <c r="A2276" s="71">
        <v>3544</v>
      </c>
      <c r="B2276" s="72">
        <v>140014</v>
      </c>
      <c r="C2276" s="72">
        <v>140014</v>
      </c>
      <c r="D2276" s="72">
        <v>140014</v>
      </c>
      <c r="E2276" s="72">
        <v>140014</v>
      </c>
      <c r="Q2276" s="71">
        <f t="shared" si="35"/>
        <v>0</v>
      </c>
    </row>
    <row r="2277" spans="1:17">
      <c r="A2277" s="71">
        <v>3544</v>
      </c>
      <c r="B2277" s="72">
        <v>140014</v>
      </c>
      <c r="C2277" s="72">
        <v>140014</v>
      </c>
      <c r="D2277" s="72">
        <v>140014</v>
      </c>
      <c r="E2277" s="72">
        <v>140014</v>
      </c>
      <c r="Q2277" s="71">
        <f t="shared" si="35"/>
        <v>0</v>
      </c>
    </row>
    <row r="2278" spans="1:17">
      <c r="A2278" s="71">
        <v>3544</v>
      </c>
      <c r="B2278" s="72">
        <v>140014</v>
      </c>
      <c r="C2278" s="72">
        <v>140014</v>
      </c>
      <c r="D2278" s="72">
        <v>140014</v>
      </c>
      <c r="E2278" s="72">
        <v>140014</v>
      </c>
      <c r="Q2278" s="71">
        <f t="shared" si="35"/>
        <v>0</v>
      </c>
    </row>
    <row r="2279" spans="1:17">
      <c r="A2279" s="71">
        <v>3544</v>
      </c>
      <c r="B2279" s="72">
        <v>140014</v>
      </c>
      <c r="C2279" s="72">
        <v>140014</v>
      </c>
      <c r="D2279" s="72">
        <v>140014</v>
      </c>
      <c r="E2279" s="72">
        <v>140014</v>
      </c>
      <c r="Q2279" s="71">
        <f t="shared" si="35"/>
        <v>0</v>
      </c>
    </row>
    <row r="2280" spans="1:17">
      <c r="A2280" s="71">
        <v>3544</v>
      </c>
      <c r="B2280" s="72">
        <v>140014</v>
      </c>
      <c r="C2280" s="72">
        <v>140014</v>
      </c>
      <c r="D2280" s="72">
        <v>140014</v>
      </c>
      <c r="E2280" s="72">
        <v>140014</v>
      </c>
      <c r="Q2280" s="71">
        <f t="shared" si="35"/>
        <v>0</v>
      </c>
    </row>
    <row r="2281" spans="1:17">
      <c r="A2281" s="71">
        <v>3544</v>
      </c>
      <c r="B2281" s="72">
        <v>140014</v>
      </c>
      <c r="C2281" s="72">
        <v>140014</v>
      </c>
      <c r="D2281" s="72">
        <v>140014</v>
      </c>
      <c r="E2281" s="72">
        <v>140014</v>
      </c>
      <c r="Q2281" s="71">
        <f t="shared" si="35"/>
        <v>0</v>
      </c>
    </row>
    <row r="2282" spans="1:17">
      <c r="A2282" s="71">
        <v>3544</v>
      </c>
      <c r="B2282" s="72">
        <v>140014</v>
      </c>
      <c r="C2282" s="72">
        <v>140014</v>
      </c>
      <c r="D2282" s="72">
        <v>140014</v>
      </c>
      <c r="E2282" s="72">
        <v>140014</v>
      </c>
      <c r="Q2282" s="71">
        <f t="shared" si="35"/>
        <v>0</v>
      </c>
    </row>
    <row r="2283" spans="1:17">
      <c r="A2283" s="71">
        <v>3544</v>
      </c>
      <c r="B2283" s="72">
        <v>140014</v>
      </c>
      <c r="C2283" s="72">
        <v>140014</v>
      </c>
      <c r="D2283" s="72">
        <v>140014</v>
      </c>
      <c r="E2283" s="72">
        <v>140014</v>
      </c>
      <c r="Q2283" s="71">
        <f t="shared" si="35"/>
        <v>0</v>
      </c>
    </row>
    <row r="2284" spans="1:17">
      <c r="A2284" s="71">
        <v>3544</v>
      </c>
      <c r="B2284" s="72">
        <v>140014</v>
      </c>
      <c r="C2284" s="72">
        <v>140014</v>
      </c>
      <c r="D2284" s="72">
        <v>140014</v>
      </c>
      <c r="E2284" s="72">
        <v>140014</v>
      </c>
      <c r="Q2284" s="71">
        <f t="shared" si="35"/>
        <v>0</v>
      </c>
    </row>
    <row r="2285" spans="1:17">
      <c r="A2285" s="71">
        <v>3544</v>
      </c>
      <c r="B2285" s="72">
        <v>140014</v>
      </c>
      <c r="C2285" s="72">
        <v>140014</v>
      </c>
      <c r="D2285" s="72">
        <v>140014</v>
      </c>
      <c r="E2285" s="72">
        <v>140014</v>
      </c>
      <c r="Q2285" s="71">
        <f t="shared" si="35"/>
        <v>0</v>
      </c>
    </row>
    <row r="2286" spans="1:17">
      <c r="A2286" s="71">
        <v>3544</v>
      </c>
      <c r="B2286" s="72">
        <v>140014</v>
      </c>
      <c r="C2286" s="72">
        <v>140014</v>
      </c>
      <c r="D2286" s="72">
        <v>140014</v>
      </c>
      <c r="E2286" s="72">
        <v>140014</v>
      </c>
      <c r="Q2286" s="71">
        <f t="shared" si="35"/>
        <v>0</v>
      </c>
    </row>
    <row r="2287" spans="1:17">
      <c r="A2287" s="71">
        <v>3544</v>
      </c>
      <c r="B2287" s="72">
        <v>140014</v>
      </c>
      <c r="C2287" s="72">
        <v>140014</v>
      </c>
      <c r="D2287" s="72">
        <v>140014</v>
      </c>
      <c r="E2287" s="72">
        <v>140014</v>
      </c>
      <c r="Q2287" s="71">
        <f t="shared" si="35"/>
        <v>0</v>
      </c>
    </row>
    <row r="2288" spans="1:17">
      <c r="A2288" s="71">
        <v>3544</v>
      </c>
      <c r="B2288" s="72">
        <v>140014</v>
      </c>
      <c r="C2288" s="72">
        <v>140014</v>
      </c>
      <c r="D2288" s="72">
        <v>140014</v>
      </c>
      <c r="E2288" s="72">
        <v>140014</v>
      </c>
      <c r="Q2288" s="71">
        <f t="shared" si="35"/>
        <v>0</v>
      </c>
    </row>
    <row r="2289" spans="1:17">
      <c r="A2289" s="71">
        <v>3544</v>
      </c>
      <c r="B2289" s="72">
        <v>140014</v>
      </c>
      <c r="C2289" s="72">
        <v>140014</v>
      </c>
      <c r="D2289" s="72">
        <v>140014</v>
      </c>
      <c r="E2289" s="72">
        <v>140014</v>
      </c>
      <c r="Q2289" s="71">
        <f t="shared" si="35"/>
        <v>0</v>
      </c>
    </row>
    <row r="2290" spans="1:17">
      <c r="A2290" s="71">
        <v>3544</v>
      </c>
      <c r="B2290" s="72">
        <v>140014</v>
      </c>
      <c r="C2290" s="72">
        <v>140014</v>
      </c>
      <c r="D2290" s="72">
        <v>140014</v>
      </c>
      <c r="E2290" s="72">
        <v>140014</v>
      </c>
      <c r="Q2290" s="71">
        <f t="shared" si="35"/>
        <v>0</v>
      </c>
    </row>
    <row r="2291" spans="1:17">
      <c r="A2291" s="71">
        <v>3544</v>
      </c>
      <c r="B2291" s="72">
        <v>140014</v>
      </c>
      <c r="C2291" s="72">
        <v>140014</v>
      </c>
      <c r="D2291" s="72">
        <v>140014</v>
      </c>
      <c r="E2291" s="72">
        <v>140014</v>
      </c>
      <c r="Q2291" s="71">
        <f t="shared" si="35"/>
        <v>0</v>
      </c>
    </row>
    <row r="2292" spans="1:17">
      <c r="A2292" s="71">
        <v>3544</v>
      </c>
      <c r="B2292" s="72">
        <v>140014</v>
      </c>
      <c r="C2292" s="72">
        <v>140014</v>
      </c>
      <c r="D2292" s="72">
        <v>140014</v>
      </c>
      <c r="E2292" s="72">
        <v>140014</v>
      </c>
      <c r="Q2292" s="71">
        <f t="shared" si="35"/>
        <v>0</v>
      </c>
    </row>
    <row r="2293" spans="1:17">
      <c r="A2293" s="71">
        <v>3544</v>
      </c>
      <c r="B2293" s="72">
        <v>140014</v>
      </c>
      <c r="C2293" s="72">
        <v>140014</v>
      </c>
      <c r="D2293" s="72">
        <v>140014</v>
      </c>
      <c r="E2293" s="72">
        <v>140014</v>
      </c>
      <c r="Q2293" s="71">
        <f t="shared" si="35"/>
        <v>0</v>
      </c>
    </row>
    <row r="2294" spans="1:17">
      <c r="A2294" s="71">
        <v>3544</v>
      </c>
      <c r="B2294" s="72">
        <v>140014</v>
      </c>
      <c r="C2294" s="72">
        <v>140014</v>
      </c>
      <c r="D2294" s="72">
        <v>140014</v>
      </c>
      <c r="E2294" s="72">
        <v>140014</v>
      </c>
      <c r="Q2294" s="71">
        <f t="shared" si="35"/>
        <v>0</v>
      </c>
    </row>
    <row r="2295" spans="1:17">
      <c r="A2295" s="71">
        <v>3544</v>
      </c>
      <c r="B2295" s="72">
        <v>140014</v>
      </c>
      <c r="C2295" s="72">
        <v>140014</v>
      </c>
      <c r="D2295" s="72">
        <v>140014</v>
      </c>
      <c r="E2295" s="72">
        <v>140014</v>
      </c>
      <c r="Q2295" s="71">
        <f t="shared" si="35"/>
        <v>0</v>
      </c>
    </row>
    <row r="2296" spans="1:17">
      <c r="A2296" s="71">
        <v>3544</v>
      </c>
      <c r="B2296" s="72">
        <v>140014</v>
      </c>
      <c r="C2296" s="72">
        <v>140014</v>
      </c>
      <c r="D2296" s="72">
        <v>140014</v>
      </c>
      <c r="E2296" s="72">
        <v>140014</v>
      </c>
      <c r="Q2296" s="71">
        <f t="shared" si="35"/>
        <v>0</v>
      </c>
    </row>
    <row r="2297" spans="1:17">
      <c r="A2297" s="71">
        <v>3544</v>
      </c>
      <c r="B2297" s="72">
        <v>140014</v>
      </c>
      <c r="C2297" s="72">
        <v>140014</v>
      </c>
      <c r="D2297" s="72">
        <v>140014</v>
      </c>
      <c r="E2297" s="72">
        <v>140014</v>
      </c>
      <c r="Q2297" s="71">
        <f t="shared" si="35"/>
        <v>0</v>
      </c>
    </row>
    <row r="2298" spans="1:17">
      <c r="A2298" s="71">
        <v>3544</v>
      </c>
      <c r="B2298" s="72">
        <v>140014</v>
      </c>
      <c r="C2298" s="72">
        <v>140014</v>
      </c>
      <c r="D2298" s="72">
        <v>140014</v>
      </c>
      <c r="E2298" s="72">
        <v>140014</v>
      </c>
      <c r="Q2298" s="71">
        <f t="shared" si="35"/>
        <v>0</v>
      </c>
    </row>
    <row r="2299" spans="1:17">
      <c r="A2299" s="71">
        <v>3544</v>
      </c>
      <c r="B2299" s="72">
        <v>140014</v>
      </c>
      <c r="C2299" s="72">
        <v>140014</v>
      </c>
      <c r="D2299" s="72">
        <v>140014</v>
      </c>
      <c r="E2299" s="72">
        <v>140014</v>
      </c>
      <c r="Q2299" s="71">
        <f t="shared" si="35"/>
        <v>0</v>
      </c>
    </row>
    <row r="2300" spans="1:17">
      <c r="A2300" s="71">
        <v>3544</v>
      </c>
      <c r="B2300" s="72">
        <v>140014</v>
      </c>
      <c r="C2300" s="72">
        <v>140014</v>
      </c>
      <c r="D2300" s="72">
        <v>140014</v>
      </c>
      <c r="E2300" s="72">
        <v>140014</v>
      </c>
      <c r="Q2300" s="71">
        <f t="shared" si="35"/>
        <v>0</v>
      </c>
    </row>
    <row r="2301" spans="1:17">
      <c r="A2301" s="71">
        <v>3544</v>
      </c>
      <c r="B2301" s="72">
        <v>140014</v>
      </c>
      <c r="C2301" s="72">
        <v>140014</v>
      </c>
      <c r="D2301" s="72">
        <v>140014</v>
      </c>
      <c r="E2301" s="72">
        <v>140014</v>
      </c>
      <c r="Q2301" s="71">
        <f t="shared" si="35"/>
        <v>0</v>
      </c>
    </row>
    <row r="2302" spans="1:17">
      <c r="A2302" s="71">
        <v>3544</v>
      </c>
      <c r="B2302" s="72">
        <v>140014</v>
      </c>
      <c r="C2302" s="72">
        <v>140014</v>
      </c>
      <c r="D2302" s="72">
        <v>140014</v>
      </c>
      <c r="E2302" s="72">
        <v>140014</v>
      </c>
      <c r="Q2302" s="71">
        <f t="shared" si="35"/>
        <v>0</v>
      </c>
    </row>
    <row r="2303" spans="1:17">
      <c r="A2303" s="71">
        <v>3544</v>
      </c>
      <c r="B2303" s="72">
        <v>140014</v>
      </c>
      <c r="C2303" s="72">
        <v>140014</v>
      </c>
      <c r="D2303" s="72">
        <v>140014</v>
      </c>
      <c r="E2303" s="72">
        <v>140014</v>
      </c>
      <c r="Q2303" s="71">
        <f t="shared" si="35"/>
        <v>0</v>
      </c>
    </row>
    <row r="2304" spans="1:17">
      <c r="A2304" s="71">
        <v>3544</v>
      </c>
      <c r="B2304" s="72">
        <v>140014</v>
      </c>
      <c r="C2304" s="72">
        <v>140014</v>
      </c>
      <c r="D2304" s="72">
        <v>140014</v>
      </c>
      <c r="E2304" s="72">
        <v>140014</v>
      </c>
      <c r="Q2304" s="71">
        <f t="shared" si="35"/>
        <v>0</v>
      </c>
    </row>
    <row r="2305" spans="1:17">
      <c r="A2305" s="71">
        <v>3544</v>
      </c>
      <c r="B2305" s="72">
        <v>140014</v>
      </c>
      <c r="C2305" s="72">
        <v>140014</v>
      </c>
      <c r="D2305" s="72">
        <v>140014</v>
      </c>
      <c r="E2305" s="72">
        <v>140014</v>
      </c>
      <c r="Q2305" s="71">
        <f t="shared" si="35"/>
        <v>0</v>
      </c>
    </row>
    <row r="2306" spans="1:17">
      <c r="A2306" s="71">
        <v>3544</v>
      </c>
      <c r="B2306" s="72">
        <v>140014</v>
      </c>
      <c r="C2306" s="72">
        <v>140014</v>
      </c>
      <c r="D2306" s="72">
        <v>140014</v>
      </c>
      <c r="E2306" s="72">
        <v>140014</v>
      </c>
      <c r="Q2306" s="71">
        <f t="shared" si="35"/>
        <v>0</v>
      </c>
    </row>
    <row r="2307" spans="1:17">
      <c r="A2307" s="71">
        <v>3544</v>
      </c>
      <c r="B2307" s="72">
        <v>140014</v>
      </c>
      <c r="C2307" s="72">
        <v>140014</v>
      </c>
      <c r="D2307" s="72">
        <v>140014</v>
      </c>
      <c r="E2307" s="72">
        <v>140014</v>
      </c>
      <c r="Q2307" s="71">
        <f t="shared" si="35"/>
        <v>0</v>
      </c>
    </row>
    <row r="2308" spans="1:17">
      <c r="A2308" s="71">
        <v>3544</v>
      </c>
      <c r="B2308" s="72">
        <v>140014</v>
      </c>
      <c r="C2308" s="72">
        <v>140014</v>
      </c>
      <c r="D2308" s="72">
        <v>140014</v>
      </c>
      <c r="E2308" s="72">
        <v>140014</v>
      </c>
      <c r="Q2308" s="71">
        <f t="shared" si="35"/>
        <v>0</v>
      </c>
    </row>
    <row r="2309" spans="1:17">
      <c r="A2309" s="71">
        <v>3544</v>
      </c>
      <c r="B2309" s="72">
        <v>140014</v>
      </c>
      <c r="C2309" s="72">
        <v>140014</v>
      </c>
      <c r="D2309" s="72">
        <v>140014</v>
      </c>
      <c r="E2309" s="72">
        <v>140014</v>
      </c>
      <c r="Q2309" s="71">
        <f t="shared" si="35"/>
        <v>0</v>
      </c>
    </row>
    <row r="2310" spans="1:17">
      <c r="A2310" s="71">
        <v>3544</v>
      </c>
      <c r="B2310" s="72">
        <v>140014</v>
      </c>
      <c r="C2310" s="72">
        <v>140014</v>
      </c>
      <c r="D2310" s="72">
        <v>140014</v>
      </c>
      <c r="E2310" s="72">
        <v>140014</v>
      </c>
      <c r="Q2310" s="71">
        <f t="shared" si="35"/>
        <v>0</v>
      </c>
    </row>
    <row r="2311" spans="1:17">
      <c r="A2311" s="71">
        <v>3544</v>
      </c>
      <c r="B2311" s="72">
        <v>140014</v>
      </c>
      <c r="C2311" s="72">
        <v>140014</v>
      </c>
      <c r="D2311" s="72">
        <v>140014</v>
      </c>
      <c r="E2311" s="72">
        <v>140014</v>
      </c>
      <c r="Q2311" s="71">
        <f t="shared" ref="Q2311:Q2374" si="36">P2311/1024</f>
        <v>0</v>
      </c>
    </row>
    <row r="2312" spans="1:17">
      <c r="A2312" s="71">
        <v>3544</v>
      </c>
      <c r="B2312" s="72">
        <v>140014</v>
      </c>
      <c r="C2312" s="72">
        <v>140014</v>
      </c>
      <c r="D2312" s="72">
        <v>140014</v>
      </c>
      <c r="E2312" s="72">
        <v>140014</v>
      </c>
      <c r="Q2312" s="71">
        <f t="shared" si="36"/>
        <v>0</v>
      </c>
    </row>
    <row r="2313" spans="1:17">
      <c r="A2313" s="71">
        <v>3544</v>
      </c>
      <c r="B2313" s="72">
        <v>140014</v>
      </c>
      <c r="C2313" s="72">
        <v>140014</v>
      </c>
      <c r="D2313" s="72">
        <v>140014</v>
      </c>
      <c r="E2313" s="72">
        <v>140014</v>
      </c>
      <c r="Q2313" s="71">
        <f t="shared" si="36"/>
        <v>0</v>
      </c>
    </row>
    <row r="2314" spans="1:17">
      <c r="A2314" s="71">
        <v>3544</v>
      </c>
      <c r="B2314" s="72">
        <v>140014</v>
      </c>
      <c r="C2314" s="72">
        <v>140014</v>
      </c>
      <c r="D2314" s="72">
        <v>140014</v>
      </c>
      <c r="E2314" s="72">
        <v>140014</v>
      </c>
      <c r="Q2314" s="71">
        <f t="shared" si="36"/>
        <v>0</v>
      </c>
    </row>
    <row r="2315" spans="1:17">
      <c r="A2315" s="71">
        <v>3544</v>
      </c>
      <c r="B2315" s="72">
        <v>140014</v>
      </c>
      <c r="C2315" s="72">
        <v>140014</v>
      </c>
      <c r="D2315" s="72">
        <v>140014</v>
      </c>
      <c r="E2315" s="72">
        <v>140014</v>
      </c>
      <c r="Q2315" s="71">
        <f t="shared" si="36"/>
        <v>0</v>
      </c>
    </row>
    <row r="2316" spans="1:17">
      <c r="A2316" s="71">
        <v>3544</v>
      </c>
      <c r="B2316" s="72">
        <v>140014</v>
      </c>
      <c r="C2316" s="72">
        <v>140014</v>
      </c>
      <c r="D2316" s="72">
        <v>140014</v>
      </c>
      <c r="E2316" s="72">
        <v>140014</v>
      </c>
      <c r="Q2316" s="71">
        <f t="shared" si="36"/>
        <v>0</v>
      </c>
    </row>
    <row r="2317" spans="1:17">
      <c r="A2317" s="71">
        <v>3544</v>
      </c>
      <c r="B2317" s="72">
        <v>140014</v>
      </c>
      <c r="C2317" s="72">
        <v>140014</v>
      </c>
      <c r="D2317" s="72">
        <v>140014</v>
      </c>
      <c r="E2317" s="72">
        <v>140014</v>
      </c>
      <c r="Q2317" s="71">
        <f t="shared" si="36"/>
        <v>0</v>
      </c>
    </row>
    <row r="2318" spans="1:17">
      <c r="A2318" s="71">
        <v>3544</v>
      </c>
      <c r="B2318" s="72">
        <v>140014</v>
      </c>
      <c r="C2318" s="72">
        <v>140014</v>
      </c>
      <c r="D2318" s="72">
        <v>140014</v>
      </c>
      <c r="E2318" s="72">
        <v>140014</v>
      </c>
      <c r="Q2318" s="71">
        <f t="shared" si="36"/>
        <v>0</v>
      </c>
    </row>
    <row r="2319" spans="1:17">
      <c r="A2319" s="71">
        <v>3544</v>
      </c>
      <c r="B2319" s="72">
        <v>140014</v>
      </c>
      <c r="C2319" s="72">
        <v>140014</v>
      </c>
      <c r="D2319" s="72">
        <v>140014</v>
      </c>
      <c r="E2319" s="72">
        <v>140014</v>
      </c>
      <c r="Q2319" s="71">
        <f t="shared" si="36"/>
        <v>0</v>
      </c>
    </row>
    <row r="2320" spans="1:17">
      <c r="A2320" s="71">
        <v>3544</v>
      </c>
      <c r="B2320" s="72">
        <v>140014</v>
      </c>
      <c r="C2320" s="72">
        <v>140014</v>
      </c>
      <c r="D2320" s="72">
        <v>140014</v>
      </c>
      <c r="E2320" s="72">
        <v>140014</v>
      </c>
      <c r="Q2320" s="71">
        <f t="shared" si="36"/>
        <v>0</v>
      </c>
    </row>
    <row r="2321" spans="1:17">
      <c r="A2321" s="71">
        <v>3544</v>
      </c>
      <c r="B2321" s="72">
        <v>140014</v>
      </c>
      <c r="C2321" s="72">
        <v>140014</v>
      </c>
      <c r="D2321" s="72">
        <v>140014</v>
      </c>
      <c r="E2321" s="72">
        <v>140014</v>
      </c>
      <c r="Q2321" s="71">
        <f t="shared" si="36"/>
        <v>0</v>
      </c>
    </row>
    <row r="2322" spans="1:17">
      <c r="A2322" s="71">
        <v>3544</v>
      </c>
      <c r="B2322" s="72">
        <v>140014</v>
      </c>
      <c r="C2322" s="72">
        <v>140014</v>
      </c>
      <c r="D2322" s="72">
        <v>140014</v>
      </c>
      <c r="E2322" s="72">
        <v>140014</v>
      </c>
      <c r="Q2322" s="71">
        <f t="shared" si="36"/>
        <v>0</v>
      </c>
    </row>
    <row r="2323" spans="1:17">
      <c r="A2323" s="71">
        <v>3544</v>
      </c>
      <c r="B2323" s="72">
        <v>140014</v>
      </c>
      <c r="C2323" s="72">
        <v>140014</v>
      </c>
      <c r="D2323" s="72">
        <v>140014</v>
      </c>
      <c r="E2323" s="72">
        <v>140014</v>
      </c>
      <c r="Q2323" s="71">
        <f t="shared" si="36"/>
        <v>0</v>
      </c>
    </row>
    <row r="2324" spans="1:17">
      <c r="A2324" s="71">
        <v>3544</v>
      </c>
      <c r="B2324" s="72">
        <v>140014</v>
      </c>
      <c r="C2324" s="72">
        <v>140014</v>
      </c>
      <c r="D2324" s="72">
        <v>140014</v>
      </c>
      <c r="E2324" s="72">
        <v>140014</v>
      </c>
      <c r="Q2324" s="71">
        <f t="shared" si="36"/>
        <v>0</v>
      </c>
    </row>
    <row r="2325" spans="1:17">
      <c r="A2325" s="71">
        <v>3544</v>
      </c>
      <c r="B2325" s="72">
        <v>140014</v>
      </c>
      <c r="C2325" s="72">
        <v>140014</v>
      </c>
      <c r="D2325" s="72">
        <v>140014</v>
      </c>
      <c r="E2325" s="72">
        <v>140014</v>
      </c>
      <c r="Q2325" s="71">
        <f t="shared" si="36"/>
        <v>0</v>
      </c>
    </row>
    <row r="2326" spans="1:17">
      <c r="A2326" s="71">
        <v>3544</v>
      </c>
      <c r="B2326" s="72">
        <v>140014</v>
      </c>
      <c r="C2326" s="72">
        <v>140014</v>
      </c>
      <c r="D2326" s="72">
        <v>140014</v>
      </c>
      <c r="E2326" s="72">
        <v>140014</v>
      </c>
      <c r="Q2326" s="71">
        <f t="shared" si="36"/>
        <v>0</v>
      </c>
    </row>
    <row r="2327" spans="1:17">
      <c r="A2327" s="71">
        <v>3544</v>
      </c>
      <c r="B2327" s="72">
        <v>140014</v>
      </c>
      <c r="C2327" s="72">
        <v>140014</v>
      </c>
      <c r="D2327" s="72">
        <v>140014</v>
      </c>
      <c r="E2327" s="72">
        <v>140014</v>
      </c>
      <c r="Q2327" s="71">
        <f t="shared" si="36"/>
        <v>0</v>
      </c>
    </row>
    <row r="2328" spans="1:17">
      <c r="A2328" s="71">
        <v>3544</v>
      </c>
      <c r="B2328" s="72">
        <v>140014</v>
      </c>
      <c r="C2328" s="72">
        <v>140014</v>
      </c>
      <c r="D2328" s="72">
        <v>140014</v>
      </c>
      <c r="E2328" s="72">
        <v>140014</v>
      </c>
      <c r="Q2328" s="71">
        <f t="shared" si="36"/>
        <v>0</v>
      </c>
    </row>
    <row r="2329" spans="1:17">
      <c r="A2329" s="71">
        <v>3544</v>
      </c>
      <c r="B2329" s="72">
        <v>140014</v>
      </c>
      <c r="C2329" s="72">
        <v>140014</v>
      </c>
      <c r="D2329" s="72">
        <v>140014</v>
      </c>
      <c r="E2329" s="72">
        <v>140014</v>
      </c>
      <c r="Q2329" s="71">
        <f t="shared" si="36"/>
        <v>0</v>
      </c>
    </row>
    <row r="2330" spans="1:17">
      <c r="A2330" s="71">
        <v>3544</v>
      </c>
      <c r="B2330" s="72">
        <v>140014</v>
      </c>
      <c r="C2330" s="72">
        <v>140014</v>
      </c>
      <c r="D2330" s="72">
        <v>140014</v>
      </c>
      <c r="E2330" s="72">
        <v>140014</v>
      </c>
      <c r="Q2330" s="71">
        <f t="shared" si="36"/>
        <v>0</v>
      </c>
    </row>
    <row r="2331" spans="1:17">
      <c r="A2331" s="71">
        <v>3544</v>
      </c>
      <c r="B2331" s="72">
        <v>140014</v>
      </c>
      <c r="C2331" s="72">
        <v>140014</v>
      </c>
      <c r="D2331" s="72">
        <v>140014</v>
      </c>
      <c r="E2331" s="72">
        <v>140014</v>
      </c>
      <c r="Q2331" s="71">
        <f t="shared" si="36"/>
        <v>0</v>
      </c>
    </row>
    <row r="2332" spans="1:17">
      <c r="A2332" s="71">
        <v>3544</v>
      </c>
      <c r="B2332" s="72">
        <v>140014</v>
      </c>
      <c r="C2332" s="72">
        <v>140014</v>
      </c>
      <c r="D2332" s="72">
        <v>140014</v>
      </c>
      <c r="E2332" s="72">
        <v>140014</v>
      </c>
      <c r="Q2332" s="71">
        <f t="shared" si="36"/>
        <v>0</v>
      </c>
    </row>
    <row r="2333" spans="1:17">
      <c r="A2333" s="71">
        <v>3544</v>
      </c>
      <c r="B2333" s="72">
        <v>140014</v>
      </c>
      <c r="C2333" s="72">
        <v>140014</v>
      </c>
      <c r="D2333" s="72">
        <v>140014</v>
      </c>
      <c r="E2333" s="72">
        <v>140014</v>
      </c>
      <c r="Q2333" s="71">
        <f t="shared" si="36"/>
        <v>0</v>
      </c>
    </row>
    <row r="2334" spans="1:17">
      <c r="A2334" s="71">
        <v>3544</v>
      </c>
      <c r="B2334" s="72">
        <v>140014</v>
      </c>
      <c r="C2334" s="72">
        <v>140014</v>
      </c>
      <c r="D2334" s="72">
        <v>140014</v>
      </c>
      <c r="E2334" s="72">
        <v>140014</v>
      </c>
      <c r="Q2334" s="71">
        <f t="shared" si="36"/>
        <v>0</v>
      </c>
    </row>
    <row r="2335" spans="1:17">
      <c r="A2335" s="71">
        <v>3544</v>
      </c>
      <c r="B2335" s="72">
        <v>140014</v>
      </c>
      <c r="C2335" s="72">
        <v>140014</v>
      </c>
      <c r="D2335" s="72">
        <v>140014</v>
      </c>
      <c r="E2335" s="72">
        <v>140014</v>
      </c>
      <c r="Q2335" s="71">
        <f t="shared" si="36"/>
        <v>0</v>
      </c>
    </row>
    <row r="2336" spans="1:17">
      <c r="A2336" s="71">
        <v>3544</v>
      </c>
      <c r="B2336" s="72">
        <v>140014</v>
      </c>
      <c r="C2336" s="72">
        <v>140014</v>
      </c>
      <c r="D2336" s="72">
        <v>140014</v>
      </c>
      <c r="E2336" s="72">
        <v>140014</v>
      </c>
      <c r="Q2336" s="71">
        <f t="shared" si="36"/>
        <v>0</v>
      </c>
    </row>
    <row r="2337" spans="1:17">
      <c r="A2337" s="71">
        <v>3544</v>
      </c>
      <c r="B2337" s="72">
        <v>140014</v>
      </c>
      <c r="C2337" s="72">
        <v>140014</v>
      </c>
      <c r="D2337" s="72">
        <v>140014</v>
      </c>
      <c r="E2337" s="72">
        <v>140014</v>
      </c>
      <c r="Q2337" s="71">
        <f t="shared" si="36"/>
        <v>0</v>
      </c>
    </row>
    <row r="2338" spans="1:17">
      <c r="A2338" s="71">
        <v>3544</v>
      </c>
      <c r="B2338" s="72">
        <v>0</v>
      </c>
      <c r="C2338" s="72">
        <v>140014</v>
      </c>
      <c r="D2338" s="72">
        <v>140014</v>
      </c>
      <c r="E2338" s="72">
        <v>140014</v>
      </c>
      <c r="Q2338" s="71">
        <f t="shared" si="36"/>
        <v>0</v>
      </c>
    </row>
    <row r="2339" spans="1:17">
      <c r="A2339" s="71">
        <v>3544</v>
      </c>
      <c r="B2339" s="72">
        <v>140014</v>
      </c>
      <c r="C2339" s="72">
        <v>140014</v>
      </c>
      <c r="D2339" s="72">
        <v>140014</v>
      </c>
      <c r="E2339" s="72">
        <v>140014</v>
      </c>
      <c r="Q2339" s="71">
        <f t="shared" si="36"/>
        <v>0</v>
      </c>
    </row>
    <row r="2340" spans="1:17">
      <c r="A2340" s="71">
        <v>3544</v>
      </c>
      <c r="B2340" s="72">
        <v>140014</v>
      </c>
      <c r="C2340" s="72">
        <v>140014</v>
      </c>
      <c r="D2340" s="72">
        <v>140014</v>
      </c>
      <c r="E2340" s="72">
        <v>140014</v>
      </c>
      <c r="Q2340" s="71">
        <f t="shared" si="36"/>
        <v>0</v>
      </c>
    </row>
    <row r="2341" spans="1:17">
      <c r="A2341" s="71">
        <v>3544</v>
      </c>
      <c r="B2341" s="72">
        <v>0</v>
      </c>
      <c r="C2341" s="72">
        <v>140014</v>
      </c>
      <c r="D2341" s="72">
        <v>140014</v>
      </c>
      <c r="E2341" s="72">
        <v>140014</v>
      </c>
      <c r="Q2341" s="71">
        <f t="shared" si="36"/>
        <v>0</v>
      </c>
    </row>
    <row r="2342" spans="1:17">
      <c r="A2342" s="71">
        <v>3544</v>
      </c>
      <c r="B2342" s="72">
        <v>140014</v>
      </c>
      <c r="C2342" s="72">
        <v>140014</v>
      </c>
      <c r="D2342" s="72">
        <v>140014</v>
      </c>
      <c r="E2342" s="72">
        <v>140014</v>
      </c>
      <c r="Q2342" s="71">
        <f t="shared" si="36"/>
        <v>0</v>
      </c>
    </row>
    <row r="2343" spans="1:17">
      <c r="A2343" s="71">
        <v>3544</v>
      </c>
      <c r="B2343" s="72">
        <v>140014</v>
      </c>
      <c r="C2343" s="72">
        <v>140014</v>
      </c>
      <c r="D2343" s="72">
        <v>140014</v>
      </c>
      <c r="E2343" s="72">
        <v>140014</v>
      </c>
      <c r="Q2343" s="71">
        <f t="shared" si="36"/>
        <v>0</v>
      </c>
    </row>
    <row r="2344" spans="1:17">
      <c r="A2344" s="71">
        <v>3544</v>
      </c>
      <c r="B2344" s="72">
        <v>140014</v>
      </c>
      <c r="C2344" s="72">
        <v>140014</v>
      </c>
      <c r="D2344" s="72">
        <v>140014</v>
      </c>
      <c r="E2344" s="72">
        <v>140014</v>
      </c>
      <c r="Q2344" s="71">
        <f t="shared" si="36"/>
        <v>0</v>
      </c>
    </row>
    <row r="2345" spans="1:17">
      <c r="A2345" s="71">
        <v>3544</v>
      </c>
      <c r="B2345" s="72">
        <v>140014</v>
      </c>
      <c r="C2345" s="72">
        <v>140014</v>
      </c>
      <c r="D2345" s="72">
        <v>140014</v>
      </c>
      <c r="E2345" s="72">
        <v>140014</v>
      </c>
      <c r="Q2345" s="71">
        <f t="shared" si="36"/>
        <v>0</v>
      </c>
    </row>
    <row r="2346" spans="1:17">
      <c r="A2346" s="71">
        <v>3544</v>
      </c>
      <c r="B2346" s="72">
        <v>140014</v>
      </c>
      <c r="C2346" s="72">
        <v>140014</v>
      </c>
      <c r="D2346" s="72">
        <v>140014</v>
      </c>
      <c r="E2346" s="72">
        <v>140014</v>
      </c>
      <c r="Q2346" s="71">
        <f t="shared" si="36"/>
        <v>0</v>
      </c>
    </row>
    <row r="2347" spans="1:17">
      <c r="A2347" s="71">
        <v>3544</v>
      </c>
      <c r="B2347" s="72">
        <v>140014</v>
      </c>
      <c r="C2347" s="72">
        <v>140014</v>
      </c>
      <c r="D2347" s="72">
        <v>140014</v>
      </c>
      <c r="E2347" s="72">
        <v>140014</v>
      </c>
      <c r="Q2347" s="71">
        <f t="shared" si="36"/>
        <v>0</v>
      </c>
    </row>
    <row r="2348" spans="1:17">
      <c r="A2348" s="71">
        <v>3544</v>
      </c>
      <c r="B2348" s="72">
        <v>140014</v>
      </c>
      <c r="C2348" s="72">
        <v>140014</v>
      </c>
      <c r="D2348" s="72">
        <v>140014</v>
      </c>
      <c r="E2348" s="72">
        <v>140014</v>
      </c>
      <c r="Q2348" s="71">
        <f t="shared" si="36"/>
        <v>0</v>
      </c>
    </row>
    <row r="2349" spans="1:17">
      <c r="A2349" s="71">
        <v>3544</v>
      </c>
      <c r="B2349" s="72">
        <v>140014</v>
      </c>
      <c r="C2349" s="72">
        <v>140014</v>
      </c>
      <c r="D2349" s="72">
        <v>140014</v>
      </c>
      <c r="E2349" s="72">
        <v>140014</v>
      </c>
      <c r="Q2349" s="71">
        <f t="shared" si="36"/>
        <v>0</v>
      </c>
    </row>
    <row r="2350" spans="1:17">
      <c r="A2350" s="71">
        <v>3544</v>
      </c>
      <c r="B2350" s="72">
        <v>140014</v>
      </c>
      <c r="C2350" s="72">
        <v>140014</v>
      </c>
      <c r="D2350" s="72">
        <v>140014</v>
      </c>
      <c r="E2350" s="72">
        <v>140014</v>
      </c>
      <c r="Q2350" s="71">
        <f t="shared" si="36"/>
        <v>0</v>
      </c>
    </row>
    <row r="2351" spans="1:17">
      <c r="A2351" s="71">
        <v>3544</v>
      </c>
      <c r="B2351" s="72">
        <v>140014</v>
      </c>
      <c r="C2351" s="72">
        <v>140014</v>
      </c>
      <c r="D2351" s="72">
        <v>140014</v>
      </c>
      <c r="E2351" s="72">
        <v>140014</v>
      </c>
      <c r="Q2351" s="71">
        <f t="shared" si="36"/>
        <v>0</v>
      </c>
    </row>
    <row r="2352" spans="1:17">
      <c r="A2352" s="71">
        <v>3544</v>
      </c>
      <c r="B2352" s="72">
        <v>140014</v>
      </c>
      <c r="C2352" s="72">
        <v>286102</v>
      </c>
      <c r="D2352" s="72">
        <v>286102</v>
      </c>
      <c r="E2352" s="72">
        <v>286102</v>
      </c>
      <c r="Q2352" s="71">
        <f t="shared" si="36"/>
        <v>0</v>
      </c>
    </row>
    <row r="2353" spans="1:17">
      <c r="A2353" s="71">
        <v>3544</v>
      </c>
      <c r="B2353" s="72">
        <v>140014</v>
      </c>
      <c r="C2353" s="72">
        <v>140014</v>
      </c>
      <c r="D2353" s="72">
        <v>140014</v>
      </c>
      <c r="E2353" s="72">
        <v>140014</v>
      </c>
      <c r="Q2353" s="71">
        <f t="shared" si="36"/>
        <v>0</v>
      </c>
    </row>
    <row r="2354" spans="1:17">
      <c r="A2354" s="71">
        <v>3544</v>
      </c>
      <c r="B2354" s="72">
        <v>140014</v>
      </c>
      <c r="C2354" s="72">
        <v>140014</v>
      </c>
      <c r="D2354" s="72">
        <v>140014</v>
      </c>
      <c r="E2354" s="72">
        <v>140014</v>
      </c>
      <c r="Q2354" s="71">
        <f t="shared" si="36"/>
        <v>0</v>
      </c>
    </row>
    <row r="2355" spans="1:17">
      <c r="A2355" s="71">
        <v>3544</v>
      </c>
      <c r="B2355" s="72">
        <v>140014</v>
      </c>
      <c r="C2355" s="72">
        <v>140014</v>
      </c>
      <c r="D2355" s="72">
        <v>140014</v>
      </c>
      <c r="E2355" s="72">
        <v>140014</v>
      </c>
      <c r="Q2355" s="71">
        <f t="shared" si="36"/>
        <v>0</v>
      </c>
    </row>
    <row r="2356" spans="1:17">
      <c r="A2356" s="71">
        <v>3544</v>
      </c>
      <c r="B2356" s="72">
        <v>140014</v>
      </c>
      <c r="C2356" s="72">
        <v>140014</v>
      </c>
      <c r="D2356" s="72">
        <v>140014</v>
      </c>
      <c r="E2356" s="72">
        <v>140014</v>
      </c>
      <c r="Q2356" s="71">
        <f t="shared" si="36"/>
        <v>0</v>
      </c>
    </row>
    <row r="2357" spans="1:17">
      <c r="A2357" s="71">
        <v>3544</v>
      </c>
      <c r="B2357" s="72">
        <v>140014</v>
      </c>
      <c r="C2357" s="72">
        <v>140014</v>
      </c>
      <c r="D2357" s="72">
        <v>140014</v>
      </c>
      <c r="E2357" s="72">
        <v>140014</v>
      </c>
      <c r="Q2357" s="71">
        <f t="shared" si="36"/>
        <v>0</v>
      </c>
    </row>
    <row r="2358" spans="1:17">
      <c r="A2358" s="71">
        <v>3544</v>
      </c>
      <c r="B2358" s="72">
        <v>140014</v>
      </c>
      <c r="C2358" s="72">
        <v>140014</v>
      </c>
      <c r="D2358" s="72">
        <v>140014</v>
      </c>
      <c r="E2358" s="72">
        <v>140014</v>
      </c>
      <c r="Q2358" s="71">
        <f t="shared" si="36"/>
        <v>0</v>
      </c>
    </row>
    <row r="2359" spans="1:17">
      <c r="A2359" s="71">
        <v>3544</v>
      </c>
      <c r="B2359" s="72">
        <v>140014</v>
      </c>
      <c r="C2359" s="72">
        <v>140014</v>
      </c>
      <c r="D2359" s="72">
        <v>140014</v>
      </c>
      <c r="E2359" s="72">
        <v>140014</v>
      </c>
      <c r="Q2359" s="71">
        <f t="shared" si="36"/>
        <v>0</v>
      </c>
    </row>
    <row r="2360" spans="1:17">
      <c r="A2360" s="71">
        <v>3544</v>
      </c>
      <c r="B2360" s="72">
        <v>140014</v>
      </c>
      <c r="C2360" s="72">
        <v>140014</v>
      </c>
      <c r="D2360" s="72">
        <v>140014</v>
      </c>
      <c r="E2360" s="72">
        <v>140014</v>
      </c>
      <c r="Q2360" s="71">
        <f t="shared" si="36"/>
        <v>0</v>
      </c>
    </row>
    <row r="2361" spans="1:17">
      <c r="A2361" s="71">
        <v>3544</v>
      </c>
      <c r="B2361" s="72">
        <v>140014</v>
      </c>
      <c r="C2361" s="72">
        <v>140014</v>
      </c>
      <c r="D2361" s="72">
        <v>140014</v>
      </c>
      <c r="E2361" s="72">
        <v>140014</v>
      </c>
      <c r="Q2361" s="71">
        <f t="shared" si="36"/>
        <v>0</v>
      </c>
    </row>
    <row r="2362" spans="1:17">
      <c r="A2362" s="71">
        <v>3544</v>
      </c>
      <c r="B2362" s="72">
        <v>140014</v>
      </c>
      <c r="C2362" s="72">
        <v>140014</v>
      </c>
      <c r="D2362" s="72">
        <v>140014</v>
      </c>
      <c r="E2362" s="72">
        <v>140014</v>
      </c>
      <c r="Q2362" s="71">
        <f t="shared" si="36"/>
        <v>0</v>
      </c>
    </row>
    <row r="2363" spans="1:17">
      <c r="A2363" s="71">
        <v>3544</v>
      </c>
      <c r="B2363" s="72">
        <v>140014</v>
      </c>
      <c r="C2363" s="72">
        <v>140014</v>
      </c>
      <c r="D2363" s="72">
        <v>140014</v>
      </c>
      <c r="E2363" s="72">
        <v>140014</v>
      </c>
      <c r="Q2363" s="71">
        <f t="shared" si="36"/>
        <v>0</v>
      </c>
    </row>
    <row r="2364" spans="1:17">
      <c r="A2364" s="71">
        <v>3544</v>
      </c>
      <c r="B2364" s="72">
        <v>140014</v>
      </c>
      <c r="C2364" s="72">
        <v>140014</v>
      </c>
      <c r="D2364" s="72">
        <v>140014</v>
      </c>
      <c r="E2364" s="72">
        <v>140014</v>
      </c>
      <c r="Q2364" s="71">
        <f t="shared" si="36"/>
        <v>0</v>
      </c>
    </row>
    <row r="2365" spans="1:17">
      <c r="A2365" s="71">
        <v>3544</v>
      </c>
      <c r="B2365" s="72">
        <v>140014</v>
      </c>
      <c r="C2365" s="72">
        <v>140014</v>
      </c>
      <c r="D2365" s="72">
        <v>140014</v>
      </c>
      <c r="E2365" s="72">
        <v>140014</v>
      </c>
      <c r="Q2365" s="71">
        <f t="shared" si="36"/>
        <v>0</v>
      </c>
    </row>
    <row r="2366" spans="1:17">
      <c r="A2366" s="71">
        <v>3544</v>
      </c>
      <c r="B2366" s="72">
        <v>140014</v>
      </c>
      <c r="C2366" s="72">
        <v>140014</v>
      </c>
      <c r="D2366" s="72">
        <v>140014</v>
      </c>
      <c r="E2366" s="72">
        <v>140014</v>
      </c>
      <c r="Q2366" s="71">
        <f t="shared" si="36"/>
        <v>0</v>
      </c>
    </row>
    <row r="2367" spans="1:17">
      <c r="A2367" s="71">
        <v>3544</v>
      </c>
      <c r="B2367" s="72">
        <v>140014</v>
      </c>
      <c r="C2367" s="72">
        <v>140014</v>
      </c>
      <c r="D2367" s="72">
        <v>140014</v>
      </c>
      <c r="E2367" s="72">
        <v>140014</v>
      </c>
      <c r="Q2367" s="71">
        <f t="shared" si="36"/>
        <v>0</v>
      </c>
    </row>
    <row r="2368" spans="1:17">
      <c r="A2368" s="71">
        <v>3544</v>
      </c>
      <c r="B2368" s="72">
        <v>140014</v>
      </c>
      <c r="C2368" s="72">
        <v>140014</v>
      </c>
      <c r="D2368" s="72">
        <v>140014</v>
      </c>
      <c r="E2368" s="72">
        <v>140014</v>
      </c>
      <c r="Q2368" s="71">
        <f t="shared" si="36"/>
        <v>0</v>
      </c>
    </row>
    <row r="2369" spans="1:17">
      <c r="A2369" s="71">
        <v>3544</v>
      </c>
      <c r="B2369" s="72">
        <v>140014</v>
      </c>
      <c r="C2369" s="72">
        <v>286102</v>
      </c>
      <c r="D2369" s="72">
        <v>286102</v>
      </c>
      <c r="E2369" s="72">
        <v>286102</v>
      </c>
      <c r="Q2369" s="71">
        <f t="shared" si="36"/>
        <v>0</v>
      </c>
    </row>
    <row r="2370" spans="1:17">
      <c r="A2370" s="71">
        <v>3544</v>
      </c>
      <c r="B2370" s="72">
        <v>140014</v>
      </c>
      <c r="C2370" s="72">
        <v>140014</v>
      </c>
      <c r="D2370" s="72">
        <v>140014</v>
      </c>
      <c r="E2370" s="72">
        <v>140014</v>
      </c>
      <c r="Q2370" s="71">
        <f t="shared" si="36"/>
        <v>0</v>
      </c>
    </row>
    <row r="2371" spans="1:17">
      <c r="A2371" s="71">
        <v>3544</v>
      </c>
      <c r="B2371" s="72">
        <v>140014</v>
      </c>
      <c r="C2371" s="72">
        <v>140014</v>
      </c>
      <c r="D2371" s="72">
        <v>140014</v>
      </c>
      <c r="E2371" s="72">
        <v>140014</v>
      </c>
      <c r="Q2371" s="71">
        <f t="shared" si="36"/>
        <v>0</v>
      </c>
    </row>
    <row r="2372" spans="1:17">
      <c r="A2372" s="71">
        <v>3544</v>
      </c>
      <c r="B2372" s="72">
        <v>140014</v>
      </c>
      <c r="C2372" s="72">
        <v>140014</v>
      </c>
      <c r="D2372" s="72">
        <v>140014</v>
      </c>
      <c r="E2372" s="72">
        <v>140014</v>
      </c>
      <c r="Q2372" s="71">
        <f t="shared" si="36"/>
        <v>0</v>
      </c>
    </row>
    <row r="2373" spans="1:17">
      <c r="A2373" s="71">
        <v>3544</v>
      </c>
      <c r="B2373" s="72">
        <v>140014</v>
      </c>
      <c r="C2373" s="72">
        <v>140014</v>
      </c>
      <c r="D2373" s="72">
        <v>140014</v>
      </c>
      <c r="E2373" s="72">
        <v>140014</v>
      </c>
      <c r="Q2373" s="71">
        <f t="shared" si="36"/>
        <v>0</v>
      </c>
    </row>
    <row r="2374" spans="1:17">
      <c r="A2374" s="71">
        <v>3544</v>
      </c>
      <c r="B2374" s="72">
        <v>140014</v>
      </c>
      <c r="C2374" s="72">
        <v>140014</v>
      </c>
      <c r="D2374" s="72">
        <v>140014</v>
      </c>
      <c r="E2374" s="72">
        <v>140014</v>
      </c>
      <c r="Q2374" s="71">
        <f t="shared" si="36"/>
        <v>0</v>
      </c>
    </row>
    <row r="2375" spans="1:17">
      <c r="A2375" s="71">
        <v>3544</v>
      </c>
      <c r="B2375" s="72">
        <v>140014</v>
      </c>
      <c r="C2375" s="72">
        <v>140014</v>
      </c>
      <c r="D2375" s="72">
        <v>140014</v>
      </c>
      <c r="E2375" s="72">
        <v>140014</v>
      </c>
      <c r="Q2375" s="71">
        <f t="shared" ref="Q2375:Q2438" si="37">P2375/1024</f>
        <v>0</v>
      </c>
    </row>
    <row r="2376" spans="1:17">
      <c r="A2376" s="71">
        <v>3544</v>
      </c>
      <c r="B2376" s="72">
        <v>140014</v>
      </c>
      <c r="C2376" s="72">
        <v>140014</v>
      </c>
      <c r="D2376" s="72">
        <v>140014</v>
      </c>
      <c r="E2376" s="72">
        <v>140014</v>
      </c>
      <c r="Q2376" s="71">
        <f t="shared" si="37"/>
        <v>0</v>
      </c>
    </row>
    <row r="2377" spans="1:17">
      <c r="A2377" s="71">
        <v>3544</v>
      </c>
      <c r="B2377" s="72">
        <v>140014</v>
      </c>
      <c r="C2377" s="72">
        <v>140014</v>
      </c>
      <c r="D2377" s="72">
        <v>140014</v>
      </c>
      <c r="E2377" s="72">
        <v>140014</v>
      </c>
      <c r="Q2377" s="71">
        <f t="shared" si="37"/>
        <v>0</v>
      </c>
    </row>
    <row r="2378" spans="1:17">
      <c r="A2378" s="71">
        <v>3544</v>
      </c>
      <c r="B2378" s="72">
        <v>140014</v>
      </c>
      <c r="C2378" s="72">
        <v>140014</v>
      </c>
      <c r="D2378" s="72">
        <v>140014</v>
      </c>
      <c r="E2378" s="72">
        <v>140014</v>
      </c>
      <c r="Q2378" s="71">
        <f t="shared" si="37"/>
        <v>0</v>
      </c>
    </row>
    <row r="2379" spans="1:17">
      <c r="A2379" s="71">
        <v>3544</v>
      </c>
      <c r="B2379" s="72">
        <v>140014</v>
      </c>
      <c r="C2379" s="72">
        <v>140014</v>
      </c>
      <c r="D2379" s="72">
        <v>140014</v>
      </c>
      <c r="E2379" s="72">
        <v>140014</v>
      </c>
      <c r="Q2379" s="71">
        <f t="shared" si="37"/>
        <v>0</v>
      </c>
    </row>
    <row r="2380" spans="1:17">
      <c r="A2380" s="71">
        <v>3544</v>
      </c>
      <c r="B2380" s="72">
        <v>140014</v>
      </c>
      <c r="C2380" s="72">
        <v>140014</v>
      </c>
      <c r="D2380" s="72">
        <v>140014</v>
      </c>
      <c r="E2380" s="72">
        <v>140014</v>
      </c>
      <c r="Q2380" s="71">
        <f t="shared" si="37"/>
        <v>0</v>
      </c>
    </row>
    <row r="2381" spans="1:17">
      <c r="A2381" s="71">
        <v>3544</v>
      </c>
      <c r="B2381" s="72">
        <v>140014</v>
      </c>
      <c r="C2381" s="72">
        <v>140014</v>
      </c>
      <c r="D2381" s="72">
        <v>140014</v>
      </c>
      <c r="E2381" s="72">
        <v>140014</v>
      </c>
      <c r="Q2381" s="71">
        <f t="shared" si="37"/>
        <v>0</v>
      </c>
    </row>
    <row r="2382" spans="1:17">
      <c r="A2382" s="71">
        <v>3544</v>
      </c>
      <c r="B2382" s="72">
        <v>140014</v>
      </c>
      <c r="C2382" s="72">
        <v>140014</v>
      </c>
      <c r="D2382" s="72">
        <v>140014</v>
      </c>
      <c r="E2382" s="72">
        <v>140014</v>
      </c>
      <c r="Q2382" s="71">
        <f t="shared" si="37"/>
        <v>0</v>
      </c>
    </row>
    <row r="2383" spans="1:17">
      <c r="A2383" s="71">
        <v>3544</v>
      </c>
      <c r="B2383" s="72">
        <v>140014</v>
      </c>
      <c r="C2383" s="72">
        <v>140014</v>
      </c>
      <c r="D2383" s="72">
        <v>140014</v>
      </c>
      <c r="E2383" s="72">
        <v>140014</v>
      </c>
      <c r="Q2383" s="71">
        <f t="shared" si="37"/>
        <v>0</v>
      </c>
    </row>
    <row r="2384" spans="1:17">
      <c r="A2384" s="71">
        <v>3544</v>
      </c>
      <c r="B2384" s="72">
        <v>140014</v>
      </c>
      <c r="C2384" s="72">
        <v>140014</v>
      </c>
      <c r="D2384" s="72">
        <v>140014</v>
      </c>
      <c r="E2384" s="72">
        <v>140014</v>
      </c>
      <c r="Q2384" s="71">
        <f t="shared" si="37"/>
        <v>0</v>
      </c>
    </row>
    <row r="2385" spans="1:17">
      <c r="A2385" s="71">
        <v>3544</v>
      </c>
      <c r="B2385" s="72">
        <v>140014</v>
      </c>
      <c r="C2385" s="72">
        <v>140014</v>
      </c>
      <c r="D2385" s="72">
        <v>140014</v>
      </c>
      <c r="E2385" s="72">
        <v>140014</v>
      </c>
      <c r="Q2385" s="71">
        <f t="shared" si="37"/>
        <v>0</v>
      </c>
    </row>
    <row r="2386" spans="1:17">
      <c r="A2386" s="71">
        <v>3544</v>
      </c>
      <c r="B2386" s="72">
        <v>140014</v>
      </c>
      <c r="C2386" s="72">
        <v>140014</v>
      </c>
      <c r="D2386" s="72">
        <v>140014</v>
      </c>
      <c r="E2386" s="72">
        <v>140014</v>
      </c>
      <c r="Q2386" s="71">
        <f t="shared" si="37"/>
        <v>0</v>
      </c>
    </row>
    <row r="2387" spans="1:17">
      <c r="A2387" s="71">
        <v>3544</v>
      </c>
      <c r="B2387" s="72">
        <v>140014</v>
      </c>
      <c r="C2387" s="72">
        <v>140014</v>
      </c>
      <c r="D2387" s="72">
        <v>140014</v>
      </c>
      <c r="E2387" s="72">
        <v>140014</v>
      </c>
      <c r="Q2387" s="71">
        <f t="shared" si="37"/>
        <v>0</v>
      </c>
    </row>
    <row r="2388" spans="1:17">
      <c r="A2388" s="71">
        <v>3544</v>
      </c>
      <c r="B2388" s="72">
        <v>140014</v>
      </c>
      <c r="C2388" s="72">
        <v>140014</v>
      </c>
      <c r="D2388" s="72">
        <v>140014</v>
      </c>
      <c r="E2388" s="72">
        <v>140014</v>
      </c>
      <c r="Q2388" s="71">
        <f t="shared" si="37"/>
        <v>0</v>
      </c>
    </row>
    <row r="2389" spans="1:17">
      <c r="A2389" s="71">
        <v>3544</v>
      </c>
      <c r="B2389" s="72">
        <v>140014</v>
      </c>
      <c r="C2389" s="72">
        <v>140014</v>
      </c>
      <c r="D2389" s="72">
        <v>140014</v>
      </c>
      <c r="E2389" s="72">
        <v>140014</v>
      </c>
      <c r="Q2389" s="71">
        <f t="shared" si="37"/>
        <v>0</v>
      </c>
    </row>
    <row r="2390" spans="1:17">
      <c r="A2390" s="71">
        <v>3544</v>
      </c>
      <c r="B2390" s="72">
        <v>140014</v>
      </c>
      <c r="C2390" s="72">
        <v>140014</v>
      </c>
      <c r="D2390" s="72">
        <v>140014</v>
      </c>
      <c r="E2390" s="72">
        <v>140014</v>
      </c>
      <c r="Q2390" s="71">
        <f t="shared" si="37"/>
        <v>0</v>
      </c>
    </row>
    <row r="2391" spans="1:17">
      <c r="A2391" s="71">
        <v>3544</v>
      </c>
      <c r="B2391" s="72">
        <v>140014</v>
      </c>
      <c r="C2391" s="72">
        <v>140014</v>
      </c>
      <c r="D2391" s="72">
        <v>140014</v>
      </c>
      <c r="E2391" s="72">
        <v>140014</v>
      </c>
      <c r="Q2391" s="71">
        <f t="shared" si="37"/>
        <v>0</v>
      </c>
    </row>
    <row r="2392" spans="1:17">
      <c r="A2392" s="71">
        <v>3544</v>
      </c>
      <c r="B2392" s="72">
        <v>140014</v>
      </c>
      <c r="C2392" s="72">
        <v>140014</v>
      </c>
      <c r="D2392" s="72">
        <v>140014</v>
      </c>
      <c r="E2392" s="72">
        <v>140014</v>
      </c>
      <c r="Q2392" s="71">
        <f t="shared" si="37"/>
        <v>0</v>
      </c>
    </row>
    <row r="2393" spans="1:17">
      <c r="A2393" s="71">
        <v>3544</v>
      </c>
      <c r="B2393" s="72">
        <v>140014</v>
      </c>
      <c r="C2393" s="72">
        <v>140014</v>
      </c>
      <c r="D2393" s="72">
        <v>140014</v>
      </c>
      <c r="E2393" s="72">
        <v>140014</v>
      </c>
      <c r="Q2393" s="71">
        <f t="shared" si="37"/>
        <v>0</v>
      </c>
    </row>
    <row r="2394" spans="1:17">
      <c r="A2394" s="71">
        <v>3544</v>
      </c>
      <c r="B2394" s="72">
        <v>140014</v>
      </c>
      <c r="C2394" s="72">
        <v>140014</v>
      </c>
      <c r="D2394" s="72">
        <v>140014</v>
      </c>
      <c r="E2394" s="72">
        <v>140014</v>
      </c>
      <c r="Q2394" s="71">
        <f t="shared" si="37"/>
        <v>0</v>
      </c>
    </row>
    <row r="2395" spans="1:17">
      <c r="A2395" s="71">
        <v>3544</v>
      </c>
      <c r="B2395" s="72">
        <v>140014</v>
      </c>
      <c r="C2395" s="72">
        <v>140014</v>
      </c>
      <c r="D2395" s="72">
        <v>140014</v>
      </c>
      <c r="E2395" s="72">
        <v>140014</v>
      </c>
      <c r="Q2395" s="71">
        <f t="shared" si="37"/>
        <v>0</v>
      </c>
    </row>
    <row r="2396" spans="1:17">
      <c r="A2396" s="71">
        <v>3544</v>
      </c>
      <c r="B2396" s="72">
        <v>140014</v>
      </c>
      <c r="C2396" s="72">
        <v>140014</v>
      </c>
      <c r="D2396" s="72">
        <v>140014</v>
      </c>
      <c r="E2396" s="72">
        <v>140014</v>
      </c>
      <c r="Q2396" s="71">
        <f t="shared" si="37"/>
        <v>0</v>
      </c>
    </row>
    <row r="2397" spans="1:17">
      <c r="A2397" s="71">
        <v>3544</v>
      </c>
      <c r="B2397" s="72">
        <v>140014</v>
      </c>
      <c r="C2397" s="72">
        <v>140014</v>
      </c>
      <c r="D2397" s="72">
        <v>140014</v>
      </c>
      <c r="E2397" s="72">
        <v>140014</v>
      </c>
      <c r="Q2397" s="71">
        <f t="shared" si="37"/>
        <v>0</v>
      </c>
    </row>
    <row r="2398" spans="1:17">
      <c r="A2398" s="71">
        <v>3544</v>
      </c>
      <c r="B2398" s="72">
        <v>140014</v>
      </c>
      <c r="C2398" s="72">
        <v>140014</v>
      </c>
      <c r="D2398" s="72">
        <v>140014</v>
      </c>
      <c r="E2398" s="72">
        <v>140014</v>
      </c>
      <c r="Q2398" s="71">
        <f t="shared" si="37"/>
        <v>0</v>
      </c>
    </row>
    <row r="2399" spans="1:17">
      <c r="A2399" s="71">
        <v>3544</v>
      </c>
      <c r="B2399" s="72">
        <v>140014</v>
      </c>
      <c r="C2399" s="72">
        <v>140014</v>
      </c>
      <c r="D2399" s="72">
        <v>140014</v>
      </c>
      <c r="E2399" s="72">
        <v>140014</v>
      </c>
      <c r="Q2399" s="71">
        <f t="shared" si="37"/>
        <v>0</v>
      </c>
    </row>
    <row r="2400" spans="1:17">
      <c r="A2400" s="71">
        <v>3544</v>
      </c>
      <c r="B2400" s="72">
        <v>140014</v>
      </c>
      <c r="C2400" s="72">
        <v>140014</v>
      </c>
      <c r="D2400" s="72">
        <v>140014</v>
      </c>
      <c r="E2400" s="72">
        <v>140014</v>
      </c>
      <c r="Q2400" s="71">
        <f t="shared" si="37"/>
        <v>0</v>
      </c>
    </row>
    <row r="2401" spans="1:17">
      <c r="A2401" s="71">
        <v>3544</v>
      </c>
      <c r="B2401" s="72">
        <v>140014</v>
      </c>
      <c r="C2401" s="72">
        <v>140014</v>
      </c>
      <c r="D2401" s="72">
        <v>140014</v>
      </c>
      <c r="E2401" s="72">
        <v>140014</v>
      </c>
      <c r="Q2401" s="71">
        <f t="shared" si="37"/>
        <v>0</v>
      </c>
    </row>
    <row r="2402" spans="1:17">
      <c r="A2402" s="71">
        <v>3544</v>
      </c>
      <c r="B2402" s="72">
        <v>140014</v>
      </c>
      <c r="C2402" s="72">
        <v>140014</v>
      </c>
      <c r="D2402" s="72">
        <v>140014</v>
      </c>
      <c r="E2402" s="72">
        <v>140014</v>
      </c>
      <c r="Q2402" s="71">
        <f t="shared" si="37"/>
        <v>0</v>
      </c>
    </row>
    <row r="2403" spans="1:17">
      <c r="A2403" s="71">
        <v>3544</v>
      </c>
      <c r="B2403" s="72">
        <v>140014</v>
      </c>
      <c r="C2403" s="72">
        <v>140014</v>
      </c>
      <c r="D2403" s="72">
        <v>140014</v>
      </c>
      <c r="E2403" s="72">
        <v>140014</v>
      </c>
      <c r="Q2403" s="71">
        <f t="shared" si="37"/>
        <v>0</v>
      </c>
    </row>
    <row r="2404" spans="1:17">
      <c r="A2404" s="71">
        <v>3544</v>
      </c>
      <c r="B2404" s="72">
        <v>140014</v>
      </c>
      <c r="C2404" s="72">
        <v>140014</v>
      </c>
      <c r="D2404" s="72">
        <v>140014</v>
      </c>
      <c r="E2404" s="72">
        <v>140014</v>
      </c>
      <c r="Q2404" s="71">
        <f t="shared" si="37"/>
        <v>0</v>
      </c>
    </row>
    <row r="2405" spans="1:17">
      <c r="A2405" s="71">
        <v>3544</v>
      </c>
      <c r="B2405" s="72">
        <v>140014</v>
      </c>
      <c r="C2405" s="72">
        <v>140014</v>
      </c>
      <c r="D2405" s="72">
        <v>140014</v>
      </c>
      <c r="E2405" s="72">
        <v>140014</v>
      </c>
      <c r="Q2405" s="71">
        <f t="shared" si="37"/>
        <v>0</v>
      </c>
    </row>
    <row r="2406" spans="1:17">
      <c r="A2406" s="71">
        <v>3544</v>
      </c>
      <c r="B2406" s="72">
        <v>140014</v>
      </c>
      <c r="C2406" s="72">
        <v>286102</v>
      </c>
      <c r="D2406" s="72">
        <v>286102</v>
      </c>
      <c r="E2406" s="72">
        <v>286102</v>
      </c>
      <c r="Q2406" s="71">
        <f t="shared" si="37"/>
        <v>0</v>
      </c>
    </row>
    <row r="2407" spans="1:17">
      <c r="A2407" s="71">
        <v>3544</v>
      </c>
      <c r="B2407" s="72">
        <v>140014</v>
      </c>
      <c r="C2407" s="72">
        <v>140014</v>
      </c>
      <c r="D2407" s="72">
        <v>140014</v>
      </c>
      <c r="E2407" s="72">
        <v>140014</v>
      </c>
      <c r="Q2407" s="71">
        <f t="shared" si="37"/>
        <v>0</v>
      </c>
    </row>
    <row r="2408" spans="1:17">
      <c r="A2408" s="71">
        <v>3544</v>
      </c>
      <c r="B2408" s="72">
        <v>140014</v>
      </c>
      <c r="C2408" s="72">
        <v>140014</v>
      </c>
      <c r="D2408" s="72">
        <v>140014</v>
      </c>
      <c r="E2408" s="72">
        <v>140014</v>
      </c>
      <c r="Q2408" s="71">
        <f t="shared" si="37"/>
        <v>0</v>
      </c>
    </row>
    <row r="2409" spans="1:17">
      <c r="A2409" s="71">
        <v>3544</v>
      </c>
      <c r="B2409" s="72">
        <v>140014</v>
      </c>
      <c r="C2409" s="72">
        <v>140014</v>
      </c>
      <c r="D2409" s="72">
        <v>140014</v>
      </c>
      <c r="E2409" s="72">
        <v>140014</v>
      </c>
      <c r="Q2409" s="71">
        <f t="shared" si="37"/>
        <v>0</v>
      </c>
    </row>
    <row r="2410" spans="1:17">
      <c r="A2410" s="71">
        <v>3544</v>
      </c>
      <c r="B2410" s="72">
        <v>140014</v>
      </c>
      <c r="C2410" s="72">
        <v>140014</v>
      </c>
      <c r="D2410" s="72">
        <v>140014</v>
      </c>
      <c r="E2410" s="72">
        <v>140014</v>
      </c>
      <c r="Q2410" s="71">
        <f t="shared" si="37"/>
        <v>0</v>
      </c>
    </row>
    <row r="2411" spans="1:17">
      <c r="A2411" s="71">
        <v>3544</v>
      </c>
      <c r="B2411" s="72">
        <v>140014</v>
      </c>
      <c r="C2411" s="72">
        <v>140014</v>
      </c>
      <c r="D2411" s="72">
        <v>140014</v>
      </c>
      <c r="E2411" s="72">
        <v>140014</v>
      </c>
      <c r="Q2411" s="71">
        <f t="shared" si="37"/>
        <v>0</v>
      </c>
    </row>
    <row r="2412" spans="1:17">
      <c r="A2412" s="71">
        <v>3544</v>
      </c>
      <c r="B2412" s="72">
        <v>140014</v>
      </c>
      <c r="C2412" s="72">
        <v>140014</v>
      </c>
      <c r="D2412" s="72">
        <v>140014</v>
      </c>
      <c r="E2412" s="72">
        <v>140014</v>
      </c>
      <c r="Q2412" s="71">
        <f t="shared" si="37"/>
        <v>0</v>
      </c>
    </row>
    <row r="2413" spans="1:17">
      <c r="A2413" s="71">
        <v>3544</v>
      </c>
      <c r="B2413" s="72">
        <v>140014</v>
      </c>
      <c r="C2413" s="72">
        <v>140014</v>
      </c>
      <c r="D2413" s="72">
        <v>140014</v>
      </c>
      <c r="E2413" s="72">
        <v>140014</v>
      </c>
      <c r="Q2413" s="71">
        <f t="shared" si="37"/>
        <v>0</v>
      </c>
    </row>
    <row r="2414" spans="1:17">
      <c r="A2414" s="71">
        <v>3544</v>
      </c>
      <c r="B2414" s="72">
        <v>140014</v>
      </c>
      <c r="C2414" s="72">
        <v>140014</v>
      </c>
      <c r="D2414" s="72">
        <v>140014</v>
      </c>
      <c r="E2414" s="72">
        <v>140014</v>
      </c>
      <c r="Q2414" s="71">
        <f t="shared" si="37"/>
        <v>0</v>
      </c>
    </row>
    <row r="2415" spans="1:17">
      <c r="A2415" s="71">
        <v>3544</v>
      </c>
      <c r="B2415" s="72">
        <v>140014</v>
      </c>
      <c r="C2415" s="72">
        <v>140014</v>
      </c>
      <c r="D2415" s="72">
        <v>140014</v>
      </c>
      <c r="E2415" s="72">
        <v>140014</v>
      </c>
      <c r="Q2415" s="71">
        <f t="shared" si="37"/>
        <v>0</v>
      </c>
    </row>
    <row r="2416" spans="1:17">
      <c r="A2416" s="71">
        <v>3544</v>
      </c>
      <c r="B2416" s="72">
        <v>140014</v>
      </c>
      <c r="C2416" s="72">
        <v>140014</v>
      </c>
      <c r="D2416" s="72">
        <v>140014</v>
      </c>
      <c r="E2416" s="72">
        <v>140014</v>
      </c>
      <c r="Q2416" s="71">
        <f t="shared" si="37"/>
        <v>0</v>
      </c>
    </row>
    <row r="2417" spans="1:17">
      <c r="A2417" s="71">
        <v>3544</v>
      </c>
      <c r="B2417" s="72">
        <v>140014</v>
      </c>
      <c r="C2417" s="72">
        <v>140014</v>
      </c>
      <c r="D2417" s="72">
        <v>140014</v>
      </c>
      <c r="E2417" s="72">
        <v>140014</v>
      </c>
      <c r="Q2417" s="71">
        <f t="shared" si="37"/>
        <v>0</v>
      </c>
    </row>
    <row r="2418" spans="1:17">
      <c r="A2418" s="71">
        <v>3544</v>
      </c>
      <c r="B2418" s="72">
        <v>140014</v>
      </c>
      <c r="C2418" s="72">
        <v>140014</v>
      </c>
      <c r="D2418" s="72">
        <v>140014</v>
      </c>
      <c r="E2418" s="72">
        <v>140014</v>
      </c>
      <c r="Q2418" s="71">
        <f t="shared" si="37"/>
        <v>0</v>
      </c>
    </row>
    <row r="2419" spans="1:17">
      <c r="A2419" s="71">
        <v>3544</v>
      </c>
      <c r="B2419" s="72">
        <v>140014</v>
      </c>
      <c r="C2419" s="72">
        <v>140014</v>
      </c>
      <c r="D2419" s="72">
        <v>140014</v>
      </c>
      <c r="E2419" s="72">
        <v>140014</v>
      </c>
      <c r="Q2419" s="71">
        <f t="shared" si="37"/>
        <v>0</v>
      </c>
    </row>
    <row r="2420" spans="1:17">
      <c r="A2420" s="71">
        <v>3544</v>
      </c>
      <c r="B2420" s="72">
        <v>140014</v>
      </c>
      <c r="C2420" s="72">
        <v>140014</v>
      </c>
      <c r="D2420" s="72">
        <v>140014</v>
      </c>
      <c r="E2420" s="72">
        <v>140014</v>
      </c>
      <c r="Q2420" s="71">
        <f t="shared" si="37"/>
        <v>0</v>
      </c>
    </row>
    <row r="2421" spans="1:17">
      <c r="A2421" s="71">
        <v>3544</v>
      </c>
      <c r="B2421" s="72">
        <v>140014</v>
      </c>
      <c r="C2421" s="72">
        <v>140014</v>
      </c>
      <c r="D2421" s="72">
        <v>140014</v>
      </c>
      <c r="E2421" s="72">
        <v>140014</v>
      </c>
      <c r="Q2421" s="71">
        <f t="shared" si="37"/>
        <v>0</v>
      </c>
    </row>
    <row r="2422" spans="1:17">
      <c r="A2422" s="71">
        <v>3544</v>
      </c>
      <c r="B2422" s="72">
        <v>140014</v>
      </c>
      <c r="C2422" s="72">
        <v>140014</v>
      </c>
      <c r="D2422" s="72">
        <v>140014</v>
      </c>
      <c r="E2422" s="72">
        <v>140014</v>
      </c>
      <c r="Q2422" s="71">
        <f t="shared" si="37"/>
        <v>0</v>
      </c>
    </row>
    <row r="2423" spans="1:17">
      <c r="A2423" s="71">
        <v>3544</v>
      </c>
      <c r="B2423" s="72">
        <v>140014</v>
      </c>
      <c r="C2423" s="72">
        <v>140014</v>
      </c>
      <c r="D2423" s="72">
        <v>140014</v>
      </c>
      <c r="E2423" s="72">
        <v>140014</v>
      </c>
      <c r="Q2423" s="71">
        <f t="shared" si="37"/>
        <v>0</v>
      </c>
    </row>
    <row r="2424" spans="1:17">
      <c r="A2424" s="71">
        <v>3544</v>
      </c>
      <c r="B2424" s="72">
        <v>140014</v>
      </c>
      <c r="C2424" s="72">
        <v>140014</v>
      </c>
      <c r="D2424" s="72">
        <v>140014</v>
      </c>
      <c r="E2424" s="72">
        <v>140014</v>
      </c>
      <c r="Q2424" s="71">
        <f t="shared" si="37"/>
        <v>0</v>
      </c>
    </row>
    <row r="2425" spans="1:17">
      <c r="A2425" s="71">
        <v>3544</v>
      </c>
      <c r="B2425" s="72">
        <v>140014</v>
      </c>
      <c r="C2425" s="72">
        <v>140014</v>
      </c>
      <c r="D2425" s="72">
        <v>140014</v>
      </c>
      <c r="E2425" s="72">
        <v>140014</v>
      </c>
      <c r="Q2425" s="71">
        <f t="shared" si="37"/>
        <v>0</v>
      </c>
    </row>
    <row r="2426" spans="1:17">
      <c r="A2426" s="71">
        <v>3544</v>
      </c>
      <c r="B2426" s="72">
        <v>140014</v>
      </c>
      <c r="C2426" s="72">
        <v>140014</v>
      </c>
      <c r="D2426" s="72">
        <v>140014</v>
      </c>
      <c r="E2426" s="72">
        <v>140014</v>
      </c>
      <c r="Q2426" s="71">
        <f t="shared" si="37"/>
        <v>0</v>
      </c>
    </row>
    <row r="2427" spans="1:17">
      <c r="A2427" s="71">
        <v>3544</v>
      </c>
      <c r="B2427" s="72">
        <v>140014</v>
      </c>
      <c r="C2427" s="72">
        <v>140014</v>
      </c>
      <c r="D2427" s="72">
        <v>140014</v>
      </c>
      <c r="E2427" s="72">
        <v>140014</v>
      </c>
      <c r="Q2427" s="71">
        <f t="shared" si="37"/>
        <v>0</v>
      </c>
    </row>
    <row r="2428" spans="1:17">
      <c r="A2428" s="71">
        <v>3544</v>
      </c>
      <c r="B2428" s="72">
        <v>140014</v>
      </c>
      <c r="C2428" s="72">
        <v>140014</v>
      </c>
      <c r="D2428" s="72">
        <v>140014</v>
      </c>
      <c r="E2428" s="72">
        <v>140014</v>
      </c>
      <c r="Q2428" s="71">
        <f t="shared" si="37"/>
        <v>0</v>
      </c>
    </row>
    <row r="2429" spans="1:17">
      <c r="A2429" s="71">
        <v>3544</v>
      </c>
      <c r="B2429" s="72">
        <v>140014</v>
      </c>
      <c r="C2429" s="72">
        <v>140014</v>
      </c>
      <c r="D2429" s="72">
        <v>140014</v>
      </c>
      <c r="E2429" s="72">
        <v>140014</v>
      </c>
      <c r="Q2429" s="71">
        <f t="shared" si="37"/>
        <v>0</v>
      </c>
    </row>
    <row r="2430" spans="1:17">
      <c r="A2430" s="71">
        <v>3544</v>
      </c>
      <c r="B2430" s="72">
        <v>140014</v>
      </c>
      <c r="C2430" s="72">
        <v>140014</v>
      </c>
      <c r="D2430" s="72">
        <v>140014</v>
      </c>
      <c r="E2430" s="72">
        <v>140014</v>
      </c>
      <c r="Q2430" s="71">
        <f t="shared" si="37"/>
        <v>0</v>
      </c>
    </row>
    <row r="2431" spans="1:17">
      <c r="A2431" s="71">
        <v>3544</v>
      </c>
      <c r="B2431" s="72">
        <v>140014</v>
      </c>
      <c r="C2431" s="72">
        <v>140014</v>
      </c>
      <c r="D2431" s="72">
        <v>140014</v>
      </c>
      <c r="E2431" s="72">
        <v>140014</v>
      </c>
      <c r="Q2431" s="71">
        <f t="shared" si="37"/>
        <v>0</v>
      </c>
    </row>
    <row r="2432" spans="1:17">
      <c r="A2432" s="71">
        <v>3544</v>
      </c>
      <c r="B2432" s="72">
        <v>140014</v>
      </c>
      <c r="C2432" s="72">
        <v>140014</v>
      </c>
      <c r="D2432" s="72">
        <v>140014</v>
      </c>
      <c r="E2432" s="72">
        <v>140014</v>
      </c>
      <c r="Q2432" s="71">
        <f t="shared" si="37"/>
        <v>0</v>
      </c>
    </row>
    <row r="2433" spans="1:17">
      <c r="A2433" s="71">
        <v>3544</v>
      </c>
      <c r="B2433" s="72">
        <v>140014</v>
      </c>
      <c r="C2433" s="72">
        <v>140014</v>
      </c>
      <c r="D2433" s="72">
        <v>140014</v>
      </c>
      <c r="E2433" s="72">
        <v>140014</v>
      </c>
      <c r="Q2433" s="71">
        <f t="shared" si="37"/>
        <v>0</v>
      </c>
    </row>
    <row r="2434" spans="1:17">
      <c r="A2434" s="71">
        <v>3544</v>
      </c>
      <c r="B2434" s="72">
        <v>140014</v>
      </c>
      <c r="C2434" s="72">
        <v>140014</v>
      </c>
      <c r="D2434" s="72">
        <v>140014</v>
      </c>
      <c r="E2434" s="72">
        <v>140014</v>
      </c>
      <c r="Q2434" s="71">
        <f t="shared" si="37"/>
        <v>0</v>
      </c>
    </row>
    <row r="2435" spans="1:17">
      <c r="A2435" s="71">
        <v>3544</v>
      </c>
      <c r="B2435" s="72">
        <v>140014</v>
      </c>
      <c r="C2435" s="72">
        <v>140014</v>
      </c>
      <c r="D2435" s="72">
        <v>140014</v>
      </c>
      <c r="E2435" s="72">
        <v>140014</v>
      </c>
      <c r="Q2435" s="71">
        <f t="shared" si="37"/>
        <v>0</v>
      </c>
    </row>
    <row r="2436" spans="1:17">
      <c r="A2436" s="71">
        <v>3544</v>
      </c>
      <c r="B2436" s="72">
        <v>140014</v>
      </c>
      <c r="C2436" s="72">
        <v>140014</v>
      </c>
      <c r="D2436" s="72">
        <v>140014</v>
      </c>
      <c r="E2436" s="72">
        <v>140014</v>
      </c>
      <c r="Q2436" s="71">
        <f t="shared" si="37"/>
        <v>0</v>
      </c>
    </row>
    <row r="2437" spans="1:17">
      <c r="A2437" s="71">
        <v>3544</v>
      </c>
      <c r="B2437" s="72">
        <v>140014</v>
      </c>
      <c r="C2437" s="72">
        <v>140014</v>
      </c>
      <c r="D2437" s="72">
        <v>140014</v>
      </c>
      <c r="E2437" s="72">
        <v>140014</v>
      </c>
      <c r="Q2437" s="71">
        <f t="shared" si="37"/>
        <v>0</v>
      </c>
    </row>
    <row r="2438" spans="1:17">
      <c r="A2438" s="71">
        <v>3544</v>
      </c>
      <c r="B2438" s="72">
        <v>140014</v>
      </c>
      <c r="C2438" s="72">
        <v>140014</v>
      </c>
      <c r="D2438" s="72">
        <v>140014</v>
      </c>
      <c r="E2438" s="72">
        <v>140014</v>
      </c>
      <c r="Q2438" s="71">
        <f t="shared" si="37"/>
        <v>0</v>
      </c>
    </row>
    <row r="2439" spans="1:17">
      <c r="A2439" s="71">
        <v>3544</v>
      </c>
      <c r="B2439" s="72">
        <v>140014</v>
      </c>
      <c r="C2439" s="72">
        <v>140014</v>
      </c>
      <c r="D2439" s="72">
        <v>140014</v>
      </c>
      <c r="E2439" s="72">
        <v>140014</v>
      </c>
      <c r="Q2439" s="71">
        <f t="shared" ref="Q2439:Q2502" si="38">P2439/1024</f>
        <v>0</v>
      </c>
    </row>
    <row r="2440" spans="1:17">
      <c r="A2440" s="71">
        <v>3544</v>
      </c>
      <c r="B2440" s="72">
        <v>140014</v>
      </c>
      <c r="C2440" s="72">
        <v>140014</v>
      </c>
      <c r="D2440" s="72">
        <v>140014</v>
      </c>
      <c r="E2440" s="72">
        <v>140014</v>
      </c>
      <c r="Q2440" s="71">
        <f t="shared" si="38"/>
        <v>0</v>
      </c>
    </row>
    <row r="2441" spans="1:17">
      <c r="A2441" s="71">
        <v>3544</v>
      </c>
      <c r="B2441" s="72">
        <v>140014</v>
      </c>
      <c r="C2441" s="72">
        <v>140014</v>
      </c>
      <c r="D2441" s="72">
        <v>140014</v>
      </c>
      <c r="E2441" s="72">
        <v>140014</v>
      </c>
      <c r="Q2441" s="71">
        <f t="shared" si="38"/>
        <v>0</v>
      </c>
    </row>
    <row r="2442" spans="1:17">
      <c r="A2442" s="71">
        <v>3544</v>
      </c>
      <c r="B2442" s="72">
        <v>140014</v>
      </c>
      <c r="C2442" s="72">
        <v>140014</v>
      </c>
      <c r="D2442" s="72">
        <v>140014</v>
      </c>
      <c r="E2442" s="72">
        <v>140014</v>
      </c>
      <c r="Q2442" s="71">
        <f t="shared" si="38"/>
        <v>0</v>
      </c>
    </row>
    <row r="2443" spans="1:17">
      <c r="A2443" s="71">
        <v>3544</v>
      </c>
      <c r="B2443" s="72">
        <v>140014</v>
      </c>
      <c r="C2443" s="72">
        <v>140014</v>
      </c>
      <c r="D2443" s="72">
        <v>140014</v>
      </c>
      <c r="E2443" s="72">
        <v>140014</v>
      </c>
      <c r="Q2443" s="71">
        <f t="shared" si="38"/>
        <v>0</v>
      </c>
    </row>
    <row r="2444" spans="1:17">
      <c r="A2444" s="71">
        <v>3544</v>
      </c>
      <c r="B2444" s="72">
        <v>140014</v>
      </c>
      <c r="C2444" s="72">
        <v>140014</v>
      </c>
      <c r="D2444" s="72">
        <v>140014</v>
      </c>
      <c r="E2444" s="72">
        <v>140014</v>
      </c>
      <c r="Q2444" s="71">
        <f t="shared" si="38"/>
        <v>0</v>
      </c>
    </row>
    <row r="2445" spans="1:17">
      <c r="A2445" s="71">
        <v>3544</v>
      </c>
      <c r="B2445" s="72">
        <v>140014</v>
      </c>
      <c r="C2445" s="72">
        <v>140014</v>
      </c>
      <c r="D2445" s="72">
        <v>140014</v>
      </c>
      <c r="E2445" s="72">
        <v>140014</v>
      </c>
      <c r="Q2445" s="71">
        <f t="shared" si="38"/>
        <v>0</v>
      </c>
    </row>
    <row r="2446" spans="1:17">
      <c r="A2446" s="71">
        <v>3544</v>
      </c>
      <c r="B2446" s="72">
        <v>0</v>
      </c>
      <c r="C2446" s="72">
        <v>140014</v>
      </c>
      <c r="D2446" s="72">
        <v>140014</v>
      </c>
      <c r="E2446" s="72">
        <v>140014</v>
      </c>
      <c r="Q2446" s="71">
        <f t="shared" si="38"/>
        <v>0</v>
      </c>
    </row>
    <row r="2447" spans="1:17">
      <c r="A2447" s="71">
        <v>3544</v>
      </c>
      <c r="B2447" s="72">
        <v>140014</v>
      </c>
      <c r="C2447" s="72">
        <v>140014</v>
      </c>
      <c r="D2447" s="72">
        <v>140014</v>
      </c>
      <c r="E2447" s="72">
        <v>140014</v>
      </c>
      <c r="Q2447" s="71">
        <f t="shared" si="38"/>
        <v>0</v>
      </c>
    </row>
    <row r="2448" spans="1:17">
      <c r="A2448" s="71">
        <v>3544</v>
      </c>
      <c r="B2448" s="72">
        <v>140014</v>
      </c>
      <c r="C2448" s="72">
        <v>140014</v>
      </c>
      <c r="D2448" s="72">
        <v>140014</v>
      </c>
      <c r="E2448" s="72">
        <v>140014</v>
      </c>
      <c r="Q2448" s="71">
        <f t="shared" si="38"/>
        <v>0</v>
      </c>
    </row>
    <row r="2449" spans="1:17">
      <c r="A2449" s="71">
        <v>3544</v>
      </c>
      <c r="B2449" s="72">
        <v>140014</v>
      </c>
      <c r="C2449" s="72">
        <v>140014</v>
      </c>
      <c r="D2449" s="72">
        <v>140014</v>
      </c>
      <c r="E2449" s="72">
        <v>140014</v>
      </c>
      <c r="Q2449" s="71">
        <f t="shared" si="38"/>
        <v>0</v>
      </c>
    </row>
    <row r="2450" spans="1:17">
      <c r="A2450" s="71">
        <v>3544</v>
      </c>
      <c r="B2450" s="72">
        <v>140014</v>
      </c>
      <c r="C2450" s="72">
        <v>140014</v>
      </c>
      <c r="D2450" s="72">
        <v>140014</v>
      </c>
      <c r="E2450" s="72">
        <v>140014</v>
      </c>
      <c r="Q2450" s="71">
        <f t="shared" si="38"/>
        <v>0</v>
      </c>
    </row>
    <row r="2451" spans="1:17">
      <c r="A2451" s="71">
        <v>3544</v>
      </c>
      <c r="B2451" s="72">
        <v>140014</v>
      </c>
      <c r="C2451" s="72">
        <v>140014</v>
      </c>
      <c r="D2451" s="72">
        <v>140014</v>
      </c>
      <c r="E2451" s="72">
        <v>140014</v>
      </c>
      <c r="Q2451" s="71">
        <f t="shared" si="38"/>
        <v>0</v>
      </c>
    </row>
    <row r="2452" spans="1:17">
      <c r="A2452" s="71">
        <v>3544</v>
      </c>
      <c r="B2452" s="72">
        <v>140014</v>
      </c>
      <c r="C2452" s="72">
        <v>140014</v>
      </c>
      <c r="D2452" s="72">
        <v>140014</v>
      </c>
      <c r="E2452" s="72">
        <v>140014</v>
      </c>
      <c r="Q2452" s="71">
        <f t="shared" si="38"/>
        <v>0</v>
      </c>
    </row>
    <row r="2453" spans="1:17">
      <c r="A2453" s="71">
        <v>3544</v>
      </c>
      <c r="B2453" s="72">
        <v>140014</v>
      </c>
      <c r="C2453" s="72">
        <v>140014</v>
      </c>
      <c r="D2453" s="72">
        <v>140014</v>
      </c>
      <c r="E2453" s="72">
        <v>140014</v>
      </c>
      <c r="Q2453" s="71">
        <f t="shared" si="38"/>
        <v>0</v>
      </c>
    </row>
    <row r="2454" spans="1:17">
      <c r="A2454" s="71">
        <v>3544</v>
      </c>
      <c r="B2454" s="72">
        <v>140014</v>
      </c>
      <c r="C2454" s="72">
        <v>140014</v>
      </c>
      <c r="D2454" s="72">
        <v>140014</v>
      </c>
      <c r="E2454" s="72">
        <v>140014</v>
      </c>
      <c r="Q2454" s="71">
        <f t="shared" si="38"/>
        <v>0</v>
      </c>
    </row>
    <row r="2455" spans="1:17">
      <c r="A2455" s="71">
        <v>3544</v>
      </c>
      <c r="B2455" s="72">
        <v>140014</v>
      </c>
      <c r="C2455" s="72">
        <v>140014</v>
      </c>
      <c r="D2455" s="72">
        <v>140014</v>
      </c>
      <c r="E2455" s="72">
        <v>140014</v>
      </c>
      <c r="Q2455" s="71">
        <f t="shared" si="38"/>
        <v>0</v>
      </c>
    </row>
    <row r="2456" spans="1:17">
      <c r="A2456" s="71">
        <v>3544</v>
      </c>
      <c r="B2456" s="72">
        <v>140014</v>
      </c>
      <c r="C2456" s="72">
        <v>140014</v>
      </c>
      <c r="D2456" s="72">
        <v>140014</v>
      </c>
      <c r="E2456" s="72">
        <v>140014</v>
      </c>
      <c r="Q2456" s="71">
        <f t="shared" si="38"/>
        <v>0</v>
      </c>
    </row>
    <row r="2457" spans="1:17">
      <c r="A2457" s="71">
        <v>3544</v>
      </c>
      <c r="B2457" s="72">
        <v>140014</v>
      </c>
      <c r="C2457" s="72">
        <v>140014</v>
      </c>
      <c r="D2457" s="72">
        <v>140014</v>
      </c>
      <c r="E2457" s="72">
        <v>140014</v>
      </c>
      <c r="Q2457" s="71">
        <f t="shared" si="38"/>
        <v>0</v>
      </c>
    </row>
    <row r="2458" spans="1:17">
      <c r="A2458" s="71">
        <v>3544</v>
      </c>
      <c r="B2458" s="72">
        <v>140014</v>
      </c>
      <c r="C2458" s="72">
        <v>140014</v>
      </c>
      <c r="D2458" s="72">
        <v>140014</v>
      </c>
      <c r="E2458" s="72">
        <v>140014</v>
      </c>
      <c r="Q2458" s="71">
        <f t="shared" si="38"/>
        <v>0</v>
      </c>
    </row>
    <row r="2459" spans="1:17">
      <c r="A2459" s="71">
        <v>3544</v>
      </c>
      <c r="B2459" s="72">
        <v>140014</v>
      </c>
      <c r="C2459" s="72">
        <v>140014</v>
      </c>
      <c r="D2459" s="72">
        <v>140014</v>
      </c>
      <c r="E2459" s="72">
        <v>140014</v>
      </c>
      <c r="Q2459" s="71">
        <f t="shared" si="38"/>
        <v>0</v>
      </c>
    </row>
    <row r="2460" spans="1:17">
      <c r="A2460" s="71">
        <v>3544</v>
      </c>
      <c r="B2460" s="72">
        <v>140014</v>
      </c>
      <c r="C2460" s="72">
        <v>286102</v>
      </c>
      <c r="D2460" s="72">
        <v>286102</v>
      </c>
      <c r="E2460" s="72">
        <v>286102</v>
      </c>
      <c r="Q2460" s="71">
        <f t="shared" si="38"/>
        <v>0</v>
      </c>
    </row>
    <row r="2461" spans="1:17">
      <c r="A2461" s="71">
        <v>3544</v>
      </c>
      <c r="B2461" s="72">
        <v>140014</v>
      </c>
      <c r="C2461" s="72">
        <v>140014</v>
      </c>
      <c r="D2461" s="72">
        <v>140014</v>
      </c>
      <c r="E2461" s="72">
        <v>140014</v>
      </c>
      <c r="Q2461" s="71">
        <f t="shared" si="38"/>
        <v>0</v>
      </c>
    </row>
    <row r="2462" spans="1:17">
      <c r="A2462" s="71">
        <v>3544</v>
      </c>
      <c r="B2462" s="72">
        <v>140014</v>
      </c>
      <c r="C2462" s="72">
        <v>140014</v>
      </c>
      <c r="D2462" s="72">
        <v>140014</v>
      </c>
      <c r="E2462" s="72">
        <v>140014</v>
      </c>
      <c r="Q2462" s="71">
        <f t="shared" si="38"/>
        <v>0</v>
      </c>
    </row>
    <row r="2463" spans="1:17">
      <c r="A2463" s="71">
        <v>3544</v>
      </c>
      <c r="B2463" s="72">
        <v>140014</v>
      </c>
      <c r="C2463" s="72">
        <v>140014</v>
      </c>
      <c r="D2463" s="72">
        <v>140014</v>
      </c>
      <c r="E2463" s="72">
        <v>140014</v>
      </c>
      <c r="Q2463" s="71">
        <f t="shared" si="38"/>
        <v>0</v>
      </c>
    </row>
    <row r="2464" spans="1:17">
      <c r="A2464" s="71">
        <v>3544</v>
      </c>
      <c r="B2464" s="72">
        <v>140014</v>
      </c>
      <c r="C2464" s="72">
        <v>140014</v>
      </c>
      <c r="D2464" s="72">
        <v>140014</v>
      </c>
      <c r="E2464" s="72">
        <v>140014</v>
      </c>
      <c r="Q2464" s="71">
        <f t="shared" si="38"/>
        <v>0</v>
      </c>
    </row>
    <row r="2465" spans="1:17">
      <c r="A2465" s="71">
        <v>3544</v>
      </c>
      <c r="B2465" s="72">
        <v>140014</v>
      </c>
      <c r="C2465" s="72">
        <v>140014</v>
      </c>
      <c r="D2465" s="72">
        <v>140014</v>
      </c>
      <c r="E2465" s="72">
        <v>140014</v>
      </c>
      <c r="Q2465" s="71">
        <f t="shared" si="38"/>
        <v>0</v>
      </c>
    </row>
    <row r="2466" spans="1:17">
      <c r="A2466" s="71">
        <v>3544</v>
      </c>
      <c r="B2466" s="72">
        <v>140014</v>
      </c>
      <c r="C2466" s="72">
        <v>140014</v>
      </c>
      <c r="D2466" s="72">
        <v>140014</v>
      </c>
      <c r="E2466" s="72">
        <v>140014</v>
      </c>
      <c r="Q2466" s="71">
        <f t="shared" si="38"/>
        <v>0</v>
      </c>
    </row>
    <row r="2467" spans="1:17">
      <c r="A2467" s="71">
        <v>3544</v>
      </c>
      <c r="B2467" s="72">
        <v>140014</v>
      </c>
      <c r="C2467" s="72">
        <v>140014</v>
      </c>
      <c r="D2467" s="72">
        <v>140014</v>
      </c>
      <c r="E2467" s="72">
        <v>140014</v>
      </c>
      <c r="Q2467" s="71">
        <f t="shared" si="38"/>
        <v>0</v>
      </c>
    </row>
    <row r="2468" spans="1:17">
      <c r="A2468" s="71">
        <v>3544</v>
      </c>
      <c r="B2468" s="72">
        <v>140014</v>
      </c>
      <c r="C2468" s="72">
        <v>140014</v>
      </c>
      <c r="D2468" s="72">
        <v>140014</v>
      </c>
      <c r="E2468" s="72">
        <v>140014</v>
      </c>
      <c r="Q2468" s="71">
        <f t="shared" si="38"/>
        <v>0</v>
      </c>
    </row>
    <row r="2469" spans="1:17">
      <c r="A2469" s="71">
        <v>3544</v>
      </c>
      <c r="B2469" s="72">
        <v>140014</v>
      </c>
      <c r="C2469" s="72">
        <v>140014</v>
      </c>
      <c r="D2469" s="72">
        <v>140014</v>
      </c>
      <c r="E2469" s="72">
        <v>140014</v>
      </c>
      <c r="Q2469" s="71">
        <f t="shared" si="38"/>
        <v>0</v>
      </c>
    </row>
    <row r="2470" spans="1:17">
      <c r="A2470" s="71">
        <v>3544</v>
      </c>
      <c r="B2470" s="72">
        <v>140014</v>
      </c>
      <c r="C2470" s="72">
        <v>140014</v>
      </c>
      <c r="D2470" s="72">
        <v>140014</v>
      </c>
      <c r="E2470" s="72">
        <v>140014</v>
      </c>
      <c r="Q2470" s="71">
        <f t="shared" si="38"/>
        <v>0</v>
      </c>
    </row>
    <row r="2471" spans="1:17">
      <c r="A2471" s="71">
        <v>3544</v>
      </c>
      <c r="B2471" s="72">
        <v>140014</v>
      </c>
      <c r="C2471" s="72">
        <v>140014</v>
      </c>
      <c r="D2471" s="72">
        <v>140014</v>
      </c>
      <c r="E2471" s="72">
        <v>140014</v>
      </c>
      <c r="Q2471" s="71">
        <f t="shared" si="38"/>
        <v>0</v>
      </c>
    </row>
    <row r="2472" spans="1:17">
      <c r="A2472" s="71">
        <v>3544</v>
      </c>
      <c r="B2472" s="72">
        <v>140014</v>
      </c>
      <c r="C2472" s="72">
        <v>140014</v>
      </c>
      <c r="D2472" s="72">
        <v>140014</v>
      </c>
      <c r="E2472" s="72">
        <v>140014</v>
      </c>
      <c r="Q2472" s="71">
        <f t="shared" si="38"/>
        <v>0</v>
      </c>
    </row>
    <row r="2473" spans="1:17">
      <c r="A2473" s="71">
        <v>3544</v>
      </c>
      <c r="B2473" s="72">
        <v>140014</v>
      </c>
      <c r="C2473" s="72">
        <v>140014</v>
      </c>
      <c r="D2473" s="72">
        <v>140014</v>
      </c>
      <c r="E2473" s="72">
        <v>140014</v>
      </c>
      <c r="Q2473" s="71">
        <f t="shared" si="38"/>
        <v>0</v>
      </c>
    </row>
    <row r="2474" spans="1:17">
      <c r="A2474" s="71">
        <v>3544</v>
      </c>
      <c r="B2474" s="72">
        <v>140014</v>
      </c>
      <c r="C2474" s="72">
        <v>140014</v>
      </c>
      <c r="D2474" s="72">
        <v>140014</v>
      </c>
      <c r="E2474" s="72">
        <v>140014</v>
      </c>
      <c r="Q2474" s="71">
        <f t="shared" si="38"/>
        <v>0</v>
      </c>
    </row>
    <row r="2475" spans="1:17">
      <c r="A2475" s="71">
        <v>3544</v>
      </c>
      <c r="B2475" s="72">
        <v>140014</v>
      </c>
      <c r="C2475" s="72">
        <v>140014</v>
      </c>
      <c r="D2475" s="72">
        <v>140014</v>
      </c>
      <c r="E2475" s="72">
        <v>140014</v>
      </c>
      <c r="Q2475" s="71">
        <f t="shared" si="38"/>
        <v>0</v>
      </c>
    </row>
    <row r="2476" spans="1:17">
      <c r="A2476" s="71">
        <v>3544</v>
      </c>
      <c r="B2476" s="72">
        <v>140014</v>
      </c>
      <c r="C2476" s="72">
        <v>286102</v>
      </c>
      <c r="D2476" s="72">
        <v>286102</v>
      </c>
      <c r="E2476" s="72">
        <v>286102</v>
      </c>
      <c r="Q2476" s="71">
        <f t="shared" si="38"/>
        <v>0</v>
      </c>
    </row>
    <row r="2477" spans="1:17">
      <c r="A2477" s="71">
        <v>3544</v>
      </c>
      <c r="B2477" s="72">
        <v>140014</v>
      </c>
      <c r="C2477" s="72">
        <v>140014</v>
      </c>
      <c r="D2477" s="72">
        <v>140014</v>
      </c>
      <c r="E2477" s="72">
        <v>140014</v>
      </c>
      <c r="Q2477" s="71">
        <f t="shared" si="38"/>
        <v>0</v>
      </c>
    </row>
    <row r="2478" spans="1:17">
      <c r="A2478" s="71">
        <v>3544</v>
      </c>
      <c r="B2478" s="72">
        <v>140014</v>
      </c>
      <c r="C2478" s="72">
        <v>140014</v>
      </c>
      <c r="D2478" s="72">
        <v>140014</v>
      </c>
      <c r="E2478" s="72">
        <v>140014</v>
      </c>
      <c r="Q2478" s="71">
        <f t="shared" si="38"/>
        <v>0</v>
      </c>
    </row>
    <row r="2479" spans="1:17">
      <c r="A2479" s="71">
        <v>3544</v>
      </c>
      <c r="B2479" s="72">
        <v>140014</v>
      </c>
      <c r="C2479" s="72">
        <v>140014</v>
      </c>
      <c r="D2479" s="72">
        <v>140014</v>
      </c>
      <c r="E2479" s="72">
        <v>140014</v>
      </c>
      <c r="Q2479" s="71">
        <f t="shared" si="38"/>
        <v>0</v>
      </c>
    </row>
    <row r="2480" spans="1:17">
      <c r="A2480" s="71">
        <v>3544</v>
      </c>
      <c r="B2480" s="72">
        <v>140014</v>
      </c>
      <c r="C2480" s="72">
        <v>140014</v>
      </c>
      <c r="D2480" s="72">
        <v>140014</v>
      </c>
      <c r="E2480" s="72">
        <v>140014</v>
      </c>
      <c r="Q2480" s="71">
        <f t="shared" si="38"/>
        <v>0</v>
      </c>
    </row>
    <row r="2481" spans="1:17">
      <c r="A2481" s="71">
        <v>3544</v>
      </c>
      <c r="B2481" s="72">
        <v>140014</v>
      </c>
      <c r="C2481" s="72">
        <v>140014</v>
      </c>
      <c r="D2481" s="72">
        <v>140014</v>
      </c>
      <c r="E2481" s="72">
        <v>140014</v>
      </c>
      <c r="Q2481" s="71">
        <f t="shared" si="38"/>
        <v>0</v>
      </c>
    </row>
    <row r="2482" spans="1:17">
      <c r="A2482" s="71">
        <v>3544</v>
      </c>
      <c r="B2482" s="72">
        <v>140014</v>
      </c>
      <c r="C2482" s="72">
        <v>140014</v>
      </c>
      <c r="D2482" s="72">
        <v>140014</v>
      </c>
      <c r="E2482" s="72">
        <v>140014</v>
      </c>
      <c r="Q2482" s="71">
        <f t="shared" si="38"/>
        <v>0</v>
      </c>
    </row>
    <row r="2483" spans="1:17">
      <c r="A2483" s="71">
        <v>3544</v>
      </c>
      <c r="B2483" s="72">
        <v>140014</v>
      </c>
      <c r="C2483" s="72">
        <v>140014</v>
      </c>
      <c r="D2483" s="72">
        <v>140014</v>
      </c>
      <c r="E2483" s="72">
        <v>140014</v>
      </c>
      <c r="Q2483" s="71">
        <f t="shared" si="38"/>
        <v>0</v>
      </c>
    </row>
    <row r="2484" spans="1:17">
      <c r="A2484" s="71">
        <v>3544</v>
      </c>
      <c r="B2484" s="72">
        <v>140014</v>
      </c>
      <c r="C2484" s="72">
        <v>140014</v>
      </c>
      <c r="D2484" s="72">
        <v>140014</v>
      </c>
      <c r="E2484" s="72">
        <v>140014</v>
      </c>
      <c r="Q2484" s="71">
        <f t="shared" si="38"/>
        <v>0</v>
      </c>
    </row>
    <row r="2485" spans="1:17">
      <c r="A2485" s="71">
        <v>3544</v>
      </c>
      <c r="B2485" s="72">
        <v>140014</v>
      </c>
      <c r="C2485" s="72">
        <v>140014</v>
      </c>
      <c r="D2485" s="72">
        <v>140014</v>
      </c>
      <c r="E2485" s="72">
        <v>140014</v>
      </c>
      <c r="Q2485" s="71">
        <f t="shared" si="38"/>
        <v>0</v>
      </c>
    </row>
    <row r="2486" spans="1:17">
      <c r="A2486" s="71">
        <v>3544</v>
      </c>
      <c r="B2486" s="72">
        <v>140014</v>
      </c>
      <c r="C2486" s="72">
        <v>140014</v>
      </c>
      <c r="D2486" s="72">
        <v>140014</v>
      </c>
      <c r="E2486" s="72">
        <v>140014</v>
      </c>
      <c r="Q2486" s="71">
        <f t="shared" si="38"/>
        <v>0</v>
      </c>
    </row>
    <row r="2487" spans="1:17">
      <c r="A2487" s="71">
        <v>3544</v>
      </c>
      <c r="B2487" s="72">
        <v>140014</v>
      </c>
      <c r="C2487" s="72">
        <v>140014</v>
      </c>
      <c r="D2487" s="72">
        <v>140014</v>
      </c>
      <c r="E2487" s="72">
        <v>140014</v>
      </c>
      <c r="Q2487" s="71">
        <f t="shared" si="38"/>
        <v>0</v>
      </c>
    </row>
    <row r="2488" spans="1:17">
      <c r="A2488" s="71">
        <v>3544</v>
      </c>
      <c r="B2488" s="72">
        <v>140014</v>
      </c>
      <c r="C2488" s="72">
        <v>140014</v>
      </c>
      <c r="D2488" s="72">
        <v>140014</v>
      </c>
      <c r="E2488" s="72">
        <v>140014</v>
      </c>
      <c r="Q2488" s="71">
        <f t="shared" si="38"/>
        <v>0</v>
      </c>
    </row>
    <row r="2489" spans="1:17">
      <c r="A2489" s="71">
        <v>3544</v>
      </c>
      <c r="B2489" s="72">
        <v>140014</v>
      </c>
      <c r="C2489" s="72">
        <v>140014</v>
      </c>
      <c r="D2489" s="72">
        <v>140014</v>
      </c>
      <c r="E2489" s="72">
        <v>140014</v>
      </c>
      <c r="Q2489" s="71">
        <f t="shared" si="38"/>
        <v>0</v>
      </c>
    </row>
    <row r="2490" spans="1:17">
      <c r="A2490" s="71">
        <v>3544</v>
      </c>
      <c r="B2490" s="72">
        <v>140014</v>
      </c>
      <c r="C2490" s="72">
        <v>140014</v>
      </c>
      <c r="D2490" s="72">
        <v>140014</v>
      </c>
      <c r="E2490" s="72">
        <v>140014</v>
      </c>
      <c r="Q2490" s="71">
        <f t="shared" si="38"/>
        <v>0</v>
      </c>
    </row>
    <row r="2491" spans="1:17">
      <c r="A2491" s="71">
        <v>3544</v>
      </c>
      <c r="B2491" s="72">
        <v>140014</v>
      </c>
      <c r="C2491" s="72">
        <v>140014</v>
      </c>
      <c r="D2491" s="72">
        <v>140014</v>
      </c>
      <c r="E2491" s="72">
        <v>140014</v>
      </c>
      <c r="Q2491" s="71">
        <f t="shared" si="38"/>
        <v>0</v>
      </c>
    </row>
    <row r="2492" spans="1:17">
      <c r="A2492" s="71">
        <v>3544</v>
      </c>
      <c r="B2492" s="72">
        <v>140014</v>
      </c>
      <c r="C2492" s="72">
        <v>140014</v>
      </c>
      <c r="D2492" s="72">
        <v>140014</v>
      </c>
      <c r="E2492" s="72">
        <v>140014</v>
      </c>
      <c r="Q2492" s="71">
        <f t="shared" si="38"/>
        <v>0</v>
      </c>
    </row>
    <row r="2493" spans="1:17">
      <c r="A2493" s="71">
        <v>3544</v>
      </c>
      <c r="B2493" s="72">
        <v>140014</v>
      </c>
      <c r="C2493" s="72">
        <v>140014</v>
      </c>
      <c r="D2493" s="72">
        <v>140014</v>
      </c>
      <c r="E2493" s="72">
        <v>140014</v>
      </c>
      <c r="Q2493" s="71">
        <f t="shared" si="38"/>
        <v>0</v>
      </c>
    </row>
    <row r="2494" spans="1:17">
      <c r="A2494" s="71">
        <v>3544</v>
      </c>
      <c r="B2494" s="72">
        <v>140014</v>
      </c>
      <c r="C2494" s="72">
        <v>140014</v>
      </c>
      <c r="D2494" s="72">
        <v>140014</v>
      </c>
      <c r="E2494" s="72">
        <v>140014</v>
      </c>
      <c r="Q2494" s="71">
        <f t="shared" si="38"/>
        <v>0</v>
      </c>
    </row>
    <row r="2495" spans="1:17">
      <c r="A2495" s="71">
        <v>3544</v>
      </c>
      <c r="B2495" s="72">
        <v>140014</v>
      </c>
      <c r="C2495" s="72">
        <v>140014</v>
      </c>
      <c r="D2495" s="72">
        <v>140014</v>
      </c>
      <c r="E2495" s="72">
        <v>140014</v>
      </c>
      <c r="Q2495" s="71">
        <f t="shared" si="38"/>
        <v>0</v>
      </c>
    </row>
    <row r="2496" spans="1:17">
      <c r="A2496" s="71">
        <v>3544</v>
      </c>
      <c r="B2496" s="72">
        <v>140014</v>
      </c>
      <c r="C2496" s="72">
        <v>140014</v>
      </c>
      <c r="D2496" s="72">
        <v>140014</v>
      </c>
      <c r="E2496" s="72">
        <v>140014</v>
      </c>
      <c r="Q2496" s="71">
        <f t="shared" si="38"/>
        <v>0</v>
      </c>
    </row>
    <row r="2497" spans="1:17">
      <c r="A2497" s="71">
        <v>3544</v>
      </c>
      <c r="B2497" s="72">
        <v>140014</v>
      </c>
      <c r="C2497" s="72">
        <v>140014</v>
      </c>
      <c r="D2497" s="72">
        <v>140014</v>
      </c>
      <c r="E2497" s="72">
        <v>140014</v>
      </c>
      <c r="Q2497" s="71">
        <f t="shared" si="38"/>
        <v>0</v>
      </c>
    </row>
    <row r="2498" spans="1:17">
      <c r="A2498" s="71">
        <v>3544</v>
      </c>
      <c r="B2498" s="72">
        <v>140014</v>
      </c>
      <c r="C2498" s="72">
        <v>140014</v>
      </c>
      <c r="D2498" s="72">
        <v>140014</v>
      </c>
      <c r="E2498" s="72">
        <v>140014</v>
      </c>
      <c r="Q2498" s="71">
        <f t="shared" si="38"/>
        <v>0</v>
      </c>
    </row>
    <row r="2499" spans="1:17">
      <c r="A2499" s="71">
        <v>3544</v>
      </c>
      <c r="B2499" s="72">
        <v>140014</v>
      </c>
      <c r="C2499" s="72">
        <v>140014</v>
      </c>
      <c r="D2499" s="72">
        <v>140014</v>
      </c>
      <c r="E2499" s="72">
        <v>140014</v>
      </c>
      <c r="Q2499" s="71">
        <f t="shared" si="38"/>
        <v>0</v>
      </c>
    </row>
    <row r="2500" spans="1:17">
      <c r="A2500" s="71">
        <v>3544</v>
      </c>
      <c r="B2500" s="72">
        <v>140014</v>
      </c>
      <c r="C2500" s="72">
        <v>140014</v>
      </c>
      <c r="D2500" s="72">
        <v>140014</v>
      </c>
      <c r="E2500" s="72">
        <v>140014</v>
      </c>
      <c r="Q2500" s="71">
        <f t="shared" si="38"/>
        <v>0</v>
      </c>
    </row>
    <row r="2501" spans="1:17">
      <c r="A2501" s="71">
        <v>3544</v>
      </c>
      <c r="B2501" s="72">
        <v>140014</v>
      </c>
      <c r="C2501" s="72">
        <v>140014</v>
      </c>
      <c r="D2501" s="72">
        <v>140014</v>
      </c>
      <c r="E2501" s="72">
        <v>140014</v>
      </c>
      <c r="Q2501" s="71">
        <f t="shared" si="38"/>
        <v>0</v>
      </c>
    </row>
    <row r="2502" spans="1:17">
      <c r="A2502" s="71">
        <v>3544</v>
      </c>
      <c r="B2502" s="72">
        <v>140014</v>
      </c>
      <c r="C2502" s="72">
        <v>140014</v>
      </c>
      <c r="D2502" s="72">
        <v>140014</v>
      </c>
      <c r="E2502" s="72">
        <v>140014</v>
      </c>
      <c r="Q2502" s="71">
        <f t="shared" si="38"/>
        <v>0</v>
      </c>
    </row>
    <row r="2503" spans="1:17">
      <c r="A2503" s="71">
        <v>3544</v>
      </c>
      <c r="B2503" s="72">
        <v>140014</v>
      </c>
      <c r="C2503" s="72">
        <v>140014</v>
      </c>
      <c r="D2503" s="72">
        <v>140014</v>
      </c>
      <c r="E2503" s="72">
        <v>140014</v>
      </c>
      <c r="Q2503" s="71">
        <f t="shared" ref="Q2503:Q2566" si="39">P2503/1024</f>
        <v>0</v>
      </c>
    </row>
    <row r="2504" spans="1:17">
      <c r="A2504" s="71">
        <v>3544</v>
      </c>
      <c r="B2504" s="72">
        <v>140014</v>
      </c>
      <c r="C2504" s="72">
        <v>140014</v>
      </c>
      <c r="D2504" s="72">
        <v>140014</v>
      </c>
      <c r="E2504" s="72">
        <v>140014</v>
      </c>
      <c r="Q2504" s="71">
        <f t="shared" si="39"/>
        <v>0</v>
      </c>
    </row>
    <row r="2505" spans="1:17">
      <c r="A2505" s="71">
        <v>3544</v>
      </c>
      <c r="B2505" s="72">
        <v>140014</v>
      </c>
      <c r="C2505" s="72">
        <v>140014</v>
      </c>
      <c r="D2505" s="72">
        <v>140014</v>
      </c>
      <c r="E2505" s="72">
        <v>140014</v>
      </c>
      <c r="Q2505" s="71">
        <f t="shared" si="39"/>
        <v>0</v>
      </c>
    </row>
    <row r="2506" spans="1:17">
      <c r="A2506" s="71">
        <v>3544</v>
      </c>
      <c r="B2506" s="72">
        <v>140014</v>
      </c>
      <c r="C2506" s="72">
        <v>140014</v>
      </c>
      <c r="D2506" s="72">
        <v>140014</v>
      </c>
      <c r="E2506" s="72">
        <v>140014</v>
      </c>
      <c r="Q2506" s="71">
        <f t="shared" si="39"/>
        <v>0</v>
      </c>
    </row>
    <row r="2507" spans="1:17">
      <c r="A2507" s="71">
        <v>3544</v>
      </c>
      <c r="B2507" s="72">
        <v>140014</v>
      </c>
      <c r="C2507" s="72">
        <v>140014</v>
      </c>
      <c r="D2507" s="72">
        <v>140014</v>
      </c>
      <c r="E2507" s="72">
        <v>140014</v>
      </c>
      <c r="Q2507" s="71">
        <f t="shared" si="39"/>
        <v>0</v>
      </c>
    </row>
    <row r="2508" spans="1:17">
      <c r="A2508" s="71">
        <v>3544</v>
      </c>
      <c r="B2508" s="72">
        <v>140014</v>
      </c>
      <c r="C2508" s="72">
        <v>140014</v>
      </c>
      <c r="D2508" s="72">
        <v>140014</v>
      </c>
      <c r="E2508" s="72">
        <v>140014</v>
      </c>
      <c r="Q2508" s="71">
        <f t="shared" si="39"/>
        <v>0</v>
      </c>
    </row>
    <row r="2509" spans="1:17">
      <c r="A2509" s="71">
        <v>3544</v>
      </c>
      <c r="B2509" s="72">
        <v>140014</v>
      </c>
      <c r="C2509" s="72">
        <v>140014</v>
      </c>
      <c r="D2509" s="72">
        <v>140014</v>
      </c>
      <c r="E2509" s="72">
        <v>140014</v>
      </c>
      <c r="Q2509" s="71">
        <f t="shared" si="39"/>
        <v>0</v>
      </c>
    </row>
    <row r="2510" spans="1:17">
      <c r="A2510" s="71">
        <v>3544</v>
      </c>
      <c r="B2510" s="72">
        <v>140014</v>
      </c>
      <c r="C2510" s="72">
        <v>140014</v>
      </c>
      <c r="D2510" s="72">
        <v>140014</v>
      </c>
      <c r="E2510" s="72">
        <v>140014</v>
      </c>
      <c r="Q2510" s="71">
        <f t="shared" si="39"/>
        <v>0</v>
      </c>
    </row>
    <row r="2511" spans="1:17">
      <c r="A2511" s="71">
        <v>3544</v>
      </c>
      <c r="B2511" s="72">
        <v>140014</v>
      </c>
      <c r="C2511" s="72">
        <v>140014</v>
      </c>
      <c r="D2511" s="72">
        <v>140014</v>
      </c>
      <c r="E2511" s="72">
        <v>140014</v>
      </c>
      <c r="Q2511" s="71">
        <f t="shared" si="39"/>
        <v>0</v>
      </c>
    </row>
    <row r="2512" spans="1:17">
      <c r="A2512" s="71">
        <v>3544</v>
      </c>
      <c r="B2512" s="72">
        <v>140014</v>
      </c>
      <c r="C2512" s="72">
        <v>140014</v>
      </c>
      <c r="D2512" s="72">
        <v>140014</v>
      </c>
      <c r="E2512" s="72">
        <v>140014</v>
      </c>
      <c r="Q2512" s="71">
        <f t="shared" si="39"/>
        <v>0</v>
      </c>
    </row>
    <row r="2513" spans="1:17">
      <c r="A2513" s="71">
        <v>3544</v>
      </c>
      <c r="B2513" s="72">
        <v>0</v>
      </c>
      <c r="C2513" s="72">
        <v>286102</v>
      </c>
      <c r="D2513" s="72">
        <v>286102</v>
      </c>
      <c r="E2513" s="72">
        <v>286102</v>
      </c>
      <c r="Q2513" s="71">
        <f t="shared" si="39"/>
        <v>0</v>
      </c>
    </row>
    <row r="2514" spans="1:17">
      <c r="A2514" s="71">
        <v>3544</v>
      </c>
      <c r="B2514" s="72">
        <v>140014</v>
      </c>
      <c r="C2514" s="72">
        <v>140014</v>
      </c>
      <c r="D2514" s="72">
        <v>140014</v>
      </c>
      <c r="E2514" s="72">
        <v>140014</v>
      </c>
      <c r="Q2514" s="71">
        <f t="shared" si="39"/>
        <v>0</v>
      </c>
    </row>
    <row r="2515" spans="1:17">
      <c r="A2515" s="71">
        <v>3544</v>
      </c>
      <c r="B2515" s="72">
        <v>140014</v>
      </c>
      <c r="C2515" s="72">
        <v>140014</v>
      </c>
      <c r="D2515" s="72">
        <v>140014</v>
      </c>
      <c r="E2515" s="72">
        <v>140014</v>
      </c>
      <c r="Q2515" s="71">
        <f t="shared" si="39"/>
        <v>0</v>
      </c>
    </row>
    <row r="2516" spans="1:17">
      <c r="A2516" s="71">
        <v>3544</v>
      </c>
      <c r="B2516" s="72">
        <v>140014</v>
      </c>
      <c r="C2516" s="72">
        <v>140014</v>
      </c>
      <c r="D2516" s="72">
        <v>140014</v>
      </c>
      <c r="E2516" s="72">
        <v>140014</v>
      </c>
      <c r="Q2516" s="71">
        <f t="shared" si="39"/>
        <v>0</v>
      </c>
    </row>
    <row r="2517" spans="1:17">
      <c r="A2517" s="71">
        <v>3544</v>
      </c>
      <c r="B2517" s="72">
        <v>140014</v>
      </c>
      <c r="C2517" s="72">
        <v>140014</v>
      </c>
      <c r="D2517" s="72">
        <v>140014</v>
      </c>
      <c r="E2517" s="72">
        <v>140014</v>
      </c>
      <c r="Q2517" s="71">
        <f t="shared" si="39"/>
        <v>0</v>
      </c>
    </row>
    <row r="2518" spans="1:17">
      <c r="A2518" s="71">
        <v>3544</v>
      </c>
      <c r="B2518" s="72">
        <v>140014</v>
      </c>
      <c r="C2518" s="72">
        <v>140014</v>
      </c>
      <c r="D2518" s="72">
        <v>140014</v>
      </c>
      <c r="E2518" s="72">
        <v>140014</v>
      </c>
      <c r="Q2518" s="71">
        <f t="shared" si="39"/>
        <v>0</v>
      </c>
    </row>
    <row r="2519" spans="1:17">
      <c r="A2519" s="71">
        <v>3544</v>
      </c>
      <c r="B2519" s="72">
        <v>140014</v>
      </c>
      <c r="C2519" s="72">
        <v>140014</v>
      </c>
      <c r="D2519" s="72">
        <v>140014</v>
      </c>
      <c r="E2519" s="72">
        <v>140014</v>
      </c>
      <c r="Q2519" s="71">
        <f t="shared" si="39"/>
        <v>0</v>
      </c>
    </row>
    <row r="2520" spans="1:17">
      <c r="A2520" s="71">
        <v>3544</v>
      </c>
      <c r="B2520" s="72">
        <v>140014</v>
      </c>
      <c r="C2520" s="72">
        <v>140014</v>
      </c>
      <c r="D2520" s="72">
        <v>140014</v>
      </c>
      <c r="E2520" s="72">
        <v>140014</v>
      </c>
      <c r="Q2520" s="71">
        <f t="shared" si="39"/>
        <v>0</v>
      </c>
    </row>
    <row r="2521" spans="1:17">
      <c r="A2521" s="71">
        <v>3544</v>
      </c>
      <c r="B2521" s="72">
        <v>140014</v>
      </c>
      <c r="C2521" s="72">
        <v>140014</v>
      </c>
      <c r="D2521" s="72">
        <v>140014</v>
      </c>
      <c r="E2521" s="72">
        <v>140014</v>
      </c>
      <c r="Q2521" s="71">
        <f t="shared" si="39"/>
        <v>0</v>
      </c>
    </row>
    <row r="2522" spans="1:17">
      <c r="A2522" s="71">
        <v>3544</v>
      </c>
      <c r="B2522" s="72">
        <v>140014</v>
      </c>
      <c r="C2522" s="72">
        <v>140014</v>
      </c>
      <c r="D2522" s="72">
        <v>140014</v>
      </c>
      <c r="E2522" s="72">
        <v>140014</v>
      </c>
      <c r="Q2522" s="71">
        <f t="shared" si="39"/>
        <v>0</v>
      </c>
    </row>
    <row r="2523" spans="1:17">
      <c r="A2523" s="71">
        <v>3544</v>
      </c>
      <c r="B2523" s="72">
        <v>140014</v>
      </c>
      <c r="C2523" s="72">
        <v>140014</v>
      </c>
      <c r="D2523" s="72">
        <v>140014</v>
      </c>
      <c r="E2523" s="72">
        <v>140014</v>
      </c>
      <c r="Q2523" s="71">
        <f t="shared" si="39"/>
        <v>0</v>
      </c>
    </row>
    <row r="2524" spans="1:17">
      <c r="A2524" s="71">
        <v>3544</v>
      </c>
      <c r="B2524" s="72">
        <v>140014</v>
      </c>
      <c r="C2524" s="72">
        <v>140014</v>
      </c>
      <c r="D2524" s="72">
        <v>140014</v>
      </c>
      <c r="E2524" s="72">
        <v>140014</v>
      </c>
      <c r="Q2524" s="71">
        <f t="shared" si="39"/>
        <v>0</v>
      </c>
    </row>
    <row r="2525" spans="1:17">
      <c r="A2525" s="71">
        <v>3544</v>
      </c>
      <c r="B2525" s="72">
        <v>140014</v>
      </c>
      <c r="C2525" s="72">
        <v>140014</v>
      </c>
      <c r="D2525" s="72">
        <v>140014</v>
      </c>
      <c r="E2525" s="72">
        <v>140014</v>
      </c>
      <c r="Q2525" s="71">
        <f t="shared" si="39"/>
        <v>0</v>
      </c>
    </row>
    <row r="2526" spans="1:17">
      <c r="A2526" s="71">
        <v>3544</v>
      </c>
      <c r="B2526" s="72">
        <v>140014</v>
      </c>
      <c r="C2526" s="72">
        <v>140014</v>
      </c>
      <c r="D2526" s="72">
        <v>140014</v>
      </c>
      <c r="E2526" s="72">
        <v>140014</v>
      </c>
      <c r="Q2526" s="71">
        <f t="shared" si="39"/>
        <v>0</v>
      </c>
    </row>
    <row r="2527" spans="1:17">
      <c r="A2527" s="71">
        <v>3544</v>
      </c>
      <c r="B2527" s="72">
        <v>140014</v>
      </c>
      <c r="C2527" s="72">
        <v>140014</v>
      </c>
      <c r="D2527" s="72">
        <v>140014</v>
      </c>
      <c r="E2527" s="72">
        <v>140014</v>
      </c>
      <c r="Q2527" s="71">
        <f t="shared" si="39"/>
        <v>0</v>
      </c>
    </row>
    <row r="2528" spans="1:17">
      <c r="A2528" s="71">
        <v>3544</v>
      </c>
      <c r="B2528" s="72">
        <v>140014</v>
      </c>
      <c r="C2528" s="72">
        <v>140014</v>
      </c>
      <c r="D2528" s="72">
        <v>140014</v>
      </c>
      <c r="E2528" s="72">
        <v>140014</v>
      </c>
      <c r="Q2528" s="71">
        <f t="shared" si="39"/>
        <v>0</v>
      </c>
    </row>
    <row r="2529" spans="1:17">
      <c r="A2529" s="71">
        <v>3544</v>
      </c>
      <c r="B2529" s="72">
        <v>140014</v>
      </c>
      <c r="C2529" s="72">
        <v>140014</v>
      </c>
      <c r="D2529" s="72">
        <v>140014</v>
      </c>
      <c r="E2529" s="72">
        <v>140014</v>
      </c>
      <c r="Q2529" s="71">
        <f t="shared" si="39"/>
        <v>0</v>
      </c>
    </row>
    <row r="2530" spans="1:17">
      <c r="A2530" s="71">
        <v>3544</v>
      </c>
      <c r="B2530" s="72">
        <v>140014</v>
      </c>
      <c r="C2530" s="72">
        <v>140014</v>
      </c>
      <c r="D2530" s="72">
        <v>140014</v>
      </c>
      <c r="E2530" s="72">
        <v>140014</v>
      </c>
      <c r="Q2530" s="71">
        <f t="shared" si="39"/>
        <v>0</v>
      </c>
    </row>
    <row r="2531" spans="1:17">
      <c r="A2531" s="71">
        <v>3544</v>
      </c>
      <c r="B2531" s="72">
        <v>140014</v>
      </c>
      <c r="C2531" s="72">
        <v>140014</v>
      </c>
      <c r="D2531" s="72">
        <v>140014</v>
      </c>
      <c r="E2531" s="72">
        <v>140014</v>
      </c>
      <c r="Q2531" s="71">
        <f t="shared" si="39"/>
        <v>0</v>
      </c>
    </row>
    <row r="2532" spans="1:17">
      <c r="A2532" s="71">
        <v>3544</v>
      </c>
      <c r="B2532" s="72">
        <v>140014</v>
      </c>
      <c r="C2532" s="72">
        <v>140014</v>
      </c>
      <c r="D2532" s="72">
        <v>140014</v>
      </c>
      <c r="E2532" s="72">
        <v>140014</v>
      </c>
      <c r="Q2532" s="71">
        <f t="shared" si="39"/>
        <v>0</v>
      </c>
    </row>
    <row r="2533" spans="1:17">
      <c r="A2533" s="71">
        <v>3544</v>
      </c>
      <c r="B2533" s="72">
        <v>140014</v>
      </c>
      <c r="C2533" s="72">
        <v>140014</v>
      </c>
      <c r="D2533" s="72">
        <v>140014</v>
      </c>
      <c r="E2533" s="72">
        <v>140014</v>
      </c>
      <c r="Q2533" s="71">
        <f t="shared" si="39"/>
        <v>0</v>
      </c>
    </row>
    <row r="2534" spans="1:17">
      <c r="A2534" s="71">
        <v>3544</v>
      </c>
      <c r="B2534" s="72">
        <v>140014</v>
      </c>
      <c r="C2534" s="72">
        <v>140014</v>
      </c>
      <c r="D2534" s="72">
        <v>140014</v>
      </c>
      <c r="E2534" s="72">
        <v>140014</v>
      </c>
      <c r="Q2534" s="71">
        <f t="shared" si="39"/>
        <v>0</v>
      </c>
    </row>
    <row r="2535" spans="1:17">
      <c r="A2535" s="71">
        <v>3544</v>
      </c>
      <c r="B2535" s="72">
        <v>140014</v>
      </c>
      <c r="C2535" s="72">
        <v>140014</v>
      </c>
      <c r="D2535" s="72">
        <v>140014</v>
      </c>
      <c r="E2535" s="72">
        <v>140014</v>
      </c>
      <c r="Q2535" s="71">
        <f t="shared" si="39"/>
        <v>0</v>
      </c>
    </row>
    <row r="2536" spans="1:17">
      <c r="A2536" s="71">
        <v>3544</v>
      </c>
      <c r="B2536" s="72">
        <v>140014</v>
      </c>
      <c r="C2536" s="72">
        <v>140014</v>
      </c>
      <c r="D2536" s="72">
        <v>140014</v>
      </c>
      <c r="E2536" s="72">
        <v>140014</v>
      </c>
      <c r="Q2536" s="71">
        <f t="shared" si="39"/>
        <v>0</v>
      </c>
    </row>
    <row r="2537" spans="1:17">
      <c r="A2537" s="71">
        <v>3544</v>
      </c>
      <c r="B2537" s="72">
        <v>140014</v>
      </c>
      <c r="C2537" s="72">
        <v>140014</v>
      </c>
      <c r="D2537" s="72">
        <v>140014</v>
      </c>
      <c r="E2537" s="72">
        <v>140014</v>
      </c>
      <c r="Q2537" s="71">
        <f t="shared" si="39"/>
        <v>0</v>
      </c>
    </row>
    <row r="2538" spans="1:17">
      <c r="A2538" s="71">
        <v>3544</v>
      </c>
      <c r="B2538" s="72">
        <v>140014</v>
      </c>
      <c r="C2538" s="72">
        <v>140014</v>
      </c>
      <c r="D2538" s="72">
        <v>140014</v>
      </c>
      <c r="E2538" s="72">
        <v>140014</v>
      </c>
      <c r="Q2538" s="71">
        <f t="shared" si="39"/>
        <v>0</v>
      </c>
    </row>
    <row r="2539" spans="1:17">
      <c r="A2539" s="71">
        <v>3544</v>
      </c>
      <c r="B2539" s="72">
        <v>140014</v>
      </c>
      <c r="C2539" s="72">
        <v>140014</v>
      </c>
      <c r="D2539" s="72">
        <v>140014</v>
      </c>
      <c r="E2539" s="72">
        <v>140014</v>
      </c>
      <c r="Q2539" s="71">
        <f t="shared" si="39"/>
        <v>0</v>
      </c>
    </row>
    <row r="2540" spans="1:17">
      <c r="A2540" s="71">
        <v>3544</v>
      </c>
      <c r="B2540" s="72">
        <v>140014</v>
      </c>
      <c r="C2540" s="72">
        <v>140014</v>
      </c>
      <c r="D2540" s="72">
        <v>140014</v>
      </c>
      <c r="E2540" s="72">
        <v>140014</v>
      </c>
      <c r="Q2540" s="71">
        <f t="shared" si="39"/>
        <v>0</v>
      </c>
    </row>
    <row r="2541" spans="1:17">
      <c r="A2541" s="71">
        <v>3544</v>
      </c>
      <c r="B2541" s="72">
        <v>140014</v>
      </c>
      <c r="C2541" s="72">
        <v>140014</v>
      </c>
      <c r="D2541" s="72">
        <v>140014</v>
      </c>
      <c r="E2541" s="72">
        <v>140014</v>
      </c>
      <c r="Q2541" s="71">
        <f t="shared" si="39"/>
        <v>0</v>
      </c>
    </row>
    <row r="2542" spans="1:17">
      <c r="A2542" s="71">
        <v>3544</v>
      </c>
      <c r="B2542" s="72">
        <v>140014</v>
      </c>
      <c r="C2542" s="72">
        <v>140014</v>
      </c>
      <c r="D2542" s="72">
        <v>140014</v>
      </c>
      <c r="E2542" s="72">
        <v>140014</v>
      </c>
      <c r="Q2542" s="71">
        <f t="shared" si="39"/>
        <v>0</v>
      </c>
    </row>
    <row r="2543" spans="1:17">
      <c r="A2543" s="71">
        <v>3544</v>
      </c>
      <c r="B2543" s="72">
        <v>140014</v>
      </c>
      <c r="C2543" s="72">
        <v>140014</v>
      </c>
      <c r="D2543" s="72">
        <v>140014</v>
      </c>
      <c r="E2543" s="72">
        <v>140014</v>
      </c>
      <c r="Q2543" s="71">
        <f t="shared" si="39"/>
        <v>0</v>
      </c>
    </row>
    <row r="2544" spans="1:17">
      <c r="A2544" s="71">
        <v>3544</v>
      </c>
      <c r="B2544" s="72">
        <v>140014</v>
      </c>
      <c r="C2544" s="72">
        <v>140014</v>
      </c>
      <c r="D2544" s="72">
        <v>140014</v>
      </c>
      <c r="E2544" s="72">
        <v>140014</v>
      </c>
      <c r="Q2544" s="71">
        <f t="shared" si="39"/>
        <v>0</v>
      </c>
    </row>
    <row r="2545" spans="1:17">
      <c r="A2545" s="71">
        <v>3544</v>
      </c>
      <c r="B2545" s="72">
        <v>140014</v>
      </c>
      <c r="C2545" s="72">
        <v>140014</v>
      </c>
      <c r="D2545" s="72">
        <v>140014</v>
      </c>
      <c r="E2545" s="72">
        <v>140014</v>
      </c>
      <c r="Q2545" s="71">
        <f t="shared" si="39"/>
        <v>0</v>
      </c>
    </row>
    <row r="2546" spans="1:17">
      <c r="A2546" s="71">
        <v>3544</v>
      </c>
      <c r="B2546" s="72">
        <v>140014</v>
      </c>
      <c r="C2546" s="72">
        <v>140014</v>
      </c>
      <c r="D2546" s="72">
        <v>140014</v>
      </c>
      <c r="E2546" s="72">
        <v>140014</v>
      </c>
      <c r="Q2546" s="71">
        <f t="shared" si="39"/>
        <v>0</v>
      </c>
    </row>
    <row r="2547" spans="1:17">
      <c r="A2547" s="71">
        <v>3544</v>
      </c>
      <c r="B2547" s="72">
        <v>140014</v>
      </c>
      <c r="C2547" s="72">
        <v>140014</v>
      </c>
      <c r="D2547" s="72">
        <v>140014</v>
      </c>
      <c r="E2547" s="72">
        <v>140014</v>
      </c>
      <c r="Q2547" s="71">
        <f t="shared" si="39"/>
        <v>0</v>
      </c>
    </row>
    <row r="2548" spans="1:17">
      <c r="A2548" s="71">
        <v>3544</v>
      </c>
      <c r="B2548" s="72">
        <v>140014</v>
      </c>
      <c r="C2548" s="72">
        <v>140014</v>
      </c>
      <c r="D2548" s="72">
        <v>140014</v>
      </c>
      <c r="E2548" s="72">
        <v>140014</v>
      </c>
      <c r="Q2548" s="71">
        <f t="shared" si="39"/>
        <v>0</v>
      </c>
    </row>
    <row r="2549" spans="1:17">
      <c r="A2549" s="71">
        <v>3544</v>
      </c>
      <c r="B2549" s="72">
        <v>140014</v>
      </c>
      <c r="C2549" s="72">
        <v>140014</v>
      </c>
      <c r="D2549" s="72">
        <v>140014</v>
      </c>
      <c r="E2549" s="72">
        <v>140014</v>
      </c>
      <c r="Q2549" s="71">
        <f t="shared" si="39"/>
        <v>0</v>
      </c>
    </row>
    <row r="2550" spans="1:17">
      <c r="A2550" s="71">
        <v>3544</v>
      </c>
      <c r="B2550" s="72">
        <v>140014</v>
      </c>
      <c r="C2550" s="72">
        <v>140014</v>
      </c>
      <c r="D2550" s="72">
        <v>140014</v>
      </c>
      <c r="E2550" s="72">
        <v>140014</v>
      </c>
      <c r="Q2550" s="71">
        <f t="shared" si="39"/>
        <v>0</v>
      </c>
    </row>
    <row r="2551" spans="1:17">
      <c r="A2551" s="71">
        <v>3544</v>
      </c>
      <c r="B2551" s="72">
        <v>0</v>
      </c>
      <c r="C2551" s="72">
        <v>140014</v>
      </c>
      <c r="D2551" s="72">
        <v>140014</v>
      </c>
      <c r="E2551" s="72">
        <v>140014</v>
      </c>
      <c r="Q2551" s="71">
        <f t="shared" si="39"/>
        <v>0</v>
      </c>
    </row>
    <row r="2552" spans="1:17">
      <c r="A2552" s="71">
        <v>3544</v>
      </c>
      <c r="B2552" s="72">
        <v>140014</v>
      </c>
      <c r="C2552" s="72">
        <v>140014</v>
      </c>
      <c r="D2552" s="72">
        <v>140014</v>
      </c>
      <c r="E2552" s="72">
        <v>140014</v>
      </c>
      <c r="Q2552" s="71">
        <f t="shared" si="39"/>
        <v>0</v>
      </c>
    </row>
    <row r="2553" spans="1:17">
      <c r="A2553" s="71">
        <v>3544</v>
      </c>
      <c r="B2553" s="72">
        <v>140014</v>
      </c>
      <c r="C2553" s="72">
        <v>140014</v>
      </c>
      <c r="D2553" s="72">
        <v>140014</v>
      </c>
      <c r="E2553" s="72">
        <v>140014</v>
      </c>
      <c r="Q2553" s="71">
        <f t="shared" si="39"/>
        <v>0</v>
      </c>
    </row>
    <row r="2554" spans="1:17">
      <c r="A2554" s="71">
        <v>3544</v>
      </c>
      <c r="B2554" s="72">
        <v>140014</v>
      </c>
      <c r="C2554" s="72">
        <v>140014</v>
      </c>
      <c r="D2554" s="72">
        <v>140014</v>
      </c>
      <c r="E2554" s="72">
        <v>140014</v>
      </c>
      <c r="Q2554" s="71">
        <f t="shared" si="39"/>
        <v>0</v>
      </c>
    </row>
    <row r="2555" spans="1:17">
      <c r="A2555" s="71">
        <v>3544</v>
      </c>
      <c r="B2555" s="72">
        <v>140014</v>
      </c>
      <c r="C2555" s="72">
        <v>140014</v>
      </c>
      <c r="D2555" s="72">
        <v>140014</v>
      </c>
      <c r="E2555" s="72">
        <v>140014</v>
      </c>
      <c r="Q2555" s="71">
        <f t="shared" si="39"/>
        <v>0</v>
      </c>
    </row>
    <row r="2556" spans="1:17">
      <c r="A2556" s="71">
        <v>3544</v>
      </c>
      <c r="B2556" s="72">
        <v>140014</v>
      </c>
      <c r="C2556" s="72">
        <v>140014</v>
      </c>
      <c r="D2556" s="72">
        <v>140014</v>
      </c>
      <c r="E2556" s="72">
        <v>140014</v>
      </c>
      <c r="Q2556" s="71">
        <f t="shared" si="39"/>
        <v>0</v>
      </c>
    </row>
    <row r="2557" spans="1:17">
      <c r="A2557" s="71">
        <v>3544</v>
      </c>
      <c r="B2557" s="72">
        <v>140014</v>
      </c>
      <c r="C2557" s="72">
        <v>140014</v>
      </c>
      <c r="D2557" s="72">
        <v>140014</v>
      </c>
      <c r="E2557" s="72">
        <v>140014</v>
      </c>
      <c r="Q2557" s="71">
        <f t="shared" si="39"/>
        <v>0</v>
      </c>
    </row>
    <row r="2558" spans="1:17">
      <c r="A2558" s="71">
        <v>3544</v>
      </c>
      <c r="B2558" s="72">
        <v>140014</v>
      </c>
      <c r="C2558" s="72">
        <v>140014</v>
      </c>
      <c r="D2558" s="72">
        <v>140014</v>
      </c>
      <c r="E2558" s="72">
        <v>140014</v>
      </c>
      <c r="Q2558" s="71">
        <f t="shared" si="39"/>
        <v>0</v>
      </c>
    </row>
    <row r="2559" spans="1:17">
      <c r="A2559" s="71">
        <v>3544</v>
      </c>
      <c r="B2559" s="72">
        <v>140014</v>
      </c>
      <c r="C2559" s="72">
        <v>140014</v>
      </c>
      <c r="D2559" s="72">
        <v>140014</v>
      </c>
      <c r="E2559" s="72">
        <v>140014</v>
      </c>
      <c r="Q2559" s="71">
        <f t="shared" si="39"/>
        <v>0</v>
      </c>
    </row>
    <row r="2560" spans="1:17">
      <c r="A2560" s="71">
        <v>3544</v>
      </c>
      <c r="B2560" s="72">
        <v>140014</v>
      </c>
      <c r="C2560" s="72">
        <v>140014</v>
      </c>
      <c r="D2560" s="72">
        <v>140014</v>
      </c>
      <c r="E2560" s="72">
        <v>140014</v>
      </c>
      <c r="Q2560" s="71">
        <f t="shared" si="39"/>
        <v>0</v>
      </c>
    </row>
    <row r="2561" spans="1:17">
      <c r="A2561" s="71">
        <v>3544</v>
      </c>
      <c r="B2561" s="72">
        <v>140014</v>
      </c>
      <c r="C2561" s="72">
        <v>140014</v>
      </c>
      <c r="D2561" s="72">
        <v>140014</v>
      </c>
      <c r="E2561" s="72">
        <v>140014</v>
      </c>
      <c r="Q2561" s="71">
        <f t="shared" si="39"/>
        <v>0</v>
      </c>
    </row>
    <row r="2562" spans="1:17">
      <c r="A2562" s="71">
        <v>3544</v>
      </c>
      <c r="B2562" s="72">
        <v>140014</v>
      </c>
      <c r="C2562" s="72">
        <v>140014</v>
      </c>
      <c r="D2562" s="72">
        <v>140014</v>
      </c>
      <c r="E2562" s="72">
        <v>140014</v>
      </c>
      <c r="Q2562" s="71">
        <f t="shared" si="39"/>
        <v>0</v>
      </c>
    </row>
    <row r="2563" spans="1:17">
      <c r="A2563" s="71">
        <v>3544</v>
      </c>
      <c r="B2563" s="72">
        <v>140014</v>
      </c>
      <c r="C2563" s="72">
        <v>140014</v>
      </c>
      <c r="D2563" s="72">
        <v>140014</v>
      </c>
      <c r="E2563" s="72">
        <v>140014</v>
      </c>
      <c r="Q2563" s="71">
        <f t="shared" si="39"/>
        <v>0</v>
      </c>
    </row>
    <row r="2564" spans="1:17">
      <c r="A2564" s="71">
        <v>3544</v>
      </c>
      <c r="B2564" s="72">
        <v>140014</v>
      </c>
      <c r="C2564" s="72">
        <v>140014</v>
      </c>
      <c r="D2564" s="72">
        <v>140014</v>
      </c>
      <c r="E2564" s="72">
        <v>140014</v>
      </c>
      <c r="Q2564" s="71">
        <f t="shared" si="39"/>
        <v>0</v>
      </c>
    </row>
    <row r="2565" spans="1:17">
      <c r="A2565" s="71">
        <v>3544</v>
      </c>
      <c r="B2565" s="72">
        <v>140014</v>
      </c>
      <c r="C2565" s="72">
        <v>140014</v>
      </c>
      <c r="D2565" s="72">
        <v>140014</v>
      </c>
      <c r="E2565" s="72">
        <v>140014</v>
      </c>
      <c r="Q2565" s="71">
        <f t="shared" si="39"/>
        <v>0</v>
      </c>
    </row>
    <row r="2566" spans="1:17">
      <c r="A2566" s="71">
        <v>3544</v>
      </c>
      <c r="B2566" s="72">
        <v>140014</v>
      </c>
      <c r="C2566" s="72">
        <v>140014</v>
      </c>
      <c r="D2566" s="72">
        <v>140014</v>
      </c>
      <c r="E2566" s="72">
        <v>140014</v>
      </c>
      <c r="Q2566" s="71">
        <f t="shared" si="39"/>
        <v>0</v>
      </c>
    </row>
    <row r="2567" spans="1:17">
      <c r="A2567" s="71">
        <v>3544</v>
      </c>
      <c r="B2567" s="72">
        <v>140014</v>
      </c>
      <c r="C2567" s="72">
        <v>140014</v>
      </c>
      <c r="D2567" s="72">
        <v>140014</v>
      </c>
      <c r="E2567" s="72">
        <v>140014</v>
      </c>
      <c r="Q2567" s="71">
        <f t="shared" ref="Q2567:Q2630" si="40">P2567/1024</f>
        <v>0</v>
      </c>
    </row>
    <row r="2568" spans="1:17">
      <c r="A2568" s="71">
        <v>3544</v>
      </c>
      <c r="B2568" s="72">
        <v>140014</v>
      </c>
      <c r="C2568" s="72">
        <v>140014</v>
      </c>
      <c r="D2568" s="72">
        <v>140014</v>
      </c>
      <c r="E2568" s="72">
        <v>140014</v>
      </c>
      <c r="Q2568" s="71">
        <f t="shared" si="40"/>
        <v>0</v>
      </c>
    </row>
    <row r="2569" spans="1:17">
      <c r="A2569" s="71">
        <v>3544</v>
      </c>
      <c r="B2569" s="72">
        <v>140014</v>
      </c>
      <c r="C2569" s="72">
        <v>140014</v>
      </c>
      <c r="D2569" s="72">
        <v>140014</v>
      </c>
      <c r="E2569" s="72">
        <v>140014</v>
      </c>
      <c r="Q2569" s="71">
        <f t="shared" si="40"/>
        <v>0</v>
      </c>
    </row>
    <row r="2570" spans="1:17">
      <c r="A2570" s="71">
        <v>3544</v>
      </c>
      <c r="B2570" s="72">
        <v>140014</v>
      </c>
      <c r="C2570" s="72">
        <v>140014</v>
      </c>
      <c r="D2570" s="72">
        <v>140014</v>
      </c>
      <c r="E2570" s="72">
        <v>140014</v>
      </c>
      <c r="Q2570" s="71">
        <f t="shared" si="40"/>
        <v>0</v>
      </c>
    </row>
    <row r="2571" spans="1:17">
      <c r="A2571" s="71">
        <v>3544</v>
      </c>
      <c r="B2571" s="72">
        <v>140014</v>
      </c>
      <c r="C2571" s="72">
        <v>140014</v>
      </c>
      <c r="D2571" s="72">
        <v>140014</v>
      </c>
      <c r="E2571" s="72">
        <v>140014</v>
      </c>
      <c r="Q2571" s="71">
        <f t="shared" si="40"/>
        <v>0</v>
      </c>
    </row>
    <row r="2572" spans="1:17">
      <c r="A2572" s="71">
        <v>3544</v>
      </c>
      <c r="B2572" s="72">
        <v>140014</v>
      </c>
      <c r="C2572" s="72">
        <v>140014</v>
      </c>
      <c r="D2572" s="72">
        <v>140014</v>
      </c>
      <c r="E2572" s="72">
        <v>140014</v>
      </c>
      <c r="Q2572" s="71">
        <f t="shared" si="40"/>
        <v>0</v>
      </c>
    </row>
    <row r="2573" spans="1:17">
      <c r="A2573" s="71">
        <v>3544</v>
      </c>
      <c r="B2573" s="72">
        <v>140014</v>
      </c>
      <c r="C2573" s="72">
        <v>140014</v>
      </c>
      <c r="D2573" s="72">
        <v>140014</v>
      </c>
      <c r="E2573" s="72">
        <v>140014</v>
      </c>
      <c r="Q2573" s="71">
        <f t="shared" si="40"/>
        <v>0</v>
      </c>
    </row>
    <row r="2574" spans="1:17">
      <c r="A2574" s="71">
        <v>3544</v>
      </c>
      <c r="B2574" s="72">
        <v>140014</v>
      </c>
      <c r="C2574" s="72">
        <v>140014</v>
      </c>
      <c r="D2574" s="72">
        <v>140014</v>
      </c>
      <c r="E2574" s="72">
        <v>140014</v>
      </c>
      <c r="Q2574" s="71">
        <f t="shared" si="40"/>
        <v>0</v>
      </c>
    </row>
    <row r="2575" spans="1:17">
      <c r="A2575" s="71">
        <v>3544</v>
      </c>
      <c r="B2575" s="72">
        <v>140014</v>
      </c>
      <c r="C2575" s="72">
        <v>140014</v>
      </c>
      <c r="D2575" s="72">
        <v>140014</v>
      </c>
      <c r="E2575" s="72">
        <v>140014</v>
      </c>
      <c r="Q2575" s="71">
        <f t="shared" si="40"/>
        <v>0</v>
      </c>
    </row>
    <row r="2576" spans="1:17">
      <c r="A2576" s="71">
        <v>3544</v>
      </c>
      <c r="B2576" s="72">
        <v>140014</v>
      </c>
      <c r="C2576" s="72">
        <v>140014</v>
      </c>
      <c r="D2576" s="72">
        <v>140014</v>
      </c>
      <c r="E2576" s="72">
        <v>140014</v>
      </c>
      <c r="Q2576" s="71">
        <f t="shared" si="40"/>
        <v>0</v>
      </c>
    </row>
    <row r="2577" spans="1:17">
      <c r="A2577" s="71">
        <v>3544</v>
      </c>
      <c r="B2577" s="72">
        <v>140014</v>
      </c>
      <c r="C2577" s="72">
        <v>140014</v>
      </c>
      <c r="D2577" s="72">
        <v>140014</v>
      </c>
      <c r="E2577" s="72">
        <v>140014</v>
      </c>
      <c r="Q2577" s="71">
        <f t="shared" si="40"/>
        <v>0</v>
      </c>
    </row>
    <row r="2578" spans="1:17">
      <c r="A2578" s="71">
        <v>3544</v>
      </c>
      <c r="B2578" s="72">
        <v>140014</v>
      </c>
      <c r="C2578" s="72">
        <v>140014</v>
      </c>
      <c r="D2578" s="72">
        <v>140014</v>
      </c>
      <c r="E2578" s="72">
        <v>140014</v>
      </c>
      <c r="Q2578" s="71">
        <f t="shared" si="40"/>
        <v>0</v>
      </c>
    </row>
    <row r="2579" spans="1:17">
      <c r="A2579" s="71">
        <v>3544</v>
      </c>
      <c r="B2579" s="72">
        <v>140014</v>
      </c>
      <c r="C2579" s="72">
        <v>140014</v>
      </c>
      <c r="D2579" s="72">
        <v>140014</v>
      </c>
      <c r="E2579" s="72">
        <v>140014</v>
      </c>
      <c r="Q2579" s="71">
        <f t="shared" si="40"/>
        <v>0</v>
      </c>
    </row>
    <row r="2580" spans="1:17">
      <c r="A2580" s="71">
        <v>3544</v>
      </c>
      <c r="B2580" s="72">
        <v>140014</v>
      </c>
      <c r="C2580" s="72">
        <v>140014</v>
      </c>
      <c r="D2580" s="72">
        <v>140014</v>
      </c>
      <c r="E2580" s="72">
        <v>140014</v>
      </c>
      <c r="Q2580" s="71">
        <f t="shared" si="40"/>
        <v>0</v>
      </c>
    </row>
    <row r="2581" spans="1:17">
      <c r="A2581" s="71">
        <v>3544</v>
      </c>
      <c r="B2581" s="72">
        <v>140014</v>
      </c>
      <c r="C2581" s="72">
        <v>140014</v>
      </c>
      <c r="D2581" s="72">
        <v>140014</v>
      </c>
      <c r="E2581" s="72">
        <v>140014</v>
      </c>
      <c r="Q2581" s="71">
        <f t="shared" si="40"/>
        <v>0</v>
      </c>
    </row>
    <row r="2582" spans="1:17">
      <c r="A2582" s="71">
        <v>3544</v>
      </c>
      <c r="B2582" s="72">
        <v>140014</v>
      </c>
      <c r="C2582" s="72">
        <v>140014</v>
      </c>
      <c r="D2582" s="72">
        <v>140014</v>
      </c>
      <c r="E2582" s="72">
        <v>140014</v>
      </c>
      <c r="Q2582" s="71">
        <f t="shared" si="40"/>
        <v>0</v>
      </c>
    </row>
    <row r="2583" spans="1:17">
      <c r="A2583" s="71">
        <v>3544</v>
      </c>
      <c r="B2583" s="72">
        <v>140014</v>
      </c>
      <c r="C2583" s="72">
        <v>140014</v>
      </c>
      <c r="D2583" s="72">
        <v>140014</v>
      </c>
      <c r="E2583" s="72">
        <v>140014</v>
      </c>
      <c r="Q2583" s="71">
        <f t="shared" si="40"/>
        <v>0</v>
      </c>
    </row>
    <row r="2584" spans="1:17">
      <c r="A2584" s="71">
        <v>3544</v>
      </c>
      <c r="B2584" s="72">
        <v>140014</v>
      </c>
      <c r="C2584" s="72">
        <v>140014</v>
      </c>
      <c r="D2584" s="72">
        <v>140014</v>
      </c>
      <c r="E2584" s="72">
        <v>140014</v>
      </c>
      <c r="Q2584" s="71">
        <f t="shared" si="40"/>
        <v>0</v>
      </c>
    </row>
    <row r="2585" spans="1:17">
      <c r="A2585" s="71">
        <v>3544</v>
      </c>
      <c r="B2585" s="72">
        <v>140014</v>
      </c>
      <c r="C2585" s="72">
        <v>140014</v>
      </c>
      <c r="D2585" s="72">
        <v>140014</v>
      </c>
      <c r="E2585" s="72">
        <v>140014</v>
      </c>
      <c r="Q2585" s="71">
        <f t="shared" si="40"/>
        <v>0</v>
      </c>
    </row>
    <row r="2586" spans="1:17">
      <c r="A2586" s="71">
        <v>3544</v>
      </c>
      <c r="B2586" s="72">
        <v>140014</v>
      </c>
      <c r="C2586" s="72">
        <v>140014</v>
      </c>
      <c r="D2586" s="72">
        <v>140014</v>
      </c>
      <c r="E2586" s="72">
        <v>140014</v>
      </c>
      <c r="Q2586" s="71">
        <f t="shared" si="40"/>
        <v>0</v>
      </c>
    </row>
    <row r="2587" spans="1:17">
      <c r="A2587" s="71">
        <v>3544</v>
      </c>
      <c r="B2587" s="72">
        <v>140014</v>
      </c>
      <c r="C2587" s="72">
        <v>140014</v>
      </c>
      <c r="D2587" s="72">
        <v>140014</v>
      </c>
      <c r="E2587" s="72">
        <v>140014</v>
      </c>
      <c r="Q2587" s="71">
        <f t="shared" si="40"/>
        <v>0</v>
      </c>
    </row>
    <row r="2588" spans="1:17">
      <c r="A2588" s="71">
        <v>3544</v>
      </c>
      <c r="B2588" s="72">
        <v>140014</v>
      </c>
      <c r="C2588" s="72">
        <v>140014</v>
      </c>
      <c r="D2588" s="72">
        <v>140014</v>
      </c>
      <c r="E2588" s="72">
        <v>140014</v>
      </c>
      <c r="Q2588" s="71">
        <f t="shared" si="40"/>
        <v>0</v>
      </c>
    </row>
    <row r="2589" spans="1:17">
      <c r="A2589" s="71">
        <v>3544</v>
      </c>
      <c r="B2589" s="72">
        <v>140014</v>
      </c>
      <c r="C2589" s="72">
        <v>140014</v>
      </c>
      <c r="D2589" s="72">
        <v>140014</v>
      </c>
      <c r="E2589" s="72">
        <v>140014</v>
      </c>
      <c r="Q2589" s="71">
        <f t="shared" si="40"/>
        <v>0</v>
      </c>
    </row>
    <row r="2590" spans="1:17">
      <c r="A2590" s="71">
        <v>3544</v>
      </c>
      <c r="B2590" s="72">
        <v>0</v>
      </c>
      <c r="C2590" s="72">
        <v>140014</v>
      </c>
      <c r="D2590" s="72">
        <v>140014</v>
      </c>
      <c r="E2590" s="72">
        <v>140014</v>
      </c>
      <c r="Q2590" s="71">
        <f t="shared" si="40"/>
        <v>0</v>
      </c>
    </row>
    <row r="2591" spans="1:17">
      <c r="A2591" s="71">
        <v>3544</v>
      </c>
      <c r="B2591" s="72">
        <v>140014</v>
      </c>
      <c r="C2591" s="72">
        <v>140014</v>
      </c>
      <c r="D2591" s="72">
        <v>140014</v>
      </c>
      <c r="E2591" s="72">
        <v>140014</v>
      </c>
      <c r="Q2591" s="71">
        <f t="shared" si="40"/>
        <v>0</v>
      </c>
    </row>
    <row r="2592" spans="1:17">
      <c r="A2592" s="71">
        <v>3544</v>
      </c>
      <c r="B2592" s="72">
        <v>140014</v>
      </c>
      <c r="C2592" s="72">
        <v>140014</v>
      </c>
      <c r="D2592" s="72">
        <v>140014</v>
      </c>
      <c r="E2592" s="72">
        <v>140014</v>
      </c>
      <c r="Q2592" s="71">
        <f t="shared" si="40"/>
        <v>0</v>
      </c>
    </row>
    <row r="2593" spans="1:17">
      <c r="A2593" s="71">
        <v>3544</v>
      </c>
      <c r="B2593" s="72">
        <v>140014</v>
      </c>
      <c r="C2593" s="72">
        <v>140014</v>
      </c>
      <c r="D2593" s="72">
        <v>140014</v>
      </c>
      <c r="E2593" s="72">
        <v>140014</v>
      </c>
      <c r="Q2593" s="71">
        <f t="shared" si="40"/>
        <v>0</v>
      </c>
    </row>
    <row r="2594" spans="1:17">
      <c r="A2594" s="71">
        <v>3544</v>
      </c>
      <c r="B2594" s="72">
        <v>140014</v>
      </c>
      <c r="C2594" s="72">
        <v>140014</v>
      </c>
      <c r="D2594" s="72">
        <v>140014</v>
      </c>
      <c r="E2594" s="72">
        <v>140014</v>
      </c>
      <c r="Q2594" s="71">
        <f t="shared" si="40"/>
        <v>0</v>
      </c>
    </row>
    <row r="2595" spans="1:17">
      <c r="A2595" s="71">
        <v>3544</v>
      </c>
      <c r="B2595" s="72">
        <v>140014</v>
      </c>
      <c r="C2595" s="72">
        <v>140014</v>
      </c>
      <c r="D2595" s="72">
        <v>140014</v>
      </c>
      <c r="E2595" s="72">
        <v>140014</v>
      </c>
      <c r="Q2595" s="71">
        <f t="shared" si="40"/>
        <v>0</v>
      </c>
    </row>
    <row r="2596" spans="1:17">
      <c r="A2596" s="71">
        <v>3544</v>
      </c>
      <c r="B2596" s="72">
        <v>140014</v>
      </c>
      <c r="C2596" s="72">
        <v>140014</v>
      </c>
      <c r="D2596" s="72">
        <v>140014</v>
      </c>
      <c r="E2596" s="72">
        <v>140014</v>
      </c>
      <c r="Q2596" s="71">
        <f t="shared" si="40"/>
        <v>0</v>
      </c>
    </row>
    <row r="2597" spans="1:17">
      <c r="A2597" s="71">
        <v>3544</v>
      </c>
      <c r="B2597" s="72">
        <v>140014</v>
      </c>
      <c r="C2597" s="72">
        <v>140014</v>
      </c>
      <c r="D2597" s="72">
        <v>140014</v>
      </c>
      <c r="E2597" s="72">
        <v>140014</v>
      </c>
      <c r="Q2597" s="71">
        <f t="shared" si="40"/>
        <v>0</v>
      </c>
    </row>
    <row r="2598" spans="1:17">
      <c r="A2598" s="71">
        <v>3544</v>
      </c>
      <c r="B2598" s="72">
        <v>140014</v>
      </c>
      <c r="C2598" s="72">
        <v>140014</v>
      </c>
      <c r="D2598" s="72">
        <v>140014</v>
      </c>
      <c r="E2598" s="72">
        <v>140014</v>
      </c>
      <c r="Q2598" s="71">
        <f t="shared" si="40"/>
        <v>0</v>
      </c>
    </row>
    <row r="2599" spans="1:17">
      <c r="A2599" s="71">
        <v>3544</v>
      </c>
      <c r="B2599" s="72">
        <v>140014</v>
      </c>
      <c r="C2599" s="72">
        <v>140014</v>
      </c>
      <c r="D2599" s="72">
        <v>140014</v>
      </c>
      <c r="E2599" s="72">
        <v>140014</v>
      </c>
      <c r="Q2599" s="71">
        <f t="shared" si="40"/>
        <v>0</v>
      </c>
    </row>
    <row r="2600" spans="1:17">
      <c r="A2600" s="71">
        <v>3544</v>
      </c>
      <c r="B2600" s="72">
        <v>140014</v>
      </c>
      <c r="C2600" s="72">
        <v>140014</v>
      </c>
      <c r="D2600" s="72">
        <v>140014</v>
      </c>
      <c r="E2600" s="72">
        <v>140014</v>
      </c>
      <c r="Q2600" s="71">
        <f t="shared" si="40"/>
        <v>0</v>
      </c>
    </row>
    <row r="2601" spans="1:17">
      <c r="A2601" s="71">
        <v>3544</v>
      </c>
      <c r="B2601" s="72">
        <v>140014</v>
      </c>
      <c r="C2601" s="72">
        <v>140014</v>
      </c>
      <c r="D2601" s="72">
        <v>140014</v>
      </c>
      <c r="E2601" s="72">
        <v>140014</v>
      </c>
      <c r="Q2601" s="71">
        <f t="shared" si="40"/>
        <v>0</v>
      </c>
    </row>
    <row r="2602" spans="1:17">
      <c r="A2602" s="71">
        <v>3544</v>
      </c>
      <c r="B2602" s="72">
        <v>140014</v>
      </c>
      <c r="C2602" s="72">
        <v>140014</v>
      </c>
      <c r="D2602" s="72">
        <v>140014</v>
      </c>
      <c r="E2602" s="72">
        <v>140014</v>
      </c>
      <c r="Q2602" s="71">
        <f t="shared" si="40"/>
        <v>0</v>
      </c>
    </row>
    <row r="2603" spans="1:17">
      <c r="A2603" s="71">
        <v>3544</v>
      </c>
      <c r="B2603" s="72">
        <v>140014</v>
      </c>
      <c r="C2603" s="72">
        <v>140014</v>
      </c>
      <c r="D2603" s="72">
        <v>140014</v>
      </c>
      <c r="E2603" s="72">
        <v>140014</v>
      </c>
      <c r="Q2603" s="71">
        <f t="shared" si="40"/>
        <v>0</v>
      </c>
    </row>
    <row r="2604" spans="1:17">
      <c r="A2604" s="71">
        <v>3544</v>
      </c>
      <c r="B2604" s="72">
        <v>140014</v>
      </c>
      <c r="C2604" s="72">
        <v>140014</v>
      </c>
      <c r="D2604" s="72">
        <v>140014</v>
      </c>
      <c r="E2604" s="72">
        <v>140014</v>
      </c>
      <c r="Q2604" s="71">
        <f t="shared" si="40"/>
        <v>0</v>
      </c>
    </row>
    <row r="2605" spans="1:17">
      <c r="A2605" s="71">
        <v>3544</v>
      </c>
      <c r="B2605" s="72">
        <v>140014</v>
      </c>
      <c r="C2605" s="72">
        <v>140014</v>
      </c>
      <c r="D2605" s="72">
        <v>140014</v>
      </c>
      <c r="E2605" s="72">
        <v>140014</v>
      </c>
      <c r="Q2605" s="71">
        <f t="shared" si="40"/>
        <v>0</v>
      </c>
    </row>
    <row r="2606" spans="1:17">
      <c r="A2606" s="71">
        <v>3544</v>
      </c>
      <c r="B2606" s="72">
        <v>140014</v>
      </c>
      <c r="C2606" s="72">
        <v>140014</v>
      </c>
      <c r="D2606" s="72">
        <v>140014</v>
      </c>
      <c r="E2606" s="72">
        <v>140014</v>
      </c>
      <c r="Q2606" s="71">
        <f t="shared" si="40"/>
        <v>0</v>
      </c>
    </row>
    <row r="2607" spans="1:17">
      <c r="A2607" s="71">
        <v>3544</v>
      </c>
      <c r="B2607" s="72">
        <v>140014</v>
      </c>
      <c r="C2607" s="72">
        <v>140014</v>
      </c>
      <c r="D2607" s="72">
        <v>140014</v>
      </c>
      <c r="E2607" s="72">
        <v>140014</v>
      </c>
      <c r="Q2607" s="71">
        <f t="shared" si="40"/>
        <v>0</v>
      </c>
    </row>
    <row r="2608" spans="1:17">
      <c r="A2608" s="71">
        <v>3544</v>
      </c>
      <c r="B2608" s="72">
        <v>140014</v>
      </c>
      <c r="C2608" s="72">
        <v>140014</v>
      </c>
      <c r="D2608" s="72">
        <v>140014</v>
      </c>
      <c r="E2608" s="72">
        <v>140014</v>
      </c>
      <c r="Q2608" s="71">
        <f t="shared" si="40"/>
        <v>0</v>
      </c>
    </row>
    <row r="2609" spans="1:17">
      <c r="A2609" s="71">
        <v>3544</v>
      </c>
      <c r="B2609" s="72">
        <v>140014</v>
      </c>
      <c r="C2609" s="72">
        <v>140014</v>
      </c>
      <c r="D2609" s="72">
        <v>140014</v>
      </c>
      <c r="E2609" s="72">
        <v>140014</v>
      </c>
      <c r="Q2609" s="71">
        <f t="shared" si="40"/>
        <v>0</v>
      </c>
    </row>
    <row r="2610" spans="1:17">
      <c r="A2610" s="71">
        <v>3544</v>
      </c>
      <c r="B2610" s="72">
        <v>140014</v>
      </c>
      <c r="C2610" s="72">
        <v>140014</v>
      </c>
      <c r="D2610" s="72">
        <v>140014</v>
      </c>
      <c r="E2610" s="72">
        <v>140014</v>
      </c>
      <c r="Q2610" s="71">
        <f t="shared" si="40"/>
        <v>0</v>
      </c>
    </row>
    <row r="2611" spans="1:17">
      <c r="A2611" s="71">
        <v>3544</v>
      </c>
      <c r="B2611" s="72">
        <v>140014</v>
      </c>
      <c r="C2611" s="72">
        <v>140014</v>
      </c>
      <c r="D2611" s="72">
        <v>140014</v>
      </c>
      <c r="E2611" s="72">
        <v>140014</v>
      </c>
      <c r="Q2611" s="71">
        <f t="shared" si="40"/>
        <v>0</v>
      </c>
    </row>
    <row r="2612" spans="1:17">
      <c r="A2612" s="71">
        <v>3544</v>
      </c>
      <c r="B2612" s="72">
        <v>140014</v>
      </c>
      <c r="C2612" s="72">
        <v>140014</v>
      </c>
      <c r="D2612" s="72">
        <v>140014</v>
      </c>
      <c r="E2612" s="72">
        <v>140014</v>
      </c>
      <c r="Q2612" s="71">
        <f t="shared" si="40"/>
        <v>0</v>
      </c>
    </row>
    <row r="2613" spans="1:17">
      <c r="A2613" s="71">
        <v>3544</v>
      </c>
      <c r="B2613" s="72">
        <v>140014</v>
      </c>
      <c r="C2613" s="72">
        <v>140014</v>
      </c>
      <c r="D2613" s="72">
        <v>140014</v>
      </c>
      <c r="E2613" s="72">
        <v>140014</v>
      </c>
      <c r="Q2613" s="71">
        <f t="shared" si="40"/>
        <v>0</v>
      </c>
    </row>
    <row r="2614" spans="1:17">
      <c r="A2614" s="71">
        <v>3544</v>
      </c>
      <c r="B2614" s="72">
        <v>140014</v>
      </c>
      <c r="C2614" s="72">
        <v>140014</v>
      </c>
      <c r="D2614" s="72">
        <v>140014</v>
      </c>
      <c r="E2614" s="72">
        <v>140014</v>
      </c>
      <c r="Q2614" s="71">
        <f t="shared" si="40"/>
        <v>0</v>
      </c>
    </row>
    <row r="2615" spans="1:17">
      <c r="A2615" s="71">
        <v>3544</v>
      </c>
      <c r="B2615" s="72">
        <v>140014</v>
      </c>
      <c r="C2615" s="72">
        <v>140014</v>
      </c>
      <c r="D2615" s="72">
        <v>140014</v>
      </c>
      <c r="E2615" s="72">
        <v>140014</v>
      </c>
      <c r="Q2615" s="71">
        <f t="shared" si="40"/>
        <v>0</v>
      </c>
    </row>
    <row r="2616" spans="1:17">
      <c r="A2616" s="71">
        <v>3544</v>
      </c>
      <c r="B2616" s="72">
        <v>140014</v>
      </c>
      <c r="C2616" s="72">
        <v>140014</v>
      </c>
      <c r="D2616" s="72">
        <v>140014</v>
      </c>
      <c r="E2616" s="72">
        <v>140014</v>
      </c>
      <c r="Q2616" s="71">
        <f t="shared" si="40"/>
        <v>0</v>
      </c>
    </row>
    <row r="2617" spans="1:17">
      <c r="A2617" s="71">
        <v>3544</v>
      </c>
      <c r="B2617" s="72">
        <v>140014</v>
      </c>
      <c r="C2617" s="72">
        <v>140014</v>
      </c>
      <c r="D2617" s="72">
        <v>140014</v>
      </c>
      <c r="E2617" s="72">
        <v>140014</v>
      </c>
      <c r="Q2617" s="71">
        <f t="shared" si="40"/>
        <v>0</v>
      </c>
    </row>
    <row r="2618" spans="1:17">
      <c r="A2618" s="71">
        <v>3544</v>
      </c>
      <c r="B2618" s="72">
        <v>140014</v>
      </c>
      <c r="C2618" s="72">
        <v>140014</v>
      </c>
      <c r="D2618" s="72">
        <v>140014</v>
      </c>
      <c r="E2618" s="72">
        <v>140014</v>
      </c>
      <c r="Q2618" s="71">
        <f t="shared" si="40"/>
        <v>0</v>
      </c>
    </row>
    <row r="2619" spans="1:17">
      <c r="A2619" s="71">
        <v>3544</v>
      </c>
      <c r="B2619" s="72">
        <v>140014</v>
      </c>
      <c r="C2619" s="72">
        <v>140014</v>
      </c>
      <c r="D2619" s="72">
        <v>140014</v>
      </c>
      <c r="E2619" s="72">
        <v>140014</v>
      </c>
      <c r="Q2619" s="71">
        <f t="shared" si="40"/>
        <v>0</v>
      </c>
    </row>
    <row r="2620" spans="1:17">
      <c r="A2620" s="71">
        <v>3544</v>
      </c>
      <c r="B2620" s="72">
        <v>0</v>
      </c>
      <c r="C2620" s="72">
        <v>140014</v>
      </c>
      <c r="D2620" s="72">
        <v>140014</v>
      </c>
      <c r="E2620" s="72">
        <v>140014</v>
      </c>
      <c r="Q2620" s="71">
        <f t="shared" si="40"/>
        <v>0</v>
      </c>
    </row>
    <row r="2621" spans="1:17">
      <c r="A2621" s="71">
        <v>3544</v>
      </c>
      <c r="B2621" s="72">
        <v>140014</v>
      </c>
      <c r="C2621" s="72">
        <v>140014</v>
      </c>
      <c r="D2621" s="72">
        <v>140014</v>
      </c>
      <c r="E2621" s="72">
        <v>140014</v>
      </c>
      <c r="Q2621" s="71">
        <f t="shared" si="40"/>
        <v>0</v>
      </c>
    </row>
    <row r="2622" spans="1:17">
      <c r="A2622" s="71">
        <v>3544</v>
      </c>
      <c r="B2622" s="72">
        <v>140014</v>
      </c>
      <c r="C2622" s="72">
        <v>140014</v>
      </c>
      <c r="D2622" s="72">
        <v>140014</v>
      </c>
      <c r="E2622" s="72">
        <v>140014</v>
      </c>
      <c r="Q2622" s="71">
        <f t="shared" si="40"/>
        <v>0</v>
      </c>
    </row>
    <row r="2623" spans="1:17">
      <c r="A2623" s="71">
        <v>3544</v>
      </c>
      <c r="B2623" s="72">
        <v>140014</v>
      </c>
      <c r="C2623" s="72">
        <v>140014</v>
      </c>
      <c r="D2623" s="72">
        <v>140014</v>
      </c>
      <c r="E2623" s="72">
        <v>140014</v>
      </c>
      <c r="Q2623" s="71">
        <f t="shared" si="40"/>
        <v>0</v>
      </c>
    </row>
    <row r="2624" spans="1:17">
      <c r="A2624" s="71">
        <v>3544</v>
      </c>
      <c r="B2624" s="72">
        <v>140014</v>
      </c>
      <c r="C2624" s="72">
        <v>140014</v>
      </c>
      <c r="D2624" s="72">
        <v>140014</v>
      </c>
      <c r="E2624" s="72">
        <v>140014</v>
      </c>
      <c r="Q2624" s="71">
        <f t="shared" si="40"/>
        <v>0</v>
      </c>
    </row>
    <row r="2625" spans="1:17">
      <c r="A2625" s="71">
        <v>3544</v>
      </c>
      <c r="B2625" s="72">
        <v>140014</v>
      </c>
      <c r="C2625" s="72">
        <v>140014</v>
      </c>
      <c r="D2625" s="72">
        <v>140014</v>
      </c>
      <c r="E2625" s="72">
        <v>140014</v>
      </c>
      <c r="Q2625" s="71">
        <f t="shared" si="40"/>
        <v>0</v>
      </c>
    </row>
    <row r="2626" spans="1:17">
      <c r="A2626" s="71">
        <v>3544</v>
      </c>
      <c r="B2626" s="72">
        <v>140014</v>
      </c>
      <c r="C2626" s="72">
        <v>140014</v>
      </c>
      <c r="D2626" s="72">
        <v>140014</v>
      </c>
      <c r="E2626" s="72">
        <v>140014</v>
      </c>
      <c r="Q2626" s="71">
        <f t="shared" si="40"/>
        <v>0</v>
      </c>
    </row>
    <row r="2627" spans="1:17">
      <c r="A2627" s="71">
        <v>3544</v>
      </c>
      <c r="B2627" s="72">
        <v>140014</v>
      </c>
      <c r="C2627" s="72">
        <v>140014</v>
      </c>
      <c r="D2627" s="72">
        <v>140014</v>
      </c>
      <c r="E2627" s="72">
        <v>140014</v>
      </c>
      <c r="Q2627" s="71">
        <f t="shared" si="40"/>
        <v>0</v>
      </c>
    </row>
    <row r="2628" spans="1:17">
      <c r="A2628" s="71">
        <v>3544</v>
      </c>
      <c r="B2628" s="72">
        <v>140014</v>
      </c>
      <c r="C2628" s="72">
        <v>140014</v>
      </c>
      <c r="D2628" s="72">
        <v>140014</v>
      </c>
      <c r="E2628" s="72">
        <v>140014</v>
      </c>
      <c r="Q2628" s="71">
        <f t="shared" si="40"/>
        <v>0</v>
      </c>
    </row>
    <row r="2629" spans="1:17">
      <c r="A2629" s="71">
        <v>3544</v>
      </c>
      <c r="B2629" s="72">
        <v>140014</v>
      </c>
      <c r="C2629" s="72">
        <v>140014</v>
      </c>
      <c r="D2629" s="72">
        <v>140014</v>
      </c>
      <c r="E2629" s="72">
        <v>140014</v>
      </c>
      <c r="Q2629" s="71">
        <f t="shared" si="40"/>
        <v>0</v>
      </c>
    </row>
    <row r="2630" spans="1:17">
      <c r="A2630" s="71">
        <v>3544</v>
      </c>
      <c r="B2630" s="72">
        <v>140014</v>
      </c>
      <c r="C2630" s="72">
        <v>140014</v>
      </c>
      <c r="D2630" s="72">
        <v>140014</v>
      </c>
      <c r="E2630" s="72">
        <v>140014</v>
      </c>
      <c r="Q2630" s="71">
        <f t="shared" si="40"/>
        <v>0</v>
      </c>
    </row>
    <row r="2631" spans="1:17">
      <c r="A2631" s="71">
        <v>3544</v>
      </c>
      <c r="B2631" s="72">
        <v>140014</v>
      </c>
      <c r="C2631" s="72">
        <v>140014</v>
      </c>
      <c r="D2631" s="72">
        <v>140014</v>
      </c>
      <c r="E2631" s="72">
        <v>140014</v>
      </c>
      <c r="Q2631" s="71">
        <f t="shared" ref="Q2631:Q2694" si="41">P2631/1024</f>
        <v>0</v>
      </c>
    </row>
    <row r="2632" spans="1:17">
      <c r="A2632" s="71">
        <v>3544</v>
      </c>
      <c r="B2632" s="72">
        <v>140014</v>
      </c>
      <c r="C2632" s="72">
        <v>140014</v>
      </c>
      <c r="D2632" s="72">
        <v>140014</v>
      </c>
      <c r="E2632" s="72">
        <v>140014</v>
      </c>
      <c r="Q2632" s="71">
        <f t="shared" si="41"/>
        <v>0</v>
      </c>
    </row>
    <row r="2633" spans="1:17">
      <c r="A2633" s="71">
        <v>3544</v>
      </c>
      <c r="B2633" s="72">
        <v>140014</v>
      </c>
      <c r="C2633" s="72">
        <v>140014</v>
      </c>
      <c r="D2633" s="72">
        <v>140014</v>
      </c>
      <c r="E2633" s="72">
        <v>140014</v>
      </c>
      <c r="Q2633" s="71">
        <f t="shared" si="41"/>
        <v>0</v>
      </c>
    </row>
    <row r="2634" spans="1:17">
      <c r="A2634" s="71">
        <v>3544</v>
      </c>
      <c r="B2634" s="72">
        <v>140014</v>
      </c>
      <c r="C2634" s="72">
        <v>286102</v>
      </c>
      <c r="D2634" s="72">
        <v>286102</v>
      </c>
      <c r="E2634" s="72">
        <v>286102</v>
      </c>
      <c r="Q2634" s="71">
        <f t="shared" si="41"/>
        <v>0</v>
      </c>
    </row>
    <row r="2635" spans="1:17">
      <c r="A2635" s="71">
        <v>3544</v>
      </c>
      <c r="B2635" s="72">
        <v>140014</v>
      </c>
      <c r="C2635" s="72">
        <v>140014</v>
      </c>
      <c r="D2635" s="72">
        <v>140014</v>
      </c>
      <c r="E2635" s="72">
        <v>140014</v>
      </c>
      <c r="Q2635" s="71">
        <f t="shared" si="41"/>
        <v>0</v>
      </c>
    </row>
    <row r="2636" spans="1:17">
      <c r="A2636" s="71">
        <v>3544</v>
      </c>
      <c r="B2636" s="72">
        <v>0</v>
      </c>
      <c r="C2636" s="72">
        <v>140014</v>
      </c>
      <c r="D2636" s="72">
        <v>140014</v>
      </c>
      <c r="E2636" s="72">
        <v>140014</v>
      </c>
      <c r="Q2636" s="71">
        <f t="shared" si="41"/>
        <v>0</v>
      </c>
    </row>
    <row r="2637" spans="1:17">
      <c r="A2637" s="71">
        <v>3544</v>
      </c>
      <c r="B2637" s="72">
        <v>140014</v>
      </c>
      <c r="C2637" s="72">
        <v>140014</v>
      </c>
      <c r="D2637" s="72">
        <v>140014</v>
      </c>
      <c r="E2637" s="72">
        <v>140014</v>
      </c>
      <c r="Q2637" s="71">
        <f t="shared" si="41"/>
        <v>0</v>
      </c>
    </row>
    <row r="2638" spans="1:17">
      <c r="A2638" s="71">
        <v>3544</v>
      </c>
      <c r="B2638" s="72">
        <v>140014</v>
      </c>
      <c r="C2638" s="72">
        <v>140014</v>
      </c>
      <c r="D2638" s="72">
        <v>140014</v>
      </c>
      <c r="E2638" s="72">
        <v>140014</v>
      </c>
      <c r="Q2638" s="71">
        <f t="shared" si="41"/>
        <v>0</v>
      </c>
    </row>
    <row r="2639" spans="1:17">
      <c r="A2639" s="71">
        <v>3544</v>
      </c>
      <c r="B2639" s="72">
        <v>140014</v>
      </c>
      <c r="C2639" s="72">
        <v>140014</v>
      </c>
      <c r="D2639" s="72">
        <v>140014</v>
      </c>
      <c r="E2639" s="72">
        <v>140014</v>
      </c>
      <c r="Q2639" s="71">
        <f t="shared" si="41"/>
        <v>0</v>
      </c>
    </row>
    <row r="2640" spans="1:17">
      <c r="A2640" s="71">
        <v>3544</v>
      </c>
      <c r="B2640" s="72">
        <v>140014</v>
      </c>
      <c r="C2640" s="72">
        <v>140014</v>
      </c>
      <c r="D2640" s="72">
        <v>140014</v>
      </c>
      <c r="E2640" s="72">
        <v>140014</v>
      </c>
      <c r="Q2640" s="71">
        <f t="shared" si="41"/>
        <v>0</v>
      </c>
    </row>
    <row r="2641" spans="1:17">
      <c r="A2641" s="71">
        <v>3544</v>
      </c>
      <c r="B2641" s="72">
        <v>140014</v>
      </c>
      <c r="C2641" s="72">
        <v>140014</v>
      </c>
      <c r="D2641" s="72">
        <v>140014</v>
      </c>
      <c r="E2641" s="72">
        <v>140014</v>
      </c>
      <c r="Q2641" s="71">
        <f t="shared" si="41"/>
        <v>0</v>
      </c>
    </row>
    <row r="2642" spans="1:17">
      <c r="A2642" s="71">
        <v>3544</v>
      </c>
      <c r="B2642" s="72">
        <v>140014</v>
      </c>
      <c r="C2642" s="72">
        <v>140014</v>
      </c>
      <c r="D2642" s="72">
        <v>140014</v>
      </c>
      <c r="E2642" s="72">
        <v>140014</v>
      </c>
      <c r="Q2642" s="71">
        <f t="shared" si="41"/>
        <v>0</v>
      </c>
    </row>
    <row r="2643" spans="1:17">
      <c r="A2643" s="71">
        <v>3544</v>
      </c>
      <c r="B2643" s="72">
        <v>140014</v>
      </c>
      <c r="C2643" s="72">
        <v>140014</v>
      </c>
      <c r="D2643" s="72">
        <v>140014</v>
      </c>
      <c r="E2643" s="72">
        <v>140014</v>
      </c>
      <c r="Q2643" s="71">
        <f t="shared" si="41"/>
        <v>0</v>
      </c>
    </row>
    <row r="2644" spans="1:17">
      <c r="A2644" s="71">
        <v>3544</v>
      </c>
      <c r="B2644" s="72">
        <v>140014</v>
      </c>
      <c r="C2644" s="72">
        <v>140014</v>
      </c>
      <c r="D2644" s="72">
        <v>140014</v>
      </c>
      <c r="E2644" s="72">
        <v>140014</v>
      </c>
      <c r="Q2644" s="71">
        <f t="shared" si="41"/>
        <v>0</v>
      </c>
    </row>
    <row r="2645" spans="1:17">
      <c r="A2645" s="71">
        <v>3544</v>
      </c>
      <c r="B2645" s="72">
        <v>140014</v>
      </c>
      <c r="C2645" s="72">
        <v>286102</v>
      </c>
      <c r="D2645" s="72">
        <v>286102</v>
      </c>
      <c r="E2645" s="72">
        <v>286102</v>
      </c>
      <c r="Q2645" s="71">
        <f t="shared" si="41"/>
        <v>0</v>
      </c>
    </row>
    <row r="2646" spans="1:17">
      <c r="A2646" s="71">
        <v>3544</v>
      </c>
      <c r="B2646" s="72">
        <v>140014</v>
      </c>
      <c r="C2646" s="72">
        <v>140014</v>
      </c>
      <c r="D2646" s="72">
        <v>140014</v>
      </c>
      <c r="E2646" s="72">
        <v>140014</v>
      </c>
      <c r="Q2646" s="71">
        <f t="shared" si="41"/>
        <v>0</v>
      </c>
    </row>
    <row r="2647" spans="1:17">
      <c r="A2647" s="71">
        <v>3544</v>
      </c>
      <c r="B2647" s="72">
        <v>140014</v>
      </c>
      <c r="C2647" s="72">
        <v>140014</v>
      </c>
      <c r="D2647" s="72">
        <v>140014</v>
      </c>
      <c r="E2647" s="72">
        <v>140014</v>
      </c>
      <c r="Q2647" s="71">
        <f t="shared" si="41"/>
        <v>0</v>
      </c>
    </row>
    <row r="2648" spans="1:17">
      <c r="A2648" s="71">
        <v>3544</v>
      </c>
      <c r="B2648" s="72">
        <v>140014</v>
      </c>
      <c r="C2648" s="72">
        <v>140014</v>
      </c>
      <c r="D2648" s="72">
        <v>140014</v>
      </c>
      <c r="E2648" s="72">
        <v>140014</v>
      </c>
      <c r="Q2648" s="71">
        <f t="shared" si="41"/>
        <v>0</v>
      </c>
    </row>
    <row r="2649" spans="1:17">
      <c r="A2649" s="71">
        <v>3544</v>
      </c>
      <c r="B2649" s="72">
        <v>140014</v>
      </c>
      <c r="C2649" s="72">
        <v>140014</v>
      </c>
      <c r="D2649" s="72">
        <v>140014</v>
      </c>
      <c r="E2649" s="72">
        <v>140014</v>
      </c>
      <c r="Q2649" s="71">
        <f t="shared" si="41"/>
        <v>0</v>
      </c>
    </row>
    <row r="2650" spans="1:17">
      <c r="A2650" s="71">
        <v>3544</v>
      </c>
      <c r="B2650" s="72">
        <v>140014</v>
      </c>
      <c r="C2650" s="72">
        <v>140014</v>
      </c>
      <c r="D2650" s="72">
        <v>140014</v>
      </c>
      <c r="E2650" s="72">
        <v>140014</v>
      </c>
      <c r="Q2650" s="71">
        <f t="shared" si="41"/>
        <v>0</v>
      </c>
    </row>
    <row r="2651" spans="1:17">
      <c r="A2651" s="71">
        <v>3544</v>
      </c>
      <c r="B2651" s="72">
        <v>140014</v>
      </c>
      <c r="C2651" s="72">
        <v>140014</v>
      </c>
      <c r="D2651" s="72">
        <v>140014</v>
      </c>
      <c r="E2651" s="72">
        <v>140014</v>
      </c>
      <c r="Q2651" s="71">
        <f t="shared" si="41"/>
        <v>0</v>
      </c>
    </row>
    <row r="2652" spans="1:17">
      <c r="A2652" s="71">
        <v>3544</v>
      </c>
      <c r="B2652" s="72">
        <v>140014</v>
      </c>
      <c r="C2652" s="72">
        <v>140014</v>
      </c>
      <c r="D2652" s="72">
        <v>140014</v>
      </c>
      <c r="E2652" s="72">
        <v>140014</v>
      </c>
      <c r="Q2652" s="71">
        <f t="shared" si="41"/>
        <v>0</v>
      </c>
    </row>
    <row r="2653" spans="1:17">
      <c r="A2653" s="71">
        <v>3544</v>
      </c>
      <c r="B2653" s="72">
        <v>140014</v>
      </c>
      <c r="C2653" s="72">
        <v>140014</v>
      </c>
      <c r="D2653" s="72">
        <v>140014</v>
      </c>
      <c r="E2653" s="72">
        <v>140014</v>
      </c>
      <c r="Q2653" s="71">
        <f t="shared" si="41"/>
        <v>0</v>
      </c>
    </row>
    <row r="2654" spans="1:17">
      <c r="A2654" s="71">
        <v>3544</v>
      </c>
      <c r="B2654" s="72">
        <v>140014</v>
      </c>
      <c r="C2654" s="72">
        <v>140014</v>
      </c>
      <c r="D2654" s="72">
        <v>140014</v>
      </c>
      <c r="E2654" s="72">
        <v>140014</v>
      </c>
      <c r="Q2654" s="71">
        <f t="shared" si="41"/>
        <v>0</v>
      </c>
    </row>
    <row r="2655" spans="1:17">
      <c r="A2655" s="71">
        <v>3544</v>
      </c>
      <c r="B2655" s="72">
        <v>140014</v>
      </c>
      <c r="C2655" s="72">
        <v>140014</v>
      </c>
      <c r="D2655" s="72">
        <v>140014</v>
      </c>
      <c r="E2655" s="72">
        <v>140014</v>
      </c>
      <c r="Q2655" s="71">
        <f t="shared" si="41"/>
        <v>0</v>
      </c>
    </row>
    <row r="2656" spans="1:17">
      <c r="A2656" s="71">
        <v>3544</v>
      </c>
      <c r="B2656" s="72">
        <v>140014</v>
      </c>
      <c r="C2656" s="72">
        <v>140014</v>
      </c>
      <c r="D2656" s="72">
        <v>140014</v>
      </c>
      <c r="E2656" s="72">
        <v>140014</v>
      </c>
      <c r="Q2656" s="71">
        <f t="shared" si="41"/>
        <v>0</v>
      </c>
    </row>
    <row r="2657" spans="1:17">
      <c r="A2657" s="71">
        <v>3544</v>
      </c>
      <c r="B2657" s="72">
        <v>140014</v>
      </c>
      <c r="C2657" s="72">
        <v>140014</v>
      </c>
      <c r="D2657" s="72">
        <v>140014</v>
      </c>
      <c r="E2657" s="72">
        <v>140014</v>
      </c>
      <c r="Q2657" s="71">
        <f t="shared" si="41"/>
        <v>0</v>
      </c>
    </row>
    <row r="2658" spans="1:17">
      <c r="A2658" s="71">
        <v>3544</v>
      </c>
      <c r="B2658" s="72">
        <v>140014</v>
      </c>
      <c r="C2658" s="72">
        <v>140014</v>
      </c>
      <c r="D2658" s="72">
        <v>140014</v>
      </c>
      <c r="E2658" s="72">
        <v>140014</v>
      </c>
      <c r="Q2658" s="71">
        <f t="shared" si="41"/>
        <v>0</v>
      </c>
    </row>
    <row r="2659" spans="1:17">
      <c r="A2659" s="71">
        <v>3544</v>
      </c>
      <c r="B2659" s="72">
        <v>140014</v>
      </c>
      <c r="C2659" s="72">
        <v>140014</v>
      </c>
      <c r="D2659" s="72">
        <v>140014</v>
      </c>
      <c r="E2659" s="72">
        <v>140014</v>
      </c>
      <c r="Q2659" s="71">
        <f t="shared" si="41"/>
        <v>0</v>
      </c>
    </row>
    <row r="2660" spans="1:17">
      <c r="A2660" s="71">
        <v>3544</v>
      </c>
      <c r="B2660" s="72">
        <v>140014</v>
      </c>
      <c r="C2660" s="72">
        <v>140014</v>
      </c>
      <c r="D2660" s="72">
        <v>140014</v>
      </c>
      <c r="E2660" s="72">
        <v>140014</v>
      </c>
      <c r="Q2660" s="71">
        <f t="shared" si="41"/>
        <v>0</v>
      </c>
    </row>
    <row r="2661" spans="1:17">
      <c r="A2661" s="71">
        <v>3544</v>
      </c>
      <c r="B2661" s="72">
        <v>140014</v>
      </c>
      <c r="C2661" s="72">
        <v>140014</v>
      </c>
      <c r="D2661" s="72">
        <v>140014</v>
      </c>
      <c r="E2661" s="72">
        <v>140014</v>
      </c>
      <c r="Q2661" s="71">
        <f t="shared" si="41"/>
        <v>0</v>
      </c>
    </row>
    <row r="2662" spans="1:17">
      <c r="A2662" s="71">
        <v>3544</v>
      </c>
      <c r="B2662" s="72">
        <v>140014</v>
      </c>
      <c r="C2662" s="72">
        <v>140014</v>
      </c>
      <c r="D2662" s="72">
        <v>140014</v>
      </c>
      <c r="E2662" s="72">
        <v>140014</v>
      </c>
      <c r="Q2662" s="71">
        <f t="shared" si="41"/>
        <v>0</v>
      </c>
    </row>
    <row r="2663" spans="1:17">
      <c r="A2663" s="71">
        <v>3544</v>
      </c>
      <c r="B2663" s="72">
        <v>140014</v>
      </c>
      <c r="C2663" s="72">
        <v>140014</v>
      </c>
      <c r="D2663" s="72">
        <v>140014</v>
      </c>
      <c r="E2663" s="72">
        <v>140014</v>
      </c>
      <c r="Q2663" s="71">
        <f t="shared" si="41"/>
        <v>0</v>
      </c>
    </row>
    <row r="2664" spans="1:17">
      <c r="A2664" s="71">
        <v>3544</v>
      </c>
      <c r="B2664" s="72">
        <v>140014</v>
      </c>
      <c r="C2664" s="72">
        <v>140014</v>
      </c>
      <c r="D2664" s="72">
        <v>140014</v>
      </c>
      <c r="E2664" s="72">
        <v>140014</v>
      </c>
      <c r="Q2664" s="71">
        <f t="shared" si="41"/>
        <v>0</v>
      </c>
    </row>
    <row r="2665" spans="1:17">
      <c r="A2665" s="71">
        <v>3544</v>
      </c>
      <c r="B2665" s="72">
        <v>140014</v>
      </c>
      <c r="C2665" s="72">
        <v>140014</v>
      </c>
      <c r="D2665" s="72">
        <v>140014</v>
      </c>
      <c r="E2665" s="72">
        <v>140014</v>
      </c>
      <c r="Q2665" s="71">
        <f t="shared" si="41"/>
        <v>0</v>
      </c>
    </row>
    <row r="2666" spans="1:17">
      <c r="A2666" s="71">
        <v>3544</v>
      </c>
      <c r="B2666" s="72">
        <v>140014</v>
      </c>
      <c r="C2666" s="72">
        <v>140014</v>
      </c>
      <c r="D2666" s="72">
        <v>140014</v>
      </c>
      <c r="E2666" s="72">
        <v>140014</v>
      </c>
      <c r="Q2666" s="71">
        <f t="shared" si="41"/>
        <v>0</v>
      </c>
    </row>
    <row r="2667" spans="1:17">
      <c r="A2667" s="71">
        <v>3544</v>
      </c>
      <c r="B2667" s="72">
        <v>140014</v>
      </c>
      <c r="C2667" s="72">
        <v>140014</v>
      </c>
      <c r="D2667" s="72">
        <v>140014</v>
      </c>
      <c r="E2667" s="72">
        <v>140014</v>
      </c>
      <c r="Q2667" s="71">
        <f t="shared" si="41"/>
        <v>0</v>
      </c>
    </row>
    <row r="2668" spans="1:17">
      <c r="A2668" s="71">
        <v>3544</v>
      </c>
      <c r="B2668" s="72">
        <v>140014</v>
      </c>
      <c r="C2668" s="72">
        <v>140014</v>
      </c>
      <c r="D2668" s="72">
        <v>140014</v>
      </c>
      <c r="E2668" s="72">
        <v>140014</v>
      </c>
      <c r="Q2668" s="71">
        <f t="shared" si="41"/>
        <v>0</v>
      </c>
    </row>
    <row r="2669" spans="1:17">
      <c r="A2669" s="71">
        <v>3544</v>
      </c>
      <c r="B2669" s="72">
        <v>140014</v>
      </c>
      <c r="C2669" s="72">
        <v>140014</v>
      </c>
      <c r="D2669" s="72">
        <v>140014</v>
      </c>
      <c r="E2669" s="72">
        <v>140014</v>
      </c>
      <c r="Q2669" s="71">
        <f t="shared" si="41"/>
        <v>0</v>
      </c>
    </row>
    <row r="2670" spans="1:17">
      <c r="A2670" s="71">
        <v>3544</v>
      </c>
      <c r="B2670" s="72">
        <v>140014</v>
      </c>
      <c r="C2670" s="72">
        <v>140014</v>
      </c>
      <c r="D2670" s="72">
        <v>140014</v>
      </c>
      <c r="E2670" s="72">
        <v>140014</v>
      </c>
      <c r="Q2670" s="71">
        <f t="shared" si="41"/>
        <v>0</v>
      </c>
    </row>
    <row r="2671" spans="1:17">
      <c r="A2671" s="71">
        <v>3544</v>
      </c>
      <c r="B2671" s="72">
        <v>140014</v>
      </c>
      <c r="C2671" s="72">
        <v>140014</v>
      </c>
      <c r="D2671" s="72">
        <v>140014</v>
      </c>
      <c r="E2671" s="72">
        <v>140014</v>
      </c>
      <c r="Q2671" s="71">
        <f t="shared" si="41"/>
        <v>0</v>
      </c>
    </row>
    <row r="2672" spans="1:17">
      <c r="A2672" s="71">
        <v>3544</v>
      </c>
      <c r="B2672" s="72">
        <v>140014</v>
      </c>
      <c r="C2672" s="72">
        <v>140014</v>
      </c>
      <c r="D2672" s="72">
        <v>140014</v>
      </c>
      <c r="E2672" s="72">
        <v>140014</v>
      </c>
      <c r="Q2672" s="71">
        <f t="shared" si="41"/>
        <v>0</v>
      </c>
    </row>
    <row r="2673" spans="1:17">
      <c r="A2673" s="71">
        <v>3544</v>
      </c>
      <c r="B2673" s="72">
        <v>140014</v>
      </c>
      <c r="C2673" s="72">
        <v>140014</v>
      </c>
      <c r="D2673" s="72">
        <v>140014</v>
      </c>
      <c r="E2673" s="72">
        <v>140014</v>
      </c>
      <c r="Q2673" s="71">
        <f t="shared" si="41"/>
        <v>0</v>
      </c>
    </row>
    <row r="2674" spans="1:17">
      <c r="A2674" s="71">
        <v>3544</v>
      </c>
      <c r="B2674" s="72">
        <v>140014</v>
      </c>
      <c r="C2674" s="72">
        <v>140014</v>
      </c>
      <c r="D2674" s="72">
        <v>140014</v>
      </c>
      <c r="E2674" s="72">
        <v>140014</v>
      </c>
      <c r="Q2674" s="71">
        <f t="shared" si="41"/>
        <v>0</v>
      </c>
    </row>
    <row r="2675" spans="1:17">
      <c r="A2675" s="71">
        <v>3544</v>
      </c>
      <c r="B2675" s="72">
        <v>0</v>
      </c>
      <c r="C2675" s="72">
        <v>140014</v>
      </c>
      <c r="D2675" s="72">
        <v>140014</v>
      </c>
      <c r="E2675" s="72">
        <v>140014</v>
      </c>
      <c r="Q2675" s="71">
        <f t="shared" si="41"/>
        <v>0</v>
      </c>
    </row>
    <row r="2676" spans="1:17">
      <c r="A2676" s="71">
        <v>3544</v>
      </c>
      <c r="B2676" s="72">
        <v>140014</v>
      </c>
      <c r="C2676" s="72">
        <v>140014</v>
      </c>
      <c r="D2676" s="72">
        <v>140014</v>
      </c>
      <c r="E2676" s="72">
        <v>140014</v>
      </c>
      <c r="Q2676" s="71">
        <f t="shared" si="41"/>
        <v>0</v>
      </c>
    </row>
    <row r="2677" spans="1:17">
      <c r="A2677" s="71">
        <v>3544</v>
      </c>
      <c r="B2677" s="72">
        <v>140014</v>
      </c>
      <c r="C2677" s="72">
        <v>140014</v>
      </c>
      <c r="D2677" s="72">
        <v>140014</v>
      </c>
      <c r="E2677" s="72">
        <v>140014</v>
      </c>
      <c r="Q2677" s="71">
        <f t="shared" si="41"/>
        <v>0</v>
      </c>
    </row>
    <row r="2678" spans="1:17">
      <c r="A2678" s="71">
        <v>3544</v>
      </c>
      <c r="B2678" s="72">
        <v>140014</v>
      </c>
      <c r="C2678" s="72">
        <v>140014</v>
      </c>
      <c r="D2678" s="72">
        <v>140014</v>
      </c>
      <c r="E2678" s="72">
        <v>140014</v>
      </c>
      <c r="Q2678" s="71">
        <f t="shared" si="41"/>
        <v>0</v>
      </c>
    </row>
    <row r="2679" spans="1:17">
      <c r="A2679" s="71">
        <v>3544</v>
      </c>
      <c r="B2679" s="72">
        <v>140014</v>
      </c>
      <c r="C2679" s="72">
        <v>140014</v>
      </c>
      <c r="D2679" s="72">
        <v>140014</v>
      </c>
      <c r="E2679" s="72">
        <v>140014</v>
      </c>
      <c r="Q2679" s="71">
        <f t="shared" si="41"/>
        <v>0</v>
      </c>
    </row>
    <row r="2680" spans="1:17">
      <c r="A2680" s="71">
        <v>3544</v>
      </c>
      <c r="B2680" s="72">
        <v>140014</v>
      </c>
      <c r="C2680" s="72">
        <v>140014</v>
      </c>
      <c r="D2680" s="72">
        <v>140014</v>
      </c>
      <c r="E2680" s="72">
        <v>140014</v>
      </c>
      <c r="Q2680" s="71">
        <f t="shared" si="41"/>
        <v>0</v>
      </c>
    </row>
    <row r="2681" spans="1:17">
      <c r="A2681" s="71">
        <v>3544</v>
      </c>
      <c r="B2681" s="72">
        <v>140014</v>
      </c>
      <c r="C2681" s="72">
        <v>140014</v>
      </c>
      <c r="D2681" s="72">
        <v>140014</v>
      </c>
      <c r="E2681" s="72">
        <v>140014</v>
      </c>
      <c r="Q2681" s="71">
        <f t="shared" si="41"/>
        <v>0</v>
      </c>
    </row>
    <row r="2682" spans="1:17">
      <c r="A2682" s="71">
        <v>3544</v>
      </c>
      <c r="B2682" s="72">
        <v>140014</v>
      </c>
      <c r="C2682" s="72">
        <v>140014</v>
      </c>
      <c r="D2682" s="72">
        <v>140014</v>
      </c>
      <c r="E2682" s="72">
        <v>140014</v>
      </c>
      <c r="Q2682" s="71">
        <f t="shared" si="41"/>
        <v>0</v>
      </c>
    </row>
    <row r="2683" spans="1:17">
      <c r="A2683" s="71">
        <v>3544</v>
      </c>
      <c r="B2683" s="72">
        <v>0</v>
      </c>
      <c r="C2683" s="72">
        <v>140014</v>
      </c>
      <c r="D2683" s="72">
        <v>140014</v>
      </c>
      <c r="E2683" s="72">
        <v>140014</v>
      </c>
      <c r="Q2683" s="71">
        <f t="shared" si="41"/>
        <v>0</v>
      </c>
    </row>
    <row r="2684" spans="1:17">
      <c r="A2684" s="71">
        <v>3544</v>
      </c>
      <c r="B2684" s="72">
        <v>140014</v>
      </c>
      <c r="C2684" s="72">
        <v>140014</v>
      </c>
      <c r="D2684" s="72">
        <v>140014</v>
      </c>
      <c r="E2684" s="72">
        <v>140014</v>
      </c>
      <c r="Q2684" s="71">
        <f t="shared" si="41"/>
        <v>0</v>
      </c>
    </row>
    <row r="2685" spans="1:17">
      <c r="A2685" s="71">
        <v>3544</v>
      </c>
      <c r="B2685" s="72">
        <v>140014</v>
      </c>
      <c r="C2685" s="72">
        <v>140014</v>
      </c>
      <c r="D2685" s="72">
        <v>140014</v>
      </c>
      <c r="E2685" s="72">
        <v>140014</v>
      </c>
      <c r="Q2685" s="71">
        <f t="shared" si="41"/>
        <v>0</v>
      </c>
    </row>
    <row r="2686" spans="1:17">
      <c r="A2686" s="71">
        <v>3544</v>
      </c>
      <c r="B2686" s="72">
        <v>140014</v>
      </c>
      <c r="C2686" s="72">
        <v>140014</v>
      </c>
      <c r="D2686" s="72">
        <v>140014</v>
      </c>
      <c r="E2686" s="72">
        <v>140014</v>
      </c>
      <c r="Q2686" s="71">
        <f t="shared" si="41"/>
        <v>0</v>
      </c>
    </row>
    <row r="2687" spans="1:17">
      <c r="A2687" s="71">
        <v>3544</v>
      </c>
      <c r="B2687" s="72">
        <v>140014</v>
      </c>
      <c r="C2687" s="72">
        <v>140014</v>
      </c>
      <c r="D2687" s="72">
        <v>140014</v>
      </c>
      <c r="E2687" s="72">
        <v>140014</v>
      </c>
      <c r="Q2687" s="71">
        <f t="shared" si="41"/>
        <v>0</v>
      </c>
    </row>
    <row r="2688" spans="1:17">
      <c r="A2688" s="71">
        <v>3550</v>
      </c>
      <c r="B2688" s="72">
        <v>140014</v>
      </c>
      <c r="C2688" s="72">
        <v>140014</v>
      </c>
      <c r="D2688" s="72">
        <v>140014</v>
      </c>
      <c r="E2688" s="72">
        <v>140014</v>
      </c>
      <c r="Q2688" s="71">
        <f t="shared" si="41"/>
        <v>0</v>
      </c>
    </row>
    <row r="2689" spans="1:17">
      <c r="A2689" s="71">
        <v>3550</v>
      </c>
      <c r="B2689" s="72">
        <v>140014</v>
      </c>
      <c r="C2689" s="72">
        <v>140014</v>
      </c>
      <c r="D2689" s="72">
        <v>140014</v>
      </c>
      <c r="E2689" s="72">
        <v>140014</v>
      </c>
      <c r="Q2689" s="71">
        <f t="shared" si="41"/>
        <v>0</v>
      </c>
    </row>
    <row r="2690" spans="1:17">
      <c r="A2690" s="71">
        <v>3550</v>
      </c>
      <c r="B2690" s="72">
        <v>140014</v>
      </c>
      <c r="C2690" s="72">
        <v>140014</v>
      </c>
      <c r="D2690" s="72">
        <v>140014</v>
      </c>
      <c r="E2690" s="72">
        <v>140014</v>
      </c>
      <c r="Q2690" s="71">
        <f t="shared" si="41"/>
        <v>0</v>
      </c>
    </row>
    <row r="2691" spans="1:17">
      <c r="A2691" s="71">
        <v>3550</v>
      </c>
      <c r="B2691" s="72">
        <v>140014</v>
      </c>
      <c r="C2691" s="72">
        <v>140014</v>
      </c>
      <c r="D2691" s="72">
        <v>140014</v>
      </c>
      <c r="E2691" s="72">
        <v>140014</v>
      </c>
      <c r="Q2691" s="71">
        <f t="shared" si="41"/>
        <v>0</v>
      </c>
    </row>
    <row r="2692" spans="1:17">
      <c r="A2692" s="71">
        <v>3550</v>
      </c>
      <c r="B2692" s="72">
        <v>140014</v>
      </c>
      <c r="C2692" s="72">
        <v>140014</v>
      </c>
      <c r="D2692" s="72">
        <v>140014</v>
      </c>
      <c r="E2692" s="72">
        <v>140014</v>
      </c>
      <c r="Q2692" s="71">
        <f t="shared" si="41"/>
        <v>0</v>
      </c>
    </row>
    <row r="2693" spans="1:17">
      <c r="A2693" s="71">
        <v>3550</v>
      </c>
      <c r="B2693" s="72">
        <v>140014</v>
      </c>
      <c r="C2693" s="72">
        <v>140014</v>
      </c>
      <c r="D2693" s="72">
        <v>140014</v>
      </c>
      <c r="E2693" s="72">
        <v>140014</v>
      </c>
      <c r="Q2693" s="71">
        <f t="shared" si="41"/>
        <v>0</v>
      </c>
    </row>
    <row r="2694" spans="1:17">
      <c r="A2694" s="71">
        <v>3550</v>
      </c>
      <c r="B2694" s="72">
        <v>140014</v>
      </c>
      <c r="C2694" s="72">
        <v>140014</v>
      </c>
      <c r="D2694" s="72">
        <v>140014</v>
      </c>
      <c r="E2694" s="72">
        <v>140014</v>
      </c>
      <c r="Q2694" s="71">
        <f t="shared" si="41"/>
        <v>0</v>
      </c>
    </row>
    <row r="2695" spans="1:17">
      <c r="A2695" s="71">
        <v>3550</v>
      </c>
      <c r="B2695" s="72">
        <v>140014</v>
      </c>
      <c r="C2695" s="72">
        <v>140014</v>
      </c>
      <c r="D2695" s="72">
        <v>140014</v>
      </c>
      <c r="E2695" s="72">
        <v>140014</v>
      </c>
      <c r="Q2695" s="71">
        <f t="shared" ref="Q2695:Q2758" si="42">P2695/1024</f>
        <v>0</v>
      </c>
    </row>
    <row r="2696" spans="1:17">
      <c r="A2696" s="71">
        <v>3550</v>
      </c>
      <c r="B2696" s="72">
        <v>140014</v>
      </c>
      <c r="C2696" s="72">
        <v>140014</v>
      </c>
      <c r="D2696" s="72">
        <v>140014</v>
      </c>
      <c r="E2696" s="72">
        <v>140014</v>
      </c>
      <c r="Q2696" s="71">
        <f t="shared" si="42"/>
        <v>0</v>
      </c>
    </row>
    <row r="2697" spans="1:17">
      <c r="A2697" s="71">
        <v>3550</v>
      </c>
      <c r="B2697" s="72">
        <v>140014</v>
      </c>
      <c r="C2697" s="72">
        <v>140014</v>
      </c>
      <c r="D2697" s="72">
        <v>140014</v>
      </c>
      <c r="E2697" s="72">
        <v>140014</v>
      </c>
      <c r="Q2697" s="71">
        <f t="shared" si="42"/>
        <v>0</v>
      </c>
    </row>
    <row r="2698" spans="1:17">
      <c r="A2698" s="71">
        <v>3550</v>
      </c>
      <c r="B2698" s="72">
        <v>140014</v>
      </c>
      <c r="C2698" s="72">
        <v>140014</v>
      </c>
      <c r="D2698" s="72">
        <v>140014</v>
      </c>
      <c r="E2698" s="72">
        <v>140014</v>
      </c>
      <c r="Q2698" s="71">
        <f t="shared" si="42"/>
        <v>0</v>
      </c>
    </row>
    <row r="2699" spans="1:17">
      <c r="A2699" s="71">
        <v>3550</v>
      </c>
      <c r="B2699" s="72">
        <v>140014</v>
      </c>
      <c r="C2699" s="72">
        <v>140014</v>
      </c>
      <c r="D2699" s="72">
        <v>140014</v>
      </c>
      <c r="E2699" s="72">
        <v>140014</v>
      </c>
      <c r="Q2699" s="71">
        <f t="shared" si="42"/>
        <v>0</v>
      </c>
    </row>
    <row r="2700" spans="1:17">
      <c r="A2700" s="71">
        <v>3550</v>
      </c>
      <c r="B2700" s="72">
        <v>140014</v>
      </c>
      <c r="C2700" s="72">
        <v>140014</v>
      </c>
      <c r="D2700" s="72">
        <v>140014</v>
      </c>
      <c r="E2700" s="72">
        <v>140014</v>
      </c>
      <c r="Q2700" s="71">
        <f t="shared" si="42"/>
        <v>0</v>
      </c>
    </row>
    <row r="2701" spans="1:17">
      <c r="A2701" s="71">
        <v>3550</v>
      </c>
      <c r="B2701" s="72">
        <v>140014</v>
      </c>
      <c r="C2701" s="72">
        <v>140014</v>
      </c>
      <c r="D2701" s="72">
        <v>140014</v>
      </c>
      <c r="E2701" s="72">
        <v>140014</v>
      </c>
      <c r="Q2701" s="71">
        <f t="shared" si="42"/>
        <v>0</v>
      </c>
    </row>
    <row r="2702" spans="1:17">
      <c r="A2702" s="71">
        <v>3550</v>
      </c>
      <c r="B2702" s="72">
        <v>140014</v>
      </c>
      <c r="C2702" s="72">
        <v>140014</v>
      </c>
      <c r="D2702" s="72">
        <v>140014</v>
      </c>
      <c r="E2702" s="72">
        <v>140014</v>
      </c>
      <c r="Q2702" s="71">
        <f t="shared" si="42"/>
        <v>0</v>
      </c>
    </row>
    <row r="2703" spans="1:17">
      <c r="A2703" s="71">
        <v>3550</v>
      </c>
      <c r="B2703" s="72">
        <v>140014</v>
      </c>
      <c r="C2703" s="72">
        <v>140014</v>
      </c>
      <c r="D2703" s="72">
        <v>140014</v>
      </c>
      <c r="E2703" s="72">
        <v>140014</v>
      </c>
      <c r="Q2703" s="71">
        <f t="shared" si="42"/>
        <v>0</v>
      </c>
    </row>
    <row r="2704" spans="1:17">
      <c r="A2704" s="71">
        <v>3550</v>
      </c>
      <c r="B2704" s="72">
        <v>140014</v>
      </c>
      <c r="C2704" s="72">
        <v>140014</v>
      </c>
      <c r="D2704" s="72">
        <v>140014</v>
      </c>
      <c r="E2704" s="72">
        <v>140014</v>
      </c>
      <c r="Q2704" s="71">
        <f t="shared" si="42"/>
        <v>0</v>
      </c>
    </row>
    <row r="2705" spans="1:17">
      <c r="A2705" s="71">
        <v>3550</v>
      </c>
      <c r="B2705" s="72">
        <v>140014</v>
      </c>
      <c r="C2705" s="72">
        <v>140014</v>
      </c>
      <c r="D2705" s="72">
        <v>140014</v>
      </c>
      <c r="E2705" s="72">
        <v>140014</v>
      </c>
      <c r="Q2705" s="71">
        <f t="shared" si="42"/>
        <v>0</v>
      </c>
    </row>
    <row r="2706" spans="1:17">
      <c r="A2706" s="71">
        <v>3550</v>
      </c>
      <c r="B2706" s="72">
        <v>140014</v>
      </c>
      <c r="C2706" s="72">
        <v>140014</v>
      </c>
      <c r="D2706" s="72">
        <v>140014</v>
      </c>
      <c r="E2706" s="72">
        <v>140014</v>
      </c>
      <c r="Q2706" s="71">
        <f t="shared" si="42"/>
        <v>0</v>
      </c>
    </row>
    <row r="2707" spans="1:17">
      <c r="A2707" s="71">
        <v>3550</v>
      </c>
      <c r="B2707" s="72">
        <v>140014</v>
      </c>
      <c r="C2707" s="72">
        <v>140014</v>
      </c>
      <c r="D2707" s="72">
        <v>140014</v>
      </c>
      <c r="E2707" s="72">
        <v>140014</v>
      </c>
      <c r="Q2707" s="71">
        <f t="shared" si="42"/>
        <v>0</v>
      </c>
    </row>
    <row r="2708" spans="1:17">
      <c r="A2708" s="71">
        <v>3550</v>
      </c>
      <c r="B2708" s="72">
        <v>140014</v>
      </c>
      <c r="C2708" s="72">
        <v>140014</v>
      </c>
      <c r="D2708" s="72">
        <v>140014</v>
      </c>
      <c r="E2708" s="72">
        <v>140014</v>
      </c>
      <c r="Q2708" s="71">
        <f t="shared" si="42"/>
        <v>0</v>
      </c>
    </row>
    <row r="2709" spans="1:17">
      <c r="A2709" s="71">
        <v>3550</v>
      </c>
      <c r="B2709" s="72">
        <v>140014</v>
      </c>
      <c r="C2709" s="72">
        <v>140014</v>
      </c>
      <c r="D2709" s="72">
        <v>140014</v>
      </c>
      <c r="E2709" s="72">
        <v>140014</v>
      </c>
      <c r="Q2709" s="71">
        <f t="shared" si="42"/>
        <v>0</v>
      </c>
    </row>
    <row r="2710" spans="1:17">
      <c r="A2710" s="71">
        <v>3550</v>
      </c>
      <c r="B2710" s="72">
        <v>140014</v>
      </c>
      <c r="C2710" s="72">
        <v>140014</v>
      </c>
      <c r="D2710" s="72">
        <v>140014</v>
      </c>
      <c r="E2710" s="72">
        <v>140014</v>
      </c>
      <c r="Q2710" s="71">
        <f t="shared" si="42"/>
        <v>0</v>
      </c>
    </row>
    <row r="2711" spans="1:17">
      <c r="A2711" s="71">
        <v>3550</v>
      </c>
      <c r="B2711" s="72">
        <v>140014</v>
      </c>
      <c r="C2711" s="72">
        <v>140014</v>
      </c>
      <c r="D2711" s="72">
        <v>140014</v>
      </c>
      <c r="E2711" s="72">
        <v>140014</v>
      </c>
      <c r="Q2711" s="71">
        <f t="shared" si="42"/>
        <v>0</v>
      </c>
    </row>
    <row r="2712" spans="1:17">
      <c r="A2712" s="71">
        <v>3550</v>
      </c>
      <c r="B2712" s="72">
        <v>140014</v>
      </c>
      <c r="C2712" s="72">
        <v>140014</v>
      </c>
      <c r="D2712" s="72">
        <v>140014</v>
      </c>
      <c r="E2712" s="72">
        <v>140014</v>
      </c>
      <c r="Q2712" s="71">
        <f t="shared" si="42"/>
        <v>0</v>
      </c>
    </row>
    <row r="2713" spans="1:17">
      <c r="A2713" s="71">
        <v>3550</v>
      </c>
      <c r="B2713" s="72">
        <v>140014</v>
      </c>
      <c r="C2713" s="72">
        <v>140014</v>
      </c>
      <c r="D2713" s="72">
        <v>140014</v>
      </c>
      <c r="E2713" s="72">
        <v>140014</v>
      </c>
      <c r="Q2713" s="71">
        <f t="shared" si="42"/>
        <v>0</v>
      </c>
    </row>
    <row r="2714" spans="1:17">
      <c r="A2714" s="71">
        <v>3550</v>
      </c>
      <c r="B2714" s="72">
        <v>140014</v>
      </c>
      <c r="C2714" s="72">
        <v>140014</v>
      </c>
      <c r="D2714" s="72">
        <v>140014</v>
      </c>
      <c r="E2714" s="72">
        <v>140014</v>
      </c>
      <c r="Q2714" s="71">
        <f t="shared" si="42"/>
        <v>0</v>
      </c>
    </row>
    <row r="2715" spans="1:17">
      <c r="A2715" s="71">
        <v>3550</v>
      </c>
      <c r="B2715" s="72">
        <v>140014</v>
      </c>
      <c r="C2715" s="72">
        <v>140014</v>
      </c>
      <c r="D2715" s="72">
        <v>140014</v>
      </c>
      <c r="E2715" s="72">
        <v>140014</v>
      </c>
      <c r="Q2715" s="71">
        <f t="shared" si="42"/>
        <v>0</v>
      </c>
    </row>
    <row r="2716" spans="1:17">
      <c r="A2716" s="71">
        <v>3550</v>
      </c>
      <c r="B2716" s="72">
        <v>140014</v>
      </c>
      <c r="C2716" s="72">
        <v>140014</v>
      </c>
      <c r="D2716" s="72">
        <v>140014</v>
      </c>
      <c r="E2716" s="72">
        <v>140014</v>
      </c>
      <c r="Q2716" s="71">
        <f t="shared" si="42"/>
        <v>0</v>
      </c>
    </row>
    <row r="2717" spans="1:17">
      <c r="A2717" s="71">
        <v>3550</v>
      </c>
      <c r="B2717" s="72">
        <v>140014</v>
      </c>
      <c r="C2717" s="72">
        <v>140014</v>
      </c>
      <c r="D2717" s="72">
        <v>140014</v>
      </c>
      <c r="E2717" s="72">
        <v>140014</v>
      </c>
      <c r="Q2717" s="71">
        <f t="shared" si="42"/>
        <v>0</v>
      </c>
    </row>
    <row r="2718" spans="1:17">
      <c r="A2718" s="71">
        <v>3550</v>
      </c>
      <c r="B2718" s="72">
        <v>140014</v>
      </c>
      <c r="C2718" s="72">
        <v>140014</v>
      </c>
      <c r="D2718" s="72">
        <v>140014</v>
      </c>
      <c r="E2718" s="72">
        <v>140014</v>
      </c>
      <c r="Q2718" s="71">
        <f t="shared" si="42"/>
        <v>0</v>
      </c>
    </row>
    <row r="2719" spans="1:17">
      <c r="A2719" s="71">
        <v>3550</v>
      </c>
      <c r="B2719" s="72">
        <v>140014</v>
      </c>
      <c r="C2719" s="72">
        <v>140014</v>
      </c>
      <c r="D2719" s="72">
        <v>140014</v>
      </c>
      <c r="E2719" s="72">
        <v>140014</v>
      </c>
      <c r="Q2719" s="71">
        <f t="shared" si="42"/>
        <v>0</v>
      </c>
    </row>
    <row r="2720" spans="1:17">
      <c r="A2720" s="71">
        <v>3550</v>
      </c>
      <c r="B2720" s="72">
        <v>140014</v>
      </c>
      <c r="C2720" s="72">
        <v>140014</v>
      </c>
      <c r="D2720" s="72">
        <v>140014</v>
      </c>
      <c r="E2720" s="72">
        <v>140014</v>
      </c>
      <c r="Q2720" s="71">
        <f t="shared" si="42"/>
        <v>0</v>
      </c>
    </row>
    <row r="2721" spans="1:17">
      <c r="A2721" s="71">
        <v>3550</v>
      </c>
      <c r="B2721" s="72">
        <v>140014</v>
      </c>
      <c r="C2721" s="72">
        <v>140014</v>
      </c>
      <c r="D2721" s="72">
        <v>140014</v>
      </c>
      <c r="E2721" s="72">
        <v>140014</v>
      </c>
      <c r="Q2721" s="71">
        <f t="shared" si="42"/>
        <v>0</v>
      </c>
    </row>
    <row r="2722" spans="1:17">
      <c r="A2722" s="71">
        <v>3550</v>
      </c>
      <c r="B2722" s="72">
        <v>140014</v>
      </c>
      <c r="C2722" s="72">
        <v>140014</v>
      </c>
      <c r="D2722" s="72">
        <v>140014</v>
      </c>
      <c r="E2722" s="72">
        <v>140014</v>
      </c>
      <c r="Q2722" s="71">
        <f t="shared" si="42"/>
        <v>0</v>
      </c>
    </row>
    <row r="2723" spans="1:17">
      <c r="A2723" s="71">
        <v>3550</v>
      </c>
      <c r="B2723" s="72">
        <v>140014</v>
      </c>
      <c r="C2723" s="72">
        <v>140014</v>
      </c>
      <c r="D2723" s="72">
        <v>140014</v>
      </c>
      <c r="E2723" s="72">
        <v>140014</v>
      </c>
      <c r="Q2723" s="71">
        <f t="shared" si="42"/>
        <v>0</v>
      </c>
    </row>
    <row r="2724" spans="1:17">
      <c r="A2724" s="71">
        <v>3550</v>
      </c>
      <c r="B2724" s="72">
        <v>140014</v>
      </c>
      <c r="C2724" s="72">
        <v>140014</v>
      </c>
      <c r="D2724" s="72">
        <v>140014</v>
      </c>
      <c r="E2724" s="72">
        <v>140014</v>
      </c>
      <c r="Q2724" s="71">
        <f t="shared" si="42"/>
        <v>0</v>
      </c>
    </row>
    <row r="2725" spans="1:17">
      <c r="A2725" s="71">
        <v>3550</v>
      </c>
      <c r="B2725" s="72">
        <v>140014</v>
      </c>
      <c r="C2725" s="72">
        <v>140014</v>
      </c>
      <c r="D2725" s="72">
        <v>140014</v>
      </c>
      <c r="E2725" s="72">
        <v>140014</v>
      </c>
      <c r="Q2725" s="71">
        <f t="shared" si="42"/>
        <v>0</v>
      </c>
    </row>
    <row r="2726" spans="1:17">
      <c r="A2726" s="71">
        <v>3550</v>
      </c>
      <c r="B2726" s="72">
        <v>140014</v>
      </c>
      <c r="C2726" s="72">
        <v>140014</v>
      </c>
      <c r="D2726" s="72">
        <v>140014</v>
      </c>
      <c r="E2726" s="72">
        <v>140014</v>
      </c>
      <c r="Q2726" s="71">
        <f t="shared" si="42"/>
        <v>0</v>
      </c>
    </row>
    <row r="2727" spans="1:17">
      <c r="A2727" s="71">
        <v>3550</v>
      </c>
      <c r="B2727" s="72">
        <v>140014</v>
      </c>
      <c r="C2727" s="72">
        <v>140014</v>
      </c>
      <c r="D2727" s="72">
        <v>140014</v>
      </c>
      <c r="E2727" s="72">
        <v>140014</v>
      </c>
      <c r="Q2727" s="71">
        <f t="shared" si="42"/>
        <v>0</v>
      </c>
    </row>
    <row r="2728" spans="1:17">
      <c r="A2728" s="71">
        <v>3550</v>
      </c>
      <c r="B2728" s="72">
        <v>140014</v>
      </c>
      <c r="C2728" s="72">
        <v>140014</v>
      </c>
      <c r="D2728" s="72">
        <v>140014</v>
      </c>
      <c r="E2728" s="72">
        <v>140014</v>
      </c>
      <c r="Q2728" s="71">
        <f t="shared" si="42"/>
        <v>0</v>
      </c>
    </row>
    <row r="2729" spans="1:17">
      <c r="A2729" s="71">
        <v>3550</v>
      </c>
      <c r="B2729" s="72">
        <v>140014</v>
      </c>
      <c r="C2729" s="72">
        <v>140014</v>
      </c>
      <c r="D2729" s="72">
        <v>140014</v>
      </c>
      <c r="E2729" s="72">
        <v>140014</v>
      </c>
      <c r="Q2729" s="71">
        <f t="shared" si="42"/>
        <v>0</v>
      </c>
    </row>
    <row r="2730" spans="1:17">
      <c r="A2730" s="71">
        <v>3550</v>
      </c>
      <c r="B2730" s="72">
        <v>140014</v>
      </c>
      <c r="C2730" s="72">
        <v>140014</v>
      </c>
      <c r="D2730" s="72">
        <v>140014</v>
      </c>
      <c r="E2730" s="72">
        <v>140014</v>
      </c>
      <c r="Q2730" s="71">
        <f t="shared" si="42"/>
        <v>0</v>
      </c>
    </row>
    <row r="2731" spans="1:17">
      <c r="A2731" s="71">
        <v>3550</v>
      </c>
      <c r="B2731" s="72">
        <v>140014</v>
      </c>
      <c r="C2731" s="72">
        <v>140014</v>
      </c>
      <c r="D2731" s="72">
        <v>140014</v>
      </c>
      <c r="E2731" s="72">
        <v>140014</v>
      </c>
      <c r="Q2731" s="71">
        <f t="shared" si="42"/>
        <v>0</v>
      </c>
    </row>
    <row r="2732" spans="1:17">
      <c r="A2732" s="71">
        <v>3550</v>
      </c>
      <c r="B2732" s="72">
        <v>140014</v>
      </c>
      <c r="C2732" s="72">
        <v>140014</v>
      </c>
      <c r="D2732" s="72">
        <v>140014</v>
      </c>
      <c r="E2732" s="72">
        <v>140014</v>
      </c>
      <c r="Q2732" s="71">
        <f t="shared" si="42"/>
        <v>0</v>
      </c>
    </row>
    <row r="2733" spans="1:17">
      <c r="A2733" s="71">
        <v>3550</v>
      </c>
      <c r="B2733" s="72">
        <v>140014</v>
      </c>
      <c r="C2733" s="72">
        <v>140014</v>
      </c>
      <c r="D2733" s="72">
        <v>140014</v>
      </c>
      <c r="E2733" s="72">
        <v>140014</v>
      </c>
      <c r="Q2733" s="71">
        <f t="shared" si="42"/>
        <v>0</v>
      </c>
    </row>
    <row r="2734" spans="1:17">
      <c r="A2734" s="71">
        <v>3550</v>
      </c>
      <c r="B2734" s="72">
        <v>140014</v>
      </c>
      <c r="C2734" s="72">
        <v>140014</v>
      </c>
      <c r="D2734" s="72">
        <v>140014</v>
      </c>
      <c r="E2734" s="72">
        <v>140014</v>
      </c>
      <c r="Q2734" s="71">
        <f t="shared" si="42"/>
        <v>0</v>
      </c>
    </row>
    <row r="2735" spans="1:17">
      <c r="A2735" s="71">
        <v>3550</v>
      </c>
      <c r="B2735" s="72">
        <v>140014</v>
      </c>
      <c r="C2735" s="72">
        <v>140014</v>
      </c>
      <c r="D2735" s="72">
        <v>140014</v>
      </c>
      <c r="E2735" s="72">
        <v>140014</v>
      </c>
      <c r="Q2735" s="71">
        <f t="shared" si="42"/>
        <v>0</v>
      </c>
    </row>
    <row r="2736" spans="1:17">
      <c r="A2736" s="71">
        <v>3550</v>
      </c>
      <c r="B2736" s="72">
        <v>140014</v>
      </c>
      <c r="C2736" s="72">
        <v>140014</v>
      </c>
      <c r="D2736" s="72">
        <v>140014</v>
      </c>
      <c r="E2736" s="72">
        <v>140014</v>
      </c>
      <c r="Q2736" s="71">
        <f t="shared" si="42"/>
        <v>0</v>
      </c>
    </row>
    <row r="2737" spans="1:17">
      <c r="A2737" s="71">
        <v>3550</v>
      </c>
      <c r="B2737" s="72">
        <v>140014</v>
      </c>
      <c r="C2737" s="72">
        <v>140014</v>
      </c>
      <c r="D2737" s="72">
        <v>140014</v>
      </c>
      <c r="E2737" s="72">
        <v>140014</v>
      </c>
      <c r="Q2737" s="71">
        <f t="shared" si="42"/>
        <v>0</v>
      </c>
    </row>
    <row r="2738" spans="1:17">
      <c r="A2738" s="71">
        <v>3550</v>
      </c>
      <c r="B2738" s="72">
        <v>140014</v>
      </c>
      <c r="C2738" s="72">
        <v>140014</v>
      </c>
      <c r="D2738" s="72">
        <v>140014</v>
      </c>
      <c r="E2738" s="72">
        <v>140014</v>
      </c>
      <c r="Q2738" s="71">
        <f t="shared" si="42"/>
        <v>0</v>
      </c>
    </row>
    <row r="2739" spans="1:17">
      <c r="A2739" s="71">
        <v>3550</v>
      </c>
      <c r="B2739" s="72">
        <v>140014</v>
      </c>
      <c r="C2739" s="72">
        <v>140014</v>
      </c>
      <c r="D2739" s="72">
        <v>140014</v>
      </c>
      <c r="E2739" s="72">
        <v>140014</v>
      </c>
      <c r="Q2739" s="71">
        <f t="shared" si="42"/>
        <v>0</v>
      </c>
    </row>
    <row r="2740" spans="1:17">
      <c r="A2740" s="71">
        <v>3550</v>
      </c>
      <c r="B2740" s="72">
        <v>140014</v>
      </c>
      <c r="C2740" s="72">
        <v>140014</v>
      </c>
      <c r="D2740" s="72">
        <v>140014</v>
      </c>
      <c r="E2740" s="72">
        <v>140014</v>
      </c>
      <c r="Q2740" s="71">
        <f t="shared" si="42"/>
        <v>0</v>
      </c>
    </row>
    <row r="2741" spans="1:17">
      <c r="A2741" s="71">
        <v>3550</v>
      </c>
      <c r="B2741" s="72">
        <v>140014</v>
      </c>
      <c r="C2741" s="72">
        <v>140014</v>
      </c>
      <c r="D2741" s="72">
        <v>140014</v>
      </c>
      <c r="E2741" s="72">
        <v>140014</v>
      </c>
      <c r="Q2741" s="71">
        <f t="shared" si="42"/>
        <v>0</v>
      </c>
    </row>
    <row r="2742" spans="1:17">
      <c r="A2742" s="71">
        <v>3550</v>
      </c>
      <c r="B2742" s="72">
        <v>140014</v>
      </c>
      <c r="C2742" s="72">
        <v>140014</v>
      </c>
      <c r="D2742" s="72">
        <v>140014</v>
      </c>
      <c r="E2742" s="72">
        <v>140014</v>
      </c>
      <c r="Q2742" s="71">
        <f t="shared" si="42"/>
        <v>0</v>
      </c>
    </row>
    <row r="2743" spans="1:17">
      <c r="A2743" s="71">
        <v>3550</v>
      </c>
      <c r="B2743" s="72">
        <v>140014</v>
      </c>
      <c r="C2743" s="72">
        <v>140014</v>
      </c>
      <c r="D2743" s="72">
        <v>140014</v>
      </c>
      <c r="E2743" s="72">
        <v>140014</v>
      </c>
      <c r="Q2743" s="71">
        <f t="shared" si="42"/>
        <v>0</v>
      </c>
    </row>
    <row r="2744" spans="1:17">
      <c r="A2744" s="71">
        <v>3550</v>
      </c>
      <c r="B2744" s="72">
        <v>140014</v>
      </c>
      <c r="C2744" s="72">
        <v>140014</v>
      </c>
      <c r="D2744" s="72">
        <v>140014</v>
      </c>
      <c r="E2744" s="72">
        <v>140014</v>
      </c>
      <c r="Q2744" s="71">
        <f t="shared" si="42"/>
        <v>0</v>
      </c>
    </row>
    <row r="2745" spans="1:17">
      <c r="A2745" s="71">
        <v>3550</v>
      </c>
      <c r="B2745" s="72">
        <v>140014</v>
      </c>
      <c r="C2745" s="72">
        <v>140014</v>
      </c>
      <c r="D2745" s="72">
        <v>140014</v>
      </c>
      <c r="E2745" s="72">
        <v>140014</v>
      </c>
      <c r="Q2745" s="71">
        <f t="shared" si="42"/>
        <v>0</v>
      </c>
    </row>
    <row r="2746" spans="1:17">
      <c r="A2746" s="71">
        <v>3550</v>
      </c>
      <c r="B2746" s="72">
        <v>140014</v>
      </c>
      <c r="C2746" s="72">
        <v>140014</v>
      </c>
      <c r="D2746" s="72">
        <v>140014</v>
      </c>
      <c r="E2746" s="72">
        <v>140014</v>
      </c>
      <c r="Q2746" s="71">
        <f t="shared" si="42"/>
        <v>0</v>
      </c>
    </row>
    <row r="2747" spans="1:17">
      <c r="A2747" s="71">
        <v>3550</v>
      </c>
      <c r="B2747" s="72">
        <v>140014</v>
      </c>
      <c r="C2747" s="72">
        <v>140014</v>
      </c>
      <c r="D2747" s="72">
        <v>140014</v>
      </c>
      <c r="E2747" s="72">
        <v>140014</v>
      </c>
      <c r="Q2747" s="71">
        <f t="shared" si="42"/>
        <v>0</v>
      </c>
    </row>
    <row r="2748" spans="1:17">
      <c r="A2748" s="71">
        <v>3550</v>
      </c>
      <c r="B2748" s="72">
        <v>140014</v>
      </c>
      <c r="C2748" s="72">
        <v>140014</v>
      </c>
      <c r="D2748" s="72">
        <v>140014</v>
      </c>
      <c r="E2748" s="72">
        <v>140014</v>
      </c>
      <c r="Q2748" s="71">
        <f t="shared" si="42"/>
        <v>0</v>
      </c>
    </row>
    <row r="2749" spans="1:17">
      <c r="A2749" s="71">
        <v>3550</v>
      </c>
      <c r="B2749" s="72">
        <v>140014</v>
      </c>
      <c r="C2749" s="72">
        <v>140014</v>
      </c>
      <c r="D2749" s="72">
        <v>140014</v>
      </c>
      <c r="E2749" s="72">
        <v>140014</v>
      </c>
      <c r="Q2749" s="71">
        <f t="shared" si="42"/>
        <v>0</v>
      </c>
    </row>
    <row r="2750" spans="1:17">
      <c r="A2750" s="71">
        <v>3550</v>
      </c>
      <c r="B2750" s="72">
        <v>140014</v>
      </c>
      <c r="C2750" s="72">
        <v>140014</v>
      </c>
      <c r="D2750" s="72">
        <v>140014</v>
      </c>
      <c r="E2750" s="72">
        <v>140014</v>
      </c>
      <c r="Q2750" s="71">
        <f t="shared" si="42"/>
        <v>0</v>
      </c>
    </row>
    <row r="2751" spans="1:17">
      <c r="A2751" s="71">
        <v>3550</v>
      </c>
      <c r="B2751" s="72">
        <v>140014</v>
      </c>
      <c r="C2751" s="72">
        <v>140014</v>
      </c>
      <c r="D2751" s="72">
        <v>140014</v>
      </c>
      <c r="E2751" s="72">
        <v>140014</v>
      </c>
      <c r="Q2751" s="71">
        <f t="shared" si="42"/>
        <v>0</v>
      </c>
    </row>
    <row r="2752" spans="1:17">
      <c r="A2752" s="71">
        <v>3550</v>
      </c>
      <c r="B2752" s="72">
        <v>140014</v>
      </c>
      <c r="C2752" s="72">
        <v>140014</v>
      </c>
      <c r="D2752" s="72">
        <v>140014</v>
      </c>
      <c r="E2752" s="72">
        <v>140014</v>
      </c>
      <c r="Q2752" s="71">
        <f t="shared" si="42"/>
        <v>0</v>
      </c>
    </row>
    <row r="2753" spans="1:17">
      <c r="A2753" s="71">
        <v>3550</v>
      </c>
      <c r="B2753" s="72">
        <v>140014</v>
      </c>
      <c r="C2753" s="72">
        <v>140014</v>
      </c>
      <c r="D2753" s="72">
        <v>140014</v>
      </c>
      <c r="E2753" s="72">
        <v>140014</v>
      </c>
      <c r="Q2753" s="71">
        <f t="shared" si="42"/>
        <v>0</v>
      </c>
    </row>
    <row r="2754" spans="1:17">
      <c r="A2754" s="71">
        <v>3550</v>
      </c>
      <c r="B2754" s="72">
        <v>140014</v>
      </c>
      <c r="C2754" s="72">
        <v>140014</v>
      </c>
      <c r="D2754" s="72">
        <v>140014</v>
      </c>
      <c r="E2754" s="72">
        <v>140014</v>
      </c>
      <c r="Q2754" s="71">
        <f t="shared" si="42"/>
        <v>0</v>
      </c>
    </row>
    <row r="2755" spans="1:17">
      <c r="A2755" s="71">
        <v>3550</v>
      </c>
      <c r="B2755" s="72">
        <v>140014</v>
      </c>
      <c r="C2755" s="72">
        <v>140014</v>
      </c>
      <c r="D2755" s="72">
        <v>140014</v>
      </c>
      <c r="E2755" s="72">
        <v>140014</v>
      </c>
      <c r="Q2755" s="71">
        <f t="shared" si="42"/>
        <v>0</v>
      </c>
    </row>
    <row r="2756" spans="1:17">
      <c r="A2756" s="71">
        <v>3550</v>
      </c>
      <c r="B2756" s="72">
        <v>140014</v>
      </c>
      <c r="C2756" s="72">
        <v>140014</v>
      </c>
      <c r="D2756" s="72">
        <v>140014</v>
      </c>
      <c r="E2756" s="72">
        <v>140014</v>
      </c>
      <c r="Q2756" s="71">
        <f t="shared" si="42"/>
        <v>0</v>
      </c>
    </row>
    <row r="2757" spans="1:17">
      <c r="A2757" s="71">
        <v>3550</v>
      </c>
      <c r="B2757" s="72">
        <v>140014</v>
      </c>
      <c r="C2757" s="72">
        <v>140014</v>
      </c>
      <c r="D2757" s="72">
        <v>140014</v>
      </c>
      <c r="E2757" s="72">
        <v>140014</v>
      </c>
      <c r="Q2757" s="71">
        <f t="shared" si="42"/>
        <v>0</v>
      </c>
    </row>
    <row r="2758" spans="1:17">
      <c r="A2758" s="71">
        <v>3550</v>
      </c>
      <c r="B2758" s="72">
        <v>140014</v>
      </c>
      <c r="C2758" s="72">
        <v>140014</v>
      </c>
      <c r="D2758" s="72">
        <v>140014</v>
      </c>
      <c r="E2758" s="72">
        <v>140014</v>
      </c>
      <c r="Q2758" s="71">
        <f t="shared" si="42"/>
        <v>0</v>
      </c>
    </row>
    <row r="2759" spans="1:17">
      <c r="A2759" s="71">
        <v>3550</v>
      </c>
      <c r="B2759" s="72">
        <v>140014</v>
      </c>
      <c r="C2759" s="72">
        <v>140014</v>
      </c>
      <c r="D2759" s="72">
        <v>140014</v>
      </c>
      <c r="E2759" s="72">
        <v>140014</v>
      </c>
      <c r="Q2759" s="71">
        <f t="shared" ref="Q2759:Q2822" si="43">P2759/1024</f>
        <v>0</v>
      </c>
    </row>
    <row r="2760" spans="1:17">
      <c r="A2760" s="71">
        <v>3550</v>
      </c>
      <c r="B2760" s="72">
        <v>140014</v>
      </c>
      <c r="C2760" s="72">
        <v>140014</v>
      </c>
      <c r="D2760" s="72">
        <v>140014</v>
      </c>
      <c r="E2760" s="72">
        <v>140014</v>
      </c>
      <c r="Q2760" s="71">
        <f t="shared" si="43"/>
        <v>0</v>
      </c>
    </row>
    <row r="2761" spans="1:17">
      <c r="A2761" s="71">
        <v>3550</v>
      </c>
      <c r="B2761" s="72">
        <v>140014</v>
      </c>
      <c r="C2761" s="72">
        <v>140014</v>
      </c>
      <c r="D2761" s="72">
        <v>140014</v>
      </c>
      <c r="E2761" s="72">
        <v>140014</v>
      </c>
      <c r="Q2761" s="71">
        <f t="shared" si="43"/>
        <v>0</v>
      </c>
    </row>
    <row r="2762" spans="1:17">
      <c r="A2762" s="71">
        <v>3550</v>
      </c>
      <c r="B2762" s="72">
        <v>140014</v>
      </c>
      <c r="C2762" s="72">
        <v>140014</v>
      </c>
      <c r="D2762" s="72">
        <v>140014</v>
      </c>
      <c r="E2762" s="72">
        <v>140014</v>
      </c>
      <c r="Q2762" s="71">
        <f t="shared" si="43"/>
        <v>0</v>
      </c>
    </row>
    <row r="2763" spans="1:17">
      <c r="A2763" s="71">
        <v>3550</v>
      </c>
      <c r="B2763" s="72">
        <v>140014</v>
      </c>
      <c r="C2763" s="72">
        <v>140014</v>
      </c>
      <c r="D2763" s="72">
        <v>140014</v>
      </c>
      <c r="E2763" s="72">
        <v>140014</v>
      </c>
      <c r="Q2763" s="71">
        <f t="shared" si="43"/>
        <v>0</v>
      </c>
    </row>
    <row r="2764" spans="1:17">
      <c r="A2764" s="71">
        <v>3550</v>
      </c>
      <c r="B2764" s="72">
        <v>140014</v>
      </c>
      <c r="C2764" s="72">
        <v>140014</v>
      </c>
      <c r="D2764" s="72">
        <v>140014</v>
      </c>
      <c r="E2764" s="72">
        <v>140014</v>
      </c>
      <c r="Q2764" s="71">
        <f t="shared" si="43"/>
        <v>0</v>
      </c>
    </row>
    <row r="2765" spans="1:17">
      <c r="A2765" s="71">
        <v>3550</v>
      </c>
      <c r="B2765" s="72">
        <v>140014</v>
      </c>
      <c r="C2765" s="72">
        <v>140014</v>
      </c>
      <c r="D2765" s="72">
        <v>140014</v>
      </c>
      <c r="E2765" s="72">
        <v>140014</v>
      </c>
      <c r="Q2765" s="71">
        <f t="shared" si="43"/>
        <v>0</v>
      </c>
    </row>
    <row r="2766" spans="1:17">
      <c r="A2766" s="71">
        <v>3550</v>
      </c>
      <c r="B2766" s="72">
        <v>140014</v>
      </c>
      <c r="C2766" s="72">
        <v>140014</v>
      </c>
      <c r="D2766" s="72">
        <v>140014</v>
      </c>
      <c r="E2766" s="72">
        <v>140014</v>
      </c>
      <c r="Q2766" s="71">
        <f t="shared" si="43"/>
        <v>0</v>
      </c>
    </row>
    <row r="2767" spans="1:17">
      <c r="A2767" s="71">
        <v>3550</v>
      </c>
      <c r="B2767" s="72">
        <v>140014</v>
      </c>
      <c r="C2767" s="72">
        <v>140014</v>
      </c>
      <c r="D2767" s="72">
        <v>140014</v>
      </c>
      <c r="E2767" s="72">
        <v>140014</v>
      </c>
      <c r="Q2767" s="71">
        <f t="shared" si="43"/>
        <v>0</v>
      </c>
    </row>
    <row r="2768" spans="1:17">
      <c r="A2768" s="71">
        <v>3550</v>
      </c>
      <c r="B2768" s="72">
        <v>140014</v>
      </c>
      <c r="C2768" s="72">
        <v>140014</v>
      </c>
      <c r="D2768" s="72">
        <v>140014</v>
      </c>
      <c r="E2768" s="72">
        <v>140014</v>
      </c>
      <c r="Q2768" s="71">
        <f t="shared" si="43"/>
        <v>0</v>
      </c>
    </row>
    <row r="2769" spans="1:17">
      <c r="A2769" s="71">
        <v>3550</v>
      </c>
      <c r="B2769" s="72">
        <v>140014</v>
      </c>
      <c r="C2769" s="72">
        <v>140014</v>
      </c>
      <c r="D2769" s="72">
        <v>140014</v>
      </c>
      <c r="E2769" s="72">
        <v>140014</v>
      </c>
      <c r="Q2769" s="71">
        <f t="shared" si="43"/>
        <v>0</v>
      </c>
    </row>
    <row r="2770" spans="1:17">
      <c r="A2770" s="71">
        <v>3550</v>
      </c>
      <c r="B2770" s="72">
        <v>140014</v>
      </c>
      <c r="C2770" s="72">
        <v>140014</v>
      </c>
      <c r="D2770" s="72">
        <v>140014</v>
      </c>
      <c r="E2770" s="72">
        <v>140014</v>
      </c>
      <c r="Q2770" s="71">
        <f t="shared" si="43"/>
        <v>0</v>
      </c>
    </row>
    <row r="2771" spans="1:17">
      <c r="A2771" s="71">
        <v>3550</v>
      </c>
      <c r="B2771" s="72">
        <v>140014</v>
      </c>
      <c r="C2771" s="72">
        <v>140014</v>
      </c>
      <c r="D2771" s="72">
        <v>140014</v>
      </c>
      <c r="E2771" s="72">
        <v>140014</v>
      </c>
      <c r="Q2771" s="71">
        <f t="shared" si="43"/>
        <v>0</v>
      </c>
    </row>
    <row r="2772" spans="1:17">
      <c r="A2772" s="71">
        <v>3550</v>
      </c>
      <c r="B2772" s="72">
        <v>140014</v>
      </c>
      <c r="C2772" s="72">
        <v>140014</v>
      </c>
      <c r="D2772" s="72">
        <v>140014</v>
      </c>
      <c r="E2772" s="72">
        <v>140014</v>
      </c>
      <c r="Q2772" s="71">
        <f t="shared" si="43"/>
        <v>0</v>
      </c>
    </row>
    <row r="2773" spans="1:17">
      <c r="A2773" s="71">
        <v>3550</v>
      </c>
      <c r="B2773" s="72">
        <v>140014</v>
      </c>
      <c r="C2773" s="72">
        <v>140014</v>
      </c>
      <c r="D2773" s="72">
        <v>140014</v>
      </c>
      <c r="E2773" s="72">
        <v>140014</v>
      </c>
      <c r="Q2773" s="71">
        <f t="shared" si="43"/>
        <v>0</v>
      </c>
    </row>
    <row r="2774" spans="1:17">
      <c r="A2774" s="71">
        <v>3550</v>
      </c>
      <c r="B2774" s="72">
        <v>140014</v>
      </c>
      <c r="C2774" s="72">
        <v>140014</v>
      </c>
      <c r="D2774" s="72">
        <v>140014</v>
      </c>
      <c r="E2774" s="72">
        <v>140014</v>
      </c>
      <c r="Q2774" s="71">
        <f t="shared" si="43"/>
        <v>0</v>
      </c>
    </row>
    <row r="2775" spans="1:17">
      <c r="A2775" s="71">
        <v>3550</v>
      </c>
      <c r="B2775" s="72">
        <v>140014</v>
      </c>
      <c r="C2775" s="72">
        <v>140014</v>
      </c>
      <c r="D2775" s="72">
        <v>140014</v>
      </c>
      <c r="E2775" s="72">
        <v>140014</v>
      </c>
      <c r="Q2775" s="71">
        <f t="shared" si="43"/>
        <v>0</v>
      </c>
    </row>
    <row r="2776" spans="1:17">
      <c r="A2776" s="71">
        <v>3550</v>
      </c>
      <c r="B2776" s="72">
        <v>140014</v>
      </c>
      <c r="C2776" s="72">
        <v>140014</v>
      </c>
      <c r="D2776" s="72">
        <v>140014</v>
      </c>
      <c r="E2776" s="72">
        <v>140014</v>
      </c>
      <c r="Q2776" s="71">
        <f t="shared" si="43"/>
        <v>0</v>
      </c>
    </row>
    <row r="2777" spans="1:17">
      <c r="A2777" s="71">
        <v>3550</v>
      </c>
      <c r="B2777" s="72">
        <v>140014</v>
      </c>
      <c r="C2777" s="72">
        <v>140014</v>
      </c>
      <c r="D2777" s="72">
        <v>140014</v>
      </c>
      <c r="E2777" s="72">
        <v>140014</v>
      </c>
      <c r="Q2777" s="71">
        <f t="shared" si="43"/>
        <v>0</v>
      </c>
    </row>
    <row r="2778" spans="1:17">
      <c r="A2778" s="71">
        <v>3550</v>
      </c>
      <c r="B2778" s="72">
        <v>140014</v>
      </c>
      <c r="C2778" s="72">
        <v>140014</v>
      </c>
      <c r="D2778" s="72">
        <v>140014</v>
      </c>
      <c r="E2778" s="72">
        <v>140014</v>
      </c>
      <c r="Q2778" s="71">
        <f t="shared" si="43"/>
        <v>0</v>
      </c>
    </row>
    <row r="2779" spans="1:17">
      <c r="A2779" s="71">
        <v>3550</v>
      </c>
      <c r="B2779" s="72">
        <v>140014</v>
      </c>
      <c r="C2779" s="72">
        <v>140014</v>
      </c>
      <c r="D2779" s="72">
        <v>140014</v>
      </c>
      <c r="E2779" s="72">
        <v>140014</v>
      </c>
      <c r="Q2779" s="71">
        <f t="shared" si="43"/>
        <v>0</v>
      </c>
    </row>
    <row r="2780" spans="1:17">
      <c r="A2780" s="71">
        <v>3550</v>
      </c>
      <c r="B2780" s="72">
        <v>140014</v>
      </c>
      <c r="C2780" s="72">
        <v>140014</v>
      </c>
      <c r="D2780" s="72">
        <v>140014</v>
      </c>
      <c r="E2780" s="72">
        <v>140014</v>
      </c>
      <c r="Q2780" s="71">
        <f t="shared" si="43"/>
        <v>0</v>
      </c>
    </row>
    <row r="2781" spans="1:17">
      <c r="A2781" s="71">
        <v>3550</v>
      </c>
      <c r="B2781" s="72">
        <v>140014</v>
      </c>
      <c r="C2781" s="72">
        <v>140014</v>
      </c>
      <c r="D2781" s="72">
        <v>140014</v>
      </c>
      <c r="E2781" s="72">
        <v>140014</v>
      </c>
      <c r="Q2781" s="71">
        <f t="shared" si="43"/>
        <v>0</v>
      </c>
    </row>
    <row r="2782" spans="1:17">
      <c r="A2782" s="71">
        <v>3550</v>
      </c>
      <c r="B2782" s="72">
        <v>140014</v>
      </c>
      <c r="C2782" s="72">
        <v>140014</v>
      </c>
      <c r="D2782" s="72">
        <v>140014</v>
      </c>
      <c r="E2782" s="72">
        <v>140014</v>
      </c>
      <c r="Q2782" s="71">
        <f t="shared" si="43"/>
        <v>0</v>
      </c>
    </row>
    <row r="2783" spans="1:17">
      <c r="A2783" s="71">
        <v>3550</v>
      </c>
      <c r="B2783" s="72">
        <v>140014</v>
      </c>
      <c r="C2783" s="72">
        <v>140014</v>
      </c>
      <c r="D2783" s="72">
        <v>140014</v>
      </c>
      <c r="E2783" s="72">
        <v>140014</v>
      </c>
      <c r="Q2783" s="71">
        <f t="shared" si="43"/>
        <v>0</v>
      </c>
    </row>
    <row r="2784" spans="1:17">
      <c r="A2784" s="71">
        <v>3550</v>
      </c>
      <c r="B2784" s="72">
        <v>140014</v>
      </c>
      <c r="C2784" s="72">
        <v>140014</v>
      </c>
      <c r="D2784" s="72">
        <v>140014</v>
      </c>
      <c r="E2784" s="72">
        <v>140014</v>
      </c>
      <c r="Q2784" s="71">
        <f t="shared" si="43"/>
        <v>0</v>
      </c>
    </row>
    <row r="2785" spans="1:17">
      <c r="A2785" s="71">
        <v>3550</v>
      </c>
      <c r="B2785" s="72">
        <v>140014</v>
      </c>
      <c r="C2785" s="72">
        <v>140014</v>
      </c>
      <c r="D2785" s="72">
        <v>140014</v>
      </c>
      <c r="E2785" s="72">
        <v>140014</v>
      </c>
      <c r="Q2785" s="71">
        <f t="shared" si="43"/>
        <v>0</v>
      </c>
    </row>
    <row r="2786" spans="1:17">
      <c r="A2786" s="71">
        <v>3550</v>
      </c>
      <c r="B2786" s="72">
        <v>140014</v>
      </c>
      <c r="C2786" s="72">
        <v>140014</v>
      </c>
      <c r="D2786" s="72">
        <v>140014</v>
      </c>
      <c r="E2786" s="72">
        <v>140014</v>
      </c>
      <c r="Q2786" s="71">
        <f t="shared" si="43"/>
        <v>0</v>
      </c>
    </row>
    <row r="2787" spans="1:17">
      <c r="A2787" s="71">
        <v>3550</v>
      </c>
      <c r="B2787" s="72">
        <v>140014</v>
      </c>
      <c r="C2787" s="72">
        <v>140014</v>
      </c>
      <c r="D2787" s="72">
        <v>140014</v>
      </c>
      <c r="E2787" s="72">
        <v>140014</v>
      </c>
      <c r="Q2787" s="71">
        <f t="shared" si="43"/>
        <v>0</v>
      </c>
    </row>
    <row r="2788" spans="1:17">
      <c r="A2788" s="71">
        <v>3550</v>
      </c>
      <c r="B2788" s="72">
        <v>140014</v>
      </c>
      <c r="C2788" s="72">
        <v>140014</v>
      </c>
      <c r="D2788" s="72">
        <v>140014</v>
      </c>
      <c r="E2788" s="72">
        <v>140014</v>
      </c>
      <c r="Q2788" s="71">
        <f t="shared" si="43"/>
        <v>0</v>
      </c>
    </row>
    <row r="2789" spans="1:17">
      <c r="A2789" s="71">
        <v>3550</v>
      </c>
      <c r="B2789" s="72">
        <v>140014</v>
      </c>
      <c r="C2789" s="72">
        <v>140014</v>
      </c>
      <c r="D2789" s="72">
        <v>140014</v>
      </c>
      <c r="E2789" s="72">
        <v>140014</v>
      </c>
      <c r="Q2789" s="71">
        <f t="shared" si="43"/>
        <v>0</v>
      </c>
    </row>
    <row r="2790" spans="1:17">
      <c r="A2790" s="71">
        <v>3550</v>
      </c>
      <c r="B2790" s="72">
        <v>140014</v>
      </c>
      <c r="C2790" s="72">
        <v>140014</v>
      </c>
      <c r="D2790" s="72">
        <v>140014</v>
      </c>
      <c r="E2790" s="72">
        <v>140014</v>
      </c>
      <c r="Q2790" s="71">
        <f t="shared" si="43"/>
        <v>0</v>
      </c>
    </row>
    <row r="2791" spans="1:17">
      <c r="A2791" s="71">
        <v>3550</v>
      </c>
      <c r="B2791" s="72">
        <v>140014</v>
      </c>
      <c r="C2791" s="72">
        <v>140014</v>
      </c>
      <c r="D2791" s="72">
        <v>140014</v>
      </c>
      <c r="E2791" s="72">
        <v>140014</v>
      </c>
      <c r="Q2791" s="71">
        <f t="shared" si="43"/>
        <v>0</v>
      </c>
    </row>
    <row r="2792" spans="1:17">
      <c r="A2792" s="71">
        <v>3550</v>
      </c>
      <c r="B2792" s="72">
        <v>140014</v>
      </c>
      <c r="C2792" s="72">
        <v>140014</v>
      </c>
      <c r="D2792" s="72">
        <v>140014</v>
      </c>
      <c r="E2792" s="72">
        <v>140014</v>
      </c>
      <c r="Q2792" s="71">
        <f t="shared" si="43"/>
        <v>0</v>
      </c>
    </row>
    <row r="2793" spans="1:17">
      <c r="A2793" s="71">
        <v>3550</v>
      </c>
      <c r="B2793" s="72">
        <v>140014</v>
      </c>
      <c r="C2793" s="72">
        <v>140014</v>
      </c>
      <c r="D2793" s="72">
        <v>140014</v>
      </c>
      <c r="E2793" s="72">
        <v>140014</v>
      </c>
      <c r="Q2793" s="71">
        <f t="shared" si="43"/>
        <v>0</v>
      </c>
    </row>
    <row r="2794" spans="1:17">
      <c r="A2794" s="71">
        <v>3550</v>
      </c>
      <c r="B2794" s="72">
        <v>140014</v>
      </c>
      <c r="C2794" s="72">
        <v>140014</v>
      </c>
      <c r="D2794" s="72">
        <v>140014</v>
      </c>
      <c r="E2794" s="72">
        <v>140014</v>
      </c>
      <c r="Q2794" s="71">
        <f t="shared" si="43"/>
        <v>0</v>
      </c>
    </row>
    <row r="2795" spans="1:17">
      <c r="A2795" s="71">
        <v>3550</v>
      </c>
      <c r="B2795" s="72">
        <v>140014</v>
      </c>
      <c r="C2795" s="72">
        <v>140014</v>
      </c>
      <c r="D2795" s="72">
        <v>140014</v>
      </c>
      <c r="E2795" s="72">
        <v>140014</v>
      </c>
      <c r="Q2795" s="71">
        <f t="shared" si="43"/>
        <v>0</v>
      </c>
    </row>
    <row r="2796" spans="1:17">
      <c r="A2796" s="71">
        <v>3550</v>
      </c>
      <c r="B2796" s="72">
        <v>140014</v>
      </c>
      <c r="C2796" s="72">
        <v>140014</v>
      </c>
      <c r="D2796" s="72">
        <v>140014</v>
      </c>
      <c r="E2796" s="72">
        <v>140014</v>
      </c>
      <c r="Q2796" s="71">
        <f t="shared" si="43"/>
        <v>0</v>
      </c>
    </row>
    <row r="2797" spans="1:17">
      <c r="A2797" s="71">
        <v>3550</v>
      </c>
      <c r="B2797" s="72">
        <v>140014</v>
      </c>
      <c r="C2797" s="72">
        <v>140014</v>
      </c>
      <c r="D2797" s="72">
        <v>140014</v>
      </c>
      <c r="E2797" s="72">
        <v>140014</v>
      </c>
      <c r="Q2797" s="71">
        <f t="shared" si="43"/>
        <v>0</v>
      </c>
    </row>
    <row r="2798" spans="1:17">
      <c r="A2798" s="71">
        <v>3550</v>
      </c>
      <c r="B2798" s="72">
        <v>140014</v>
      </c>
      <c r="C2798" s="72">
        <v>140014</v>
      </c>
      <c r="D2798" s="72">
        <v>140014</v>
      </c>
      <c r="E2798" s="72">
        <v>140014</v>
      </c>
      <c r="Q2798" s="71">
        <f t="shared" si="43"/>
        <v>0</v>
      </c>
    </row>
    <row r="2799" spans="1:17">
      <c r="A2799" s="71">
        <v>3550</v>
      </c>
      <c r="B2799" s="72">
        <v>140014</v>
      </c>
      <c r="C2799" s="72">
        <v>140014</v>
      </c>
      <c r="D2799" s="72">
        <v>140014</v>
      </c>
      <c r="E2799" s="72">
        <v>140014</v>
      </c>
      <c r="Q2799" s="71">
        <f t="shared" si="43"/>
        <v>0</v>
      </c>
    </row>
    <row r="2800" spans="1:17">
      <c r="A2800" s="71">
        <v>3550</v>
      </c>
      <c r="B2800" s="72">
        <v>140014</v>
      </c>
      <c r="C2800" s="72">
        <v>140014</v>
      </c>
      <c r="D2800" s="72">
        <v>140014</v>
      </c>
      <c r="E2800" s="72">
        <v>140014</v>
      </c>
      <c r="Q2800" s="71">
        <f t="shared" si="43"/>
        <v>0</v>
      </c>
    </row>
    <row r="2801" spans="1:17">
      <c r="A2801" s="71">
        <v>3550</v>
      </c>
      <c r="B2801" s="72">
        <v>140014</v>
      </c>
      <c r="C2801" s="72">
        <v>140014</v>
      </c>
      <c r="D2801" s="72">
        <v>140014</v>
      </c>
      <c r="E2801" s="72">
        <v>140014</v>
      </c>
      <c r="Q2801" s="71">
        <f t="shared" si="43"/>
        <v>0</v>
      </c>
    </row>
    <row r="2802" spans="1:17">
      <c r="A2802" s="71">
        <v>3550</v>
      </c>
      <c r="B2802" s="72">
        <v>140014</v>
      </c>
      <c r="C2802" s="72">
        <v>140014</v>
      </c>
      <c r="D2802" s="72">
        <v>140014</v>
      </c>
      <c r="E2802" s="72">
        <v>140014</v>
      </c>
      <c r="Q2802" s="71">
        <f t="shared" si="43"/>
        <v>0</v>
      </c>
    </row>
    <row r="2803" spans="1:17">
      <c r="A2803" s="71">
        <v>3550</v>
      </c>
      <c r="B2803" s="72">
        <v>140014</v>
      </c>
      <c r="C2803" s="72">
        <v>140014</v>
      </c>
      <c r="D2803" s="72">
        <v>140014</v>
      </c>
      <c r="E2803" s="72">
        <v>140014</v>
      </c>
      <c r="Q2803" s="71">
        <f t="shared" si="43"/>
        <v>0</v>
      </c>
    </row>
    <row r="2804" spans="1:17">
      <c r="A2804" s="71">
        <v>3550</v>
      </c>
      <c r="B2804" s="72">
        <v>140014</v>
      </c>
      <c r="C2804" s="72">
        <v>140014</v>
      </c>
      <c r="D2804" s="72">
        <v>140014</v>
      </c>
      <c r="E2804" s="72">
        <v>140014</v>
      </c>
      <c r="Q2804" s="71">
        <f t="shared" si="43"/>
        <v>0</v>
      </c>
    </row>
    <row r="2805" spans="1:17">
      <c r="A2805" s="71">
        <v>3550</v>
      </c>
      <c r="B2805" s="72">
        <v>140014</v>
      </c>
      <c r="C2805" s="72">
        <v>140014</v>
      </c>
      <c r="D2805" s="72">
        <v>140014</v>
      </c>
      <c r="E2805" s="72">
        <v>140014</v>
      </c>
      <c r="Q2805" s="71">
        <f t="shared" si="43"/>
        <v>0</v>
      </c>
    </row>
    <row r="2806" spans="1:17">
      <c r="A2806" s="71">
        <v>3550</v>
      </c>
      <c r="B2806" s="72">
        <v>140014</v>
      </c>
      <c r="C2806" s="72">
        <v>140014</v>
      </c>
      <c r="D2806" s="72">
        <v>140014</v>
      </c>
      <c r="E2806" s="72">
        <v>140014</v>
      </c>
      <c r="Q2806" s="71">
        <f t="shared" si="43"/>
        <v>0</v>
      </c>
    </row>
    <row r="2807" spans="1:17">
      <c r="A2807" s="71">
        <v>3550</v>
      </c>
      <c r="B2807" s="72">
        <v>140014</v>
      </c>
      <c r="C2807" s="72">
        <v>140014</v>
      </c>
      <c r="D2807" s="72">
        <v>140014</v>
      </c>
      <c r="E2807" s="72">
        <v>140014</v>
      </c>
      <c r="Q2807" s="71">
        <f t="shared" si="43"/>
        <v>0</v>
      </c>
    </row>
    <row r="2808" spans="1:17">
      <c r="A2808" s="71">
        <v>3550</v>
      </c>
      <c r="B2808" s="72">
        <v>140014</v>
      </c>
      <c r="C2808" s="72">
        <v>140014</v>
      </c>
      <c r="D2808" s="72">
        <v>140014</v>
      </c>
      <c r="E2808" s="72">
        <v>140014</v>
      </c>
      <c r="Q2808" s="71">
        <f t="shared" si="43"/>
        <v>0</v>
      </c>
    </row>
    <row r="2809" spans="1:17">
      <c r="A2809" s="71">
        <v>3550</v>
      </c>
      <c r="B2809" s="72">
        <v>140014</v>
      </c>
      <c r="C2809" s="72">
        <v>140014</v>
      </c>
      <c r="D2809" s="72">
        <v>140014</v>
      </c>
      <c r="E2809" s="72">
        <v>140014</v>
      </c>
      <c r="Q2809" s="71">
        <f t="shared" si="43"/>
        <v>0</v>
      </c>
    </row>
    <row r="2810" spans="1:17">
      <c r="A2810" s="71">
        <v>3550</v>
      </c>
      <c r="B2810" s="72">
        <v>140014</v>
      </c>
      <c r="C2810" s="72">
        <v>140014</v>
      </c>
      <c r="D2810" s="72">
        <v>140014</v>
      </c>
      <c r="E2810" s="72">
        <v>140014</v>
      </c>
      <c r="Q2810" s="71">
        <f t="shared" si="43"/>
        <v>0</v>
      </c>
    </row>
    <row r="2811" spans="1:17">
      <c r="A2811" s="71">
        <v>3550</v>
      </c>
      <c r="B2811" s="72">
        <v>140014</v>
      </c>
      <c r="C2811" s="72">
        <v>140014</v>
      </c>
      <c r="D2811" s="72">
        <v>140014</v>
      </c>
      <c r="E2811" s="72">
        <v>140014</v>
      </c>
      <c r="Q2811" s="71">
        <f t="shared" si="43"/>
        <v>0</v>
      </c>
    </row>
    <row r="2812" spans="1:17">
      <c r="A2812" s="71">
        <v>3550</v>
      </c>
      <c r="B2812" s="72">
        <v>140014</v>
      </c>
      <c r="C2812" s="72">
        <v>140014</v>
      </c>
      <c r="D2812" s="72">
        <v>140014</v>
      </c>
      <c r="E2812" s="72">
        <v>140014</v>
      </c>
      <c r="Q2812" s="71">
        <f t="shared" si="43"/>
        <v>0</v>
      </c>
    </row>
    <row r="2813" spans="1:17">
      <c r="A2813" s="71">
        <v>3550</v>
      </c>
      <c r="B2813" s="72">
        <v>0</v>
      </c>
      <c r="C2813" s="72">
        <v>140014</v>
      </c>
      <c r="D2813" s="72">
        <v>140014</v>
      </c>
      <c r="E2813" s="72">
        <v>140014</v>
      </c>
      <c r="Q2813" s="71">
        <f t="shared" si="43"/>
        <v>0</v>
      </c>
    </row>
    <row r="2814" spans="1:17">
      <c r="A2814" s="71">
        <v>3550</v>
      </c>
      <c r="B2814" s="72">
        <v>140014</v>
      </c>
      <c r="C2814" s="72">
        <v>140014</v>
      </c>
      <c r="D2814" s="72">
        <v>140014</v>
      </c>
      <c r="E2814" s="72">
        <v>140014</v>
      </c>
      <c r="Q2814" s="71">
        <f t="shared" si="43"/>
        <v>0</v>
      </c>
    </row>
    <row r="2815" spans="1:17">
      <c r="A2815" s="71">
        <v>3550</v>
      </c>
      <c r="B2815" s="72">
        <v>140014</v>
      </c>
      <c r="C2815" s="72">
        <v>140014</v>
      </c>
      <c r="D2815" s="72">
        <v>140014</v>
      </c>
      <c r="E2815" s="72">
        <v>140014</v>
      </c>
      <c r="Q2815" s="71">
        <f t="shared" si="43"/>
        <v>0</v>
      </c>
    </row>
    <row r="2816" spans="1:17">
      <c r="A2816" s="71">
        <v>3550</v>
      </c>
      <c r="B2816" s="72">
        <v>140014</v>
      </c>
      <c r="C2816" s="72">
        <v>140014</v>
      </c>
      <c r="D2816" s="72">
        <v>140014</v>
      </c>
      <c r="E2816" s="72">
        <v>140014</v>
      </c>
      <c r="Q2816" s="71">
        <f t="shared" si="43"/>
        <v>0</v>
      </c>
    </row>
    <row r="2817" spans="1:17">
      <c r="A2817" s="71">
        <v>3550</v>
      </c>
      <c r="B2817" s="72">
        <v>140014</v>
      </c>
      <c r="C2817" s="72">
        <v>140014</v>
      </c>
      <c r="D2817" s="72">
        <v>140014</v>
      </c>
      <c r="E2817" s="72">
        <v>140014</v>
      </c>
      <c r="Q2817" s="71">
        <f t="shared" si="43"/>
        <v>0</v>
      </c>
    </row>
    <row r="2818" spans="1:17">
      <c r="A2818" s="71">
        <v>3550</v>
      </c>
      <c r="B2818" s="72">
        <v>140014</v>
      </c>
      <c r="C2818" s="72">
        <v>140014</v>
      </c>
      <c r="D2818" s="72">
        <v>140014</v>
      </c>
      <c r="E2818" s="72">
        <v>140014</v>
      </c>
      <c r="Q2818" s="71">
        <f t="shared" si="43"/>
        <v>0</v>
      </c>
    </row>
    <row r="2819" spans="1:17">
      <c r="A2819" s="71">
        <v>3550</v>
      </c>
      <c r="B2819" s="72">
        <v>140014</v>
      </c>
      <c r="C2819" s="72">
        <v>140014</v>
      </c>
      <c r="D2819" s="72">
        <v>140014</v>
      </c>
      <c r="E2819" s="72">
        <v>140014</v>
      </c>
      <c r="Q2819" s="71">
        <f t="shared" si="43"/>
        <v>0</v>
      </c>
    </row>
    <row r="2820" spans="1:17">
      <c r="A2820" s="71">
        <v>3550</v>
      </c>
      <c r="B2820" s="72">
        <v>140014</v>
      </c>
      <c r="C2820" s="72">
        <v>140014</v>
      </c>
      <c r="D2820" s="72">
        <v>140014</v>
      </c>
      <c r="E2820" s="72">
        <v>140014</v>
      </c>
      <c r="Q2820" s="71">
        <f t="shared" si="43"/>
        <v>0</v>
      </c>
    </row>
    <row r="2821" spans="1:17">
      <c r="A2821" s="71">
        <v>3550</v>
      </c>
      <c r="B2821" s="72">
        <v>140014</v>
      </c>
      <c r="C2821" s="72">
        <v>140014</v>
      </c>
      <c r="D2821" s="72">
        <v>140014</v>
      </c>
      <c r="E2821" s="72">
        <v>140014</v>
      </c>
      <c r="Q2821" s="71">
        <f t="shared" si="43"/>
        <v>0</v>
      </c>
    </row>
    <row r="2822" spans="1:17">
      <c r="A2822" s="71">
        <v>3550</v>
      </c>
      <c r="B2822" s="72">
        <v>140014</v>
      </c>
      <c r="C2822" s="72">
        <v>140014</v>
      </c>
      <c r="D2822" s="72">
        <v>140014</v>
      </c>
      <c r="E2822" s="72">
        <v>140014</v>
      </c>
      <c r="Q2822" s="71">
        <f t="shared" si="43"/>
        <v>0</v>
      </c>
    </row>
    <row r="2823" spans="1:17">
      <c r="A2823" s="71">
        <v>3550</v>
      </c>
      <c r="B2823" s="72">
        <v>140014</v>
      </c>
      <c r="C2823" s="72">
        <v>140014</v>
      </c>
      <c r="D2823" s="72">
        <v>140014</v>
      </c>
      <c r="E2823" s="72">
        <v>140014</v>
      </c>
      <c r="Q2823" s="71">
        <f t="shared" ref="Q2823:Q2886" si="44">P2823/1024</f>
        <v>0</v>
      </c>
    </row>
    <row r="2824" spans="1:17">
      <c r="A2824" s="71">
        <v>3550</v>
      </c>
      <c r="B2824" s="72">
        <v>140014</v>
      </c>
      <c r="C2824" s="72">
        <v>140014</v>
      </c>
      <c r="D2824" s="72">
        <v>140014</v>
      </c>
      <c r="E2824" s="72">
        <v>140014</v>
      </c>
      <c r="Q2824" s="71">
        <f t="shared" si="44"/>
        <v>0</v>
      </c>
    </row>
    <row r="2825" spans="1:17">
      <c r="A2825" s="71">
        <v>3550</v>
      </c>
      <c r="B2825" s="72">
        <v>140014</v>
      </c>
      <c r="C2825" s="72">
        <v>140014</v>
      </c>
      <c r="D2825" s="72">
        <v>140014</v>
      </c>
      <c r="E2825" s="72">
        <v>140014</v>
      </c>
      <c r="Q2825" s="71">
        <f t="shared" si="44"/>
        <v>0</v>
      </c>
    </row>
    <row r="2826" spans="1:17">
      <c r="A2826" s="71">
        <v>3550</v>
      </c>
      <c r="B2826" s="72">
        <v>140014</v>
      </c>
      <c r="C2826" s="72">
        <v>140014</v>
      </c>
      <c r="D2826" s="72">
        <v>140014</v>
      </c>
      <c r="E2826" s="72">
        <v>140014</v>
      </c>
      <c r="Q2826" s="71">
        <f t="shared" si="44"/>
        <v>0</v>
      </c>
    </row>
    <row r="2827" spans="1:17">
      <c r="A2827" s="71">
        <v>3550</v>
      </c>
      <c r="B2827" s="72">
        <v>140014</v>
      </c>
      <c r="C2827" s="72">
        <v>140014</v>
      </c>
      <c r="D2827" s="72">
        <v>140014</v>
      </c>
      <c r="E2827" s="72">
        <v>140014</v>
      </c>
      <c r="Q2827" s="71">
        <f t="shared" si="44"/>
        <v>0</v>
      </c>
    </row>
    <row r="2828" spans="1:17">
      <c r="A2828" s="71">
        <v>3550</v>
      </c>
      <c r="B2828" s="72">
        <v>140014</v>
      </c>
      <c r="C2828" s="72">
        <v>140014</v>
      </c>
      <c r="D2828" s="72">
        <v>140014</v>
      </c>
      <c r="E2828" s="72">
        <v>140014</v>
      </c>
      <c r="Q2828" s="71">
        <f t="shared" si="44"/>
        <v>0</v>
      </c>
    </row>
    <row r="2829" spans="1:17">
      <c r="A2829" s="71">
        <v>3550</v>
      </c>
      <c r="B2829" s="72">
        <v>140014</v>
      </c>
      <c r="C2829" s="72">
        <v>140014</v>
      </c>
      <c r="D2829" s="72">
        <v>140014</v>
      </c>
      <c r="E2829" s="72">
        <v>140014</v>
      </c>
      <c r="Q2829" s="71">
        <f t="shared" si="44"/>
        <v>0</v>
      </c>
    </row>
    <row r="2830" spans="1:17">
      <c r="A2830" s="71">
        <v>3550</v>
      </c>
      <c r="B2830" s="72">
        <v>140014</v>
      </c>
      <c r="C2830" s="72">
        <v>140014</v>
      </c>
      <c r="D2830" s="72">
        <v>140014</v>
      </c>
      <c r="E2830" s="72">
        <v>140014</v>
      </c>
      <c r="Q2830" s="71">
        <f t="shared" si="44"/>
        <v>0</v>
      </c>
    </row>
    <row r="2831" spans="1:17">
      <c r="A2831" s="71">
        <v>3550</v>
      </c>
      <c r="B2831" s="72">
        <v>140014</v>
      </c>
      <c r="C2831" s="72">
        <v>140014</v>
      </c>
      <c r="D2831" s="72">
        <v>140014</v>
      </c>
      <c r="E2831" s="72">
        <v>140014</v>
      </c>
      <c r="Q2831" s="71">
        <f t="shared" si="44"/>
        <v>0</v>
      </c>
    </row>
    <row r="2832" spans="1:17">
      <c r="A2832" s="71">
        <v>3550</v>
      </c>
      <c r="B2832" s="72">
        <v>140014</v>
      </c>
      <c r="C2832" s="72">
        <v>140014</v>
      </c>
      <c r="D2832" s="72">
        <v>140014</v>
      </c>
      <c r="E2832" s="72">
        <v>140014</v>
      </c>
      <c r="Q2832" s="71">
        <f t="shared" si="44"/>
        <v>0</v>
      </c>
    </row>
    <row r="2833" spans="1:17">
      <c r="A2833" s="71">
        <v>3550</v>
      </c>
      <c r="B2833" s="72">
        <v>140014</v>
      </c>
      <c r="C2833" s="72">
        <v>140014</v>
      </c>
      <c r="D2833" s="72">
        <v>140014</v>
      </c>
      <c r="E2833" s="72">
        <v>140014</v>
      </c>
      <c r="Q2833" s="71">
        <f t="shared" si="44"/>
        <v>0</v>
      </c>
    </row>
    <row r="2834" spans="1:17">
      <c r="A2834" s="71">
        <v>3550</v>
      </c>
      <c r="B2834" s="72">
        <v>140014</v>
      </c>
      <c r="C2834" s="72">
        <v>140014</v>
      </c>
      <c r="D2834" s="72">
        <v>140014</v>
      </c>
      <c r="E2834" s="72">
        <v>140014</v>
      </c>
      <c r="Q2834" s="71">
        <f t="shared" si="44"/>
        <v>0</v>
      </c>
    </row>
    <row r="2835" spans="1:17">
      <c r="A2835" s="71">
        <v>3550</v>
      </c>
      <c r="B2835" s="72">
        <v>140014</v>
      </c>
      <c r="C2835" s="72">
        <v>140014</v>
      </c>
      <c r="D2835" s="72">
        <v>140014</v>
      </c>
      <c r="E2835" s="72">
        <v>140014</v>
      </c>
      <c r="Q2835" s="71">
        <f t="shared" si="44"/>
        <v>0</v>
      </c>
    </row>
    <row r="2836" spans="1:17">
      <c r="A2836" s="71">
        <v>3550</v>
      </c>
      <c r="B2836" s="72">
        <v>140014</v>
      </c>
      <c r="C2836" s="72">
        <v>140014</v>
      </c>
      <c r="D2836" s="72">
        <v>140014</v>
      </c>
      <c r="E2836" s="72">
        <v>140014</v>
      </c>
      <c r="Q2836" s="71">
        <f t="shared" si="44"/>
        <v>0</v>
      </c>
    </row>
    <row r="2837" spans="1:17">
      <c r="A2837" s="71">
        <v>3550</v>
      </c>
      <c r="B2837" s="72">
        <v>140014</v>
      </c>
      <c r="C2837" s="72">
        <v>140014</v>
      </c>
      <c r="D2837" s="72">
        <v>140014</v>
      </c>
      <c r="E2837" s="72">
        <v>140014</v>
      </c>
      <c r="Q2837" s="71">
        <f t="shared" si="44"/>
        <v>0</v>
      </c>
    </row>
    <row r="2838" spans="1:17">
      <c r="A2838" s="71">
        <v>3550</v>
      </c>
      <c r="B2838" s="72">
        <v>140014</v>
      </c>
      <c r="C2838" s="72">
        <v>140014</v>
      </c>
      <c r="D2838" s="72">
        <v>140014</v>
      </c>
      <c r="E2838" s="72">
        <v>140014</v>
      </c>
      <c r="Q2838" s="71">
        <f t="shared" si="44"/>
        <v>0</v>
      </c>
    </row>
    <row r="2839" spans="1:17">
      <c r="A2839" s="71">
        <v>3550</v>
      </c>
      <c r="B2839" s="72">
        <v>140014</v>
      </c>
      <c r="C2839" s="72">
        <v>140014</v>
      </c>
      <c r="D2839" s="72">
        <v>140014</v>
      </c>
      <c r="E2839" s="72">
        <v>140014</v>
      </c>
      <c r="Q2839" s="71">
        <f t="shared" si="44"/>
        <v>0</v>
      </c>
    </row>
    <row r="2840" spans="1:17">
      <c r="A2840" s="71">
        <v>3550</v>
      </c>
      <c r="B2840" s="72">
        <v>140014</v>
      </c>
      <c r="C2840" s="72">
        <v>140014</v>
      </c>
      <c r="D2840" s="72">
        <v>140014</v>
      </c>
      <c r="E2840" s="72">
        <v>140014</v>
      </c>
      <c r="Q2840" s="71">
        <f t="shared" si="44"/>
        <v>0</v>
      </c>
    </row>
    <row r="2841" spans="1:17">
      <c r="A2841" s="71">
        <v>3550</v>
      </c>
      <c r="B2841" s="72">
        <v>140014</v>
      </c>
      <c r="C2841" s="72">
        <v>140014</v>
      </c>
      <c r="D2841" s="72">
        <v>140014</v>
      </c>
      <c r="E2841" s="72">
        <v>140014</v>
      </c>
      <c r="Q2841" s="71">
        <f t="shared" si="44"/>
        <v>0</v>
      </c>
    </row>
    <row r="2842" spans="1:17">
      <c r="A2842" s="71">
        <v>3550</v>
      </c>
      <c r="B2842" s="72">
        <v>140014</v>
      </c>
      <c r="C2842" s="72">
        <v>140014</v>
      </c>
      <c r="D2842" s="72">
        <v>140014</v>
      </c>
      <c r="E2842" s="72">
        <v>140014</v>
      </c>
      <c r="Q2842" s="71">
        <f t="shared" si="44"/>
        <v>0</v>
      </c>
    </row>
    <row r="2843" spans="1:17">
      <c r="A2843" s="71">
        <v>3550</v>
      </c>
      <c r="B2843" s="72">
        <v>140014</v>
      </c>
      <c r="C2843" s="72">
        <v>140014</v>
      </c>
      <c r="D2843" s="72">
        <v>140014</v>
      </c>
      <c r="E2843" s="72">
        <v>140014</v>
      </c>
      <c r="Q2843" s="71">
        <f t="shared" si="44"/>
        <v>0</v>
      </c>
    </row>
    <row r="2844" spans="1:17">
      <c r="A2844" s="71">
        <v>3550</v>
      </c>
      <c r="B2844" s="72">
        <v>140014</v>
      </c>
      <c r="C2844" s="72">
        <v>140014</v>
      </c>
      <c r="D2844" s="72">
        <v>140014</v>
      </c>
      <c r="E2844" s="72">
        <v>140014</v>
      </c>
      <c r="Q2844" s="71">
        <f t="shared" si="44"/>
        <v>0</v>
      </c>
    </row>
    <row r="2845" spans="1:17">
      <c r="A2845" s="71">
        <v>3550</v>
      </c>
      <c r="B2845" s="72">
        <v>140014</v>
      </c>
      <c r="C2845" s="72">
        <v>140014</v>
      </c>
      <c r="D2845" s="72">
        <v>140014</v>
      </c>
      <c r="E2845" s="72">
        <v>140014</v>
      </c>
      <c r="Q2845" s="71">
        <f t="shared" si="44"/>
        <v>0</v>
      </c>
    </row>
    <row r="2846" spans="1:17">
      <c r="A2846" s="71">
        <v>3550</v>
      </c>
      <c r="B2846" s="72">
        <v>140014</v>
      </c>
      <c r="C2846" s="72">
        <v>140014</v>
      </c>
      <c r="D2846" s="72">
        <v>140014</v>
      </c>
      <c r="E2846" s="72">
        <v>140014</v>
      </c>
      <c r="Q2846" s="71">
        <f t="shared" si="44"/>
        <v>0</v>
      </c>
    </row>
    <row r="2847" spans="1:17">
      <c r="A2847" s="71">
        <v>3550</v>
      </c>
      <c r="B2847" s="72">
        <v>140014</v>
      </c>
      <c r="C2847" s="72">
        <v>140014</v>
      </c>
      <c r="D2847" s="72">
        <v>140014</v>
      </c>
      <c r="E2847" s="72">
        <v>140014</v>
      </c>
      <c r="Q2847" s="71">
        <f t="shared" si="44"/>
        <v>0</v>
      </c>
    </row>
    <row r="2848" spans="1:17">
      <c r="A2848" s="71">
        <v>3550</v>
      </c>
      <c r="B2848" s="72">
        <v>140014</v>
      </c>
      <c r="C2848" s="72">
        <v>140014</v>
      </c>
      <c r="D2848" s="72">
        <v>140014</v>
      </c>
      <c r="E2848" s="72">
        <v>140014</v>
      </c>
      <c r="Q2848" s="71">
        <f t="shared" si="44"/>
        <v>0</v>
      </c>
    </row>
    <row r="2849" spans="1:17">
      <c r="A2849" s="71">
        <v>3550</v>
      </c>
      <c r="B2849" s="72">
        <v>140014</v>
      </c>
      <c r="C2849" s="72">
        <v>140014</v>
      </c>
      <c r="D2849" s="72">
        <v>140014</v>
      </c>
      <c r="E2849" s="72">
        <v>140014</v>
      </c>
      <c r="Q2849" s="71">
        <f t="shared" si="44"/>
        <v>0</v>
      </c>
    </row>
    <row r="2850" spans="1:17">
      <c r="A2850" s="71">
        <v>3550</v>
      </c>
      <c r="B2850" s="72">
        <v>140014</v>
      </c>
      <c r="C2850" s="72">
        <v>140014</v>
      </c>
      <c r="D2850" s="72">
        <v>140014</v>
      </c>
      <c r="E2850" s="72">
        <v>140014</v>
      </c>
      <c r="Q2850" s="71">
        <f t="shared" si="44"/>
        <v>0</v>
      </c>
    </row>
    <row r="2851" spans="1:17">
      <c r="A2851" s="71">
        <v>3550</v>
      </c>
      <c r="B2851" s="72">
        <v>140014</v>
      </c>
      <c r="C2851" s="72">
        <v>140014</v>
      </c>
      <c r="D2851" s="72">
        <v>140014</v>
      </c>
      <c r="E2851" s="72">
        <v>140014</v>
      </c>
      <c r="Q2851" s="71">
        <f t="shared" si="44"/>
        <v>0</v>
      </c>
    </row>
    <row r="2852" spans="1:17">
      <c r="A2852" s="71">
        <v>3550</v>
      </c>
      <c r="B2852" s="72">
        <v>140014</v>
      </c>
      <c r="C2852" s="72">
        <v>140014</v>
      </c>
      <c r="D2852" s="72">
        <v>140014</v>
      </c>
      <c r="E2852" s="72">
        <v>140014</v>
      </c>
      <c r="Q2852" s="71">
        <f t="shared" si="44"/>
        <v>0</v>
      </c>
    </row>
    <row r="2853" spans="1:17">
      <c r="A2853" s="71">
        <v>3550</v>
      </c>
      <c r="B2853" s="72">
        <v>140014</v>
      </c>
      <c r="C2853" s="72">
        <v>140014</v>
      </c>
      <c r="D2853" s="72">
        <v>140014</v>
      </c>
      <c r="E2853" s="72">
        <v>140014</v>
      </c>
      <c r="Q2853" s="71">
        <f t="shared" si="44"/>
        <v>0</v>
      </c>
    </row>
    <row r="2854" spans="1:17">
      <c r="A2854" s="71">
        <v>3550</v>
      </c>
      <c r="B2854" s="72">
        <v>140014</v>
      </c>
      <c r="C2854" s="72">
        <v>140014</v>
      </c>
      <c r="D2854" s="72">
        <v>140014</v>
      </c>
      <c r="E2854" s="72">
        <v>140014</v>
      </c>
      <c r="Q2854" s="71">
        <f t="shared" si="44"/>
        <v>0</v>
      </c>
    </row>
    <row r="2855" spans="1:17">
      <c r="A2855" s="71">
        <v>3550</v>
      </c>
      <c r="B2855" s="72">
        <v>0</v>
      </c>
      <c r="C2855" s="72">
        <v>140014</v>
      </c>
      <c r="D2855" s="72">
        <v>140014</v>
      </c>
      <c r="E2855" s="72">
        <v>140014</v>
      </c>
      <c r="Q2855" s="71">
        <f t="shared" si="44"/>
        <v>0</v>
      </c>
    </row>
    <row r="2856" spans="1:17">
      <c r="A2856" s="71">
        <v>3550</v>
      </c>
      <c r="B2856" s="72">
        <v>0</v>
      </c>
      <c r="C2856" s="72">
        <v>140014</v>
      </c>
      <c r="D2856" s="72">
        <v>140014</v>
      </c>
      <c r="E2856" s="72">
        <v>140014</v>
      </c>
      <c r="Q2856" s="71">
        <f t="shared" si="44"/>
        <v>0</v>
      </c>
    </row>
    <row r="2857" spans="1:17">
      <c r="A2857" s="71">
        <v>3550</v>
      </c>
      <c r="B2857" s="72">
        <v>140014</v>
      </c>
      <c r="C2857" s="72">
        <v>140014</v>
      </c>
      <c r="D2857" s="72">
        <v>140014</v>
      </c>
      <c r="E2857" s="72">
        <v>140014</v>
      </c>
      <c r="Q2857" s="71">
        <f t="shared" si="44"/>
        <v>0</v>
      </c>
    </row>
    <row r="2858" spans="1:17">
      <c r="A2858" s="71">
        <v>3550</v>
      </c>
      <c r="B2858" s="72">
        <v>140014</v>
      </c>
      <c r="C2858" s="72">
        <v>140014</v>
      </c>
      <c r="D2858" s="72">
        <v>140014</v>
      </c>
      <c r="E2858" s="72">
        <v>140014</v>
      </c>
      <c r="Q2858" s="71">
        <f t="shared" si="44"/>
        <v>0</v>
      </c>
    </row>
    <row r="2859" spans="1:17">
      <c r="A2859" s="71">
        <v>3550</v>
      </c>
      <c r="B2859" s="72">
        <v>140014</v>
      </c>
      <c r="C2859" s="72">
        <v>140014</v>
      </c>
      <c r="D2859" s="72">
        <v>140014</v>
      </c>
      <c r="E2859" s="72">
        <v>140014</v>
      </c>
      <c r="Q2859" s="71">
        <f t="shared" si="44"/>
        <v>0</v>
      </c>
    </row>
    <row r="2860" spans="1:17">
      <c r="A2860" s="71">
        <v>3550</v>
      </c>
      <c r="B2860" s="72">
        <v>0</v>
      </c>
      <c r="C2860" s="72">
        <v>140014</v>
      </c>
      <c r="D2860" s="72">
        <v>140014</v>
      </c>
      <c r="E2860" s="72">
        <v>140014</v>
      </c>
      <c r="Q2860" s="71">
        <f t="shared" si="44"/>
        <v>0</v>
      </c>
    </row>
    <row r="2861" spans="1:17">
      <c r="A2861" s="71">
        <v>3550</v>
      </c>
      <c r="B2861" s="72">
        <v>140014</v>
      </c>
      <c r="C2861" s="72">
        <v>140014</v>
      </c>
      <c r="D2861" s="72">
        <v>140014</v>
      </c>
      <c r="E2861" s="72">
        <v>140014</v>
      </c>
      <c r="Q2861" s="71">
        <f t="shared" si="44"/>
        <v>0</v>
      </c>
    </row>
    <row r="2862" spans="1:17">
      <c r="A2862" s="71">
        <v>3550</v>
      </c>
      <c r="B2862" s="72">
        <v>140014</v>
      </c>
      <c r="C2862" s="72">
        <v>140014</v>
      </c>
      <c r="D2862" s="72">
        <v>140014</v>
      </c>
      <c r="E2862" s="72">
        <v>140014</v>
      </c>
      <c r="Q2862" s="71">
        <f t="shared" si="44"/>
        <v>0</v>
      </c>
    </row>
    <row r="2863" spans="1:17">
      <c r="A2863" s="71">
        <v>3550</v>
      </c>
      <c r="B2863" s="72">
        <v>140014</v>
      </c>
      <c r="C2863" s="72">
        <v>140014</v>
      </c>
      <c r="D2863" s="72">
        <v>140014</v>
      </c>
      <c r="E2863" s="72">
        <v>140014</v>
      </c>
      <c r="Q2863" s="71">
        <f t="shared" si="44"/>
        <v>0</v>
      </c>
    </row>
    <row r="2864" spans="1:17">
      <c r="A2864" s="71">
        <v>3550</v>
      </c>
      <c r="B2864" s="72">
        <v>140014</v>
      </c>
      <c r="C2864" s="72">
        <v>140014</v>
      </c>
      <c r="D2864" s="72">
        <v>140014</v>
      </c>
      <c r="E2864" s="72">
        <v>140014</v>
      </c>
      <c r="Q2864" s="71">
        <f t="shared" si="44"/>
        <v>0</v>
      </c>
    </row>
    <row r="2865" spans="1:17">
      <c r="A2865" s="71">
        <v>3550</v>
      </c>
      <c r="B2865" s="72">
        <v>140014</v>
      </c>
      <c r="C2865" s="72">
        <v>140014</v>
      </c>
      <c r="D2865" s="72">
        <v>140014</v>
      </c>
      <c r="E2865" s="72">
        <v>140014</v>
      </c>
      <c r="Q2865" s="71">
        <f t="shared" si="44"/>
        <v>0</v>
      </c>
    </row>
    <row r="2866" spans="1:17">
      <c r="A2866" s="71">
        <v>3550</v>
      </c>
      <c r="B2866" s="72">
        <v>140014</v>
      </c>
      <c r="C2866" s="72">
        <v>140014</v>
      </c>
      <c r="D2866" s="72">
        <v>140014</v>
      </c>
      <c r="E2866" s="72">
        <v>140014</v>
      </c>
      <c r="Q2866" s="71">
        <f t="shared" si="44"/>
        <v>0</v>
      </c>
    </row>
    <row r="2867" spans="1:17">
      <c r="A2867" s="71">
        <v>3550</v>
      </c>
      <c r="B2867" s="72">
        <v>140014</v>
      </c>
      <c r="C2867" s="72">
        <v>140014</v>
      </c>
      <c r="D2867" s="72">
        <v>140014</v>
      </c>
      <c r="E2867" s="72">
        <v>140014</v>
      </c>
      <c r="Q2867" s="71">
        <f t="shared" si="44"/>
        <v>0</v>
      </c>
    </row>
    <row r="2868" spans="1:17">
      <c r="A2868" s="71">
        <v>3550</v>
      </c>
      <c r="B2868" s="72">
        <v>140014</v>
      </c>
      <c r="C2868" s="72">
        <v>140014</v>
      </c>
      <c r="D2868" s="72">
        <v>140014</v>
      </c>
      <c r="E2868" s="72">
        <v>140014</v>
      </c>
      <c r="Q2868" s="71">
        <f t="shared" si="44"/>
        <v>0</v>
      </c>
    </row>
    <row r="2869" spans="1:17">
      <c r="A2869" s="71">
        <v>3550</v>
      </c>
      <c r="B2869" s="72">
        <v>140014</v>
      </c>
      <c r="C2869" s="72">
        <v>140014</v>
      </c>
      <c r="D2869" s="72">
        <v>140014</v>
      </c>
      <c r="E2869" s="72">
        <v>140014</v>
      </c>
      <c r="Q2869" s="71">
        <f t="shared" si="44"/>
        <v>0</v>
      </c>
    </row>
    <row r="2870" spans="1:17">
      <c r="A2870" s="71">
        <v>3550</v>
      </c>
      <c r="B2870" s="72">
        <v>140014</v>
      </c>
      <c r="C2870" s="72">
        <v>140014</v>
      </c>
      <c r="D2870" s="72">
        <v>140014</v>
      </c>
      <c r="E2870" s="72">
        <v>140014</v>
      </c>
      <c r="Q2870" s="71">
        <f t="shared" si="44"/>
        <v>0</v>
      </c>
    </row>
    <row r="2871" spans="1:17">
      <c r="A2871" s="71">
        <v>3550</v>
      </c>
      <c r="B2871" s="72">
        <v>140014</v>
      </c>
      <c r="C2871" s="72">
        <v>140014</v>
      </c>
      <c r="D2871" s="72">
        <v>140014</v>
      </c>
      <c r="E2871" s="72">
        <v>140014</v>
      </c>
      <c r="Q2871" s="71">
        <f t="shared" si="44"/>
        <v>0</v>
      </c>
    </row>
    <row r="2872" spans="1:17">
      <c r="A2872" s="71">
        <v>3550</v>
      </c>
      <c r="B2872" s="72">
        <v>140014</v>
      </c>
      <c r="C2872" s="72">
        <v>140014</v>
      </c>
      <c r="D2872" s="72">
        <v>140014</v>
      </c>
      <c r="E2872" s="72">
        <v>140014</v>
      </c>
      <c r="Q2872" s="71">
        <f t="shared" si="44"/>
        <v>0</v>
      </c>
    </row>
    <row r="2873" spans="1:17">
      <c r="A2873" s="71">
        <v>3550</v>
      </c>
      <c r="B2873" s="72">
        <v>140014</v>
      </c>
      <c r="C2873" s="72">
        <v>140014</v>
      </c>
      <c r="D2873" s="72">
        <v>140014</v>
      </c>
      <c r="E2873" s="72">
        <v>140014</v>
      </c>
      <c r="Q2873" s="71">
        <f t="shared" si="44"/>
        <v>0</v>
      </c>
    </row>
    <row r="2874" spans="1:17">
      <c r="A2874" s="71">
        <v>3550</v>
      </c>
      <c r="B2874" s="72">
        <v>140014</v>
      </c>
      <c r="C2874" s="72">
        <v>140014</v>
      </c>
      <c r="D2874" s="72">
        <v>140014</v>
      </c>
      <c r="E2874" s="72">
        <v>140014</v>
      </c>
      <c r="Q2874" s="71">
        <f t="shared" si="44"/>
        <v>0</v>
      </c>
    </row>
    <row r="2875" spans="1:17">
      <c r="A2875" s="71">
        <v>3550</v>
      </c>
      <c r="B2875" s="72">
        <v>140014</v>
      </c>
      <c r="C2875" s="72">
        <v>140014</v>
      </c>
      <c r="D2875" s="72">
        <v>140014</v>
      </c>
      <c r="E2875" s="72">
        <v>140014</v>
      </c>
      <c r="Q2875" s="71">
        <f t="shared" si="44"/>
        <v>0</v>
      </c>
    </row>
    <row r="2876" spans="1:17">
      <c r="A2876" s="71">
        <v>3550</v>
      </c>
      <c r="B2876" s="72">
        <v>140014</v>
      </c>
      <c r="C2876" s="72">
        <v>140014</v>
      </c>
      <c r="D2876" s="72">
        <v>140014</v>
      </c>
      <c r="E2876" s="72">
        <v>140014</v>
      </c>
      <c r="Q2876" s="71">
        <f t="shared" si="44"/>
        <v>0</v>
      </c>
    </row>
    <row r="2877" spans="1:17">
      <c r="A2877" s="71">
        <v>3550</v>
      </c>
      <c r="B2877" s="72">
        <v>140014</v>
      </c>
      <c r="C2877" s="72">
        <v>140014</v>
      </c>
      <c r="D2877" s="72">
        <v>140014</v>
      </c>
      <c r="E2877" s="72">
        <v>140014</v>
      </c>
      <c r="Q2877" s="71">
        <f t="shared" si="44"/>
        <v>0</v>
      </c>
    </row>
    <row r="2878" spans="1:17">
      <c r="A2878" s="71">
        <v>3550</v>
      </c>
      <c r="B2878" s="72">
        <v>140014</v>
      </c>
      <c r="C2878" s="72">
        <v>140014</v>
      </c>
      <c r="D2878" s="72">
        <v>140014</v>
      </c>
      <c r="E2878" s="72">
        <v>140014</v>
      </c>
      <c r="Q2878" s="71">
        <f t="shared" si="44"/>
        <v>0</v>
      </c>
    </row>
    <row r="2879" spans="1:17">
      <c r="A2879" s="71">
        <v>3550</v>
      </c>
      <c r="B2879" s="72">
        <v>140014</v>
      </c>
      <c r="C2879" s="72">
        <v>140014</v>
      </c>
      <c r="D2879" s="72">
        <v>140014</v>
      </c>
      <c r="E2879" s="72">
        <v>140014</v>
      </c>
      <c r="Q2879" s="71">
        <f t="shared" si="44"/>
        <v>0</v>
      </c>
    </row>
    <row r="2880" spans="1:17">
      <c r="A2880" s="71">
        <v>3550</v>
      </c>
      <c r="B2880" s="72">
        <v>140014</v>
      </c>
      <c r="C2880" s="72">
        <v>140014</v>
      </c>
      <c r="D2880" s="72">
        <v>140014</v>
      </c>
      <c r="E2880" s="72">
        <v>140014</v>
      </c>
      <c r="Q2880" s="71">
        <f t="shared" si="44"/>
        <v>0</v>
      </c>
    </row>
    <row r="2881" spans="1:17">
      <c r="A2881" s="71">
        <v>3550</v>
      </c>
      <c r="B2881" s="72">
        <v>140014</v>
      </c>
      <c r="C2881" s="72">
        <v>140014</v>
      </c>
      <c r="D2881" s="72">
        <v>140014</v>
      </c>
      <c r="E2881" s="72">
        <v>140014</v>
      </c>
      <c r="Q2881" s="71">
        <f t="shared" si="44"/>
        <v>0</v>
      </c>
    </row>
    <row r="2882" spans="1:17">
      <c r="A2882" s="71">
        <v>3550</v>
      </c>
      <c r="B2882" s="72">
        <v>140014</v>
      </c>
      <c r="C2882" s="72">
        <v>140014</v>
      </c>
      <c r="D2882" s="72">
        <v>140014</v>
      </c>
      <c r="E2882" s="72">
        <v>140014</v>
      </c>
      <c r="Q2882" s="71">
        <f t="shared" si="44"/>
        <v>0</v>
      </c>
    </row>
    <row r="2883" spans="1:17">
      <c r="A2883" s="71">
        <v>3550</v>
      </c>
      <c r="B2883" s="72">
        <v>140014</v>
      </c>
      <c r="C2883" s="72">
        <v>140014</v>
      </c>
      <c r="D2883" s="72">
        <v>140014</v>
      </c>
      <c r="E2883" s="72">
        <v>140014</v>
      </c>
      <c r="Q2883" s="71">
        <f t="shared" si="44"/>
        <v>0</v>
      </c>
    </row>
    <row r="2884" spans="1:17">
      <c r="A2884" s="71">
        <v>3550</v>
      </c>
      <c r="B2884" s="72">
        <v>140014</v>
      </c>
      <c r="C2884" s="72">
        <v>140014</v>
      </c>
      <c r="D2884" s="72">
        <v>140014</v>
      </c>
      <c r="E2884" s="72">
        <v>140014</v>
      </c>
      <c r="Q2884" s="71">
        <f t="shared" si="44"/>
        <v>0</v>
      </c>
    </row>
    <row r="2885" spans="1:17">
      <c r="A2885" s="71">
        <v>3550</v>
      </c>
      <c r="B2885" s="72">
        <v>140014</v>
      </c>
      <c r="C2885" s="72">
        <v>140014</v>
      </c>
      <c r="D2885" s="72">
        <v>140014</v>
      </c>
      <c r="E2885" s="72">
        <v>140014</v>
      </c>
      <c r="Q2885" s="71">
        <f t="shared" si="44"/>
        <v>0</v>
      </c>
    </row>
    <row r="2886" spans="1:17">
      <c r="A2886" s="71">
        <v>3550</v>
      </c>
      <c r="B2886" s="72">
        <v>140014</v>
      </c>
      <c r="C2886" s="72">
        <v>140014</v>
      </c>
      <c r="D2886" s="72">
        <v>140014</v>
      </c>
      <c r="E2886" s="72">
        <v>140014</v>
      </c>
      <c r="Q2886" s="71">
        <f t="shared" si="44"/>
        <v>0</v>
      </c>
    </row>
    <row r="2887" spans="1:17">
      <c r="A2887" s="71">
        <v>3550</v>
      </c>
      <c r="B2887" s="72">
        <v>140014</v>
      </c>
      <c r="C2887" s="72">
        <v>140014</v>
      </c>
      <c r="D2887" s="72">
        <v>140014</v>
      </c>
      <c r="E2887" s="72">
        <v>140014</v>
      </c>
      <c r="Q2887" s="71">
        <f t="shared" ref="Q2887:Q2950" si="45">P2887/1024</f>
        <v>0</v>
      </c>
    </row>
    <row r="2888" spans="1:17">
      <c r="A2888" s="71">
        <v>3550</v>
      </c>
      <c r="B2888" s="72">
        <v>140014</v>
      </c>
      <c r="C2888" s="72">
        <v>140014</v>
      </c>
      <c r="D2888" s="72">
        <v>140014</v>
      </c>
      <c r="E2888" s="72">
        <v>140014</v>
      </c>
      <c r="Q2888" s="71">
        <f t="shared" si="45"/>
        <v>0</v>
      </c>
    </row>
    <row r="2889" spans="1:17">
      <c r="A2889" s="71">
        <v>3550</v>
      </c>
      <c r="B2889" s="72">
        <v>140014</v>
      </c>
      <c r="C2889" s="72">
        <v>140014</v>
      </c>
      <c r="D2889" s="72">
        <v>140014</v>
      </c>
      <c r="E2889" s="72">
        <v>140014</v>
      </c>
      <c r="Q2889" s="71">
        <f t="shared" si="45"/>
        <v>0</v>
      </c>
    </row>
    <row r="2890" spans="1:17">
      <c r="A2890" s="71">
        <v>3550</v>
      </c>
      <c r="B2890" s="72">
        <v>0</v>
      </c>
      <c r="C2890" s="72">
        <v>140014</v>
      </c>
      <c r="D2890" s="72">
        <v>140014</v>
      </c>
      <c r="E2890" s="72">
        <v>140014</v>
      </c>
      <c r="Q2890" s="71">
        <f t="shared" si="45"/>
        <v>0</v>
      </c>
    </row>
    <row r="2891" spans="1:17">
      <c r="A2891" s="71">
        <v>3550</v>
      </c>
      <c r="B2891" s="72">
        <v>140014</v>
      </c>
      <c r="C2891" s="72">
        <v>140014</v>
      </c>
      <c r="D2891" s="72">
        <v>140014</v>
      </c>
      <c r="E2891" s="72">
        <v>140014</v>
      </c>
      <c r="Q2891" s="71">
        <f t="shared" si="45"/>
        <v>0</v>
      </c>
    </row>
    <row r="2892" spans="1:17">
      <c r="A2892" s="71">
        <v>3550</v>
      </c>
      <c r="B2892" s="72">
        <v>140014</v>
      </c>
      <c r="C2892" s="72">
        <v>140014</v>
      </c>
      <c r="D2892" s="72">
        <v>140014</v>
      </c>
      <c r="E2892" s="72">
        <v>140014</v>
      </c>
      <c r="Q2892" s="71">
        <f t="shared" si="45"/>
        <v>0</v>
      </c>
    </row>
    <row r="2893" spans="1:17">
      <c r="A2893" s="71">
        <v>3550</v>
      </c>
      <c r="B2893" s="72">
        <v>140014</v>
      </c>
      <c r="C2893" s="72">
        <v>140014</v>
      </c>
      <c r="D2893" s="72">
        <v>140014</v>
      </c>
      <c r="E2893" s="72">
        <v>140014</v>
      </c>
      <c r="Q2893" s="71">
        <f t="shared" si="45"/>
        <v>0</v>
      </c>
    </row>
    <row r="2894" spans="1:17">
      <c r="A2894" s="71">
        <v>3550</v>
      </c>
      <c r="B2894" s="72">
        <v>140014</v>
      </c>
      <c r="C2894" s="72">
        <v>140014</v>
      </c>
      <c r="D2894" s="72">
        <v>140014</v>
      </c>
      <c r="E2894" s="72">
        <v>140014</v>
      </c>
      <c r="Q2894" s="71">
        <f t="shared" si="45"/>
        <v>0</v>
      </c>
    </row>
    <row r="2895" spans="1:17">
      <c r="A2895" s="71">
        <v>3550</v>
      </c>
      <c r="B2895" s="72">
        <v>140014</v>
      </c>
      <c r="C2895" s="72">
        <v>140014</v>
      </c>
      <c r="D2895" s="72">
        <v>140014</v>
      </c>
      <c r="E2895" s="72">
        <v>140014</v>
      </c>
      <c r="Q2895" s="71">
        <f t="shared" si="45"/>
        <v>0</v>
      </c>
    </row>
    <row r="2896" spans="1:17">
      <c r="A2896" s="71">
        <v>3550</v>
      </c>
      <c r="B2896" s="72">
        <v>140014</v>
      </c>
      <c r="C2896" s="72">
        <v>140014</v>
      </c>
      <c r="D2896" s="72">
        <v>140014</v>
      </c>
      <c r="E2896" s="72">
        <v>140014</v>
      </c>
      <c r="Q2896" s="71">
        <f t="shared" si="45"/>
        <v>0</v>
      </c>
    </row>
    <row r="2897" spans="1:17">
      <c r="A2897" s="71">
        <v>3550</v>
      </c>
      <c r="B2897" s="72">
        <v>140014</v>
      </c>
      <c r="C2897" s="72">
        <v>140014</v>
      </c>
      <c r="D2897" s="72">
        <v>140014</v>
      </c>
      <c r="E2897" s="72">
        <v>140014</v>
      </c>
      <c r="Q2897" s="71">
        <f t="shared" si="45"/>
        <v>0</v>
      </c>
    </row>
    <row r="2898" spans="1:17">
      <c r="A2898" s="71">
        <v>3550</v>
      </c>
      <c r="B2898" s="72">
        <v>140014</v>
      </c>
      <c r="C2898" s="72">
        <v>140014</v>
      </c>
      <c r="D2898" s="72">
        <v>140014</v>
      </c>
      <c r="E2898" s="72">
        <v>140014</v>
      </c>
      <c r="Q2898" s="71">
        <f t="shared" si="45"/>
        <v>0</v>
      </c>
    </row>
    <row r="2899" spans="1:17">
      <c r="A2899" s="71">
        <v>3550</v>
      </c>
      <c r="B2899" s="72">
        <v>140014</v>
      </c>
      <c r="C2899" s="72">
        <v>140014</v>
      </c>
      <c r="D2899" s="72">
        <v>140014</v>
      </c>
      <c r="E2899" s="72">
        <v>140014</v>
      </c>
      <c r="Q2899" s="71">
        <f t="shared" si="45"/>
        <v>0</v>
      </c>
    </row>
    <row r="2900" spans="1:17">
      <c r="A2900" s="71">
        <v>3550</v>
      </c>
      <c r="B2900" s="72">
        <v>140014</v>
      </c>
      <c r="C2900" s="72">
        <v>140014</v>
      </c>
      <c r="D2900" s="72">
        <v>140014</v>
      </c>
      <c r="E2900" s="72">
        <v>140014</v>
      </c>
      <c r="Q2900" s="71">
        <f t="shared" si="45"/>
        <v>0</v>
      </c>
    </row>
    <row r="2901" spans="1:17">
      <c r="A2901" s="71">
        <v>3550</v>
      </c>
      <c r="B2901" s="72">
        <v>140014</v>
      </c>
      <c r="C2901" s="72">
        <v>140014</v>
      </c>
      <c r="D2901" s="72">
        <v>140014</v>
      </c>
      <c r="E2901" s="72">
        <v>140014</v>
      </c>
      <c r="Q2901" s="71">
        <f t="shared" si="45"/>
        <v>0</v>
      </c>
    </row>
    <row r="2902" spans="1:17">
      <c r="A2902" s="71">
        <v>3550</v>
      </c>
      <c r="B2902" s="72">
        <v>140014</v>
      </c>
      <c r="C2902" s="72">
        <v>140014</v>
      </c>
      <c r="D2902" s="72">
        <v>140014</v>
      </c>
      <c r="E2902" s="72">
        <v>140014</v>
      </c>
      <c r="Q2902" s="71">
        <f t="shared" si="45"/>
        <v>0</v>
      </c>
    </row>
    <row r="2903" spans="1:17">
      <c r="A2903" s="71">
        <v>3550</v>
      </c>
      <c r="B2903" s="72">
        <v>140014</v>
      </c>
      <c r="C2903" s="72">
        <v>140014</v>
      </c>
      <c r="D2903" s="72">
        <v>140014</v>
      </c>
      <c r="E2903" s="72">
        <v>140014</v>
      </c>
      <c r="Q2903" s="71">
        <f t="shared" si="45"/>
        <v>0</v>
      </c>
    </row>
    <row r="2904" spans="1:17">
      <c r="A2904" s="71">
        <v>3550</v>
      </c>
      <c r="B2904" s="72">
        <v>0</v>
      </c>
      <c r="C2904" s="72">
        <v>286102</v>
      </c>
      <c r="D2904" s="72">
        <v>286102</v>
      </c>
      <c r="E2904" s="72">
        <v>286102</v>
      </c>
      <c r="Q2904" s="71">
        <f t="shared" si="45"/>
        <v>0</v>
      </c>
    </row>
    <row r="2905" spans="1:17">
      <c r="A2905" s="71">
        <v>3550</v>
      </c>
      <c r="B2905" s="72">
        <v>140014</v>
      </c>
      <c r="C2905" s="72">
        <v>140014</v>
      </c>
      <c r="D2905" s="72">
        <v>140014</v>
      </c>
      <c r="E2905" s="72">
        <v>140014</v>
      </c>
      <c r="Q2905" s="71">
        <f t="shared" si="45"/>
        <v>0</v>
      </c>
    </row>
    <row r="2906" spans="1:17">
      <c r="A2906" s="71">
        <v>3550</v>
      </c>
      <c r="B2906" s="72">
        <v>140014</v>
      </c>
      <c r="C2906" s="72">
        <v>140014</v>
      </c>
      <c r="D2906" s="72">
        <v>140014</v>
      </c>
      <c r="E2906" s="72">
        <v>140014</v>
      </c>
      <c r="Q2906" s="71">
        <f t="shared" si="45"/>
        <v>0</v>
      </c>
    </row>
    <row r="2907" spans="1:17">
      <c r="A2907" s="71">
        <v>3550</v>
      </c>
      <c r="B2907" s="72">
        <v>140014</v>
      </c>
      <c r="C2907" s="72">
        <v>140014</v>
      </c>
      <c r="D2907" s="72">
        <v>140014</v>
      </c>
      <c r="E2907" s="72">
        <v>140014</v>
      </c>
      <c r="Q2907" s="71">
        <f t="shared" si="45"/>
        <v>0</v>
      </c>
    </row>
    <row r="2908" spans="1:17">
      <c r="A2908" s="71">
        <v>3550</v>
      </c>
      <c r="B2908" s="72">
        <v>140014</v>
      </c>
      <c r="C2908" s="72">
        <v>140014</v>
      </c>
      <c r="D2908" s="72">
        <v>140014</v>
      </c>
      <c r="E2908" s="72">
        <v>140014</v>
      </c>
      <c r="Q2908" s="71">
        <f t="shared" si="45"/>
        <v>0</v>
      </c>
    </row>
    <row r="2909" spans="1:17">
      <c r="A2909" s="71">
        <v>3550</v>
      </c>
      <c r="B2909" s="72">
        <v>140014</v>
      </c>
      <c r="C2909" s="72">
        <v>140014</v>
      </c>
      <c r="D2909" s="72">
        <v>140014</v>
      </c>
      <c r="E2909" s="72">
        <v>140014</v>
      </c>
      <c r="Q2909" s="71">
        <f t="shared" si="45"/>
        <v>0</v>
      </c>
    </row>
    <row r="2910" spans="1:17">
      <c r="A2910" s="71">
        <v>3550</v>
      </c>
      <c r="B2910" s="72">
        <v>140014</v>
      </c>
      <c r="C2910" s="72">
        <v>140014</v>
      </c>
      <c r="D2910" s="72">
        <v>140014</v>
      </c>
      <c r="E2910" s="72">
        <v>140014</v>
      </c>
      <c r="Q2910" s="71">
        <f t="shared" si="45"/>
        <v>0</v>
      </c>
    </row>
    <row r="2911" spans="1:17">
      <c r="A2911" s="71">
        <v>3550</v>
      </c>
      <c r="B2911" s="72">
        <v>140014</v>
      </c>
      <c r="C2911" s="72">
        <v>140014</v>
      </c>
      <c r="D2911" s="72">
        <v>140014</v>
      </c>
      <c r="E2911" s="72">
        <v>140014</v>
      </c>
      <c r="Q2911" s="71">
        <f t="shared" si="45"/>
        <v>0</v>
      </c>
    </row>
    <row r="2912" spans="1:17">
      <c r="A2912" s="71">
        <v>3550</v>
      </c>
      <c r="B2912" s="72">
        <v>140014</v>
      </c>
      <c r="C2912" s="72">
        <v>140014</v>
      </c>
      <c r="D2912" s="72">
        <v>140014</v>
      </c>
      <c r="E2912" s="72">
        <v>140014</v>
      </c>
      <c r="Q2912" s="71">
        <f t="shared" si="45"/>
        <v>0</v>
      </c>
    </row>
    <row r="2913" spans="1:17">
      <c r="A2913" s="71">
        <v>3550</v>
      </c>
      <c r="B2913" s="72">
        <v>140014</v>
      </c>
      <c r="C2913" s="72">
        <v>140014</v>
      </c>
      <c r="D2913" s="72">
        <v>140014</v>
      </c>
      <c r="E2913" s="72">
        <v>140014</v>
      </c>
      <c r="Q2913" s="71">
        <f t="shared" si="45"/>
        <v>0</v>
      </c>
    </row>
    <row r="2914" spans="1:17">
      <c r="A2914" s="71">
        <v>3550</v>
      </c>
      <c r="B2914" s="72">
        <v>140014</v>
      </c>
      <c r="C2914" s="72">
        <v>140014</v>
      </c>
      <c r="D2914" s="72">
        <v>140014</v>
      </c>
      <c r="E2914" s="72">
        <v>140014</v>
      </c>
      <c r="Q2914" s="71">
        <f t="shared" si="45"/>
        <v>0</v>
      </c>
    </row>
    <row r="2915" spans="1:17">
      <c r="A2915" s="71">
        <v>3550</v>
      </c>
      <c r="B2915" s="72">
        <v>140014</v>
      </c>
      <c r="C2915" s="72">
        <v>140014</v>
      </c>
      <c r="D2915" s="72">
        <v>140014</v>
      </c>
      <c r="E2915" s="72">
        <v>140014</v>
      </c>
      <c r="Q2915" s="71">
        <f t="shared" si="45"/>
        <v>0</v>
      </c>
    </row>
    <row r="2916" spans="1:17">
      <c r="A2916" s="71">
        <v>3550</v>
      </c>
      <c r="B2916" s="72">
        <v>140014</v>
      </c>
      <c r="C2916" s="72">
        <v>140014</v>
      </c>
      <c r="D2916" s="72">
        <v>140014</v>
      </c>
      <c r="E2916" s="72">
        <v>140014</v>
      </c>
      <c r="Q2916" s="71">
        <f t="shared" si="45"/>
        <v>0</v>
      </c>
    </row>
    <row r="2917" spans="1:17">
      <c r="A2917" s="71">
        <v>3550</v>
      </c>
      <c r="B2917" s="72">
        <v>140014</v>
      </c>
      <c r="C2917" s="72">
        <v>140014</v>
      </c>
      <c r="D2917" s="72">
        <v>140014</v>
      </c>
      <c r="E2917" s="72">
        <v>140014</v>
      </c>
      <c r="Q2917" s="71">
        <f t="shared" si="45"/>
        <v>0</v>
      </c>
    </row>
    <row r="2918" spans="1:17">
      <c r="A2918" s="71">
        <v>3550</v>
      </c>
      <c r="B2918" s="72">
        <v>140014</v>
      </c>
      <c r="C2918" s="72">
        <v>140014</v>
      </c>
      <c r="D2918" s="72">
        <v>140014</v>
      </c>
      <c r="E2918" s="72">
        <v>140014</v>
      </c>
      <c r="Q2918" s="71">
        <f t="shared" si="45"/>
        <v>0</v>
      </c>
    </row>
    <row r="2919" spans="1:17">
      <c r="A2919" s="71">
        <v>3550</v>
      </c>
      <c r="B2919" s="72">
        <v>140014</v>
      </c>
      <c r="C2919" s="72">
        <v>140014</v>
      </c>
      <c r="D2919" s="72">
        <v>140014</v>
      </c>
      <c r="E2919" s="72">
        <v>140014</v>
      </c>
      <c r="Q2919" s="71">
        <f t="shared" si="45"/>
        <v>0</v>
      </c>
    </row>
    <row r="2920" spans="1:17">
      <c r="A2920" s="71">
        <v>3550</v>
      </c>
      <c r="B2920" s="72">
        <v>140014</v>
      </c>
      <c r="C2920" s="72">
        <v>140014</v>
      </c>
      <c r="D2920" s="72">
        <v>140014</v>
      </c>
      <c r="E2920" s="72">
        <v>140014</v>
      </c>
      <c r="Q2920" s="71">
        <f t="shared" si="45"/>
        <v>0</v>
      </c>
    </row>
    <row r="2921" spans="1:17">
      <c r="A2921" s="71">
        <v>3550</v>
      </c>
      <c r="B2921" s="72">
        <v>140014</v>
      </c>
      <c r="C2921" s="72">
        <v>140014</v>
      </c>
      <c r="D2921" s="72">
        <v>140014</v>
      </c>
      <c r="E2921" s="72">
        <v>140014</v>
      </c>
      <c r="Q2921" s="71">
        <f t="shared" si="45"/>
        <v>0</v>
      </c>
    </row>
    <row r="2922" spans="1:17">
      <c r="A2922" s="71">
        <v>3550</v>
      </c>
      <c r="B2922" s="72">
        <v>140014</v>
      </c>
      <c r="C2922" s="72">
        <v>140014</v>
      </c>
      <c r="D2922" s="72">
        <v>140014</v>
      </c>
      <c r="E2922" s="72">
        <v>140014</v>
      </c>
      <c r="Q2922" s="71">
        <f t="shared" si="45"/>
        <v>0</v>
      </c>
    </row>
    <row r="2923" spans="1:17">
      <c r="A2923" s="71">
        <v>3550</v>
      </c>
      <c r="B2923" s="72">
        <v>140014</v>
      </c>
      <c r="C2923" s="72">
        <v>140014</v>
      </c>
      <c r="D2923" s="72">
        <v>140014</v>
      </c>
      <c r="E2923" s="72">
        <v>140014</v>
      </c>
      <c r="Q2923" s="71">
        <f t="shared" si="45"/>
        <v>0</v>
      </c>
    </row>
    <row r="2924" spans="1:17">
      <c r="A2924" s="71">
        <v>3550</v>
      </c>
      <c r="B2924" s="72">
        <v>140014</v>
      </c>
      <c r="C2924" s="72">
        <v>140014</v>
      </c>
      <c r="D2924" s="72">
        <v>140014</v>
      </c>
      <c r="E2924" s="72">
        <v>140014</v>
      </c>
      <c r="Q2924" s="71">
        <f t="shared" si="45"/>
        <v>0</v>
      </c>
    </row>
    <row r="2925" spans="1:17">
      <c r="A2925" s="71">
        <v>3550</v>
      </c>
      <c r="B2925" s="72">
        <v>140014</v>
      </c>
      <c r="C2925" s="72">
        <v>140014</v>
      </c>
      <c r="D2925" s="72">
        <v>140014</v>
      </c>
      <c r="E2925" s="72">
        <v>140014</v>
      </c>
      <c r="Q2925" s="71">
        <f t="shared" si="45"/>
        <v>0</v>
      </c>
    </row>
    <row r="2926" spans="1:17">
      <c r="A2926" s="71">
        <v>3550</v>
      </c>
      <c r="B2926" s="72">
        <v>140014</v>
      </c>
      <c r="C2926" s="72">
        <v>140014</v>
      </c>
      <c r="D2926" s="72">
        <v>140014</v>
      </c>
      <c r="E2926" s="72">
        <v>140014</v>
      </c>
      <c r="Q2926" s="71">
        <f t="shared" si="45"/>
        <v>0</v>
      </c>
    </row>
    <row r="2927" spans="1:17">
      <c r="A2927" s="71">
        <v>3550</v>
      </c>
      <c r="B2927" s="72">
        <v>140014</v>
      </c>
      <c r="C2927" s="72">
        <v>140014</v>
      </c>
      <c r="D2927" s="72">
        <v>140014</v>
      </c>
      <c r="E2927" s="72">
        <v>140014</v>
      </c>
      <c r="Q2927" s="71">
        <f t="shared" si="45"/>
        <v>0</v>
      </c>
    </row>
    <row r="2928" spans="1:17">
      <c r="A2928" s="71">
        <v>3550</v>
      </c>
      <c r="B2928" s="72">
        <v>140014</v>
      </c>
      <c r="C2928" s="72">
        <v>140014</v>
      </c>
      <c r="D2928" s="72">
        <v>140014</v>
      </c>
      <c r="E2928" s="72">
        <v>140014</v>
      </c>
      <c r="Q2928" s="71">
        <f t="shared" si="45"/>
        <v>0</v>
      </c>
    </row>
    <row r="2929" spans="1:17">
      <c r="A2929" s="71">
        <v>3550</v>
      </c>
      <c r="B2929" s="72">
        <v>140014</v>
      </c>
      <c r="C2929" s="72">
        <v>140014</v>
      </c>
      <c r="D2929" s="72">
        <v>140014</v>
      </c>
      <c r="E2929" s="72">
        <v>140014</v>
      </c>
      <c r="Q2929" s="71">
        <f t="shared" si="45"/>
        <v>0</v>
      </c>
    </row>
    <row r="2930" spans="1:17">
      <c r="A2930" s="71">
        <v>3550</v>
      </c>
      <c r="B2930" s="72">
        <v>140014</v>
      </c>
      <c r="C2930" s="72">
        <v>140014</v>
      </c>
      <c r="D2930" s="72">
        <v>140014</v>
      </c>
      <c r="E2930" s="72">
        <v>140014</v>
      </c>
      <c r="Q2930" s="71">
        <f t="shared" si="45"/>
        <v>0</v>
      </c>
    </row>
    <row r="2931" spans="1:17">
      <c r="A2931" s="71">
        <v>3550</v>
      </c>
      <c r="B2931" s="72">
        <v>140014</v>
      </c>
      <c r="C2931" s="72">
        <v>140014</v>
      </c>
      <c r="D2931" s="72">
        <v>140014</v>
      </c>
      <c r="E2931" s="72">
        <v>140014</v>
      </c>
      <c r="Q2931" s="71">
        <f t="shared" si="45"/>
        <v>0</v>
      </c>
    </row>
    <row r="2932" spans="1:17">
      <c r="A2932" s="71">
        <v>3550</v>
      </c>
      <c r="B2932" s="72">
        <v>140014</v>
      </c>
      <c r="C2932" s="72">
        <v>140014</v>
      </c>
      <c r="D2932" s="72">
        <v>140014</v>
      </c>
      <c r="E2932" s="72">
        <v>140014</v>
      </c>
      <c r="Q2932" s="71">
        <f t="shared" si="45"/>
        <v>0</v>
      </c>
    </row>
    <row r="2933" spans="1:17">
      <c r="A2933" s="71">
        <v>3550</v>
      </c>
      <c r="B2933" s="72">
        <v>140014</v>
      </c>
      <c r="C2933" s="72">
        <v>140014</v>
      </c>
      <c r="D2933" s="72">
        <v>140014</v>
      </c>
      <c r="E2933" s="72">
        <v>140014</v>
      </c>
      <c r="Q2933" s="71">
        <f t="shared" si="45"/>
        <v>0</v>
      </c>
    </row>
    <row r="2934" spans="1:17">
      <c r="A2934" s="71">
        <v>3550</v>
      </c>
      <c r="B2934" s="72">
        <v>140014</v>
      </c>
      <c r="C2934" s="72">
        <v>140014</v>
      </c>
      <c r="D2934" s="72">
        <v>140014</v>
      </c>
      <c r="E2934" s="72">
        <v>140014</v>
      </c>
      <c r="Q2934" s="71">
        <f t="shared" si="45"/>
        <v>0</v>
      </c>
    </row>
    <row r="2935" spans="1:17">
      <c r="A2935" s="71">
        <v>3550</v>
      </c>
      <c r="B2935" s="72">
        <v>140014</v>
      </c>
      <c r="C2935" s="72">
        <v>140014</v>
      </c>
      <c r="D2935" s="72">
        <v>140014</v>
      </c>
      <c r="E2935" s="72">
        <v>140014</v>
      </c>
      <c r="Q2935" s="71">
        <f t="shared" si="45"/>
        <v>0</v>
      </c>
    </row>
    <row r="2936" spans="1:17">
      <c r="A2936" s="71">
        <v>3550</v>
      </c>
      <c r="B2936" s="72">
        <v>140014</v>
      </c>
      <c r="C2936" s="72">
        <v>140014</v>
      </c>
      <c r="D2936" s="72">
        <v>140014</v>
      </c>
      <c r="E2936" s="72">
        <v>140014</v>
      </c>
      <c r="Q2936" s="71">
        <f t="shared" si="45"/>
        <v>0</v>
      </c>
    </row>
    <row r="2937" spans="1:17">
      <c r="A2937" s="71">
        <v>3550</v>
      </c>
      <c r="B2937" s="72">
        <v>140014</v>
      </c>
      <c r="C2937" s="72">
        <v>140014</v>
      </c>
      <c r="D2937" s="72">
        <v>140014</v>
      </c>
      <c r="E2937" s="72">
        <v>140014</v>
      </c>
      <c r="Q2937" s="71">
        <f t="shared" si="45"/>
        <v>0</v>
      </c>
    </row>
    <row r="2938" spans="1:17">
      <c r="A2938" s="71">
        <v>3550</v>
      </c>
      <c r="B2938" s="72">
        <v>140014</v>
      </c>
      <c r="C2938" s="72">
        <v>140014</v>
      </c>
      <c r="D2938" s="72">
        <v>140014</v>
      </c>
      <c r="E2938" s="72">
        <v>140014</v>
      </c>
      <c r="Q2938" s="71">
        <f t="shared" si="45"/>
        <v>0</v>
      </c>
    </row>
    <row r="2939" spans="1:17">
      <c r="A2939" s="71">
        <v>3550</v>
      </c>
      <c r="B2939" s="72">
        <v>140014</v>
      </c>
      <c r="C2939" s="72">
        <v>140014</v>
      </c>
      <c r="D2939" s="72">
        <v>140014</v>
      </c>
      <c r="E2939" s="72">
        <v>140014</v>
      </c>
      <c r="Q2939" s="71">
        <f t="shared" si="45"/>
        <v>0</v>
      </c>
    </row>
    <row r="2940" spans="1:17">
      <c r="A2940" s="71">
        <v>3550</v>
      </c>
      <c r="B2940" s="72">
        <v>140014</v>
      </c>
      <c r="C2940" s="72">
        <v>140014</v>
      </c>
      <c r="D2940" s="72">
        <v>140014</v>
      </c>
      <c r="E2940" s="72">
        <v>140014</v>
      </c>
      <c r="Q2940" s="71">
        <f t="shared" si="45"/>
        <v>0</v>
      </c>
    </row>
    <row r="2941" spans="1:17">
      <c r="A2941" s="71">
        <v>3550</v>
      </c>
      <c r="B2941" s="72">
        <v>140014</v>
      </c>
      <c r="C2941" s="72">
        <v>140014</v>
      </c>
      <c r="D2941" s="72">
        <v>140014</v>
      </c>
      <c r="E2941" s="72">
        <v>140014</v>
      </c>
      <c r="Q2941" s="71">
        <f t="shared" si="45"/>
        <v>0</v>
      </c>
    </row>
    <row r="2942" spans="1:17">
      <c r="A2942" s="71">
        <v>3550</v>
      </c>
      <c r="B2942" s="72">
        <v>140014</v>
      </c>
      <c r="C2942" s="72">
        <v>140014</v>
      </c>
      <c r="D2942" s="72">
        <v>140014</v>
      </c>
      <c r="E2942" s="72">
        <v>140014</v>
      </c>
      <c r="Q2942" s="71">
        <f t="shared" si="45"/>
        <v>0</v>
      </c>
    </row>
    <row r="2943" spans="1:17">
      <c r="A2943" s="71">
        <v>3550</v>
      </c>
      <c r="B2943" s="72">
        <v>140014</v>
      </c>
      <c r="C2943" s="72">
        <v>140014</v>
      </c>
      <c r="D2943" s="72">
        <v>140014</v>
      </c>
      <c r="E2943" s="72">
        <v>140014</v>
      </c>
      <c r="Q2943" s="71">
        <f t="shared" si="45"/>
        <v>0</v>
      </c>
    </row>
    <row r="2944" spans="1:17">
      <c r="A2944" s="71">
        <v>3550</v>
      </c>
      <c r="B2944" s="72">
        <v>140014</v>
      </c>
      <c r="C2944" s="72">
        <v>140014</v>
      </c>
      <c r="D2944" s="72">
        <v>140014</v>
      </c>
      <c r="E2944" s="72">
        <v>140014</v>
      </c>
      <c r="Q2944" s="71">
        <f t="shared" si="45"/>
        <v>0</v>
      </c>
    </row>
    <row r="2945" spans="1:17">
      <c r="A2945" s="71">
        <v>3550</v>
      </c>
      <c r="B2945" s="72">
        <v>140014</v>
      </c>
      <c r="C2945" s="72">
        <v>140014</v>
      </c>
      <c r="D2945" s="72">
        <v>140014</v>
      </c>
      <c r="E2945" s="72">
        <v>140014</v>
      </c>
      <c r="Q2945" s="71">
        <f t="shared" si="45"/>
        <v>0</v>
      </c>
    </row>
    <row r="2946" spans="1:17">
      <c r="A2946" s="71">
        <v>3550</v>
      </c>
      <c r="B2946" s="72">
        <v>140014</v>
      </c>
      <c r="C2946" s="72">
        <v>140014</v>
      </c>
      <c r="D2946" s="72">
        <v>140014</v>
      </c>
      <c r="E2946" s="72">
        <v>140014</v>
      </c>
      <c r="Q2946" s="71">
        <f t="shared" si="45"/>
        <v>0</v>
      </c>
    </row>
    <row r="2947" spans="1:17">
      <c r="A2947" s="71">
        <v>3550</v>
      </c>
      <c r="B2947" s="72">
        <v>140014</v>
      </c>
      <c r="C2947" s="72">
        <v>140014</v>
      </c>
      <c r="D2947" s="72">
        <v>140014</v>
      </c>
      <c r="E2947" s="72">
        <v>140014</v>
      </c>
      <c r="Q2947" s="71">
        <f t="shared" si="45"/>
        <v>0</v>
      </c>
    </row>
    <row r="2948" spans="1:17">
      <c r="A2948" s="71">
        <v>3550</v>
      </c>
      <c r="B2948" s="72">
        <v>140014</v>
      </c>
      <c r="C2948" s="72">
        <v>140014</v>
      </c>
      <c r="D2948" s="72">
        <v>140014</v>
      </c>
      <c r="E2948" s="72">
        <v>140014</v>
      </c>
      <c r="Q2948" s="71">
        <f t="shared" si="45"/>
        <v>0</v>
      </c>
    </row>
    <row r="2949" spans="1:17">
      <c r="A2949" s="71">
        <v>3550</v>
      </c>
      <c r="B2949" s="72">
        <v>140014</v>
      </c>
      <c r="C2949" s="72">
        <v>140014</v>
      </c>
      <c r="D2949" s="72">
        <v>140014</v>
      </c>
      <c r="E2949" s="72">
        <v>140014</v>
      </c>
      <c r="Q2949" s="71">
        <f t="shared" si="45"/>
        <v>0</v>
      </c>
    </row>
    <row r="2950" spans="1:17">
      <c r="A2950" s="71">
        <v>3550</v>
      </c>
      <c r="B2950" s="72">
        <v>140014</v>
      </c>
      <c r="C2950" s="72">
        <v>140014</v>
      </c>
      <c r="D2950" s="72">
        <v>140014</v>
      </c>
      <c r="E2950" s="72">
        <v>140014</v>
      </c>
      <c r="Q2950" s="71">
        <f t="shared" si="45"/>
        <v>0</v>
      </c>
    </row>
    <row r="2951" spans="1:17">
      <c r="A2951" s="71">
        <v>3550</v>
      </c>
      <c r="B2951" s="72">
        <v>140014</v>
      </c>
      <c r="C2951" s="72">
        <v>140014</v>
      </c>
      <c r="D2951" s="72">
        <v>140014</v>
      </c>
      <c r="E2951" s="72">
        <v>140014</v>
      </c>
      <c r="Q2951" s="71">
        <f t="shared" ref="Q2951:Q3014" si="46">P2951/1024</f>
        <v>0</v>
      </c>
    </row>
    <row r="2952" spans="1:17">
      <c r="A2952" s="71">
        <v>3550</v>
      </c>
      <c r="B2952" s="72">
        <v>140014</v>
      </c>
      <c r="C2952" s="72">
        <v>140014</v>
      </c>
      <c r="D2952" s="72">
        <v>140014</v>
      </c>
      <c r="E2952" s="72">
        <v>140014</v>
      </c>
      <c r="Q2952" s="71">
        <f t="shared" si="46"/>
        <v>0</v>
      </c>
    </row>
    <row r="2953" spans="1:17">
      <c r="A2953" s="71">
        <v>3550</v>
      </c>
      <c r="B2953" s="72">
        <v>140014</v>
      </c>
      <c r="C2953" s="72">
        <v>140014</v>
      </c>
      <c r="D2953" s="72">
        <v>140014</v>
      </c>
      <c r="E2953" s="72">
        <v>140014</v>
      </c>
      <c r="Q2953" s="71">
        <f t="shared" si="46"/>
        <v>0</v>
      </c>
    </row>
    <row r="2954" spans="1:17">
      <c r="A2954" s="71">
        <v>3550</v>
      </c>
      <c r="B2954" s="72">
        <v>140014</v>
      </c>
      <c r="C2954" s="72">
        <v>140014</v>
      </c>
      <c r="D2954" s="72">
        <v>140014</v>
      </c>
      <c r="E2954" s="72">
        <v>140014</v>
      </c>
      <c r="Q2954" s="71">
        <f t="shared" si="46"/>
        <v>0</v>
      </c>
    </row>
    <row r="2955" spans="1:17">
      <c r="A2955" s="71">
        <v>3550</v>
      </c>
      <c r="B2955" s="72">
        <v>140014</v>
      </c>
      <c r="C2955" s="72">
        <v>140014</v>
      </c>
      <c r="D2955" s="72">
        <v>140014</v>
      </c>
      <c r="E2955" s="72">
        <v>140014</v>
      </c>
      <c r="Q2955" s="71">
        <f t="shared" si="46"/>
        <v>0</v>
      </c>
    </row>
    <row r="2956" spans="1:17">
      <c r="A2956" s="71">
        <v>3550</v>
      </c>
      <c r="B2956" s="72">
        <v>140014</v>
      </c>
      <c r="C2956" s="72">
        <v>140014</v>
      </c>
      <c r="D2956" s="72">
        <v>140014</v>
      </c>
      <c r="E2956" s="72">
        <v>140014</v>
      </c>
      <c r="Q2956" s="71">
        <f t="shared" si="46"/>
        <v>0</v>
      </c>
    </row>
    <row r="2957" spans="1:17">
      <c r="A2957" s="71">
        <v>3550</v>
      </c>
      <c r="B2957" s="72">
        <v>140014</v>
      </c>
      <c r="C2957" s="72">
        <v>140014</v>
      </c>
      <c r="D2957" s="72">
        <v>140014</v>
      </c>
      <c r="E2957" s="72">
        <v>140014</v>
      </c>
      <c r="Q2957" s="71">
        <f t="shared" si="46"/>
        <v>0</v>
      </c>
    </row>
    <row r="2958" spans="1:17">
      <c r="A2958" s="71">
        <v>3550</v>
      </c>
      <c r="B2958" s="72">
        <v>140014</v>
      </c>
      <c r="C2958" s="72">
        <v>140014</v>
      </c>
      <c r="D2958" s="72">
        <v>140014</v>
      </c>
      <c r="E2958" s="72">
        <v>140014</v>
      </c>
      <c r="Q2958" s="71">
        <f t="shared" si="46"/>
        <v>0</v>
      </c>
    </row>
    <row r="2959" spans="1:17">
      <c r="A2959" s="71">
        <v>3550</v>
      </c>
      <c r="B2959" s="72">
        <v>140014</v>
      </c>
      <c r="C2959" s="72">
        <v>140014</v>
      </c>
      <c r="D2959" s="72">
        <v>140014</v>
      </c>
      <c r="E2959" s="72">
        <v>140014</v>
      </c>
      <c r="Q2959" s="71">
        <f t="shared" si="46"/>
        <v>0</v>
      </c>
    </row>
    <row r="2960" spans="1:17">
      <c r="A2960" s="71">
        <v>3550</v>
      </c>
      <c r="B2960" s="72">
        <v>140014</v>
      </c>
      <c r="C2960" s="72">
        <v>140014</v>
      </c>
      <c r="D2960" s="72">
        <v>140014</v>
      </c>
      <c r="E2960" s="72">
        <v>140014</v>
      </c>
      <c r="Q2960" s="71">
        <f t="shared" si="46"/>
        <v>0</v>
      </c>
    </row>
    <row r="2961" spans="1:17">
      <c r="A2961" s="71">
        <v>3550</v>
      </c>
      <c r="B2961" s="72">
        <v>140014</v>
      </c>
      <c r="C2961" s="72">
        <v>140014</v>
      </c>
      <c r="D2961" s="72">
        <v>140014</v>
      </c>
      <c r="E2961" s="72">
        <v>140014</v>
      </c>
      <c r="Q2961" s="71">
        <f t="shared" si="46"/>
        <v>0</v>
      </c>
    </row>
    <row r="2962" spans="1:17">
      <c r="A2962" s="71">
        <v>3550</v>
      </c>
      <c r="B2962" s="72">
        <v>140014</v>
      </c>
      <c r="C2962" s="72">
        <v>140014</v>
      </c>
      <c r="D2962" s="72">
        <v>140014</v>
      </c>
      <c r="E2962" s="72">
        <v>140014</v>
      </c>
      <c r="Q2962" s="71">
        <f t="shared" si="46"/>
        <v>0</v>
      </c>
    </row>
    <row r="2963" spans="1:17">
      <c r="A2963" s="71">
        <v>3550</v>
      </c>
      <c r="B2963" s="72">
        <v>140014</v>
      </c>
      <c r="C2963" s="72">
        <v>140014</v>
      </c>
      <c r="D2963" s="72">
        <v>140014</v>
      </c>
      <c r="E2963" s="72">
        <v>140014</v>
      </c>
      <c r="Q2963" s="71">
        <f t="shared" si="46"/>
        <v>0</v>
      </c>
    </row>
    <row r="2964" spans="1:17">
      <c r="A2964" s="71">
        <v>3550</v>
      </c>
      <c r="B2964" s="72">
        <v>140014</v>
      </c>
      <c r="C2964" s="72">
        <v>140014</v>
      </c>
      <c r="D2964" s="72">
        <v>140014</v>
      </c>
      <c r="E2964" s="72">
        <v>140014</v>
      </c>
      <c r="Q2964" s="71">
        <f t="shared" si="46"/>
        <v>0</v>
      </c>
    </row>
    <row r="2965" spans="1:17">
      <c r="A2965" s="71">
        <v>3550</v>
      </c>
      <c r="B2965" s="72">
        <v>0</v>
      </c>
      <c r="C2965" s="72">
        <v>140014</v>
      </c>
      <c r="D2965" s="72">
        <v>140014</v>
      </c>
      <c r="E2965" s="72">
        <v>140014</v>
      </c>
      <c r="Q2965" s="71">
        <f t="shared" si="46"/>
        <v>0</v>
      </c>
    </row>
    <row r="2966" spans="1:17">
      <c r="A2966" s="71">
        <v>3550</v>
      </c>
      <c r="B2966" s="72">
        <v>140014</v>
      </c>
      <c r="C2966" s="72">
        <v>140014</v>
      </c>
      <c r="D2966" s="72">
        <v>140014</v>
      </c>
      <c r="E2966" s="72">
        <v>140014</v>
      </c>
      <c r="Q2966" s="71">
        <f t="shared" si="46"/>
        <v>0</v>
      </c>
    </row>
    <row r="2967" spans="1:17">
      <c r="A2967" s="71">
        <v>3550</v>
      </c>
      <c r="B2967" s="72">
        <v>140014</v>
      </c>
      <c r="C2967" s="72">
        <v>140014</v>
      </c>
      <c r="D2967" s="72">
        <v>140014</v>
      </c>
      <c r="E2967" s="72">
        <v>140014</v>
      </c>
      <c r="Q2967" s="71">
        <f t="shared" si="46"/>
        <v>0</v>
      </c>
    </row>
    <row r="2968" spans="1:17">
      <c r="A2968" s="71">
        <v>3550</v>
      </c>
      <c r="B2968" s="72">
        <v>140014</v>
      </c>
      <c r="C2968" s="72">
        <v>140014</v>
      </c>
      <c r="D2968" s="72">
        <v>140014</v>
      </c>
      <c r="E2968" s="72">
        <v>140014</v>
      </c>
      <c r="Q2968" s="71">
        <f t="shared" si="46"/>
        <v>0</v>
      </c>
    </row>
    <row r="2969" spans="1:17">
      <c r="A2969" s="71">
        <v>3550</v>
      </c>
      <c r="B2969" s="72">
        <v>140014</v>
      </c>
      <c r="C2969" s="72">
        <v>140014</v>
      </c>
      <c r="D2969" s="72">
        <v>140014</v>
      </c>
      <c r="E2969" s="72">
        <v>140014</v>
      </c>
      <c r="Q2969" s="71">
        <f t="shared" si="46"/>
        <v>0</v>
      </c>
    </row>
    <row r="2970" spans="1:17">
      <c r="A2970" s="71">
        <v>3550</v>
      </c>
      <c r="B2970" s="72">
        <v>140014</v>
      </c>
      <c r="C2970" s="72">
        <v>140014</v>
      </c>
      <c r="D2970" s="72">
        <v>140014</v>
      </c>
      <c r="E2970" s="72">
        <v>140014</v>
      </c>
      <c r="Q2970" s="71">
        <f t="shared" si="46"/>
        <v>0</v>
      </c>
    </row>
    <row r="2971" spans="1:17">
      <c r="A2971" s="71">
        <v>3550</v>
      </c>
      <c r="B2971" s="72">
        <v>140014</v>
      </c>
      <c r="C2971" s="72">
        <v>140014</v>
      </c>
      <c r="D2971" s="72">
        <v>140014</v>
      </c>
      <c r="E2971" s="72">
        <v>140014</v>
      </c>
      <c r="Q2971" s="71">
        <f t="shared" si="46"/>
        <v>0</v>
      </c>
    </row>
    <row r="2972" spans="1:17">
      <c r="A2972" s="71">
        <v>3550</v>
      </c>
      <c r="B2972" s="72">
        <v>140014</v>
      </c>
      <c r="C2972" s="72">
        <v>140014</v>
      </c>
      <c r="D2972" s="72">
        <v>140014</v>
      </c>
      <c r="E2972" s="72">
        <v>140014</v>
      </c>
      <c r="Q2972" s="71">
        <f t="shared" si="46"/>
        <v>0</v>
      </c>
    </row>
    <row r="2973" spans="1:17">
      <c r="A2973" s="71">
        <v>3550</v>
      </c>
      <c r="B2973" s="72">
        <v>140014</v>
      </c>
      <c r="C2973" s="72">
        <v>140014</v>
      </c>
      <c r="D2973" s="72">
        <v>140014</v>
      </c>
      <c r="E2973" s="72">
        <v>140014</v>
      </c>
      <c r="Q2973" s="71">
        <f t="shared" si="46"/>
        <v>0</v>
      </c>
    </row>
    <row r="2974" spans="1:17">
      <c r="A2974" s="71">
        <v>3550</v>
      </c>
      <c r="B2974" s="72">
        <v>140014</v>
      </c>
      <c r="C2974" s="72">
        <v>140014</v>
      </c>
      <c r="D2974" s="72">
        <v>140014</v>
      </c>
      <c r="E2974" s="72">
        <v>140014</v>
      </c>
      <c r="Q2974" s="71">
        <f t="shared" si="46"/>
        <v>0</v>
      </c>
    </row>
    <row r="2975" spans="1:17">
      <c r="A2975" s="71">
        <v>3550</v>
      </c>
      <c r="B2975" s="72">
        <v>140014</v>
      </c>
      <c r="C2975" s="72">
        <v>140014</v>
      </c>
      <c r="D2975" s="72">
        <v>140014</v>
      </c>
      <c r="E2975" s="72">
        <v>140014</v>
      </c>
      <c r="Q2975" s="71">
        <f t="shared" si="46"/>
        <v>0</v>
      </c>
    </row>
    <row r="2976" spans="1:17">
      <c r="A2976" s="71">
        <v>3550</v>
      </c>
      <c r="B2976" s="72">
        <v>140014</v>
      </c>
      <c r="C2976" s="72">
        <v>140014</v>
      </c>
      <c r="D2976" s="72">
        <v>140014</v>
      </c>
      <c r="E2976" s="72">
        <v>140014</v>
      </c>
      <c r="Q2976" s="71">
        <f t="shared" si="46"/>
        <v>0</v>
      </c>
    </row>
    <row r="2977" spans="1:17">
      <c r="A2977" s="71">
        <v>3550</v>
      </c>
      <c r="B2977" s="72">
        <v>140014</v>
      </c>
      <c r="C2977" s="72">
        <v>140014</v>
      </c>
      <c r="D2977" s="72">
        <v>140014</v>
      </c>
      <c r="E2977" s="72">
        <v>140014</v>
      </c>
      <c r="Q2977" s="71">
        <f t="shared" si="46"/>
        <v>0</v>
      </c>
    </row>
    <row r="2978" spans="1:17">
      <c r="A2978" s="71">
        <v>3550</v>
      </c>
      <c r="B2978" s="72">
        <v>140014</v>
      </c>
      <c r="C2978" s="72">
        <v>140014</v>
      </c>
      <c r="D2978" s="72">
        <v>140014</v>
      </c>
      <c r="E2978" s="72">
        <v>140014</v>
      </c>
      <c r="Q2978" s="71">
        <f t="shared" si="46"/>
        <v>0</v>
      </c>
    </row>
    <row r="2979" spans="1:17">
      <c r="A2979" s="71">
        <v>3550</v>
      </c>
      <c r="B2979" s="72">
        <v>140014</v>
      </c>
      <c r="C2979" s="72">
        <v>140014</v>
      </c>
      <c r="D2979" s="72">
        <v>140014</v>
      </c>
      <c r="E2979" s="72">
        <v>140014</v>
      </c>
      <c r="Q2979" s="71">
        <f t="shared" si="46"/>
        <v>0</v>
      </c>
    </row>
    <row r="2980" spans="1:17">
      <c r="A2980" s="71">
        <v>3550</v>
      </c>
      <c r="B2980" s="72">
        <v>140014</v>
      </c>
      <c r="C2980" s="72">
        <v>140014</v>
      </c>
      <c r="D2980" s="72">
        <v>140014</v>
      </c>
      <c r="E2980" s="72">
        <v>140014</v>
      </c>
      <c r="Q2980" s="71">
        <f t="shared" si="46"/>
        <v>0</v>
      </c>
    </row>
    <row r="2981" spans="1:17">
      <c r="A2981" s="71">
        <v>3550</v>
      </c>
      <c r="B2981" s="72">
        <v>140014</v>
      </c>
      <c r="C2981" s="72">
        <v>140014</v>
      </c>
      <c r="D2981" s="72">
        <v>140014</v>
      </c>
      <c r="E2981" s="72">
        <v>140014</v>
      </c>
      <c r="Q2981" s="71">
        <f t="shared" si="46"/>
        <v>0</v>
      </c>
    </row>
    <row r="2982" spans="1:17">
      <c r="A2982" s="71">
        <v>3550</v>
      </c>
      <c r="B2982" s="72">
        <v>140014</v>
      </c>
      <c r="C2982" s="72">
        <v>140014</v>
      </c>
      <c r="D2982" s="72">
        <v>140014</v>
      </c>
      <c r="E2982" s="72">
        <v>140014</v>
      </c>
      <c r="Q2982" s="71">
        <f t="shared" si="46"/>
        <v>0</v>
      </c>
    </row>
    <row r="2983" spans="1:17">
      <c r="A2983" s="71">
        <v>3550</v>
      </c>
      <c r="B2983" s="72">
        <v>0</v>
      </c>
      <c r="C2983" s="72">
        <v>140014</v>
      </c>
      <c r="D2983" s="72">
        <v>140014</v>
      </c>
      <c r="E2983" s="72">
        <v>140014</v>
      </c>
      <c r="Q2983" s="71">
        <f t="shared" si="46"/>
        <v>0</v>
      </c>
    </row>
    <row r="2984" spans="1:17">
      <c r="A2984" s="71">
        <v>3550</v>
      </c>
      <c r="B2984" s="72">
        <v>140014</v>
      </c>
      <c r="C2984" s="72">
        <v>140014</v>
      </c>
      <c r="D2984" s="72">
        <v>140014</v>
      </c>
      <c r="E2984" s="72">
        <v>140014</v>
      </c>
      <c r="Q2984" s="71">
        <f t="shared" si="46"/>
        <v>0</v>
      </c>
    </row>
    <row r="2985" spans="1:17">
      <c r="A2985" s="71">
        <v>3550</v>
      </c>
      <c r="B2985" s="72">
        <v>140014</v>
      </c>
      <c r="C2985" s="72">
        <v>140014</v>
      </c>
      <c r="D2985" s="72">
        <v>140014</v>
      </c>
      <c r="E2985" s="72">
        <v>140014</v>
      </c>
      <c r="Q2985" s="71">
        <f t="shared" si="46"/>
        <v>0</v>
      </c>
    </row>
    <row r="2986" spans="1:17">
      <c r="A2986" s="71">
        <v>3550</v>
      </c>
      <c r="B2986" s="72">
        <v>140014</v>
      </c>
      <c r="C2986" s="72">
        <v>140014</v>
      </c>
      <c r="D2986" s="72">
        <v>140014</v>
      </c>
      <c r="E2986" s="72">
        <v>140014</v>
      </c>
      <c r="Q2986" s="71">
        <f t="shared" si="46"/>
        <v>0</v>
      </c>
    </row>
    <row r="2987" spans="1:17">
      <c r="A2987" s="71">
        <v>3550</v>
      </c>
      <c r="B2987" s="72">
        <v>140014</v>
      </c>
      <c r="C2987" s="72">
        <v>140014</v>
      </c>
      <c r="D2987" s="72">
        <v>140014</v>
      </c>
      <c r="E2987" s="72">
        <v>140014</v>
      </c>
      <c r="Q2987" s="71">
        <f t="shared" si="46"/>
        <v>0</v>
      </c>
    </row>
    <row r="2988" spans="1:17">
      <c r="A2988" s="71">
        <v>3550</v>
      </c>
      <c r="B2988" s="72">
        <v>140014</v>
      </c>
      <c r="C2988" s="72">
        <v>140014</v>
      </c>
      <c r="D2988" s="72">
        <v>140014</v>
      </c>
      <c r="E2988" s="72">
        <v>140014</v>
      </c>
      <c r="Q2988" s="71">
        <f t="shared" si="46"/>
        <v>0</v>
      </c>
    </row>
    <row r="2989" spans="1:17">
      <c r="A2989" s="71">
        <v>3550</v>
      </c>
      <c r="B2989" s="72">
        <v>140014</v>
      </c>
      <c r="C2989" s="72">
        <v>140014</v>
      </c>
      <c r="D2989" s="72">
        <v>140014</v>
      </c>
      <c r="E2989" s="72">
        <v>140014</v>
      </c>
      <c r="Q2989" s="71">
        <f t="shared" si="46"/>
        <v>0</v>
      </c>
    </row>
    <row r="2990" spans="1:17">
      <c r="A2990" s="71">
        <v>3550</v>
      </c>
      <c r="B2990" s="72">
        <v>140014</v>
      </c>
      <c r="C2990" s="72">
        <v>140014</v>
      </c>
      <c r="D2990" s="72">
        <v>140014</v>
      </c>
      <c r="E2990" s="72">
        <v>140014</v>
      </c>
      <c r="Q2990" s="71">
        <f t="shared" si="46"/>
        <v>0</v>
      </c>
    </row>
    <row r="2991" spans="1:17">
      <c r="A2991" s="71">
        <v>3550</v>
      </c>
      <c r="B2991" s="72">
        <v>140014</v>
      </c>
      <c r="C2991" s="72">
        <v>140014</v>
      </c>
      <c r="D2991" s="72">
        <v>140014</v>
      </c>
      <c r="E2991" s="72">
        <v>140014</v>
      </c>
      <c r="Q2991" s="71">
        <f t="shared" si="46"/>
        <v>0</v>
      </c>
    </row>
    <row r="2992" spans="1:17">
      <c r="A2992" s="71">
        <v>3550</v>
      </c>
      <c r="B2992" s="72">
        <v>140014</v>
      </c>
      <c r="C2992" s="72">
        <v>140014</v>
      </c>
      <c r="D2992" s="72">
        <v>140014</v>
      </c>
      <c r="E2992" s="72">
        <v>140014</v>
      </c>
      <c r="Q2992" s="71">
        <f t="shared" si="46"/>
        <v>0</v>
      </c>
    </row>
    <row r="2993" spans="1:17">
      <c r="A2993" s="71">
        <v>3550</v>
      </c>
      <c r="B2993" s="72">
        <v>140014</v>
      </c>
      <c r="C2993" s="72">
        <v>140014</v>
      </c>
      <c r="D2993" s="72">
        <v>140014</v>
      </c>
      <c r="E2993" s="72">
        <v>140014</v>
      </c>
      <c r="Q2993" s="71">
        <f t="shared" si="46"/>
        <v>0</v>
      </c>
    </row>
    <row r="2994" spans="1:17">
      <c r="A2994" s="71">
        <v>3550</v>
      </c>
      <c r="B2994" s="72">
        <v>140014</v>
      </c>
      <c r="C2994" s="72">
        <v>140014</v>
      </c>
      <c r="D2994" s="72">
        <v>140014</v>
      </c>
      <c r="E2994" s="72">
        <v>140014</v>
      </c>
      <c r="Q2994" s="71">
        <f t="shared" si="46"/>
        <v>0</v>
      </c>
    </row>
    <row r="2995" spans="1:17">
      <c r="A2995" s="71">
        <v>3550</v>
      </c>
      <c r="B2995" s="72">
        <v>0</v>
      </c>
      <c r="C2995" s="72">
        <v>140014</v>
      </c>
      <c r="D2995" s="72">
        <v>140014</v>
      </c>
      <c r="E2995" s="72">
        <v>140014</v>
      </c>
      <c r="Q2995" s="71">
        <f t="shared" si="46"/>
        <v>0</v>
      </c>
    </row>
    <row r="2996" spans="1:17">
      <c r="A2996" s="71">
        <v>3550</v>
      </c>
      <c r="B2996" s="72">
        <v>140014</v>
      </c>
      <c r="C2996" s="72">
        <v>140014</v>
      </c>
      <c r="D2996" s="72">
        <v>140014</v>
      </c>
      <c r="E2996" s="72">
        <v>140014</v>
      </c>
      <c r="Q2996" s="71">
        <f t="shared" si="46"/>
        <v>0</v>
      </c>
    </row>
    <row r="2997" spans="1:17">
      <c r="A2997" s="71">
        <v>3550</v>
      </c>
      <c r="B2997" s="72">
        <v>140014</v>
      </c>
      <c r="C2997" s="72">
        <v>140014</v>
      </c>
      <c r="D2997" s="72">
        <v>140014</v>
      </c>
      <c r="E2997" s="72">
        <v>140014</v>
      </c>
      <c r="Q2997" s="71">
        <f t="shared" si="46"/>
        <v>0</v>
      </c>
    </row>
    <row r="2998" spans="1:17">
      <c r="A2998" s="71">
        <v>3550</v>
      </c>
      <c r="B2998" s="72">
        <v>140014</v>
      </c>
      <c r="C2998" s="72">
        <v>140014</v>
      </c>
      <c r="D2998" s="72">
        <v>140014</v>
      </c>
      <c r="E2998" s="72">
        <v>140014</v>
      </c>
      <c r="Q2998" s="71">
        <f t="shared" si="46"/>
        <v>0</v>
      </c>
    </row>
    <row r="2999" spans="1:17">
      <c r="A2999" s="71">
        <v>3550</v>
      </c>
      <c r="B2999" s="72">
        <v>140014</v>
      </c>
      <c r="C2999" s="72">
        <v>140014</v>
      </c>
      <c r="D2999" s="72">
        <v>140014</v>
      </c>
      <c r="E2999" s="72">
        <v>140014</v>
      </c>
      <c r="Q2999" s="71">
        <f t="shared" si="46"/>
        <v>0</v>
      </c>
    </row>
    <row r="3000" spans="1:17">
      <c r="A3000" s="71">
        <v>3550</v>
      </c>
      <c r="B3000" s="72">
        <v>140014</v>
      </c>
      <c r="C3000" s="72">
        <v>140014</v>
      </c>
      <c r="D3000" s="72">
        <v>140014</v>
      </c>
      <c r="E3000" s="72">
        <v>140014</v>
      </c>
      <c r="Q3000" s="71">
        <f t="shared" si="46"/>
        <v>0</v>
      </c>
    </row>
    <row r="3001" spans="1:17">
      <c r="A3001" s="71">
        <v>3550</v>
      </c>
      <c r="B3001" s="72">
        <v>140014</v>
      </c>
      <c r="C3001" s="72">
        <v>140014</v>
      </c>
      <c r="D3001" s="72">
        <v>140014</v>
      </c>
      <c r="E3001" s="72">
        <v>140014</v>
      </c>
      <c r="Q3001" s="71">
        <f t="shared" si="46"/>
        <v>0</v>
      </c>
    </row>
    <row r="3002" spans="1:17">
      <c r="A3002" s="71">
        <v>3550</v>
      </c>
      <c r="B3002" s="72">
        <v>140014</v>
      </c>
      <c r="C3002" s="72">
        <v>140014</v>
      </c>
      <c r="D3002" s="72">
        <v>140014</v>
      </c>
      <c r="E3002" s="72">
        <v>140014</v>
      </c>
      <c r="Q3002" s="71">
        <f t="shared" si="46"/>
        <v>0</v>
      </c>
    </row>
    <row r="3003" spans="1:17">
      <c r="A3003" s="71">
        <v>3550</v>
      </c>
      <c r="B3003" s="72">
        <v>140014</v>
      </c>
      <c r="C3003" s="72">
        <v>140014</v>
      </c>
      <c r="D3003" s="72">
        <v>140014</v>
      </c>
      <c r="E3003" s="72">
        <v>140014</v>
      </c>
      <c r="Q3003" s="71">
        <f t="shared" si="46"/>
        <v>0</v>
      </c>
    </row>
    <row r="3004" spans="1:17">
      <c r="A3004" s="71">
        <v>3550</v>
      </c>
      <c r="B3004" s="72">
        <v>140014</v>
      </c>
      <c r="C3004" s="72">
        <v>140014</v>
      </c>
      <c r="D3004" s="72">
        <v>140014</v>
      </c>
      <c r="E3004" s="72">
        <v>140014</v>
      </c>
      <c r="Q3004" s="71">
        <f t="shared" si="46"/>
        <v>0</v>
      </c>
    </row>
    <row r="3005" spans="1:17">
      <c r="A3005" s="71">
        <v>3550</v>
      </c>
      <c r="B3005" s="72">
        <v>140014</v>
      </c>
      <c r="C3005" s="72">
        <v>140014</v>
      </c>
      <c r="D3005" s="72">
        <v>140014</v>
      </c>
      <c r="E3005" s="72">
        <v>140014</v>
      </c>
      <c r="Q3005" s="71">
        <f t="shared" si="46"/>
        <v>0</v>
      </c>
    </row>
    <row r="3006" spans="1:17">
      <c r="A3006" s="71">
        <v>3550</v>
      </c>
      <c r="B3006" s="72">
        <v>140014</v>
      </c>
      <c r="C3006" s="72">
        <v>140014</v>
      </c>
      <c r="D3006" s="72">
        <v>140014</v>
      </c>
      <c r="E3006" s="72">
        <v>140014</v>
      </c>
      <c r="Q3006" s="71">
        <f t="shared" si="46"/>
        <v>0</v>
      </c>
    </row>
    <row r="3007" spans="1:17">
      <c r="A3007" s="71">
        <v>3550</v>
      </c>
      <c r="B3007" s="72">
        <v>140014</v>
      </c>
      <c r="C3007" s="72">
        <v>140014</v>
      </c>
      <c r="D3007" s="72">
        <v>140014</v>
      </c>
      <c r="E3007" s="72">
        <v>140014</v>
      </c>
      <c r="Q3007" s="71">
        <f t="shared" si="46"/>
        <v>0</v>
      </c>
    </row>
    <row r="3008" spans="1:17">
      <c r="A3008" s="71">
        <v>3550</v>
      </c>
      <c r="B3008" s="72">
        <v>140014</v>
      </c>
      <c r="C3008" s="72">
        <v>140014</v>
      </c>
      <c r="D3008" s="72">
        <v>140014</v>
      </c>
      <c r="E3008" s="72">
        <v>140014</v>
      </c>
      <c r="Q3008" s="71">
        <f t="shared" si="46"/>
        <v>0</v>
      </c>
    </row>
    <row r="3009" spans="1:17">
      <c r="A3009" s="71">
        <v>3550</v>
      </c>
      <c r="B3009" s="72">
        <v>140014</v>
      </c>
      <c r="C3009" s="72">
        <v>140014</v>
      </c>
      <c r="D3009" s="72">
        <v>140014</v>
      </c>
      <c r="E3009" s="72">
        <v>140014</v>
      </c>
      <c r="Q3009" s="71">
        <f t="shared" si="46"/>
        <v>0</v>
      </c>
    </row>
    <row r="3010" spans="1:17">
      <c r="A3010" s="71">
        <v>3550</v>
      </c>
      <c r="B3010" s="72">
        <v>140014</v>
      </c>
      <c r="C3010" s="72">
        <v>140014</v>
      </c>
      <c r="D3010" s="72">
        <v>140014</v>
      </c>
      <c r="E3010" s="72">
        <v>140014</v>
      </c>
      <c r="Q3010" s="71">
        <f t="shared" si="46"/>
        <v>0</v>
      </c>
    </row>
    <row r="3011" spans="1:17">
      <c r="A3011" s="71">
        <v>3550</v>
      </c>
      <c r="B3011" s="72">
        <v>140014</v>
      </c>
      <c r="C3011" s="72">
        <v>140014</v>
      </c>
      <c r="D3011" s="72">
        <v>140014</v>
      </c>
      <c r="E3011" s="72">
        <v>140014</v>
      </c>
      <c r="Q3011" s="71">
        <f t="shared" si="46"/>
        <v>0</v>
      </c>
    </row>
    <row r="3012" spans="1:17">
      <c r="A3012" s="71">
        <v>3550</v>
      </c>
      <c r="B3012" s="72">
        <v>140014</v>
      </c>
      <c r="C3012" s="72">
        <v>140014</v>
      </c>
      <c r="D3012" s="72">
        <v>140014</v>
      </c>
      <c r="E3012" s="72">
        <v>140014</v>
      </c>
      <c r="Q3012" s="71">
        <f t="shared" si="46"/>
        <v>0</v>
      </c>
    </row>
    <row r="3013" spans="1:17">
      <c r="A3013" s="71">
        <v>3550</v>
      </c>
      <c r="B3013" s="72">
        <v>0</v>
      </c>
      <c r="C3013" s="72">
        <v>140014</v>
      </c>
      <c r="D3013" s="72">
        <v>140014</v>
      </c>
      <c r="E3013" s="72">
        <v>140014</v>
      </c>
      <c r="Q3013" s="71">
        <f t="shared" si="46"/>
        <v>0</v>
      </c>
    </row>
    <row r="3014" spans="1:17">
      <c r="A3014" s="71">
        <v>3550</v>
      </c>
      <c r="B3014" s="72">
        <v>140014</v>
      </c>
      <c r="C3014" s="72">
        <v>140014</v>
      </c>
      <c r="D3014" s="72">
        <v>140014</v>
      </c>
      <c r="E3014" s="72">
        <v>140014</v>
      </c>
      <c r="Q3014" s="71">
        <f t="shared" si="46"/>
        <v>0</v>
      </c>
    </row>
    <row r="3015" spans="1:17">
      <c r="A3015" s="71">
        <v>3550</v>
      </c>
      <c r="B3015" s="72">
        <v>140014</v>
      </c>
      <c r="C3015" s="72">
        <v>140014</v>
      </c>
      <c r="D3015" s="72">
        <v>140014</v>
      </c>
      <c r="E3015" s="72">
        <v>140014</v>
      </c>
      <c r="Q3015" s="71">
        <f t="shared" ref="Q3015:Q3078" si="47">P3015/1024</f>
        <v>0</v>
      </c>
    </row>
    <row r="3016" spans="1:17">
      <c r="A3016" s="71">
        <v>3550</v>
      </c>
      <c r="B3016" s="72">
        <v>140014</v>
      </c>
      <c r="C3016" s="72">
        <v>140014</v>
      </c>
      <c r="D3016" s="72">
        <v>140014</v>
      </c>
      <c r="E3016" s="72">
        <v>140014</v>
      </c>
      <c r="Q3016" s="71">
        <f t="shared" si="47"/>
        <v>0</v>
      </c>
    </row>
    <row r="3017" spans="1:17">
      <c r="A3017" s="71">
        <v>3550</v>
      </c>
      <c r="B3017" s="72">
        <v>140014</v>
      </c>
      <c r="C3017" s="72">
        <v>140014</v>
      </c>
      <c r="D3017" s="72">
        <v>140014</v>
      </c>
      <c r="E3017" s="72">
        <v>140014</v>
      </c>
      <c r="Q3017" s="71">
        <f t="shared" si="47"/>
        <v>0</v>
      </c>
    </row>
    <row r="3018" spans="1:17">
      <c r="A3018" s="71">
        <v>3550</v>
      </c>
      <c r="B3018" s="72">
        <v>140014</v>
      </c>
      <c r="C3018" s="72">
        <v>140014</v>
      </c>
      <c r="D3018" s="72">
        <v>140014</v>
      </c>
      <c r="E3018" s="72">
        <v>140014</v>
      </c>
      <c r="Q3018" s="71">
        <f t="shared" si="47"/>
        <v>0</v>
      </c>
    </row>
    <row r="3019" spans="1:17">
      <c r="A3019" s="71">
        <v>3550</v>
      </c>
      <c r="B3019" s="72">
        <v>140014</v>
      </c>
      <c r="C3019" s="72">
        <v>140014</v>
      </c>
      <c r="D3019" s="72">
        <v>140014</v>
      </c>
      <c r="E3019" s="72">
        <v>140014</v>
      </c>
      <c r="Q3019" s="71">
        <f t="shared" si="47"/>
        <v>0</v>
      </c>
    </row>
    <row r="3020" spans="1:17">
      <c r="A3020" s="71">
        <v>3550</v>
      </c>
      <c r="B3020" s="72">
        <v>140014</v>
      </c>
      <c r="C3020" s="72">
        <v>140014</v>
      </c>
      <c r="D3020" s="72">
        <v>140014</v>
      </c>
      <c r="E3020" s="72">
        <v>140014</v>
      </c>
      <c r="Q3020" s="71">
        <f t="shared" si="47"/>
        <v>0</v>
      </c>
    </row>
    <row r="3021" spans="1:17">
      <c r="A3021" s="71">
        <v>3550</v>
      </c>
      <c r="B3021" s="72">
        <v>140014</v>
      </c>
      <c r="C3021" s="72">
        <v>140014</v>
      </c>
      <c r="D3021" s="72">
        <v>140014</v>
      </c>
      <c r="E3021" s="72">
        <v>140014</v>
      </c>
      <c r="Q3021" s="71">
        <f t="shared" si="47"/>
        <v>0</v>
      </c>
    </row>
    <row r="3022" spans="1:17">
      <c r="A3022" s="71">
        <v>3550</v>
      </c>
      <c r="B3022" s="72">
        <v>140014</v>
      </c>
      <c r="C3022" s="72">
        <v>140014</v>
      </c>
      <c r="D3022" s="72">
        <v>140014</v>
      </c>
      <c r="E3022" s="72">
        <v>140014</v>
      </c>
      <c r="Q3022" s="71">
        <f t="shared" si="47"/>
        <v>0</v>
      </c>
    </row>
    <row r="3023" spans="1:17">
      <c r="A3023" s="71">
        <v>3550</v>
      </c>
      <c r="B3023" s="72">
        <v>140014</v>
      </c>
      <c r="C3023" s="72">
        <v>140014</v>
      </c>
      <c r="D3023" s="72">
        <v>140014</v>
      </c>
      <c r="E3023" s="72">
        <v>140014</v>
      </c>
      <c r="Q3023" s="71">
        <f t="shared" si="47"/>
        <v>0</v>
      </c>
    </row>
    <row r="3024" spans="1:17">
      <c r="A3024" s="71">
        <v>3550</v>
      </c>
      <c r="B3024" s="72">
        <v>140014</v>
      </c>
      <c r="C3024" s="72">
        <v>140014</v>
      </c>
      <c r="D3024" s="72">
        <v>140014</v>
      </c>
      <c r="E3024" s="72">
        <v>140014</v>
      </c>
      <c r="Q3024" s="71">
        <f t="shared" si="47"/>
        <v>0</v>
      </c>
    </row>
    <row r="3025" spans="1:17">
      <c r="A3025" s="71">
        <v>3550</v>
      </c>
      <c r="B3025" s="72">
        <v>140014</v>
      </c>
      <c r="C3025" s="72">
        <v>140014</v>
      </c>
      <c r="D3025" s="72">
        <v>140014</v>
      </c>
      <c r="E3025" s="72">
        <v>140014</v>
      </c>
      <c r="Q3025" s="71">
        <f t="shared" si="47"/>
        <v>0</v>
      </c>
    </row>
    <row r="3026" spans="1:17">
      <c r="A3026" s="71">
        <v>3550</v>
      </c>
      <c r="B3026" s="72">
        <v>140014</v>
      </c>
      <c r="C3026" s="72">
        <v>140014</v>
      </c>
      <c r="D3026" s="72">
        <v>140014</v>
      </c>
      <c r="E3026" s="72">
        <v>140014</v>
      </c>
      <c r="Q3026" s="71">
        <f t="shared" si="47"/>
        <v>0</v>
      </c>
    </row>
    <row r="3027" spans="1:17">
      <c r="A3027" s="71">
        <v>3550</v>
      </c>
      <c r="B3027" s="72">
        <v>140014</v>
      </c>
      <c r="C3027" s="72">
        <v>140014</v>
      </c>
      <c r="D3027" s="72">
        <v>140014</v>
      </c>
      <c r="E3027" s="72">
        <v>140014</v>
      </c>
      <c r="Q3027" s="71">
        <f t="shared" si="47"/>
        <v>0</v>
      </c>
    </row>
    <row r="3028" spans="1:17">
      <c r="A3028" s="71">
        <v>3550</v>
      </c>
      <c r="B3028" s="72">
        <v>140014</v>
      </c>
      <c r="C3028" s="72">
        <v>140014</v>
      </c>
      <c r="D3028" s="72">
        <v>140014</v>
      </c>
      <c r="E3028" s="72">
        <v>140014</v>
      </c>
      <c r="Q3028" s="71">
        <f t="shared" si="47"/>
        <v>0</v>
      </c>
    </row>
    <row r="3029" spans="1:17">
      <c r="A3029" s="71">
        <v>3550</v>
      </c>
      <c r="B3029" s="72">
        <v>140014</v>
      </c>
      <c r="C3029" s="72">
        <v>140014</v>
      </c>
      <c r="D3029" s="72">
        <v>140014</v>
      </c>
      <c r="E3029" s="72">
        <v>140014</v>
      </c>
      <c r="Q3029" s="71">
        <f t="shared" si="47"/>
        <v>0</v>
      </c>
    </row>
    <row r="3030" spans="1:17">
      <c r="A3030" s="71">
        <v>3550</v>
      </c>
      <c r="B3030" s="72">
        <v>140014</v>
      </c>
      <c r="C3030" s="72">
        <v>140014</v>
      </c>
      <c r="D3030" s="72">
        <v>140014</v>
      </c>
      <c r="E3030" s="72">
        <v>140014</v>
      </c>
      <c r="Q3030" s="71">
        <f t="shared" si="47"/>
        <v>0</v>
      </c>
    </row>
    <row r="3031" spans="1:17">
      <c r="A3031" s="71">
        <v>3550</v>
      </c>
      <c r="B3031" s="72">
        <v>140014</v>
      </c>
      <c r="C3031" s="72">
        <v>140014</v>
      </c>
      <c r="D3031" s="72">
        <v>140014</v>
      </c>
      <c r="E3031" s="72">
        <v>140014</v>
      </c>
      <c r="Q3031" s="71">
        <f t="shared" si="47"/>
        <v>0</v>
      </c>
    </row>
    <row r="3032" spans="1:17">
      <c r="A3032" s="71">
        <v>3550</v>
      </c>
      <c r="B3032" s="72">
        <v>140014</v>
      </c>
      <c r="C3032" s="72">
        <v>140014</v>
      </c>
      <c r="D3032" s="72">
        <v>140014</v>
      </c>
      <c r="E3032" s="72">
        <v>140014</v>
      </c>
      <c r="Q3032" s="71">
        <f t="shared" si="47"/>
        <v>0</v>
      </c>
    </row>
    <row r="3033" spans="1:17">
      <c r="A3033" s="71">
        <v>3550</v>
      </c>
      <c r="B3033" s="72">
        <v>140014</v>
      </c>
      <c r="C3033" s="72">
        <v>140014</v>
      </c>
      <c r="D3033" s="72">
        <v>140014</v>
      </c>
      <c r="E3033" s="72">
        <v>140014</v>
      </c>
      <c r="Q3033" s="71">
        <f t="shared" si="47"/>
        <v>0</v>
      </c>
    </row>
    <row r="3034" spans="1:17">
      <c r="A3034" s="71">
        <v>3550</v>
      </c>
      <c r="B3034" s="72">
        <v>140014</v>
      </c>
      <c r="C3034" s="72">
        <v>140014</v>
      </c>
      <c r="D3034" s="72">
        <v>140014</v>
      </c>
      <c r="E3034" s="72">
        <v>140014</v>
      </c>
      <c r="Q3034" s="71">
        <f t="shared" si="47"/>
        <v>0</v>
      </c>
    </row>
    <row r="3035" spans="1:17">
      <c r="A3035" s="71">
        <v>3550</v>
      </c>
      <c r="B3035" s="72">
        <v>140014</v>
      </c>
      <c r="C3035" s="72">
        <v>140014</v>
      </c>
      <c r="D3035" s="72">
        <v>140014</v>
      </c>
      <c r="E3035" s="72">
        <v>140014</v>
      </c>
      <c r="Q3035" s="71">
        <f t="shared" si="47"/>
        <v>0</v>
      </c>
    </row>
    <row r="3036" spans="1:17">
      <c r="A3036" s="71">
        <v>3550</v>
      </c>
      <c r="B3036" s="72">
        <v>140014</v>
      </c>
      <c r="C3036" s="72">
        <v>140014</v>
      </c>
      <c r="D3036" s="72">
        <v>140014</v>
      </c>
      <c r="E3036" s="72">
        <v>140014</v>
      </c>
      <c r="Q3036" s="71">
        <f t="shared" si="47"/>
        <v>0</v>
      </c>
    </row>
    <row r="3037" spans="1:17">
      <c r="A3037" s="71">
        <v>3550</v>
      </c>
      <c r="B3037" s="72">
        <v>140014</v>
      </c>
      <c r="C3037" s="72">
        <v>140014</v>
      </c>
      <c r="D3037" s="72">
        <v>140014</v>
      </c>
      <c r="E3037" s="72">
        <v>140014</v>
      </c>
      <c r="Q3037" s="71">
        <f t="shared" si="47"/>
        <v>0</v>
      </c>
    </row>
    <row r="3038" spans="1:17">
      <c r="A3038" s="71">
        <v>3550</v>
      </c>
      <c r="B3038" s="72">
        <v>140014</v>
      </c>
      <c r="C3038" s="72">
        <v>140014</v>
      </c>
      <c r="D3038" s="72">
        <v>140014</v>
      </c>
      <c r="E3038" s="72">
        <v>140014</v>
      </c>
      <c r="Q3038" s="71">
        <f t="shared" si="47"/>
        <v>0</v>
      </c>
    </row>
    <row r="3039" spans="1:17">
      <c r="A3039" s="71">
        <v>3550</v>
      </c>
      <c r="B3039" s="72">
        <v>140014</v>
      </c>
      <c r="C3039" s="72">
        <v>140014</v>
      </c>
      <c r="D3039" s="72">
        <v>140014</v>
      </c>
      <c r="E3039" s="72">
        <v>140014</v>
      </c>
      <c r="Q3039" s="71">
        <f t="shared" si="47"/>
        <v>0</v>
      </c>
    </row>
    <row r="3040" spans="1:17">
      <c r="A3040" s="71">
        <v>3550</v>
      </c>
      <c r="B3040" s="72">
        <v>140014</v>
      </c>
      <c r="C3040" s="72">
        <v>140014</v>
      </c>
      <c r="D3040" s="72">
        <v>140014</v>
      </c>
      <c r="E3040" s="72">
        <v>140014</v>
      </c>
      <c r="Q3040" s="71">
        <f t="shared" si="47"/>
        <v>0</v>
      </c>
    </row>
    <row r="3041" spans="1:17">
      <c r="A3041" s="71">
        <v>3550</v>
      </c>
      <c r="B3041" s="72">
        <v>140014</v>
      </c>
      <c r="C3041" s="72">
        <v>140014</v>
      </c>
      <c r="D3041" s="72">
        <v>140014</v>
      </c>
      <c r="E3041" s="72">
        <v>140014</v>
      </c>
      <c r="Q3041" s="71">
        <f t="shared" si="47"/>
        <v>0</v>
      </c>
    </row>
    <row r="3042" spans="1:17">
      <c r="A3042" s="71">
        <v>3550</v>
      </c>
      <c r="B3042" s="72">
        <v>140014</v>
      </c>
      <c r="C3042" s="72">
        <v>140014</v>
      </c>
      <c r="D3042" s="72">
        <v>140014</v>
      </c>
      <c r="E3042" s="72">
        <v>140014</v>
      </c>
      <c r="Q3042" s="71">
        <f t="shared" si="47"/>
        <v>0</v>
      </c>
    </row>
    <row r="3043" spans="1:17">
      <c r="A3043" s="71">
        <v>3550</v>
      </c>
      <c r="B3043" s="72">
        <v>140014</v>
      </c>
      <c r="C3043" s="72">
        <v>140014</v>
      </c>
      <c r="D3043" s="72">
        <v>140014</v>
      </c>
      <c r="E3043" s="72">
        <v>140014</v>
      </c>
      <c r="Q3043" s="71">
        <f t="shared" si="47"/>
        <v>0</v>
      </c>
    </row>
    <row r="3044" spans="1:17">
      <c r="A3044" s="71">
        <v>3550</v>
      </c>
      <c r="B3044" s="72">
        <v>140014</v>
      </c>
      <c r="C3044" s="72">
        <v>140014</v>
      </c>
      <c r="D3044" s="72">
        <v>140014</v>
      </c>
      <c r="E3044" s="72">
        <v>140014</v>
      </c>
      <c r="Q3044" s="71">
        <f t="shared" si="47"/>
        <v>0</v>
      </c>
    </row>
    <row r="3045" spans="1:17">
      <c r="A3045" s="71">
        <v>3550</v>
      </c>
      <c r="B3045" s="72">
        <v>140014</v>
      </c>
      <c r="C3045" s="72">
        <v>140014</v>
      </c>
      <c r="D3045" s="72">
        <v>140014</v>
      </c>
      <c r="E3045" s="72">
        <v>140014</v>
      </c>
      <c r="Q3045" s="71">
        <f t="shared" si="47"/>
        <v>0</v>
      </c>
    </row>
    <row r="3046" spans="1:17">
      <c r="A3046" s="71">
        <v>3550</v>
      </c>
      <c r="B3046" s="72">
        <v>140014</v>
      </c>
      <c r="C3046" s="72">
        <v>140014</v>
      </c>
      <c r="D3046" s="72">
        <v>140014</v>
      </c>
      <c r="E3046" s="72">
        <v>140014</v>
      </c>
      <c r="Q3046" s="71">
        <f t="shared" si="47"/>
        <v>0</v>
      </c>
    </row>
    <row r="3047" spans="1:17">
      <c r="A3047" s="71">
        <v>3550</v>
      </c>
      <c r="B3047" s="72">
        <v>140014</v>
      </c>
      <c r="C3047" s="72">
        <v>140014</v>
      </c>
      <c r="D3047" s="72">
        <v>140014</v>
      </c>
      <c r="E3047" s="72">
        <v>140014</v>
      </c>
      <c r="Q3047" s="71">
        <f t="shared" si="47"/>
        <v>0</v>
      </c>
    </row>
    <row r="3048" spans="1:17">
      <c r="A3048" s="71">
        <v>3550</v>
      </c>
      <c r="B3048" s="72">
        <v>140014</v>
      </c>
      <c r="C3048" s="72">
        <v>140014</v>
      </c>
      <c r="D3048" s="72">
        <v>140014</v>
      </c>
      <c r="E3048" s="72">
        <v>140014</v>
      </c>
      <c r="Q3048" s="71">
        <f t="shared" si="47"/>
        <v>0</v>
      </c>
    </row>
    <row r="3049" spans="1:17">
      <c r="A3049" s="71">
        <v>3550</v>
      </c>
      <c r="B3049" s="72">
        <v>140014</v>
      </c>
      <c r="C3049" s="72">
        <v>140014</v>
      </c>
      <c r="D3049" s="72">
        <v>140014</v>
      </c>
      <c r="E3049" s="72">
        <v>140014</v>
      </c>
      <c r="Q3049" s="71">
        <f t="shared" si="47"/>
        <v>0</v>
      </c>
    </row>
    <row r="3050" spans="1:17">
      <c r="A3050" s="71">
        <v>3550</v>
      </c>
      <c r="B3050" s="72">
        <v>140014</v>
      </c>
      <c r="C3050" s="72">
        <v>140014</v>
      </c>
      <c r="D3050" s="72">
        <v>140014</v>
      </c>
      <c r="E3050" s="72">
        <v>140014</v>
      </c>
      <c r="Q3050" s="71">
        <f t="shared" si="47"/>
        <v>0</v>
      </c>
    </row>
    <row r="3051" spans="1:17">
      <c r="A3051" s="71">
        <v>3550</v>
      </c>
      <c r="B3051" s="72">
        <v>140014</v>
      </c>
      <c r="C3051" s="72">
        <v>140014</v>
      </c>
      <c r="D3051" s="72">
        <v>140014</v>
      </c>
      <c r="E3051" s="72">
        <v>140014</v>
      </c>
      <c r="Q3051" s="71">
        <f t="shared" si="47"/>
        <v>0</v>
      </c>
    </row>
    <row r="3052" spans="1:17">
      <c r="A3052" s="71">
        <v>3550</v>
      </c>
      <c r="B3052" s="72">
        <v>140014</v>
      </c>
      <c r="C3052" s="72">
        <v>140014</v>
      </c>
      <c r="D3052" s="72">
        <v>140014</v>
      </c>
      <c r="E3052" s="72">
        <v>140014</v>
      </c>
      <c r="Q3052" s="71">
        <f t="shared" si="47"/>
        <v>0</v>
      </c>
    </row>
    <row r="3053" spans="1:17">
      <c r="A3053" s="71">
        <v>3550</v>
      </c>
      <c r="B3053" s="72">
        <v>0</v>
      </c>
      <c r="C3053" s="72">
        <v>286102</v>
      </c>
      <c r="D3053" s="72">
        <v>286102</v>
      </c>
      <c r="E3053" s="72">
        <v>286102</v>
      </c>
      <c r="Q3053" s="71">
        <f t="shared" si="47"/>
        <v>0</v>
      </c>
    </row>
    <row r="3054" spans="1:17">
      <c r="A3054" s="71">
        <v>3550</v>
      </c>
      <c r="B3054" s="72">
        <v>140014</v>
      </c>
      <c r="C3054" s="72">
        <v>140014</v>
      </c>
      <c r="D3054" s="72">
        <v>140014</v>
      </c>
      <c r="E3054" s="72">
        <v>140014</v>
      </c>
      <c r="Q3054" s="71">
        <f t="shared" si="47"/>
        <v>0</v>
      </c>
    </row>
    <row r="3055" spans="1:17">
      <c r="A3055" s="71">
        <v>3550</v>
      </c>
      <c r="B3055" s="72">
        <v>140014</v>
      </c>
      <c r="C3055" s="72">
        <v>140014</v>
      </c>
      <c r="D3055" s="72">
        <v>140014</v>
      </c>
      <c r="E3055" s="72">
        <v>140014</v>
      </c>
      <c r="Q3055" s="71">
        <f t="shared" si="47"/>
        <v>0</v>
      </c>
    </row>
    <row r="3056" spans="1:17">
      <c r="A3056" s="71">
        <v>3550</v>
      </c>
      <c r="B3056" s="72">
        <v>140014</v>
      </c>
      <c r="C3056" s="72">
        <v>140014</v>
      </c>
      <c r="D3056" s="72">
        <v>140014</v>
      </c>
      <c r="E3056" s="72">
        <v>140014</v>
      </c>
      <c r="Q3056" s="71">
        <f t="shared" si="47"/>
        <v>0</v>
      </c>
    </row>
    <row r="3057" spans="1:17">
      <c r="A3057" s="71">
        <v>3550</v>
      </c>
      <c r="B3057" s="72">
        <v>140014</v>
      </c>
      <c r="C3057" s="72">
        <v>140014</v>
      </c>
      <c r="D3057" s="72">
        <v>140014</v>
      </c>
      <c r="E3057" s="72">
        <v>140014</v>
      </c>
      <c r="Q3057" s="71">
        <f t="shared" si="47"/>
        <v>0</v>
      </c>
    </row>
    <row r="3058" spans="1:17">
      <c r="A3058" s="71">
        <v>3550</v>
      </c>
      <c r="B3058" s="72">
        <v>140014</v>
      </c>
      <c r="C3058" s="72">
        <v>140014</v>
      </c>
      <c r="D3058" s="72">
        <v>140014</v>
      </c>
      <c r="E3058" s="72">
        <v>140014</v>
      </c>
      <c r="Q3058" s="71">
        <f t="shared" si="47"/>
        <v>0</v>
      </c>
    </row>
    <row r="3059" spans="1:17">
      <c r="A3059" s="71">
        <v>3550</v>
      </c>
      <c r="B3059" s="72">
        <v>140014</v>
      </c>
      <c r="C3059" s="72">
        <v>140014</v>
      </c>
      <c r="D3059" s="72">
        <v>140014</v>
      </c>
      <c r="E3059" s="72">
        <v>140014</v>
      </c>
      <c r="Q3059" s="71">
        <f t="shared" si="47"/>
        <v>0</v>
      </c>
    </row>
    <row r="3060" spans="1:17">
      <c r="A3060" s="71">
        <v>3550</v>
      </c>
      <c r="B3060" s="72">
        <v>140014</v>
      </c>
      <c r="C3060" s="72">
        <v>140014</v>
      </c>
      <c r="D3060" s="72">
        <v>140014</v>
      </c>
      <c r="E3060" s="72">
        <v>140014</v>
      </c>
      <c r="Q3060" s="71">
        <f t="shared" si="47"/>
        <v>0</v>
      </c>
    </row>
    <row r="3061" spans="1:17">
      <c r="A3061" s="71">
        <v>3550</v>
      </c>
      <c r="B3061" s="72">
        <v>140014</v>
      </c>
      <c r="C3061" s="72">
        <v>140014</v>
      </c>
      <c r="D3061" s="72">
        <v>140014</v>
      </c>
      <c r="E3061" s="72">
        <v>140014</v>
      </c>
      <c r="Q3061" s="71">
        <f t="shared" si="47"/>
        <v>0</v>
      </c>
    </row>
    <row r="3062" spans="1:17">
      <c r="A3062" s="71">
        <v>3550</v>
      </c>
      <c r="B3062" s="72">
        <v>140014</v>
      </c>
      <c r="C3062" s="72">
        <v>140014</v>
      </c>
      <c r="D3062" s="72">
        <v>140014</v>
      </c>
      <c r="E3062" s="72">
        <v>140014</v>
      </c>
      <c r="Q3062" s="71">
        <f t="shared" si="47"/>
        <v>0</v>
      </c>
    </row>
    <row r="3063" spans="1:17">
      <c r="A3063" s="71">
        <v>3550</v>
      </c>
      <c r="B3063" s="72">
        <v>140014</v>
      </c>
      <c r="C3063" s="72">
        <v>140014</v>
      </c>
      <c r="D3063" s="72">
        <v>140014</v>
      </c>
      <c r="E3063" s="72">
        <v>140014</v>
      </c>
      <c r="Q3063" s="71">
        <f t="shared" si="47"/>
        <v>0</v>
      </c>
    </row>
    <row r="3064" spans="1:17">
      <c r="A3064" s="71">
        <v>3550</v>
      </c>
      <c r="B3064" s="72">
        <v>140014</v>
      </c>
      <c r="C3064" s="72">
        <v>140014</v>
      </c>
      <c r="D3064" s="72">
        <v>140014</v>
      </c>
      <c r="E3064" s="72">
        <v>140014</v>
      </c>
      <c r="Q3064" s="71">
        <f t="shared" si="47"/>
        <v>0</v>
      </c>
    </row>
    <row r="3065" spans="1:17">
      <c r="A3065" s="71">
        <v>3550</v>
      </c>
      <c r="B3065" s="72">
        <v>140014</v>
      </c>
      <c r="C3065" s="72">
        <v>140014</v>
      </c>
      <c r="D3065" s="72">
        <v>140014</v>
      </c>
      <c r="E3065" s="72">
        <v>140014</v>
      </c>
      <c r="Q3065" s="71">
        <f t="shared" si="47"/>
        <v>0</v>
      </c>
    </row>
    <row r="3066" spans="1:17">
      <c r="A3066" s="71">
        <v>3550</v>
      </c>
      <c r="B3066" s="72">
        <v>140014</v>
      </c>
      <c r="C3066" s="72">
        <v>140014</v>
      </c>
      <c r="D3066" s="72">
        <v>140014</v>
      </c>
      <c r="E3066" s="72">
        <v>140014</v>
      </c>
      <c r="Q3066" s="71">
        <f t="shared" si="47"/>
        <v>0</v>
      </c>
    </row>
    <row r="3067" spans="1:17">
      <c r="A3067" s="71">
        <v>3550</v>
      </c>
      <c r="B3067" s="72">
        <v>140014</v>
      </c>
      <c r="C3067" s="72">
        <v>140014</v>
      </c>
      <c r="D3067" s="72">
        <v>140014</v>
      </c>
      <c r="E3067" s="72">
        <v>140014</v>
      </c>
      <c r="Q3067" s="71">
        <f t="shared" si="47"/>
        <v>0</v>
      </c>
    </row>
    <row r="3068" spans="1:17">
      <c r="A3068" s="71">
        <v>3550</v>
      </c>
      <c r="B3068" s="72">
        <v>140014</v>
      </c>
      <c r="C3068" s="72">
        <v>140014</v>
      </c>
      <c r="D3068" s="72">
        <v>140014</v>
      </c>
      <c r="E3068" s="72">
        <v>140014</v>
      </c>
      <c r="Q3068" s="71">
        <f t="shared" si="47"/>
        <v>0</v>
      </c>
    </row>
    <row r="3069" spans="1:17">
      <c r="A3069" s="71">
        <v>3550</v>
      </c>
      <c r="B3069" s="72">
        <v>140014</v>
      </c>
      <c r="C3069" s="72">
        <v>140014</v>
      </c>
      <c r="D3069" s="72">
        <v>140014</v>
      </c>
      <c r="E3069" s="72">
        <v>140014</v>
      </c>
      <c r="Q3069" s="71">
        <f t="shared" si="47"/>
        <v>0</v>
      </c>
    </row>
    <row r="3070" spans="1:17">
      <c r="A3070" s="71">
        <v>3550</v>
      </c>
      <c r="B3070" s="72">
        <v>0</v>
      </c>
      <c r="C3070" s="72">
        <v>140014</v>
      </c>
      <c r="D3070" s="72">
        <v>140014</v>
      </c>
      <c r="E3070" s="72">
        <v>140014</v>
      </c>
      <c r="Q3070" s="71">
        <f t="shared" si="47"/>
        <v>0</v>
      </c>
    </row>
    <row r="3071" spans="1:17">
      <c r="A3071" s="71">
        <v>3550</v>
      </c>
      <c r="B3071" s="72">
        <v>140014</v>
      </c>
      <c r="C3071" s="72">
        <v>140014</v>
      </c>
      <c r="D3071" s="72">
        <v>140014</v>
      </c>
      <c r="E3071" s="72">
        <v>140014</v>
      </c>
      <c r="Q3071" s="71">
        <f t="shared" si="47"/>
        <v>0</v>
      </c>
    </row>
    <row r="3072" spans="1:17">
      <c r="A3072" s="71">
        <v>3550</v>
      </c>
      <c r="B3072" s="72">
        <v>140014</v>
      </c>
      <c r="C3072" s="72">
        <v>140014</v>
      </c>
      <c r="D3072" s="72">
        <v>140014</v>
      </c>
      <c r="E3072" s="72">
        <v>140014</v>
      </c>
      <c r="Q3072" s="71">
        <f t="shared" si="47"/>
        <v>0</v>
      </c>
    </row>
    <row r="3073" spans="1:17">
      <c r="A3073" s="71">
        <v>3550</v>
      </c>
      <c r="B3073" s="72">
        <v>140014</v>
      </c>
      <c r="C3073" s="72">
        <v>140014</v>
      </c>
      <c r="D3073" s="72">
        <v>140014</v>
      </c>
      <c r="E3073" s="72">
        <v>140014</v>
      </c>
      <c r="Q3073" s="71">
        <f t="shared" si="47"/>
        <v>0</v>
      </c>
    </row>
    <row r="3074" spans="1:17">
      <c r="A3074" s="71">
        <v>3550</v>
      </c>
      <c r="B3074" s="72">
        <v>0</v>
      </c>
      <c r="C3074" s="72">
        <v>140014</v>
      </c>
      <c r="D3074" s="72">
        <v>140014</v>
      </c>
      <c r="E3074" s="72">
        <v>140014</v>
      </c>
      <c r="Q3074" s="71">
        <f t="shared" si="47"/>
        <v>0</v>
      </c>
    </row>
    <row r="3075" spans="1:17">
      <c r="A3075" s="71">
        <v>3550</v>
      </c>
      <c r="B3075" s="72">
        <v>140014</v>
      </c>
      <c r="C3075" s="72">
        <v>140014</v>
      </c>
      <c r="D3075" s="72">
        <v>140014</v>
      </c>
      <c r="E3075" s="72">
        <v>140014</v>
      </c>
      <c r="Q3075" s="71">
        <f t="shared" si="47"/>
        <v>0</v>
      </c>
    </row>
    <row r="3076" spans="1:17">
      <c r="A3076" s="71">
        <v>3550</v>
      </c>
      <c r="B3076" s="72">
        <v>140014</v>
      </c>
      <c r="C3076" s="72">
        <v>140014</v>
      </c>
      <c r="D3076" s="72">
        <v>140014</v>
      </c>
      <c r="E3076" s="72">
        <v>140014</v>
      </c>
      <c r="Q3076" s="71">
        <f t="shared" si="47"/>
        <v>0</v>
      </c>
    </row>
    <row r="3077" spans="1:17">
      <c r="A3077" s="71">
        <v>3550</v>
      </c>
      <c r="B3077" s="72">
        <v>140014</v>
      </c>
      <c r="C3077" s="72">
        <v>140014</v>
      </c>
      <c r="D3077" s="72">
        <v>140014</v>
      </c>
      <c r="E3077" s="72">
        <v>140014</v>
      </c>
      <c r="Q3077" s="71">
        <f t="shared" si="47"/>
        <v>0</v>
      </c>
    </row>
    <row r="3078" spans="1:17">
      <c r="A3078" s="71">
        <v>3550</v>
      </c>
      <c r="B3078" s="72">
        <v>140014</v>
      </c>
      <c r="C3078" s="72">
        <v>140014</v>
      </c>
      <c r="D3078" s="72">
        <v>140014</v>
      </c>
      <c r="E3078" s="72">
        <v>140014</v>
      </c>
      <c r="Q3078" s="71">
        <f t="shared" si="47"/>
        <v>0</v>
      </c>
    </row>
    <row r="3079" spans="1:17">
      <c r="A3079" s="71">
        <v>3550</v>
      </c>
      <c r="B3079" s="72">
        <v>140014</v>
      </c>
      <c r="C3079" s="72">
        <v>140014</v>
      </c>
      <c r="D3079" s="72">
        <v>140014</v>
      </c>
      <c r="E3079" s="72">
        <v>140014</v>
      </c>
      <c r="Q3079" s="71">
        <f t="shared" ref="Q3079:Q3142" si="48">P3079/1024</f>
        <v>0</v>
      </c>
    </row>
    <row r="3080" spans="1:17">
      <c r="A3080" s="71">
        <v>3550</v>
      </c>
      <c r="B3080" s="72">
        <v>140014</v>
      </c>
      <c r="C3080" s="72">
        <v>140014</v>
      </c>
      <c r="D3080" s="72">
        <v>140014</v>
      </c>
      <c r="E3080" s="72">
        <v>140014</v>
      </c>
      <c r="Q3080" s="71">
        <f t="shared" si="48"/>
        <v>0</v>
      </c>
    </row>
    <row r="3081" spans="1:17">
      <c r="A3081" s="71">
        <v>3550</v>
      </c>
      <c r="B3081" s="72">
        <v>140014</v>
      </c>
      <c r="C3081" s="72">
        <v>140014</v>
      </c>
      <c r="D3081" s="72">
        <v>140014</v>
      </c>
      <c r="E3081" s="72">
        <v>140014</v>
      </c>
      <c r="Q3081" s="71">
        <f t="shared" si="48"/>
        <v>0</v>
      </c>
    </row>
    <row r="3082" spans="1:17">
      <c r="A3082" s="71">
        <v>3550</v>
      </c>
      <c r="B3082" s="72">
        <v>140014</v>
      </c>
      <c r="C3082" s="72">
        <v>140014</v>
      </c>
      <c r="D3082" s="72">
        <v>140014</v>
      </c>
      <c r="E3082" s="72">
        <v>140014</v>
      </c>
      <c r="Q3082" s="71">
        <f t="shared" si="48"/>
        <v>0</v>
      </c>
    </row>
    <row r="3083" spans="1:17">
      <c r="A3083" s="71">
        <v>3550</v>
      </c>
      <c r="B3083" s="72">
        <v>140014</v>
      </c>
      <c r="C3083" s="72">
        <v>140014</v>
      </c>
      <c r="D3083" s="72">
        <v>140014</v>
      </c>
      <c r="E3083" s="72">
        <v>140014</v>
      </c>
      <c r="Q3083" s="71">
        <f t="shared" si="48"/>
        <v>0</v>
      </c>
    </row>
    <row r="3084" spans="1:17">
      <c r="A3084" s="71">
        <v>3550</v>
      </c>
      <c r="B3084" s="72">
        <v>140014</v>
      </c>
      <c r="C3084" s="72">
        <v>140014</v>
      </c>
      <c r="D3084" s="72">
        <v>140014</v>
      </c>
      <c r="E3084" s="72">
        <v>140014</v>
      </c>
      <c r="Q3084" s="71">
        <f t="shared" si="48"/>
        <v>0</v>
      </c>
    </row>
    <row r="3085" spans="1:17">
      <c r="A3085" s="71">
        <v>3550</v>
      </c>
      <c r="B3085" s="72">
        <v>140014</v>
      </c>
      <c r="C3085" s="72">
        <v>140014</v>
      </c>
      <c r="D3085" s="72">
        <v>140014</v>
      </c>
      <c r="E3085" s="72">
        <v>140014</v>
      </c>
      <c r="Q3085" s="71">
        <f t="shared" si="48"/>
        <v>0</v>
      </c>
    </row>
    <row r="3086" spans="1:17">
      <c r="A3086" s="71">
        <v>3550</v>
      </c>
      <c r="B3086" s="72">
        <v>140014</v>
      </c>
      <c r="C3086" s="72">
        <v>140014</v>
      </c>
      <c r="D3086" s="72">
        <v>140014</v>
      </c>
      <c r="E3086" s="72">
        <v>140014</v>
      </c>
      <c r="Q3086" s="71">
        <f t="shared" si="48"/>
        <v>0</v>
      </c>
    </row>
    <row r="3087" spans="1:17">
      <c r="A3087" s="71">
        <v>3550</v>
      </c>
      <c r="B3087" s="72">
        <v>140014</v>
      </c>
      <c r="C3087" s="72">
        <v>140014</v>
      </c>
      <c r="D3087" s="72">
        <v>140014</v>
      </c>
      <c r="E3087" s="72">
        <v>140014</v>
      </c>
      <c r="Q3087" s="71">
        <f t="shared" si="48"/>
        <v>0</v>
      </c>
    </row>
    <row r="3088" spans="1:17">
      <c r="A3088" s="71">
        <v>3550</v>
      </c>
      <c r="B3088" s="72">
        <v>140014</v>
      </c>
      <c r="C3088" s="72">
        <v>140014</v>
      </c>
      <c r="D3088" s="72">
        <v>140014</v>
      </c>
      <c r="E3088" s="72">
        <v>140014</v>
      </c>
      <c r="Q3088" s="71">
        <f t="shared" si="48"/>
        <v>0</v>
      </c>
    </row>
    <row r="3089" spans="1:17">
      <c r="A3089" s="71">
        <v>3550</v>
      </c>
      <c r="B3089" s="72">
        <v>140014</v>
      </c>
      <c r="C3089" s="72">
        <v>140014</v>
      </c>
      <c r="D3089" s="72">
        <v>140014</v>
      </c>
      <c r="E3089" s="72">
        <v>140014</v>
      </c>
      <c r="Q3089" s="71">
        <f t="shared" si="48"/>
        <v>0</v>
      </c>
    </row>
    <row r="3090" spans="1:17">
      <c r="A3090" s="71">
        <v>3550</v>
      </c>
      <c r="B3090" s="72">
        <v>140014</v>
      </c>
      <c r="C3090" s="72">
        <v>140014</v>
      </c>
      <c r="D3090" s="72">
        <v>140014</v>
      </c>
      <c r="E3090" s="72">
        <v>140014</v>
      </c>
      <c r="Q3090" s="71">
        <f t="shared" si="48"/>
        <v>0</v>
      </c>
    </row>
    <row r="3091" spans="1:17">
      <c r="A3091" s="71">
        <v>3550</v>
      </c>
      <c r="B3091" s="72">
        <v>140014</v>
      </c>
      <c r="C3091" s="72">
        <v>140014</v>
      </c>
      <c r="D3091" s="72">
        <v>140014</v>
      </c>
      <c r="E3091" s="72">
        <v>140014</v>
      </c>
      <c r="Q3091" s="71">
        <f t="shared" si="48"/>
        <v>0</v>
      </c>
    </row>
    <row r="3092" spans="1:17">
      <c r="A3092" s="71">
        <v>3550</v>
      </c>
      <c r="B3092" s="72">
        <v>140014</v>
      </c>
      <c r="C3092" s="72">
        <v>140014</v>
      </c>
      <c r="D3092" s="72">
        <v>140014</v>
      </c>
      <c r="E3092" s="72">
        <v>140014</v>
      </c>
      <c r="Q3092" s="71">
        <f t="shared" si="48"/>
        <v>0</v>
      </c>
    </row>
    <row r="3093" spans="1:17">
      <c r="A3093" s="71">
        <v>3550</v>
      </c>
      <c r="B3093" s="72">
        <v>140014</v>
      </c>
      <c r="C3093" s="72">
        <v>140014</v>
      </c>
      <c r="D3093" s="72">
        <v>140014</v>
      </c>
      <c r="E3093" s="72">
        <v>140014</v>
      </c>
      <c r="Q3093" s="71">
        <f t="shared" si="48"/>
        <v>0</v>
      </c>
    </row>
    <row r="3094" spans="1:17">
      <c r="A3094" s="71">
        <v>3550</v>
      </c>
      <c r="B3094" s="72">
        <v>140014</v>
      </c>
      <c r="C3094" s="72">
        <v>140014</v>
      </c>
      <c r="D3094" s="72">
        <v>140014</v>
      </c>
      <c r="E3094" s="72">
        <v>140014</v>
      </c>
      <c r="Q3094" s="71">
        <f t="shared" si="48"/>
        <v>0</v>
      </c>
    </row>
    <row r="3095" spans="1:17">
      <c r="A3095" s="71">
        <v>3550</v>
      </c>
      <c r="B3095" s="72">
        <v>140014</v>
      </c>
      <c r="C3095" s="72">
        <v>140014</v>
      </c>
      <c r="D3095" s="72">
        <v>140014</v>
      </c>
      <c r="E3095" s="72">
        <v>140014</v>
      </c>
      <c r="Q3095" s="71">
        <f t="shared" si="48"/>
        <v>0</v>
      </c>
    </row>
    <row r="3096" spans="1:17">
      <c r="A3096" s="71">
        <v>3550</v>
      </c>
      <c r="B3096" s="72">
        <v>140014</v>
      </c>
      <c r="C3096" s="72">
        <v>140014</v>
      </c>
      <c r="D3096" s="72">
        <v>140014</v>
      </c>
      <c r="E3096" s="72">
        <v>140014</v>
      </c>
      <c r="Q3096" s="71">
        <f t="shared" si="48"/>
        <v>0</v>
      </c>
    </row>
    <row r="3097" spans="1:17">
      <c r="A3097" s="71">
        <v>3550</v>
      </c>
      <c r="B3097" s="72">
        <v>0</v>
      </c>
      <c r="C3097" s="72">
        <v>140014</v>
      </c>
      <c r="D3097" s="72">
        <v>140014</v>
      </c>
      <c r="E3097" s="72">
        <v>140014</v>
      </c>
      <c r="Q3097" s="71">
        <f t="shared" si="48"/>
        <v>0</v>
      </c>
    </row>
    <row r="3098" spans="1:17">
      <c r="A3098" s="71">
        <v>3550</v>
      </c>
      <c r="B3098" s="72">
        <v>140014</v>
      </c>
      <c r="C3098" s="72">
        <v>140014</v>
      </c>
      <c r="D3098" s="72">
        <v>140014</v>
      </c>
      <c r="E3098" s="72">
        <v>140014</v>
      </c>
      <c r="Q3098" s="71">
        <f t="shared" si="48"/>
        <v>0</v>
      </c>
    </row>
    <row r="3099" spans="1:17">
      <c r="A3099" s="71">
        <v>3550</v>
      </c>
      <c r="B3099" s="72">
        <v>140014</v>
      </c>
      <c r="C3099" s="72">
        <v>140014</v>
      </c>
      <c r="D3099" s="72">
        <v>140014</v>
      </c>
      <c r="E3099" s="72">
        <v>140014</v>
      </c>
      <c r="Q3099" s="71">
        <f t="shared" si="48"/>
        <v>0</v>
      </c>
    </row>
    <row r="3100" spans="1:17">
      <c r="A3100" s="71">
        <v>3550</v>
      </c>
      <c r="B3100" s="72">
        <v>140014</v>
      </c>
      <c r="C3100" s="72">
        <v>140014</v>
      </c>
      <c r="D3100" s="72">
        <v>140014</v>
      </c>
      <c r="E3100" s="72">
        <v>140014</v>
      </c>
      <c r="Q3100" s="71">
        <f t="shared" si="48"/>
        <v>0</v>
      </c>
    </row>
    <row r="3101" spans="1:17">
      <c r="A3101" s="71">
        <v>3550</v>
      </c>
      <c r="B3101" s="72">
        <v>140014</v>
      </c>
      <c r="C3101" s="72">
        <v>140014</v>
      </c>
      <c r="D3101" s="72">
        <v>140014</v>
      </c>
      <c r="E3101" s="72">
        <v>140014</v>
      </c>
      <c r="Q3101" s="71">
        <f t="shared" si="48"/>
        <v>0</v>
      </c>
    </row>
    <row r="3102" spans="1:17">
      <c r="A3102" s="71">
        <v>3550</v>
      </c>
      <c r="B3102" s="72">
        <v>140014</v>
      </c>
      <c r="C3102" s="72">
        <v>140014</v>
      </c>
      <c r="D3102" s="72">
        <v>140014</v>
      </c>
      <c r="E3102" s="72">
        <v>140014</v>
      </c>
      <c r="Q3102" s="71">
        <f t="shared" si="48"/>
        <v>0</v>
      </c>
    </row>
    <row r="3103" spans="1:17">
      <c r="A3103" s="71">
        <v>3550</v>
      </c>
      <c r="B3103" s="72">
        <v>140014</v>
      </c>
      <c r="C3103" s="72">
        <v>140014</v>
      </c>
      <c r="D3103" s="72">
        <v>140014</v>
      </c>
      <c r="E3103" s="72">
        <v>140014</v>
      </c>
      <c r="Q3103" s="71">
        <f t="shared" si="48"/>
        <v>0</v>
      </c>
    </row>
    <row r="3104" spans="1:17">
      <c r="A3104" s="71">
        <v>3550</v>
      </c>
      <c r="B3104" s="72">
        <v>140014</v>
      </c>
      <c r="C3104" s="72">
        <v>140014</v>
      </c>
      <c r="D3104" s="72">
        <v>140014</v>
      </c>
      <c r="E3104" s="72">
        <v>140014</v>
      </c>
      <c r="Q3104" s="71">
        <f t="shared" si="48"/>
        <v>0</v>
      </c>
    </row>
    <row r="3105" spans="1:17">
      <c r="A3105" s="71">
        <v>3550</v>
      </c>
      <c r="B3105" s="72">
        <v>140014</v>
      </c>
      <c r="C3105" s="72">
        <v>140014</v>
      </c>
      <c r="D3105" s="72">
        <v>140014</v>
      </c>
      <c r="E3105" s="72">
        <v>140014</v>
      </c>
      <c r="Q3105" s="71">
        <f t="shared" si="48"/>
        <v>0</v>
      </c>
    </row>
    <row r="3106" spans="1:17">
      <c r="A3106" s="71">
        <v>3550</v>
      </c>
      <c r="B3106" s="72">
        <v>140014</v>
      </c>
      <c r="C3106" s="72">
        <v>140014</v>
      </c>
      <c r="D3106" s="72">
        <v>140014</v>
      </c>
      <c r="E3106" s="72">
        <v>140014</v>
      </c>
      <c r="Q3106" s="71">
        <f t="shared" si="48"/>
        <v>0</v>
      </c>
    </row>
    <row r="3107" spans="1:17">
      <c r="A3107" s="71">
        <v>3550</v>
      </c>
      <c r="B3107" s="72">
        <v>140014</v>
      </c>
      <c r="C3107" s="72">
        <v>140014</v>
      </c>
      <c r="D3107" s="72">
        <v>140014</v>
      </c>
      <c r="E3107" s="72">
        <v>140014</v>
      </c>
      <c r="Q3107" s="71">
        <f t="shared" si="48"/>
        <v>0</v>
      </c>
    </row>
    <row r="3108" spans="1:17">
      <c r="A3108" s="71">
        <v>3550</v>
      </c>
      <c r="B3108" s="72">
        <v>140014</v>
      </c>
      <c r="C3108" s="72">
        <v>140014</v>
      </c>
      <c r="D3108" s="72">
        <v>140014</v>
      </c>
      <c r="E3108" s="72">
        <v>140014</v>
      </c>
      <c r="Q3108" s="71">
        <f t="shared" si="48"/>
        <v>0</v>
      </c>
    </row>
    <row r="3109" spans="1:17">
      <c r="A3109" s="71">
        <v>3550</v>
      </c>
      <c r="B3109" s="72">
        <v>140014</v>
      </c>
      <c r="C3109" s="72">
        <v>140014</v>
      </c>
      <c r="D3109" s="72">
        <v>140014</v>
      </c>
      <c r="E3109" s="72">
        <v>140014</v>
      </c>
      <c r="Q3109" s="71">
        <f t="shared" si="48"/>
        <v>0</v>
      </c>
    </row>
    <row r="3110" spans="1:17">
      <c r="A3110" s="71">
        <v>3550</v>
      </c>
      <c r="B3110" s="72">
        <v>140014</v>
      </c>
      <c r="C3110" s="72">
        <v>140014</v>
      </c>
      <c r="D3110" s="72">
        <v>140014</v>
      </c>
      <c r="E3110" s="72">
        <v>140014</v>
      </c>
      <c r="Q3110" s="71">
        <f t="shared" si="48"/>
        <v>0</v>
      </c>
    </row>
    <row r="3111" spans="1:17">
      <c r="A3111" s="71">
        <v>3550</v>
      </c>
      <c r="B3111" s="72">
        <v>140014</v>
      </c>
      <c r="C3111" s="72">
        <v>140014</v>
      </c>
      <c r="D3111" s="72">
        <v>140014</v>
      </c>
      <c r="E3111" s="72">
        <v>140014</v>
      </c>
      <c r="Q3111" s="71">
        <f t="shared" si="48"/>
        <v>0</v>
      </c>
    </row>
    <row r="3112" spans="1:17">
      <c r="A3112" s="71">
        <v>3550</v>
      </c>
      <c r="B3112" s="72">
        <v>140014</v>
      </c>
      <c r="C3112" s="72">
        <v>140014</v>
      </c>
      <c r="D3112" s="72">
        <v>140014</v>
      </c>
      <c r="E3112" s="72">
        <v>140014</v>
      </c>
      <c r="Q3112" s="71">
        <f t="shared" si="48"/>
        <v>0</v>
      </c>
    </row>
    <row r="3113" spans="1:17">
      <c r="A3113" s="71">
        <v>3550</v>
      </c>
      <c r="B3113" s="72">
        <v>140014</v>
      </c>
      <c r="C3113" s="72">
        <v>140014</v>
      </c>
      <c r="D3113" s="72">
        <v>140014</v>
      </c>
      <c r="E3113" s="72">
        <v>140014</v>
      </c>
      <c r="Q3113" s="71">
        <f t="shared" si="48"/>
        <v>0</v>
      </c>
    </row>
    <row r="3114" spans="1:17">
      <c r="A3114" s="71">
        <v>3550</v>
      </c>
      <c r="B3114" s="72">
        <v>140014</v>
      </c>
      <c r="C3114" s="72">
        <v>140014</v>
      </c>
      <c r="D3114" s="72">
        <v>140014</v>
      </c>
      <c r="E3114" s="72">
        <v>140014</v>
      </c>
      <c r="Q3114" s="71">
        <f t="shared" si="48"/>
        <v>0</v>
      </c>
    </row>
    <row r="3115" spans="1:17">
      <c r="A3115" s="71">
        <v>3550</v>
      </c>
      <c r="B3115" s="72">
        <v>140014</v>
      </c>
      <c r="C3115" s="72">
        <v>140014</v>
      </c>
      <c r="D3115" s="72">
        <v>140014</v>
      </c>
      <c r="E3115" s="72">
        <v>140014</v>
      </c>
      <c r="Q3115" s="71">
        <f t="shared" si="48"/>
        <v>0</v>
      </c>
    </row>
    <row r="3116" spans="1:17">
      <c r="A3116" s="71">
        <v>3550</v>
      </c>
      <c r="B3116" s="72">
        <v>140014</v>
      </c>
      <c r="C3116" s="72">
        <v>140014</v>
      </c>
      <c r="D3116" s="72">
        <v>140014</v>
      </c>
      <c r="E3116" s="72">
        <v>140014</v>
      </c>
      <c r="Q3116" s="71">
        <f t="shared" si="48"/>
        <v>0</v>
      </c>
    </row>
    <row r="3117" spans="1:17">
      <c r="A3117" s="71">
        <v>3550</v>
      </c>
      <c r="B3117" s="72">
        <v>140014</v>
      </c>
      <c r="C3117" s="72">
        <v>140014</v>
      </c>
      <c r="D3117" s="72">
        <v>140014</v>
      </c>
      <c r="E3117" s="72">
        <v>140014</v>
      </c>
      <c r="Q3117" s="71">
        <f t="shared" si="48"/>
        <v>0</v>
      </c>
    </row>
    <row r="3118" spans="1:17">
      <c r="A3118" s="71">
        <v>3550</v>
      </c>
      <c r="B3118" s="72">
        <v>140014</v>
      </c>
      <c r="C3118" s="72">
        <v>140014</v>
      </c>
      <c r="D3118" s="72">
        <v>140014</v>
      </c>
      <c r="E3118" s="72">
        <v>140014</v>
      </c>
      <c r="Q3118" s="71">
        <f t="shared" si="48"/>
        <v>0</v>
      </c>
    </row>
    <row r="3119" spans="1:17">
      <c r="A3119" s="71">
        <v>3550</v>
      </c>
      <c r="B3119" s="72">
        <v>140014</v>
      </c>
      <c r="C3119" s="72">
        <v>140014</v>
      </c>
      <c r="D3119" s="72">
        <v>140014</v>
      </c>
      <c r="E3119" s="72">
        <v>140014</v>
      </c>
      <c r="Q3119" s="71">
        <f t="shared" si="48"/>
        <v>0</v>
      </c>
    </row>
    <row r="3120" spans="1:17">
      <c r="A3120" s="71">
        <v>3550</v>
      </c>
      <c r="B3120" s="72">
        <v>140014</v>
      </c>
      <c r="C3120" s="72">
        <v>140014</v>
      </c>
      <c r="D3120" s="72">
        <v>140014</v>
      </c>
      <c r="E3120" s="72">
        <v>140014</v>
      </c>
      <c r="Q3120" s="71">
        <f t="shared" si="48"/>
        <v>0</v>
      </c>
    </row>
    <row r="3121" spans="1:17">
      <c r="A3121" s="71">
        <v>3550</v>
      </c>
      <c r="B3121" s="72">
        <v>140014</v>
      </c>
      <c r="C3121" s="72">
        <v>140014</v>
      </c>
      <c r="D3121" s="72">
        <v>140014</v>
      </c>
      <c r="E3121" s="72">
        <v>140014</v>
      </c>
      <c r="Q3121" s="71">
        <f t="shared" si="48"/>
        <v>0</v>
      </c>
    </row>
    <row r="3122" spans="1:17">
      <c r="A3122" s="71">
        <v>3550</v>
      </c>
      <c r="B3122" s="72">
        <v>140014</v>
      </c>
      <c r="C3122" s="72">
        <v>140014</v>
      </c>
      <c r="D3122" s="72">
        <v>140014</v>
      </c>
      <c r="E3122" s="72">
        <v>140014</v>
      </c>
      <c r="Q3122" s="71">
        <f t="shared" si="48"/>
        <v>0</v>
      </c>
    </row>
    <row r="3123" spans="1:17">
      <c r="A3123" s="71">
        <v>3550</v>
      </c>
      <c r="B3123" s="72">
        <v>140014</v>
      </c>
      <c r="C3123" s="72">
        <v>140014</v>
      </c>
      <c r="D3123" s="72">
        <v>140014</v>
      </c>
      <c r="E3123" s="72">
        <v>140014</v>
      </c>
      <c r="Q3123" s="71">
        <f t="shared" si="48"/>
        <v>0</v>
      </c>
    </row>
    <row r="3124" spans="1:17">
      <c r="A3124" s="71">
        <v>3550</v>
      </c>
      <c r="B3124" s="72">
        <v>140014</v>
      </c>
      <c r="C3124" s="72">
        <v>140014</v>
      </c>
      <c r="D3124" s="72">
        <v>140014</v>
      </c>
      <c r="E3124" s="72">
        <v>140014</v>
      </c>
      <c r="Q3124" s="71">
        <f t="shared" si="48"/>
        <v>0</v>
      </c>
    </row>
    <row r="3125" spans="1:17">
      <c r="A3125" s="71">
        <v>3550</v>
      </c>
      <c r="B3125" s="72">
        <v>140014</v>
      </c>
      <c r="C3125" s="72">
        <v>140014</v>
      </c>
      <c r="D3125" s="72">
        <v>140014</v>
      </c>
      <c r="E3125" s="72">
        <v>140014</v>
      </c>
      <c r="Q3125" s="71">
        <f t="shared" si="48"/>
        <v>0</v>
      </c>
    </row>
    <row r="3126" spans="1:17">
      <c r="A3126" s="71">
        <v>3550</v>
      </c>
      <c r="B3126" s="72">
        <v>140014</v>
      </c>
      <c r="C3126" s="72">
        <v>140014</v>
      </c>
      <c r="D3126" s="72">
        <v>140014</v>
      </c>
      <c r="E3126" s="72">
        <v>140014</v>
      </c>
      <c r="Q3126" s="71">
        <f t="shared" si="48"/>
        <v>0</v>
      </c>
    </row>
    <row r="3127" spans="1:17">
      <c r="A3127" s="71">
        <v>3550</v>
      </c>
      <c r="B3127" s="72">
        <v>0</v>
      </c>
      <c r="C3127" s="72">
        <v>140014</v>
      </c>
      <c r="D3127" s="72">
        <v>140014</v>
      </c>
      <c r="E3127" s="72">
        <v>140014</v>
      </c>
      <c r="Q3127" s="71">
        <f t="shared" si="48"/>
        <v>0</v>
      </c>
    </row>
    <row r="3128" spans="1:17">
      <c r="A3128" s="71">
        <v>3550</v>
      </c>
      <c r="B3128" s="72">
        <v>140014</v>
      </c>
      <c r="C3128" s="72">
        <v>140014</v>
      </c>
      <c r="D3128" s="72">
        <v>140014</v>
      </c>
      <c r="E3128" s="72">
        <v>140014</v>
      </c>
      <c r="Q3128" s="71">
        <f t="shared" si="48"/>
        <v>0</v>
      </c>
    </row>
    <row r="3129" spans="1:17">
      <c r="A3129" s="71">
        <v>3550</v>
      </c>
      <c r="B3129" s="72">
        <v>140014</v>
      </c>
      <c r="C3129" s="72">
        <v>140014</v>
      </c>
      <c r="D3129" s="72">
        <v>140014</v>
      </c>
      <c r="E3129" s="72">
        <v>140014</v>
      </c>
      <c r="Q3129" s="71">
        <f t="shared" si="48"/>
        <v>0</v>
      </c>
    </row>
    <row r="3130" spans="1:17">
      <c r="A3130" s="71">
        <v>3550</v>
      </c>
      <c r="B3130" s="72">
        <v>140014</v>
      </c>
      <c r="C3130" s="72">
        <v>140014</v>
      </c>
      <c r="D3130" s="72">
        <v>140014</v>
      </c>
      <c r="E3130" s="72">
        <v>140014</v>
      </c>
      <c r="Q3130" s="71">
        <f t="shared" si="48"/>
        <v>0</v>
      </c>
    </row>
    <row r="3131" spans="1:17">
      <c r="A3131" s="71">
        <v>3550</v>
      </c>
      <c r="B3131" s="72">
        <v>140014</v>
      </c>
      <c r="C3131" s="72">
        <v>140014</v>
      </c>
      <c r="D3131" s="72">
        <v>140014</v>
      </c>
      <c r="E3131" s="72">
        <v>140014</v>
      </c>
      <c r="Q3131" s="71">
        <f t="shared" si="48"/>
        <v>0</v>
      </c>
    </row>
    <row r="3132" spans="1:17">
      <c r="A3132" s="71">
        <v>3550</v>
      </c>
      <c r="B3132" s="72">
        <v>140014</v>
      </c>
      <c r="C3132" s="72">
        <v>140014</v>
      </c>
      <c r="D3132" s="72">
        <v>140014</v>
      </c>
      <c r="E3132" s="72">
        <v>140014</v>
      </c>
      <c r="Q3132" s="71">
        <f t="shared" si="48"/>
        <v>0</v>
      </c>
    </row>
    <row r="3133" spans="1:17">
      <c r="A3133" s="71">
        <v>3550</v>
      </c>
      <c r="B3133" s="72">
        <v>140014</v>
      </c>
      <c r="C3133" s="72">
        <v>140014</v>
      </c>
      <c r="D3133" s="72">
        <v>140014</v>
      </c>
      <c r="E3133" s="72">
        <v>140014</v>
      </c>
      <c r="Q3133" s="71">
        <f t="shared" si="48"/>
        <v>0</v>
      </c>
    </row>
    <row r="3134" spans="1:17">
      <c r="A3134" s="71">
        <v>3550</v>
      </c>
      <c r="B3134" s="72">
        <v>140014</v>
      </c>
      <c r="C3134" s="72">
        <v>140014</v>
      </c>
      <c r="D3134" s="72">
        <v>140014</v>
      </c>
      <c r="E3134" s="72">
        <v>140014</v>
      </c>
      <c r="Q3134" s="71">
        <f t="shared" si="48"/>
        <v>0</v>
      </c>
    </row>
    <row r="3135" spans="1:17">
      <c r="A3135" s="71">
        <v>3550</v>
      </c>
      <c r="B3135" s="72">
        <v>140014</v>
      </c>
      <c r="C3135" s="72">
        <v>140014</v>
      </c>
      <c r="D3135" s="72">
        <v>140014</v>
      </c>
      <c r="E3135" s="72">
        <v>140014</v>
      </c>
      <c r="Q3135" s="71">
        <f t="shared" si="48"/>
        <v>0</v>
      </c>
    </row>
    <row r="3136" spans="1:17">
      <c r="A3136" s="71">
        <v>3550</v>
      </c>
      <c r="B3136" s="72">
        <v>140014</v>
      </c>
      <c r="C3136" s="72">
        <v>140014</v>
      </c>
      <c r="D3136" s="72">
        <v>140014</v>
      </c>
      <c r="E3136" s="72">
        <v>140014</v>
      </c>
      <c r="Q3136" s="71">
        <f t="shared" si="48"/>
        <v>0</v>
      </c>
    </row>
    <row r="3137" spans="1:17">
      <c r="A3137" s="71">
        <v>3550</v>
      </c>
      <c r="B3137" s="72">
        <v>140014</v>
      </c>
      <c r="C3137" s="72">
        <v>140014</v>
      </c>
      <c r="D3137" s="72">
        <v>140014</v>
      </c>
      <c r="E3137" s="72">
        <v>140014</v>
      </c>
      <c r="Q3137" s="71">
        <f t="shared" si="48"/>
        <v>0</v>
      </c>
    </row>
    <row r="3138" spans="1:17">
      <c r="A3138" s="71">
        <v>3550</v>
      </c>
      <c r="B3138" s="72">
        <v>140014</v>
      </c>
      <c r="C3138" s="72">
        <v>140014</v>
      </c>
      <c r="D3138" s="72">
        <v>140014</v>
      </c>
      <c r="E3138" s="72">
        <v>140014</v>
      </c>
      <c r="Q3138" s="71">
        <f t="shared" si="48"/>
        <v>0</v>
      </c>
    </row>
    <row r="3139" spans="1:17">
      <c r="A3139" s="71">
        <v>3550</v>
      </c>
      <c r="B3139" s="72">
        <v>140014</v>
      </c>
      <c r="C3139" s="72">
        <v>140014</v>
      </c>
      <c r="D3139" s="72">
        <v>140014</v>
      </c>
      <c r="E3139" s="72">
        <v>140014</v>
      </c>
      <c r="Q3139" s="71">
        <f t="shared" si="48"/>
        <v>0</v>
      </c>
    </row>
    <row r="3140" spans="1:17">
      <c r="A3140" s="71">
        <v>3550</v>
      </c>
      <c r="B3140" s="72">
        <v>140014</v>
      </c>
      <c r="C3140" s="72">
        <v>140014</v>
      </c>
      <c r="D3140" s="72">
        <v>140014</v>
      </c>
      <c r="E3140" s="72">
        <v>140014</v>
      </c>
      <c r="Q3140" s="71">
        <f t="shared" si="48"/>
        <v>0</v>
      </c>
    </row>
    <row r="3141" spans="1:17">
      <c r="A3141" s="71">
        <v>3550</v>
      </c>
      <c r="B3141" s="72">
        <v>140014</v>
      </c>
      <c r="C3141" s="72">
        <v>140014</v>
      </c>
      <c r="D3141" s="72">
        <v>140014</v>
      </c>
      <c r="E3141" s="72">
        <v>140014</v>
      </c>
      <c r="Q3141" s="71">
        <f t="shared" si="48"/>
        <v>0</v>
      </c>
    </row>
    <row r="3142" spans="1:17">
      <c r="A3142" s="71">
        <v>3550</v>
      </c>
      <c r="B3142" s="72">
        <v>140014</v>
      </c>
      <c r="C3142" s="72">
        <v>140014</v>
      </c>
      <c r="D3142" s="72">
        <v>140014</v>
      </c>
      <c r="E3142" s="72">
        <v>140014</v>
      </c>
      <c r="Q3142" s="71">
        <f t="shared" si="48"/>
        <v>0</v>
      </c>
    </row>
    <row r="3143" spans="1:17">
      <c r="A3143" s="71">
        <v>3550</v>
      </c>
      <c r="B3143" s="72">
        <v>140014</v>
      </c>
      <c r="C3143" s="72">
        <v>140014</v>
      </c>
      <c r="D3143" s="72">
        <v>140014</v>
      </c>
      <c r="E3143" s="72">
        <v>140014</v>
      </c>
      <c r="Q3143" s="71">
        <f t="shared" ref="Q3143:Q3206" si="49">P3143/1024</f>
        <v>0</v>
      </c>
    </row>
    <row r="3144" spans="1:17">
      <c r="A3144" s="71">
        <v>3550</v>
      </c>
      <c r="B3144" s="72">
        <v>140014</v>
      </c>
      <c r="C3144" s="72">
        <v>140014</v>
      </c>
      <c r="D3144" s="72">
        <v>140014</v>
      </c>
      <c r="E3144" s="72">
        <v>140014</v>
      </c>
      <c r="Q3144" s="71">
        <f t="shared" si="49"/>
        <v>0</v>
      </c>
    </row>
    <row r="3145" spans="1:17">
      <c r="A3145" s="71">
        <v>3550</v>
      </c>
      <c r="B3145" s="72">
        <v>140014</v>
      </c>
      <c r="C3145" s="72">
        <v>140014</v>
      </c>
      <c r="D3145" s="72">
        <v>140014</v>
      </c>
      <c r="E3145" s="72">
        <v>140014</v>
      </c>
      <c r="Q3145" s="71">
        <f t="shared" si="49"/>
        <v>0</v>
      </c>
    </row>
    <row r="3146" spans="1:17">
      <c r="A3146" s="71">
        <v>3550</v>
      </c>
      <c r="B3146" s="72">
        <v>140014</v>
      </c>
      <c r="C3146" s="72">
        <v>140014</v>
      </c>
      <c r="D3146" s="72">
        <v>140014</v>
      </c>
      <c r="E3146" s="72">
        <v>140014</v>
      </c>
      <c r="Q3146" s="71">
        <f t="shared" si="49"/>
        <v>0</v>
      </c>
    </row>
    <row r="3147" spans="1:17">
      <c r="A3147" s="71">
        <v>3550</v>
      </c>
      <c r="B3147" s="72">
        <v>140014</v>
      </c>
      <c r="C3147" s="72">
        <v>140014</v>
      </c>
      <c r="D3147" s="72">
        <v>140014</v>
      </c>
      <c r="E3147" s="72">
        <v>140014</v>
      </c>
      <c r="Q3147" s="71">
        <f t="shared" si="49"/>
        <v>0</v>
      </c>
    </row>
    <row r="3148" spans="1:17">
      <c r="A3148" s="71">
        <v>3550</v>
      </c>
      <c r="B3148" s="72">
        <v>140014</v>
      </c>
      <c r="C3148" s="72">
        <v>140014</v>
      </c>
      <c r="D3148" s="72">
        <v>140014</v>
      </c>
      <c r="E3148" s="72">
        <v>140014</v>
      </c>
      <c r="Q3148" s="71">
        <f t="shared" si="49"/>
        <v>0</v>
      </c>
    </row>
    <row r="3149" spans="1:17">
      <c r="A3149" s="71">
        <v>3550</v>
      </c>
      <c r="B3149" s="72">
        <v>140014</v>
      </c>
      <c r="C3149" s="72">
        <v>140014</v>
      </c>
      <c r="D3149" s="72">
        <v>140014</v>
      </c>
      <c r="E3149" s="72">
        <v>140014</v>
      </c>
      <c r="Q3149" s="71">
        <f t="shared" si="49"/>
        <v>0</v>
      </c>
    </row>
    <row r="3150" spans="1:17">
      <c r="A3150" s="71">
        <v>3550</v>
      </c>
      <c r="B3150" s="72">
        <v>0</v>
      </c>
      <c r="C3150" s="72">
        <v>140014</v>
      </c>
      <c r="D3150" s="72">
        <v>140014</v>
      </c>
      <c r="E3150" s="72">
        <v>140014</v>
      </c>
      <c r="Q3150" s="71">
        <f t="shared" si="49"/>
        <v>0</v>
      </c>
    </row>
    <row r="3151" spans="1:17">
      <c r="A3151" s="71">
        <v>3550</v>
      </c>
      <c r="B3151" s="72">
        <v>140014</v>
      </c>
      <c r="C3151" s="72">
        <v>140014</v>
      </c>
      <c r="D3151" s="72">
        <v>140014</v>
      </c>
      <c r="E3151" s="72">
        <v>140014</v>
      </c>
      <c r="Q3151" s="71">
        <f t="shared" si="49"/>
        <v>0</v>
      </c>
    </row>
    <row r="3152" spans="1:17">
      <c r="A3152" s="71">
        <v>3550</v>
      </c>
      <c r="B3152" s="72">
        <v>140014</v>
      </c>
      <c r="C3152" s="72">
        <v>140014</v>
      </c>
      <c r="D3152" s="72">
        <v>140014</v>
      </c>
      <c r="E3152" s="72">
        <v>140014</v>
      </c>
      <c r="Q3152" s="71">
        <f t="shared" si="49"/>
        <v>0</v>
      </c>
    </row>
    <row r="3153" spans="1:17">
      <c r="A3153" s="71">
        <v>3550</v>
      </c>
      <c r="B3153" s="72">
        <v>140014</v>
      </c>
      <c r="C3153" s="72">
        <v>140014</v>
      </c>
      <c r="D3153" s="72">
        <v>140014</v>
      </c>
      <c r="E3153" s="72">
        <v>140014</v>
      </c>
      <c r="Q3153" s="71">
        <f t="shared" si="49"/>
        <v>0</v>
      </c>
    </row>
    <row r="3154" spans="1:17">
      <c r="A3154" s="71">
        <v>3550</v>
      </c>
      <c r="B3154" s="72">
        <v>140014</v>
      </c>
      <c r="C3154" s="72">
        <v>140014</v>
      </c>
      <c r="D3154" s="72">
        <v>140014</v>
      </c>
      <c r="E3154" s="72">
        <v>140014</v>
      </c>
      <c r="Q3154" s="71">
        <f t="shared" si="49"/>
        <v>0</v>
      </c>
    </row>
    <row r="3155" spans="1:17">
      <c r="A3155" s="71">
        <v>3550</v>
      </c>
      <c r="B3155" s="72">
        <v>140014</v>
      </c>
      <c r="C3155" s="72">
        <v>140014</v>
      </c>
      <c r="D3155" s="72">
        <v>140014</v>
      </c>
      <c r="E3155" s="72">
        <v>140014</v>
      </c>
      <c r="Q3155" s="71">
        <f t="shared" si="49"/>
        <v>0</v>
      </c>
    </row>
    <row r="3156" spans="1:17">
      <c r="A3156" s="71">
        <v>3550</v>
      </c>
      <c r="B3156" s="72">
        <v>140014</v>
      </c>
      <c r="C3156" s="72">
        <v>140014</v>
      </c>
      <c r="D3156" s="72">
        <v>140014</v>
      </c>
      <c r="E3156" s="72">
        <v>140014</v>
      </c>
      <c r="Q3156" s="71">
        <f t="shared" si="49"/>
        <v>0</v>
      </c>
    </row>
    <row r="3157" spans="1:17">
      <c r="A3157" s="71">
        <v>3550</v>
      </c>
      <c r="B3157" s="72">
        <v>140014</v>
      </c>
      <c r="C3157" s="72">
        <v>140014</v>
      </c>
      <c r="D3157" s="72">
        <v>140014</v>
      </c>
      <c r="E3157" s="72">
        <v>140014</v>
      </c>
      <c r="Q3157" s="71">
        <f t="shared" si="49"/>
        <v>0</v>
      </c>
    </row>
    <row r="3158" spans="1:17">
      <c r="A3158" s="71">
        <v>3550</v>
      </c>
      <c r="B3158" s="72">
        <v>140014</v>
      </c>
      <c r="C3158" s="72">
        <v>140014</v>
      </c>
      <c r="D3158" s="72">
        <v>140014</v>
      </c>
      <c r="E3158" s="72">
        <v>140014</v>
      </c>
      <c r="Q3158" s="71">
        <f t="shared" si="49"/>
        <v>0</v>
      </c>
    </row>
    <row r="3159" spans="1:17">
      <c r="A3159" s="71">
        <v>3550</v>
      </c>
      <c r="B3159" s="72">
        <v>140014</v>
      </c>
      <c r="C3159" s="72">
        <v>140014</v>
      </c>
      <c r="D3159" s="72">
        <v>140014</v>
      </c>
      <c r="E3159" s="72">
        <v>140014</v>
      </c>
      <c r="Q3159" s="71">
        <f t="shared" si="49"/>
        <v>0</v>
      </c>
    </row>
    <row r="3160" spans="1:17">
      <c r="A3160" s="71">
        <v>3550</v>
      </c>
      <c r="B3160" s="72">
        <v>140014</v>
      </c>
      <c r="C3160" s="72">
        <v>140014</v>
      </c>
      <c r="D3160" s="72">
        <v>140014</v>
      </c>
      <c r="E3160" s="72">
        <v>140014</v>
      </c>
      <c r="Q3160" s="71">
        <f t="shared" si="49"/>
        <v>0</v>
      </c>
    </row>
    <row r="3161" spans="1:17">
      <c r="A3161" s="71">
        <v>3550</v>
      </c>
      <c r="B3161" s="72">
        <v>140014</v>
      </c>
      <c r="C3161" s="72">
        <v>140014</v>
      </c>
      <c r="D3161" s="72">
        <v>140014</v>
      </c>
      <c r="E3161" s="72">
        <v>140014</v>
      </c>
      <c r="Q3161" s="71">
        <f t="shared" si="49"/>
        <v>0</v>
      </c>
    </row>
    <row r="3162" spans="1:17">
      <c r="A3162" s="71">
        <v>3550</v>
      </c>
      <c r="B3162" s="72">
        <v>140014</v>
      </c>
      <c r="C3162" s="72">
        <v>140014</v>
      </c>
      <c r="D3162" s="72">
        <v>140014</v>
      </c>
      <c r="E3162" s="72">
        <v>140014</v>
      </c>
      <c r="Q3162" s="71">
        <f t="shared" si="49"/>
        <v>0</v>
      </c>
    </row>
    <row r="3163" spans="1:17">
      <c r="A3163" s="71">
        <v>3550</v>
      </c>
      <c r="B3163" s="72">
        <v>140014</v>
      </c>
      <c r="C3163" s="72">
        <v>140014</v>
      </c>
      <c r="D3163" s="72">
        <v>140014</v>
      </c>
      <c r="E3163" s="72">
        <v>140014</v>
      </c>
      <c r="Q3163" s="71">
        <f t="shared" si="49"/>
        <v>0</v>
      </c>
    </row>
    <row r="3164" spans="1:17">
      <c r="A3164" s="71">
        <v>3550</v>
      </c>
      <c r="B3164" s="72">
        <v>140014</v>
      </c>
      <c r="C3164" s="72">
        <v>140014</v>
      </c>
      <c r="D3164" s="72">
        <v>140014</v>
      </c>
      <c r="E3164" s="72">
        <v>140014</v>
      </c>
      <c r="Q3164" s="71">
        <f t="shared" si="49"/>
        <v>0</v>
      </c>
    </row>
    <row r="3165" spans="1:17">
      <c r="A3165" s="71">
        <v>3550</v>
      </c>
      <c r="B3165" s="72">
        <v>140014</v>
      </c>
      <c r="C3165" s="72">
        <v>140014</v>
      </c>
      <c r="D3165" s="72">
        <v>140014</v>
      </c>
      <c r="E3165" s="72">
        <v>140014</v>
      </c>
      <c r="Q3165" s="71">
        <f t="shared" si="49"/>
        <v>0</v>
      </c>
    </row>
    <row r="3166" spans="1:17">
      <c r="A3166" s="71">
        <v>3550</v>
      </c>
      <c r="B3166" s="72">
        <v>140014</v>
      </c>
      <c r="C3166" s="72">
        <v>140014</v>
      </c>
      <c r="D3166" s="72">
        <v>140014</v>
      </c>
      <c r="E3166" s="72">
        <v>140014</v>
      </c>
      <c r="Q3166" s="71">
        <f t="shared" si="49"/>
        <v>0</v>
      </c>
    </row>
    <row r="3167" spans="1:17">
      <c r="A3167" s="71">
        <v>3550</v>
      </c>
      <c r="B3167" s="72">
        <v>140014</v>
      </c>
      <c r="C3167" s="72">
        <v>140014</v>
      </c>
      <c r="D3167" s="72">
        <v>140014</v>
      </c>
      <c r="E3167" s="72">
        <v>140014</v>
      </c>
      <c r="Q3167" s="71">
        <f t="shared" si="49"/>
        <v>0</v>
      </c>
    </row>
    <row r="3168" spans="1:17">
      <c r="A3168" s="71">
        <v>3810</v>
      </c>
      <c r="B3168" s="72">
        <v>140014</v>
      </c>
      <c r="C3168" s="72">
        <v>140014</v>
      </c>
      <c r="D3168" s="72">
        <v>140014</v>
      </c>
      <c r="E3168" s="72">
        <v>140014</v>
      </c>
      <c r="Q3168" s="71">
        <f t="shared" si="49"/>
        <v>0</v>
      </c>
    </row>
    <row r="3169" spans="1:17">
      <c r="A3169" s="71">
        <v>3810</v>
      </c>
      <c r="B3169" s="72">
        <v>140014</v>
      </c>
      <c r="C3169" s="72">
        <v>140014</v>
      </c>
      <c r="D3169" s="72">
        <v>140014</v>
      </c>
      <c r="E3169" s="72">
        <v>140014</v>
      </c>
      <c r="Q3169" s="71">
        <f t="shared" si="49"/>
        <v>0</v>
      </c>
    </row>
    <row r="3170" spans="1:17">
      <c r="A3170" s="71">
        <v>3810</v>
      </c>
      <c r="B3170" s="72">
        <v>140014</v>
      </c>
      <c r="C3170" s="72">
        <v>140014</v>
      </c>
      <c r="D3170" s="72">
        <v>140014</v>
      </c>
      <c r="E3170" s="72">
        <v>140014</v>
      </c>
      <c r="Q3170" s="71">
        <f t="shared" si="49"/>
        <v>0</v>
      </c>
    </row>
    <row r="3171" spans="1:17">
      <c r="A3171" s="71">
        <v>3810</v>
      </c>
      <c r="B3171" s="72">
        <v>140014</v>
      </c>
      <c r="C3171" s="72">
        <v>140014</v>
      </c>
      <c r="D3171" s="72">
        <v>140014</v>
      </c>
      <c r="E3171" s="72">
        <v>140014</v>
      </c>
      <c r="Q3171" s="71">
        <f t="shared" si="49"/>
        <v>0</v>
      </c>
    </row>
    <row r="3172" spans="1:17">
      <c r="A3172" s="71">
        <v>3810</v>
      </c>
      <c r="B3172" s="72">
        <v>140014</v>
      </c>
      <c r="C3172" s="72">
        <v>140014</v>
      </c>
      <c r="D3172" s="72">
        <v>140014</v>
      </c>
      <c r="E3172" s="72">
        <v>140014</v>
      </c>
      <c r="Q3172" s="71">
        <f t="shared" si="49"/>
        <v>0</v>
      </c>
    </row>
    <row r="3173" spans="1:17">
      <c r="A3173" s="71">
        <v>3810</v>
      </c>
      <c r="B3173" s="72">
        <v>140014</v>
      </c>
      <c r="C3173" s="72">
        <v>140014</v>
      </c>
      <c r="D3173" s="72">
        <v>140014</v>
      </c>
      <c r="E3173" s="72">
        <v>140014</v>
      </c>
      <c r="Q3173" s="71">
        <f t="shared" si="49"/>
        <v>0</v>
      </c>
    </row>
    <row r="3174" spans="1:17">
      <c r="A3174" s="71">
        <v>3810</v>
      </c>
      <c r="B3174" s="72">
        <v>140014</v>
      </c>
      <c r="C3174" s="72">
        <v>140014</v>
      </c>
      <c r="D3174" s="72">
        <v>140014</v>
      </c>
      <c r="E3174" s="72">
        <v>140014</v>
      </c>
      <c r="Q3174" s="71">
        <f t="shared" si="49"/>
        <v>0</v>
      </c>
    </row>
    <row r="3175" spans="1:17">
      <c r="A3175" s="71">
        <v>3810</v>
      </c>
      <c r="B3175" s="72">
        <v>140014</v>
      </c>
      <c r="C3175" s="72">
        <v>140014</v>
      </c>
      <c r="D3175" s="72">
        <v>140014</v>
      </c>
      <c r="E3175" s="72">
        <v>140014</v>
      </c>
      <c r="Q3175" s="71">
        <f t="shared" si="49"/>
        <v>0</v>
      </c>
    </row>
    <row r="3176" spans="1:17">
      <c r="A3176" s="71">
        <v>3810</v>
      </c>
      <c r="B3176" s="72">
        <v>140014</v>
      </c>
      <c r="C3176" s="72">
        <v>140014</v>
      </c>
      <c r="D3176" s="72">
        <v>140014</v>
      </c>
      <c r="E3176" s="72">
        <v>140014</v>
      </c>
      <c r="Q3176" s="71">
        <f t="shared" si="49"/>
        <v>0</v>
      </c>
    </row>
    <row r="3177" spans="1:17">
      <c r="A3177" s="71">
        <v>3810</v>
      </c>
      <c r="B3177" s="72">
        <v>140014</v>
      </c>
      <c r="C3177" s="72">
        <v>140014</v>
      </c>
      <c r="D3177" s="72">
        <v>140014</v>
      </c>
      <c r="E3177" s="72">
        <v>140014</v>
      </c>
      <c r="Q3177" s="71">
        <f t="shared" si="49"/>
        <v>0</v>
      </c>
    </row>
    <row r="3178" spans="1:17">
      <c r="A3178" s="71">
        <v>3810</v>
      </c>
      <c r="B3178" s="72">
        <v>140014</v>
      </c>
      <c r="C3178" s="72">
        <v>140014</v>
      </c>
      <c r="D3178" s="72">
        <v>140014</v>
      </c>
      <c r="E3178" s="72">
        <v>140014</v>
      </c>
      <c r="Q3178" s="71">
        <f t="shared" si="49"/>
        <v>0</v>
      </c>
    </row>
    <row r="3179" spans="1:17">
      <c r="A3179" s="71">
        <v>3810</v>
      </c>
      <c r="B3179" s="72">
        <v>140014</v>
      </c>
      <c r="C3179" s="72">
        <v>140014</v>
      </c>
      <c r="D3179" s="72">
        <v>140014</v>
      </c>
      <c r="E3179" s="72">
        <v>140014</v>
      </c>
      <c r="Q3179" s="71">
        <f t="shared" si="49"/>
        <v>0</v>
      </c>
    </row>
    <row r="3180" spans="1:17">
      <c r="A3180" s="71">
        <v>3810</v>
      </c>
      <c r="B3180" s="72">
        <v>140014</v>
      </c>
      <c r="C3180" s="72">
        <v>140014</v>
      </c>
      <c r="D3180" s="72">
        <v>140014</v>
      </c>
      <c r="E3180" s="72">
        <v>140014</v>
      </c>
      <c r="Q3180" s="71">
        <f t="shared" si="49"/>
        <v>0</v>
      </c>
    </row>
    <row r="3181" spans="1:17">
      <c r="A3181" s="71">
        <v>3810</v>
      </c>
      <c r="B3181" s="72">
        <v>140014</v>
      </c>
      <c r="C3181" s="72">
        <v>286102</v>
      </c>
      <c r="D3181" s="72">
        <v>286102</v>
      </c>
      <c r="E3181" s="72">
        <v>286102</v>
      </c>
      <c r="Q3181" s="71">
        <f t="shared" si="49"/>
        <v>0</v>
      </c>
    </row>
    <row r="3182" spans="1:17">
      <c r="A3182" s="71">
        <v>3810</v>
      </c>
      <c r="B3182" s="72">
        <v>140014</v>
      </c>
      <c r="C3182" s="72">
        <v>140014</v>
      </c>
      <c r="D3182" s="72">
        <v>140014</v>
      </c>
      <c r="E3182" s="72">
        <v>140014</v>
      </c>
      <c r="Q3182" s="71">
        <f t="shared" si="49"/>
        <v>0</v>
      </c>
    </row>
    <row r="3183" spans="1:17">
      <c r="A3183" s="71">
        <v>3810</v>
      </c>
      <c r="B3183" s="72">
        <v>140014</v>
      </c>
      <c r="C3183" s="72">
        <v>140014</v>
      </c>
      <c r="D3183" s="72">
        <v>140014</v>
      </c>
      <c r="E3183" s="72">
        <v>140014</v>
      </c>
      <c r="Q3183" s="71">
        <f t="shared" si="49"/>
        <v>0</v>
      </c>
    </row>
    <row r="3184" spans="1:17">
      <c r="A3184" s="71">
        <v>3810</v>
      </c>
      <c r="B3184" s="72">
        <v>140014</v>
      </c>
      <c r="C3184" s="72">
        <v>140014</v>
      </c>
      <c r="D3184" s="72">
        <v>140014</v>
      </c>
      <c r="E3184" s="72">
        <v>140014</v>
      </c>
      <c r="Q3184" s="71">
        <f t="shared" si="49"/>
        <v>0</v>
      </c>
    </row>
    <row r="3185" spans="1:17">
      <c r="A3185" s="71">
        <v>3810</v>
      </c>
      <c r="B3185" s="72">
        <v>140014</v>
      </c>
      <c r="C3185" s="72">
        <v>140014</v>
      </c>
      <c r="D3185" s="72">
        <v>140014</v>
      </c>
      <c r="E3185" s="72">
        <v>140014</v>
      </c>
      <c r="Q3185" s="71">
        <f t="shared" si="49"/>
        <v>0</v>
      </c>
    </row>
    <row r="3186" spans="1:17">
      <c r="A3186" s="71">
        <v>3810</v>
      </c>
      <c r="B3186" s="72">
        <v>140014</v>
      </c>
      <c r="C3186" s="72">
        <v>140014</v>
      </c>
      <c r="D3186" s="72">
        <v>140014</v>
      </c>
      <c r="E3186" s="72">
        <v>140014</v>
      </c>
      <c r="Q3186" s="71">
        <f t="shared" si="49"/>
        <v>0</v>
      </c>
    </row>
    <row r="3187" spans="1:17">
      <c r="A3187" s="71">
        <v>3810</v>
      </c>
      <c r="B3187" s="72">
        <v>140014</v>
      </c>
      <c r="C3187" s="72">
        <v>140014</v>
      </c>
      <c r="D3187" s="72">
        <v>140014</v>
      </c>
      <c r="E3187" s="72">
        <v>140014</v>
      </c>
      <c r="Q3187" s="71">
        <f t="shared" si="49"/>
        <v>0</v>
      </c>
    </row>
    <row r="3188" spans="1:17">
      <c r="A3188" s="71">
        <v>3810</v>
      </c>
      <c r="B3188" s="72">
        <v>140014</v>
      </c>
      <c r="C3188" s="72">
        <v>140014</v>
      </c>
      <c r="D3188" s="72">
        <v>140014</v>
      </c>
      <c r="E3188" s="72">
        <v>140014</v>
      </c>
      <c r="Q3188" s="71">
        <f t="shared" si="49"/>
        <v>0</v>
      </c>
    </row>
    <row r="3189" spans="1:17">
      <c r="A3189" s="71">
        <v>3810</v>
      </c>
      <c r="B3189" s="72">
        <v>140014</v>
      </c>
      <c r="C3189" s="72">
        <v>140014</v>
      </c>
      <c r="D3189" s="72">
        <v>140014</v>
      </c>
      <c r="E3189" s="72">
        <v>140014</v>
      </c>
      <c r="Q3189" s="71">
        <f t="shared" si="49"/>
        <v>0</v>
      </c>
    </row>
    <row r="3190" spans="1:17">
      <c r="A3190" s="71">
        <v>3810</v>
      </c>
      <c r="B3190" s="72">
        <v>140014</v>
      </c>
      <c r="C3190" s="72">
        <v>140014</v>
      </c>
      <c r="D3190" s="72">
        <v>140014</v>
      </c>
      <c r="E3190" s="72">
        <v>140014</v>
      </c>
      <c r="Q3190" s="71">
        <f t="shared" si="49"/>
        <v>0</v>
      </c>
    </row>
    <row r="3191" spans="1:17">
      <c r="A3191" s="71">
        <v>3810</v>
      </c>
      <c r="B3191" s="72">
        <v>140014</v>
      </c>
      <c r="C3191" s="72">
        <v>140014</v>
      </c>
      <c r="D3191" s="72">
        <v>140014</v>
      </c>
      <c r="E3191" s="72">
        <v>140014</v>
      </c>
      <c r="Q3191" s="71">
        <f t="shared" si="49"/>
        <v>0</v>
      </c>
    </row>
    <row r="3192" spans="1:17">
      <c r="A3192" s="71">
        <v>3810</v>
      </c>
      <c r="B3192" s="72">
        <v>140014</v>
      </c>
      <c r="C3192" s="72">
        <v>140014</v>
      </c>
      <c r="D3192" s="72">
        <v>140014</v>
      </c>
      <c r="E3192" s="72">
        <v>140014</v>
      </c>
      <c r="Q3192" s="71">
        <f t="shared" si="49"/>
        <v>0</v>
      </c>
    </row>
    <row r="3193" spans="1:17">
      <c r="A3193" s="71">
        <v>3810</v>
      </c>
      <c r="B3193" s="72">
        <v>140014</v>
      </c>
      <c r="C3193" s="72">
        <v>140014</v>
      </c>
      <c r="D3193" s="72">
        <v>140014</v>
      </c>
      <c r="E3193" s="72">
        <v>140014</v>
      </c>
      <c r="Q3193" s="71">
        <f t="shared" si="49"/>
        <v>0</v>
      </c>
    </row>
    <row r="3194" spans="1:17">
      <c r="A3194" s="71">
        <v>3810</v>
      </c>
      <c r="B3194" s="72">
        <v>140014</v>
      </c>
      <c r="C3194" s="72">
        <v>140014</v>
      </c>
      <c r="D3194" s="72">
        <v>140014</v>
      </c>
      <c r="E3194" s="72">
        <v>140014</v>
      </c>
      <c r="Q3194" s="71">
        <f t="shared" si="49"/>
        <v>0</v>
      </c>
    </row>
    <row r="3195" spans="1:17">
      <c r="A3195" s="71">
        <v>3810</v>
      </c>
      <c r="B3195" s="72">
        <v>140014</v>
      </c>
      <c r="C3195" s="72">
        <v>140014</v>
      </c>
      <c r="D3195" s="72">
        <v>140014</v>
      </c>
      <c r="E3195" s="72">
        <v>140014</v>
      </c>
      <c r="Q3195" s="71">
        <f t="shared" si="49"/>
        <v>0</v>
      </c>
    </row>
    <row r="3196" spans="1:17">
      <c r="A3196" s="71">
        <v>3810</v>
      </c>
      <c r="B3196" s="72">
        <v>140014</v>
      </c>
      <c r="C3196" s="72">
        <v>140014</v>
      </c>
      <c r="D3196" s="72">
        <v>140014</v>
      </c>
      <c r="E3196" s="72">
        <v>140014</v>
      </c>
      <c r="Q3196" s="71">
        <f t="shared" si="49"/>
        <v>0</v>
      </c>
    </row>
    <row r="3197" spans="1:17">
      <c r="A3197" s="71">
        <v>3810</v>
      </c>
      <c r="B3197" s="72">
        <v>140014</v>
      </c>
      <c r="C3197" s="72">
        <v>140014</v>
      </c>
      <c r="D3197" s="72">
        <v>140014</v>
      </c>
      <c r="E3197" s="72">
        <v>140014</v>
      </c>
      <c r="Q3197" s="71">
        <f t="shared" si="49"/>
        <v>0</v>
      </c>
    </row>
    <row r="3198" spans="1:17">
      <c r="A3198" s="71">
        <v>3810</v>
      </c>
      <c r="B3198" s="72">
        <v>140014</v>
      </c>
      <c r="C3198" s="72">
        <v>140014</v>
      </c>
      <c r="D3198" s="72">
        <v>140014</v>
      </c>
      <c r="E3198" s="72">
        <v>140014</v>
      </c>
      <c r="Q3198" s="71">
        <f t="shared" si="49"/>
        <v>0</v>
      </c>
    </row>
    <row r="3199" spans="1:17">
      <c r="A3199" s="71">
        <v>3810</v>
      </c>
      <c r="B3199" s="72">
        <v>140014</v>
      </c>
      <c r="C3199" s="72">
        <v>140014</v>
      </c>
      <c r="D3199" s="72">
        <v>140014</v>
      </c>
      <c r="E3199" s="72">
        <v>140014</v>
      </c>
      <c r="Q3199" s="71">
        <f t="shared" si="49"/>
        <v>0</v>
      </c>
    </row>
    <row r="3200" spans="1:17">
      <c r="A3200" s="71">
        <v>3810</v>
      </c>
      <c r="B3200" s="72">
        <v>140014</v>
      </c>
      <c r="C3200" s="72">
        <v>140014</v>
      </c>
      <c r="D3200" s="72">
        <v>140014</v>
      </c>
      <c r="E3200" s="72">
        <v>140014</v>
      </c>
      <c r="Q3200" s="71">
        <f t="shared" si="49"/>
        <v>0</v>
      </c>
    </row>
    <row r="3201" spans="1:17">
      <c r="A3201" s="71">
        <v>3810</v>
      </c>
      <c r="B3201" s="72">
        <v>140014</v>
      </c>
      <c r="C3201" s="72">
        <v>140014</v>
      </c>
      <c r="D3201" s="72">
        <v>140014</v>
      </c>
      <c r="E3201" s="72">
        <v>140014</v>
      </c>
      <c r="Q3201" s="71">
        <f t="shared" si="49"/>
        <v>0</v>
      </c>
    </row>
    <row r="3202" spans="1:17">
      <c r="A3202" s="71">
        <v>3810</v>
      </c>
      <c r="B3202" s="72">
        <v>140014</v>
      </c>
      <c r="C3202" s="72">
        <v>140014</v>
      </c>
      <c r="D3202" s="72">
        <v>140014</v>
      </c>
      <c r="E3202" s="72">
        <v>140014</v>
      </c>
      <c r="Q3202" s="71">
        <f t="shared" si="49"/>
        <v>0</v>
      </c>
    </row>
    <row r="3203" spans="1:17">
      <c r="A3203" s="71">
        <v>3810</v>
      </c>
      <c r="B3203" s="72">
        <v>140014</v>
      </c>
      <c r="C3203" s="72">
        <v>140014</v>
      </c>
      <c r="D3203" s="72">
        <v>140014</v>
      </c>
      <c r="E3203" s="72">
        <v>140014</v>
      </c>
      <c r="Q3203" s="71">
        <f t="shared" si="49"/>
        <v>0</v>
      </c>
    </row>
    <row r="3204" spans="1:17">
      <c r="A3204" s="71">
        <v>3810</v>
      </c>
      <c r="B3204" s="72">
        <v>140014</v>
      </c>
      <c r="C3204" s="72">
        <v>140014</v>
      </c>
      <c r="D3204" s="72">
        <v>140014</v>
      </c>
      <c r="E3204" s="72">
        <v>140014</v>
      </c>
      <c r="Q3204" s="71">
        <f t="shared" si="49"/>
        <v>0</v>
      </c>
    </row>
    <row r="3205" spans="1:17">
      <c r="A3205" s="71">
        <v>3810</v>
      </c>
      <c r="B3205" s="72">
        <v>140014</v>
      </c>
      <c r="C3205" s="72">
        <v>140014</v>
      </c>
      <c r="D3205" s="72">
        <v>140014</v>
      </c>
      <c r="E3205" s="72">
        <v>140014</v>
      </c>
      <c r="Q3205" s="71">
        <f t="shared" si="49"/>
        <v>0</v>
      </c>
    </row>
    <row r="3206" spans="1:17">
      <c r="A3206" s="71">
        <v>3810</v>
      </c>
      <c r="B3206" s="72">
        <v>140014</v>
      </c>
      <c r="C3206" s="72">
        <v>140014</v>
      </c>
      <c r="D3206" s="72">
        <v>140014</v>
      </c>
      <c r="E3206" s="72">
        <v>140014</v>
      </c>
      <c r="Q3206" s="71">
        <f t="shared" si="49"/>
        <v>0</v>
      </c>
    </row>
    <row r="3207" spans="1:17">
      <c r="A3207" s="71">
        <v>3810</v>
      </c>
      <c r="B3207" s="72">
        <v>140014</v>
      </c>
      <c r="C3207" s="72">
        <v>140014</v>
      </c>
      <c r="D3207" s="72">
        <v>140014</v>
      </c>
      <c r="E3207" s="72">
        <v>140014</v>
      </c>
      <c r="Q3207" s="71">
        <f t="shared" ref="Q3207:Q3270" si="50">P3207/1024</f>
        <v>0</v>
      </c>
    </row>
    <row r="3208" spans="1:17">
      <c r="A3208" s="71">
        <v>3810</v>
      </c>
      <c r="B3208" s="72">
        <v>140014</v>
      </c>
      <c r="C3208" s="72">
        <v>140014</v>
      </c>
      <c r="D3208" s="72">
        <v>140014</v>
      </c>
      <c r="E3208" s="72">
        <v>140014</v>
      </c>
      <c r="Q3208" s="71">
        <f t="shared" si="50"/>
        <v>0</v>
      </c>
    </row>
    <row r="3209" spans="1:17">
      <c r="A3209" s="71">
        <v>3810</v>
      </c>
      <c r="B3209" s="72">
        <v>140014</v>
      </c>
      <c r="C3209" s="72">
        <v>140014</v>
      </c>
      <c r="D3209" s="72">
        <v>140014</v>
      </c>
      <c r="E3209" s="72">
        <v>140014</v>
      </c>
      <c r="Q3209" s="71">
        <f t="shared" si="50"/>
        <v>0</v>
      </c>
    </row>
    <row r="3210" spans="1:17">
      <c r="A3210" s="71">
        <v>3810</v>
      </c>
      <c r="B3210" s="72">
        <v>140014</v>
      </c>
      <c r="C3210" s="72">
        <v>140014</v>
      </c>
      <c r="D3210" s="72">
        <v>140014</v>
      </c>
      <c r="E3210" s="72">
        <v>140014</v>
      </c>
      <c r="Q3210" s="71">
        <f t="shared" si="50"/>
        <v>0</v>
      </c>
    </row>
    <row r="3211" spans="1:17">
      <c r="A3211" s="71">
        <v>3810</v>
      </c>
      <c r="B3211" s="72">
        <v>140014</v>
      </c>
      <c r="C3211" s="72">
        <v>140014</v>
      </c>
      <c r="D3211" s="72">
        <v>140014</v>
      </c>
      <c r="E3211" s="72">
        <v>140014</v>
      </c>
      <c r="Q3211" s="71">
        <f t="shared" si="50"/>
        <v>0</v>
      </c>
    </row>
    <row r="3212" spans="1:17">
      <c r="A3212" s="71">
        <v>3810</v>
      </c>
      <c r="B3212" s="72">
        <v>140014</v>
      </c>
      <c r="C3212" s="72">
        <v>140014</v>
      </c>
      <c r="D3212" s="72">
        <v>140014</v>
      </c>
      <c r="E3212" s="72">
        <v>140014</v>
      </c>
      <c r="Q3212" s="71">
        <f t="shared" si="50"/>
        <v>0</v>
      </c>
    </row>
    <row r="3213" spans="1:17">
      <c r="A3213" s="71">
        <v>3810</v>
      </c>
      <c r="B3213" s="72">
        <v>140014</v>
      </c>
      <c r="C3213" s="72">
        <v>140014</v>
      </c>
      <c r="D3213" s="72">
        <v>140014</v>
      </c>
      <c r="E3213" s="72">
        <v>140014</v>
      </c>
      <c r="Q3213" s="71">
        <f t="shared" si="50"/>
        <v>0</v>
      </c>
    </row>
    <row r="3214" spans="1:17">
      <c r="A3214" s="71">
        <v>3810</v>
      </c>
      <c r="B3214" s="72">
        <v>140014</v>
      </c>
      <c r="C3214" s="72">
        <v>140014</v>
      </c>
      <c r="D3214" s="72">
        <v>140014</v>
      </c>
      <c r="E3214" s="72">
        <v>140014</v>
      </c>
      <c r="Q3214" s="71">
        <f t="shared" si="50"/>
        <v>0</v>
      </c>
    </row>
    <row r="3215" spans="1:17">
      <c r="A3215" s="71">
        <v>3810</v>
      </c>
      <c r="B3215" s="72">
        <v>140014</v>
      </c>
      <c r="C3215" s="72">
        <v>140014</v>
      </c>
      <c r="D3215" s="72">
        <v>140014</v>
      </c>
      <c r="E3215" s="72">
        <v>140014</v>
      </c>
      <c r="Q3215" s="71">
        <f t="shared" si="50"/>
        <v>0</v>
      </c>
    </row>
    <row r="3216" spans="1:17">
      <c r="A3216" s="71">
        <v>3810</v>
      </c>
      <c r="B3216" s="72">
        <v>140014</v>
      </c>
      <c r="C3216" s="72">
        <v>140014</v>
      </c>
      <c r="D3216" s="72">
        <v>140014</v>
      </c>
      <c r="E3216" s="72">
        <v>140014</v>
      </c>
      <c r="Q3216" s="71">
        <f t="shared" si="50"/>
        <v>0</v>
      </c>
    </row>
    <row r="3217" spans="1:17">
      <c r="A3217" s="71">
        <v>3810</v>
      </c>
      <c r="B3217" s="72">
        <v>0</v>
      </c>
      <c r="C3217" s="72">
        <v>140014</v>
      </c>
      <c r="D3217" s="72">
        <v>140014</v>
      </c>
      <c r="E3217" s="72">
        <v>140014</v>
      </c>
      <c r="Q3217" s="71">
        <f t="shared" si="50"/>
        <v>0</v>
      </c>
    </row>
    <row r="3218" spans="1:17">
      <c r="A3218" s="71">
        <v>3810</v>
      </c>
      <c r="B3218" s="72">
        <v>140014</v>
      </c>
      <c r="C3218" s="72">
        <v>140014</v>
      </c>
      <c r="D3218" s="72">
        <v>140014</v>
      </c>
      <c r="E3218" s="72">
        <v>140014</v>
      </c>
      <c r="Q3218" s="71">
        <f t="shared" si="50"/>
        <v>0</v>
      </c>
    </row>
    <row r="3219" spans="1:17">
      <c r="A3219" s="71">
        <v>3810</v>
      </c>
      <c r="B3219" s="72">
        <v>140014</v>
      </c>
      <c r="C3219" s="72">
        <v>140014</v>
      </c>
      <c r="D3219" s="72">
        <v>140014</v>
      </c>
      <c r="E3219" s="72">
        <v>140014</v>
      </c>
      <c r="Q3219" s="71">
        <f t="shared" si="50"/>
        <v>0</v>
      </c>
    </row>
    <row r="3220" spans="1:17">
      <c r="A3220" s="71">
        <v>3810</v>
      </c>
      <c r="B3220" s="72">
        <v>140014</v>
      </c>
      <c r="C3220" s="72">
        <v>140014</v>
      </c>
      <c r="D3220" s="72">
        <v>140014</v>
      </c>
      <c r="E3220" s="72">
        <v>140014</v>
      </c>
      <c r="Q3220" s="71">
        <f t="shared" si="50"/>
        <v>0</v>
      </c>
    </row>
    <row r="3221" spans="1:17">
      <c r="A3221" s="71">
        <v>3810</v>
      </c>
      <c r="B3221" s="72">
        <v>140014</v>
      </c>
      <c r="C3221" s="72">
        <v>140014</v>
      </c>
      <c r="D3221" s="72">
        <v>140014</v>
      </c>
      <c r="E3221" s="72">
        <v>140014</v>
      </c>
      <c r="Q3221" s="71">
        <f t="shared" si="50"/>
        <v>0</v>
      </c>
    </row>
    <row r="3222" spans="1:17">
      <c r="A3222" s="71">
        <v>3810</v>
      </c>
      <c r="B3222" s="72">
        <v>140014</v>
      </c>
      <c r="C3222" s="72">
        <v>140014</v>
      </c>
      <c r="D3222" s="72">
        <v>140014</v>
      </c>
      <c r="E3222" s="72">
        <v>140014</v>
      </c>
      <c r="Q3222" s="71">
        <f t="shared" si="50"/>
        <v>0</v>
      </c>
    </row>
    <row r="3223" spans="1:17">
      <c r="A3223" s="71">
        <v>3810</v>
      </c>
      <c r="B3223" s="72">
        <v>140014</v>
      </c>
      <c r="C3223" s="72">
        <v>140014</v>
      </c>
      <c r="D3223" s="72">
        <v>140014</v>
      </c>
      <c r="E3223" s="72">
        <v>140014</v>
      </c>
      <c r="Q3223" s="71">
        <f t="shared" si="50"/>
        <v>0</v>
      </c>
    </row>
    <row r="3224" spans="1:17">
      <c r="A3224" s="71">
        <v>3810</v>
      </c>
      <c r="B3224" s="72">
        <v>140014</v>
      </c>
      <c r="C3224" s="72">
        <v>140014</v>
      </c>
      <c r="D3224" s="72">
        <v>140014</v>
      </c>
      <c r="E3224" s="72">
        <v>140014</v>
      </c>
      <c r="Q3224" s="71">
        <f t="shared" si="50"/>
        <v>0</v>
      </c>
    </row>
    <row r="3225" spans="1:17">
      <c r="A3225" s="71">
        <v>3810</v>
      </c>
      <c r="B3225" s="72">
        <v>140014</v>
      </c>
      <c r="C3225" s="72">
        <v>140014</v>
      </c>
      <c r="D3225" s="72">
        <v>140014</v>
      </c>
      <c r="E3225" s="72">
        <v>140014</v>
      </c>
      <c r="Q3225" s="71">
        <f t="shared" si="50"/>
        <v>0</v>
      </c>
    </row>
    <row r="3226" spans="1:17">
      <c r="A3226" s="71">
        <v>3810</v>
      </c>
      <c r="B3226" s="72">
        <v>140014</v>
      </c>
      <c r="C3226" s="72">
        <v>140014</v>
      </c>
      <c r="D3226" s="72">
        <v>140014</v>
      </c>
      <c r="E3226" s="72">
        <v>140014</v>
      </c>
      <c r="Q3226" s="71">
        <f t="shared" si="50"/>
        <v>0</v>
      </c>
    </row>
    <row r="3227" spans="1:17">
      <c r="A3227" s="71">
        <v>3810</v>
      </c>
      <c r="B3227" s="72">
        <v>140014</v>
      </c>
      <c r="C3227" s="72">
        <v>140014</v>
      </c>
      <c r="D3227" s="72">
        <v>140014</v>
      </c>
      <c r="E3227" s="72">
        <v>140014</v>
      </c>
      <c r="Q3227" s="71">
        <f t="shared" si="50"/>
        <v>0</v>
      </c>
    </row>
    <row r="3228" spans="1:17">
      <c r="A3228" s="71">
        <v>3810</v>
      </c>
      <c r="B3228" s="72">
        <v>140014</v>
      </c>
      <c r="C3228" s="72">
        <v>140014</v>
      </c>
      <c r="D3228" s="72">
        <v>140014</v>
      </c>
      <c r="E3228" s="72">
        <v>140014</v>
      </c>
      <c r="Q3228" s="71">
        <f t="shared" si="50"/>
        <v>0</v>
      </c>
    </row>
    <row r="3229" spans="1:17">
      <c r="A3229" s="71">
        <v>3810</v>
      </c>
      <c r="B3229" s="72">
        <v>140014</v>
      </c>
      <c r="C3229" s="72">
        <v>140014</v>
      </c>
      <c r="D3229" s="72">
        <v>140014</v>
      </c>
      <c r="E3229" s="72">
        <v>140014</v>
      </c>
      <c r="Q3229" s="71">
        <f t="shared" si="50"/>
        <v>0</v>
      </c>
    </row>
    <row r="3230" spans="1:17">
      <c r="A3230" s="71">
        <v>3810</v>
      </c>
      <c r="B3230" s="72">
        <v>140014</v>
      </c>
      <c r="C3230" s="72">
        <v>140014</v>
      </c>
      <c r="D3230" s="72">
        <v>140014</v>
      </c>
      <c r="E3230" s="72">
        <v>140014</v>
      </c>
      <c r="Q3230" s="71">
        <f t="shared" si="50"/>
        <v>0</v>
      </c>
    </row>
    <row r="3231" spans="1:17">
      <c r="A3231" s="71">
        <v>3810</v>
      </c>
      <c r="B3231" s="72">
        <v>140014</v>
      </c>
      <c r="C3231" s="72">
        <v>140014</v>
      </c>
      <c r="D3231" s="72">
        <v>140014</v>
      </c>
      <c r="E3231" s="72">
        <v>140014</v>
      </c>
      <c r="Q3231" s="71">
        <f t="shared" si="50"/>
        <v>0</v>
      </c>
    </row>
    <row r="3232" spans="1:17">
      <c r="A3232" s="71">
        <v>3810</v>
      </c>
      <c r="B3232" s="72">
        <v>140014</v>
      </c>
      <c r="C3232" s="72">
        <v>140014</v>
      </c>
      <c r="D3232" s="72">
        <v>140014</v>
      </c>
      <c r="E3232" s="72">
        <v>140014</v>
      </c>
      <c r="Q3232" s="71">
        <f t="shared" si="50"/>
        <v>0</v>
      </c>
    </row>
    <row r="3233" spans="1:17">
      <c r="A3233" s="71">
        <v>3810</v>
      </c>
      <c r="B3233" s="72">
        <v>140014</v>
      </c>
      <c r="C3233" s="72">
        <v>140014</v>
      </c>
      <c r="D3233" s="72">
        <v>140014</v>
      </c>
      <c r="E3233" s="72">
        <v>140014</v>
      </c>
      <c r="Q3233" s="71">
        <f t="shared" si="50"/>
        <v>0</v>
      </c>
    </row>
    <row r="3234" spans="1:17">
      <c r="A3234" s="71">
        <v>3810</v>
      </c>
      <c r="B3234" s="72">
        <v>140014</v>
      </c>
      <c r="C3234" s="72">
        <v>140014</v>
      </c>
      <c r="D3234" s="72">
        <v>140014</v>
      </c>
      <c r="E3234" s="72">
        <v>140014</v>
      </c>
      <c r="Q3234" s="71">
        <f t="shared" si="50"/>
        <v>0</v>
      </c>
    </row>
    <row r="3235" spans="1:17">
      <c r="A3235" s="71">
        <v>3810</v>
      </c>
      <c r="B3235" s="72">
        <v>0</v>
      </c>
      <c r="C3235" s="72">
        <v>140014</v>
      </c>
      <c r="D3235" s="72">
        <v>140014</v>
      </c>
      <c r="E3235" s="72">
        <v>140014</v>
      </c>
      <c r="Q3235" s="71">
        <f t="shared" si="50"/>
        <v>0</v>
      </c>
    </row>
    <row r="3236" spans="1:17">
      <c r="A3236" s="71">
        <v>3810</v>
      </c>
      <c r="B3236" s="72">
        <v>140014</v>
      </c>
      <c r="C3236" s="72">
        <v>140014</v>
      </c>
      <c r="D3236" s="72">
        <v>140014</v>
      </c>
      <c r="E3236" s="72">
        <v>140014</v>
      </c>
      <c r="Q3236" s="71">
        <f t="shared" si="50"/>
        <v>0</v>
      </c>
    </row>
    <row r="3237" spans="1:17">
      <c r="A3237" s="71">
        <v>3810</v>
      </c>
      <c r="B3237" s="72">
        <v>140014</v>
      </c>
      <c r="C3237" s="72">
        <v>140014</v>
      </c>
      <c r="D3237" s="72">
        <v>140014</v>
      </c>
      <c r="E3237" s="72">
        <v>140014</v>
      </c>
      <c r="Q3237" s="71">
        <f t="shared" si="50"/>
        <v>0</v>
      </c>
    </row>
    <row r="3238" spans="1:17">
      <c r="A3238" s="71">
        <v>3810</v>
      </c>
      <c r="B3238" s="72">
        <v>140014</v>
      </c>
      <c r="C3238" s="72">
        <v>140014</v>
      </c>
      <c r="D3238" s="72">
        <v>140014</v>
      </c>
      <c r="E3238" s="72">
        <v>140014</v>
      </c>
      <c r="Q3238" s="71">
        <f t="shared" si="50"/>
        <v>0</v>
      </c>
    </row>
    <row r="3239" spans="1:17">
      <c r="A3239" s="71">
        <v>3810</v>
      </c>
      <c r="B3239" s="72">
        <v>140014</v>
      </c>
      <c r="C3239" s="72">
        <v>140014</v>
      </c>
      <c r="D3239" s="72">
        <v>140014</v>
      </c>
      <c r="E3239" s="72">
        <v>140014</v>
      </c>
      <c r="Q3239" s="71">
        <f t="shared" si="50"/>
        <v>0</v>
      </c>
    </row>
    <row r="3240" spans="1:17">
      <c r="A3240" s="71">
        <v>3810</v>
      </c>
      <c r="B3240" s="72">
        <v>140014</v>
      </c>
      <c r="C3240" s="72">
        <v>140014</v>
      </c>
      <c r="D3240" s="72">
        <v>140014</v>
      </c>
      <c r="E3240" s="72">
        <v>140014</v>
      </c>
      <c r="Q3240" s="71">
        <f t="shared" si="50"/>
        <v>0</v>
      </c>
    </row>
    <row r="3241" spans="1:17">
      <c r="A3241" s="71">
        <v>3810</v>
      </c>
      <c r="B3241" s="72">
        <v>140014</v>
      </c>
      <c r="C3241" s="72">
        <v>140014</v>
      </c>
      <c r="D3241" s="72">
        <v>140014</v>
      </c>
      <c r="E3241" s="72">
        <v>140014</v>
      </c>
      <c r="Q3241" s="71">
        <f t="shared" si="50"/>
        <v>0</v>
      </c>
    </row>
    <row r="3242" spans="1:17">
      <c r="A3242" s="71">
        <v>3810</v>
      </c>
      <c r="B3242" s="72">
        <v>140014</v>
      </c>
      <c r="C3242" s="72">
        <v>140014</v>
      </c>
      <c r="D3242" s="72">
        <v>140014</v>
      </c>
      <c r="E3242" s="72">
        <v>140014</v>
      </c>
      <c r="Q3242" s="71">
        <f t="shared" si="50"/>
        <v>0</v>
      </c>
    </row>
    <row r="3243" spans="1:17">
      <c r="A3243" s="71">
        <v>3810</v>
      </c>
      <c r="B3243" s="72">
        <v>140014</v>
      </c>
      <c r="C3243" s="72">
        <v>140014</v>
      </c>
      <c r="D3243" s="72">
        <v>140014</v>
      </c>
      <c r="E3243" s="72">
        <v>140014</v>
      </c>
      <c r="Q3243" s="71">
        <f t="shared" si="50"/>
        <v>0</v>
      </c>
    </row>
    <row r="3244" spans="1:17">
      <c r="A3244" s="71">
        <v>3810</v>
      </c>
      <c r="B3244" s="72">
        <v>140014</v>
      </c>
      <c r="C3244" s="72">
        <v>140014</v>
      </c>
      <c r="D3244" s="72">
        <v>140014</v>
      </c>
      <c r="E3244" s="72">
        <v>140014</v>
      </c>
      <c r="Q3244" s="71">
        <f t="shared" si="50"/>
        <v>0</v>
      </c>
    </row>
    <row r="3245" spans="1:17">
      <c r="A3245" s="71">
        <v>3810</v>
      </c>
      <c r="B3245" s="72">
        <v>140014</v>
      </c>
      <c r="C3245" s="72">
        <v>140014</v>
      </c>
      <c r="D3245" s="72">
        <v>140014</v>
      </c>
      <c r="E3245" s="72">
        <v>140014</v>
      </c>
      <c r="Q3245" s="71">
        <f t="shared" si="50"/>
        <v>0</v>
      </c>
    </row>
    <row r="3246" spans="1:17">
      <c r="A3246" s="71">
        <v>3810</v>
      </c>
      <c r="B3246" s="72">
        <v>140014</v>
      </c>
      <c r="C3246" s="72">
        <v>140014</v>
      </c>
      <c r="D3246" s="72">
        <v>140014</v>
      </c>
      <c r="E3246" s="72">
        <v>140014</v>
      </c>
      <c r="Q3246" s="71">
        <f t="shared" si="50"/>
        <v>0</v>
      </c>
    </row>
    <row r="3247" spans="1:17">
      <c r="A3247" s="71">
        <v>3810</v>
      </c>
      <c r="B3247" s="72">
        <v>140014</v>
      </c>
      <c r="C3247" s="72">
        <v>140014</v>
      </c>
      <c r="D3247" s="72">
        <v>140014</v>
      </c>
      <c r="E3247" s="72">
        <v>140014</v>
      </c>
      <c r="Q3247" s="71">
        <f t="shared" si="50"/>
        <v>0</v>
      </c>
    </row>
    <row r="3248" spans="1:17">
      <c r="A3248" s="71">
        <v>3810</v>
      </c>
      <c r="B3248" s="72">
        <v>140014</v>
      </c>
      <c r="C3248" s="72">
        <v>140014</v>
      </c>
      <c r="D3248" s="72">
        <v>140014</v>
      </c>
      <c r="E3248" s="72">
        <v>140014</v>
      </c>
      <c r="Q3248" s="71">
        <f t="shared" si="50"/>
        <v>0</v>
      </c>
    </row>
    <row r="3249" spans="1:17">
      <c r="A3249" s="71">
        <v>3810</v>
      </c>
      <c r="B3249" s="72">
        <v>140014</v>
      </c>
      <c r="C3249" s="72">
        <v>140014</v>
      </c>
      <c r="D3249" s="72">
        <v>140014</v>
      </c>
      <c r="E3249" s="72">
        <v>140014</v>
      </c>
      <c r="Q3249" s="71">
        <f t="shared" si="50"/>
        <v>0</v>
      </c>
    </row>
    <row r="3250" spans="1:17">
      <c r="A3250" s="71">
        <v>3810</v>
      </c>
      <c r="B3250" s="72">
        <v>140014</v>
      </c>
      <c r="C3250" s="72">
        <v>140014</v>
      </c>
      <c r="D3250" s="72">
        <v>140014</v>
      </c>
      <c r="E3250" s="72">
        <v>140014</v>
      </c>
      <c r="Q3250" s="71">
        <f t="shared" si="50"/>
        <v>0</v>
      </c>
    </row>
    <row r="3251" spans="1:17">
      <c r="A3251" s="71">
        <v>3810</v>
      </c>
      <c r="B3251" s="72">
        <v>140014</v>
      </c>
      <c r="C3251" s="72">
        <v>140014</v>
      </c>
      <c r="D3251" s="72">
        <v>140014</v>
      </c>
      <c r="E3251" s="72">
        <v>140014</v>
      </c>
      <c r="Q3251" s="71">
        <f t="shared" si="50"/>
        <v>0</v>
      </c>
    </row>
    <row r="3252" spans="1:17">
      <c r="A3252" s="71">
        <v>3810</v>
      </c>
      <c r="B3252" s="72">
        <v>140014</v>
      </c>
      <c r="C3252" s="72">
        <v>140014</v>
      </c>
      <c r="D3252" s="72">
        <v>140014</v>
      </c>
      <c r="E3252" s="72">
        <v>140014</v>
      </c>
      <c r="Q3252" s="71">
        <f t="shared" si="50"/>
        <v>0</v>
      </c>
    </row>
    <row r="3253" spans="1:17">
      <c r="A3253" s="71">
        <v>3810</v>
      </c>
      <c r="B3253" s="72">
        <v>140014</v>
      </c>
      <c r="C3253" s="72">
        <v>140014</v>
      </c>
      <c r="D3253" s="72">
        <v>140014</v>
      </c>
      <c r="E3253" s="72">
        <v>140014</v>
      </c>
      <c r="Q3253" s="71">
        <f t="shared" si="50"/>
        <v>0</v>
      </c>
    </row>
    <row r="3254" spans="1:17">
      <c r="A3254" s="71">
        <v>3810</v>
      </c>
      <c r="B3254" s="72">
        <v>140014</v>
      </c>
      <c r="C3254" s="72">
        <v>140014</v>
      </c>
      <c r="D3254" s="72">
        <v>140014</v>
      </c>
      <c r="E3254" s="72">
        <v>140014</v>
      </c>
      <c r="Q3254" s="71">
        <f t="shared" si="50"/>
        <v>0</v>
      </c>
    </row>
    <row r="3255" spans="1:17">
      <c r="A3255" s="71">
        <v>3810</v>
      </c>
      <c r="B3255" s="72">
        <v>140014</v>
      </c>
      <c r="C3255" s="72">
        <v>140014</v>
      </c>
      <c r="D3255" s="72">
        <v>140014</v>
      </c>
      <c r="E3255" s="72">
        <v>140014</v>
      </c>
      <c r="Q3255" s="71">
        <f t="shared" si="50"/>
        <v>0</v>
      </c>
    </row>
    <row r="3256" spans="1:17">
      <c r="A3256" s="71">
        <v>3810</v>
      </c>
      <c r="B3256" s="72">
        <v>140014</v>
      </c>
      <c r="C3256" s="72">
        <v>140014</v>
      </c>
      <c r="D3256" s="72">
        <v>140014</v>
      </c>
      <c r="E3256" s="72">
        <v>140014</v>
      </c>
      <c r="Q3256" s="71">
        <f t="shared" si="50"/>
        <v>0</v>
      </c>
    </row>
    <row r="3257" spans="1:17">
      <c r="A3257" s="71">
        <v>3810</v>
      </c>
      <c r="B3257" s="72">
        <v>0</v>
      </c>
      <c r="C3257" s="72">
        <v>140014</v>
      </c>
      <c r="D3257" s="72">
        <v>140014</v>
      </c>
      <c r="E3257" s="72">
        <v>140014</v>
      </c>
      <c r="Q3257" s="71">
        <f t="shared" si="50"/>
        <v>0</v>
      </c>
    </row>
    <row r="3258" spans="1:17">
      <c r="A3258" s="71">
        <v>3810</v>
      </c>
      <c r="B3258" s="72">
        <v>140014</v>
      </c>
      <c r="C3258" s="72">
        <v>140014</v>
      </c>
      <c r="D3258" s="72">
        <v>140014</v>
      </c>
      <c r="E3258" s="72">
        <v>140014</v>
      </c>
      <c r="Q3258" s="71">
        <f t="shared" si="50"/>
        <v>0</v>
      </c>
    </row>
    <row r="3259" spans="1:17">
      <c r="A3259" s="71">
        <v>3810</v>
      </c>
      <c r="B3259" s="72">
        <v>140014</v>
      </c>
      <c r="C3259" s="72">
        <v>140014</v>
      </c>
      <c r="D3259" s="72">
        <v>140014</v>
      </c>
      <c r="E3259" s="72">
        <v>140014</v>
      </c>
      <c r="Q3259" s="71">
        <f t="shared" si="50"/>
        <v>0</v>
      </c>
    </row>
    <row r="3260" spans="1:17">
      <c r="A3260" s="71">
        <v>3810</v>
      </c>
      <c r="B3260" s="72">
        <v>140014</v>
      </c>
      <c r="C3260" s="72">
        <v>140014</v>
      </c>
      <c r="D3260" s="72">
        <v>140014</v>
      </c>
      <c r="E3260" s="72">
        <v>140014</v>
      </c>
      <c r="Q3260" s="71">
        <f t="shared" si="50"/>
        <v>0</v>
      </c>
    </row>
    <row r="3261" spans="1:17">
      <c r="A3261" s="71">
        <v>3810</v>
      </c>
      <c r="B3261" s="72">
        <v>140014</v>
      </c>
      <c r="C3261" s="72">
        <v>140014</v>
      </c>
      <c r="D3261" s="72">
        <v>140014</v>
      </c>
      <c r="E3261" s="72">
        <v>140014</v>
      </c>
      <c r="Q3261" s="71">
        <f t="shared" si="50"/>
        <v>0</v>
      </c>
    </row>
    <row r="3262" spans="1:17">
      <c r="A3262" s="71">
        <v>3810</v>
      </c>
      <c r="B3262" s="72">
        <v>140014</v>
      </c>
      <c r="C3262" s="72">
        <v>140014</v>
      </c>
      <c r="D3262" s="72">
        <v>140014</v>
      </c>
      <c r="E3262" s="72">
        <v>140014</v>
      </c>
      <c r="Q3262" s="71">
        <f t="shared" si="50"/>
        <v>0</v>
      </c>
    </row>
    <row r="3263" spans="1:17">
      <c r="A3263" s="71">
        <v>3810</v>
      </c>
      <c r="B3263" s="72">
        <v>140014</v>
      </c>
      <c r="C3263" s="72">
        <v>140014</v>
      </c>
      <c r="D3263" s="72">
        <v>140014</v>
      </c>
      <c r="E3263" s="72">
        <v>140014</v>
      </c>
      <c r="Q3263" s="71">
        <f t="shared" si="50"/>
        <v>0</v>
      </c>
    </row>
    <row r="3264" spans="1:17">
      <c r="A3264" s="71">
        <v>3810</v>
      </c>
      <c r="B3264" s="72">
        <v>140014</v>
      </c>
      <c r="C3264" s="72">
        <v>140014</v>
      </c>
      <c r="D3264" s="72">
        <v>140014</v>
      </c>
      <c r="E3264" s="72">
        <v>140014</v>
      </c>
      <c r="Q3264" s="71">
        <f t="shared" si="50"/>
        <v>0</v>
      </c>
    </row>
    <row r="3265" spans="1:17">
      <c r="A3265" s="71">
        <v>3810</v>
      </c>
      <c r="B3265" s="72">
        <v>140014</v>
      </c>
      <c r="C3265" s="72">
        <v>140014</v>
      </c>
      <c r="D3265" s="72">
        <v>140014</v>
      </c>
      <c r="E3265" s="72">
        <v>140014</v>
      </c>
      <c r="Q3265" s="71">
        <f t="shared" si="50"/>
        <v>0</v>
      </c>
    </row>
    <row r="3266" spans="1:17">
      <c r="A3266" s="71">
        <v>3810</v>
      </c>
      <c r="B3266" s="72">
        <v>140014</v>
      </c>
      <c r="C3266" s="72">
        <v>140014</v>
      </c>
      <c r="D3266" s="72">
        <v>140014</v>
      </c>
      <c r="E3266" s="72">
        <v>140014</v>
      </c>
      <c r="Q3266" s="71">
        <f t="shared" si="50"/>
        <v>0</v>
      </c>
    </row>
    <row r="3267" spans="1:17">
      <c r="A3267" s="71">
        <v>3810</v>
      </c>
      <c r="B3267" s="72">
        <v>140014</v>
      </c>
      <c r="C3267" s="72">
        <v>140014</v>
      </c>
      <c r="D3267" s="72">
        <v>140014</v>
      </c>
      <c r="E3267" s="72">
        <v>140014</v>
      </c>
      <c r="Q3267" s="71">
        <f t="shared" si="50"/>
        <v>0</v>
      </c>
    </row>
    <row r="3268" spans="1:17">
      <c r="A3268" s="71">
        <v>3810</v>
      </c>
      <c r="B3268" s="72">
        <v>140014</v>
      </c>
      <c r="C3268" s="72">
        <v>140014</v>
      </c>
      <c r="D3268" s="72">
        <v>140014</v>
      </c>
      <c r="E3268" s="72">
        <v>140014</v>
      </c>
      <c r="Q3268" s="71">
        <f t="shared" si="50"/>
        <v>0</v>
      </c>
    </row>
    <row r="3269" spans="1:17">
      <c r="A3269" s="71">
        <v>3810</v>
      </c>
      <c r="B3269" s="72">
        <v>140014</v>
      </c>
      <c r="C3269" s="72">
        <v>140014</v>
      </c>
      <c r="D3269" s="72">
        <v>140014</v>
      </c>
      <c r="E3269" s="72">
        <v>140014</v>
      </c>
      <c r="Q3269" s="71">
        <f t="shared" si="50"/>
        <v>0</v>
      </c>
    </row>
    <row r="3270" spans="1:17">
      <c r="A3270" s="71">
        <v>3810</v>
      </c>
      <c r="B3270" s="72">
        <v>140014</v>
      </c>
      <c r="C3270" s="72">
        <v>140014</v>
      </c>
      <c r="D3270" s="72">
        <v>140014</v>
      </c>
      <c r="E3270" s="72">
        <v>140014</v>
      </c>
      <c r="Q3270" s="71">
        <f t="shared" si="50"/>
        <v>0</v>
      </c>
    </row>
    <row r="3271" spans="1:17">
      <c r="A3271" s="71">
        <v>3810</v>
      </c>
      <c r="B3271" s="72">
        <v>140014</v>
      </c>
      <c r="C3271" s="72">
        <v>140014</v>
      </c>
      <c r="D3271" s="72">
        <v>140014</v>
      </c>
      <c r="E3271" s="72">
        <v>140014</v>
      </c>
      <c r="Q3271" s="71">
        <f t="shared" ref="Q3271:Q3334" si="51">P3271/1024</f>
        <v>0</v>
      </c>
    </row>
    <row r="3272" spans="1:17">
      <c r="A3272" s="71">
        <v>3810</v>
      </c>
      <c r="B3272" s="72">
        <v>140014</v>
      </c>
      <c r="C3272" s="72">
        <v>140014</v>
      </c>
      <c r="D3272" s="72">
        <v>140014</v>
      </c>
      <c r="E3272" s="72">
        <v>140014</v>
      </c>
      <c r="Q3272" s="71">
        <f t="shared" si="51"/>
        <v>0</v>
      </c>
    </row>
    <row r="3273" spans="1:17">
      <c r="A3273" s="71">
        <v>3810</v>
      </c>
      <c r="B3273" s="72">
        <v>140014</v>
      </c>
      <c r="C3273" s="72">
        <v>140014</v>
      </c>
      <c r="D3273" s="72">
        <v>140014</v>
      </c>
      <c r="E3273" s="72">
        <v>140014</v>
      </c>
      <c r="Q3273" s="71">
        <f t="shared" si="51"/>
        <v>0</v>
      </c>
    </row>
    <row r="3274" spans="1:17">
      <c r="A3274" s="71">
        <v>3810</v>
      </c>
      <c r="B3274" s="72">
        <v>140014</v>
      </c>
      <c r="C3274" s="72">
        <v>140014</v>
      </c>
      <c r="D3274" s="72">
        <v>140014</v>
      </c>
      <c r="E3274" s="72">
        <v>140014</v>
      </c>
      <c r="Q3274" s="71">
        <f t="shared" si="51"/>
        <v>0</v>
      </c>
    </row>
    <row r="3275" spans="1:17">
      <c r="A3275" s="71">
        <v>3810</v>
      </c>
      <c r="B3275" s="72">
        <v>140014</v>
      </c>
      <c r="C3275" s="72">
        <v>140014</v>
      </c>
      <c r="D3275" s="72">
        <v>140014</v>
      </c>
      <c r="E3275" s="72">
        <v>140014</v>
      </c>
      <c r="Q3275" s="71">
        <f t="shared" si="51"/>
        <v>0</v>
      </c>
    </row>
    <row r="3276" spans="1:17">
      <c r="A3276" s="71">
        <v>3810</v>
      </c>
      <c r="B3276" s="72">
        <v>140014</v>
      </c>
      <c r="C3276" s="72">
        <v>140014</v>
      </c>
      <c r="D3276" s="72">
        <v>140014</v>
      </c>
      <c r="E3276" s="72">
        <v>140014</v>
      </c>
      <c r="Q3276" s="71">
        <f t="shared" si="51"/>
        <v>0</v>
      </c>
    </row>
    <row r="3277" spans="1:17">
      <c r="A3277" s="71">
        <v>3810</v>
      </c>
      <c r="B3277" s="72">
        <v>140014</v>
      </c>
      <c r="C3277" s="72">
        <v>140014</v>
      </c>
      <c r="D3277" s="72">
        <v>140014</v>
      </c>
      <c r="E3277" s="72">
        <v>140014</v>
      </c>
      <c r="Q3277" s="71">
        <f t="shared" si="51"/>
        <v>0</v>
      </c>
    </row>
    <row r="3278" spans="1:17">
      <c r="A3278" s="71">
        <v>3810</v>
      </c>
      <c r="B3278" s="72">
        <v>140014</v>
      </c>
      <c r="C3278" s="72">
        <v>140014</v>
      </c>
      <c r="D3278" s="72">
        <v>140014</v>
      </c>
      <c r="E3278" s="72">
        <v>140014</v>
      </c>
      <c r="Q3278" s="71">
        <f t="shared" si="51"/>
        <v>0</v>
      </c>
    </row>
    <row r="3279" spans="1:17">
      <c r="A3279" s="71">
        <v>3810</v>
      </c>
      <c r="B3279" s="72">
        <v>0</v>
      </c>
      <c r="C3279" s="72">
        <v>286102</v>
      </c>
      <c r="D3279" s="72">
        <v>286102</v>
      </c>
      <c r="E3279" s="72">
        <v>286102</v>
      </c>
      <c r="Q3279" s="71">
        <f t="shared" si="51"/>
        <v>0</v>
      </c>
    </row>
    <row r="3280" spans="1:17">
      <c r="A3280" s="71">
        <v>3810</v>
      </c>
      <c r="B3280" s="72">
        <v>140014</v>
      </c>
      <c r="C3280" s="72">
        <v>140014</v>
      </c>
      <c r="D3280" s="72">
        <v>140014</v>
      </c>
      <c r="E3280" s="72">
        <v>140014</v>
      </c>
      <c r="Q3280" s="71">
        <f t="shared" si="51"/>
        <v>0</v>
      </c>
    </row>
    <row r="3281" spans="1:17">
      <c r="A3281" s="71">
        <v>3810</v>
      </c>
      <c r="B3281" s="72">
        <v>140014</v>
      </c>
      <c r="C3281" s="72">
        <v>140014</v>
      </c>
      <c r="D3281" s="72">
        <v>140014</v>
      </c>
      <c r="E3281" s="72">
        <v>140014</v>
      </c>
      <c r="Q3281" s="71">
        <f t="shared" si="51"/>
        <v>0</v>
      </c>
    </row>
    <row r="3282" spans="1:17">
      <c r="A3282" s="71">
        <v>3810</v>
      </c>
      <c r="B3282" s="72">
        <v>140014</v>
      </c>
      <c r="C3282" s="72">
        <v>140014</v>
      </c>
      <c r="D3282" s="72">
        <v>140014</v>
      </c>
      <c r="E3282" s="72">
        <v>140014</v>
      </c>
      <c r="Q3282" s="71">
        <f t="shared" si="51"/>
        <v>0</v>
      </c>
    </row>
    <row r="3283" spans="1:17">
      <c r="A3283" s="71">
        <v>3810</v>
      </c>
      <c r="B3283" s="72">
        <v>140014</v>
      </c>
      <c r="C3283" s="72">
        <v>140014</v>
      </c>
      <c r="D3283" s="72">
        <v>140014</v>
      </c>
      <c r="E3283" s="72">
        <v>140014</v>
      </c>
      <c r="Q3283" s="71">
        <f t="shared" si="51"/>
        <v>0</v>
      </c>
    </row>
    <row r="3284" spans="1:17">
      <c r="A3284" s="71">
        <v>3810</v>
      </c>
      <c r="B3284" s="72">
        <v>140014</v>
      </c>
      <c r="C3284" s="72">
        <v>140014</v>
      </c>
      <c r="D3284" s="72">
        <v>140014</v>
      </c>
      <c r="E3284" s="72">
        <v>140014</v>
      </c>
      <c r="Q3284" s="71">
        <f t="shared" si="51"/>
        <v>0</v>
      </c>
    </row>
    <row r="3285" spans="1:17">
      <c r="A3285" s="71">
        <v>3810</v>
      </c>
      <c r="B3285" s="72">
        <v>140014</v>
      </c>
      <c r="C3285" s="72">
        <v>140014</v>
      </c>
      <c r="D3285" s="72">
        <v>140014</v>
      </c>
      <c r="E3285" s="72">
        <v>140014</v>
      </c>
      <c r="Q3285" s="71">
        <f t="shared" si="51"/>
        <v>0</v>
      </c>
    </row>
    <row r="3286" spans="1:17">
      <c r="A3286" s="71">
        <v>3810</v>
      </c>
      <c r="B3286" s="72">
        <v>140014</v>
      </c>
      <c r="C3286" s="72">
        <v>140014</v>
      </c>
      <c r="D3286" s="72">
        <v>140014</v>
      </c>
      <c r="E3286" s="72">
        <v>140014</v>
      </c>
      <c r="Q3286" s="71">
        <f t="shared" si="51"/>
        <v>0</v>
      </c>
    </row>
    <row r="3287" spans="1:17">
      <c r="A3287" s="71">
        <v>3810</v>
      </c>
      <c r="B3287" s="72">
        <v>140014</v>
      </c>
      <c r="C3287" s="72">
        <v>140014</v>
      </c>
      <c r="D3287" s="72">
        <v>140014</v>
      </c>
      <c r="E3287" s="72">
        <v>140014</v>
      </c>
      <c r="Q3287" s="71">
        <f t="shared" si="51"/>
        <v>0</v>
      </c>
    </row>
    <row r="3288" spans="1:17">
      <c r="A3288" s="71">
        <v>3810</v>
      </c>
      <c r="B3288" s="72">
        <v>140014</v>
      </c>
      <c r="C3288" s="72">
        <v>140014</v>
      </c>
      <c r="D3288" s="72">
        <v>140014</v>
      </c>
      <c r="E3288" s="72">
        <v>140014</v>
      </c>
      <c r="Q3288" s="71">
        <f t="shared" si="51"/>
        <v>0</v>
      </c>
    </row>
    <row r="3289" spans="1:17">
      <c r="A3289" s="71">
        <v>3810</v>
      </c>
      <c r="B3289" s="72">
        <v>140014</v>
      </c>
      <c r="C3289" s="72">
        <v>140014</v>
      </c>
      <c r="D3289" s="72">
        <v>140014</v>
      </c>
      <c r="E3289" s="72">
        <v>140014</v>
      </c>
      <c r="Q3289" s="71">
        <f t="shared" si="51"/>
        <v>0</v>
      </c>
    </row>
    <row r="3290" spans="1:17">
      <c r="A3290" s="71">
        <v>3810</v>
      </c>
      <c r="B3290" s="72">
        <v>140014</v>
      </c>
      <c r="C3290" s="72">
        <v>140014</v>
      </c>
      <c r="D3290" s="72">
        <v>140014</v>
      </c>
      <c r="E3290" s="72">
        <v>140014</v>
      </c>
      <c r="Q3290" s="71">
        <f t="shared" si="51"/>
        <v>0</v>
      </c>
    </row>
    <row r="3291" spans="1:17">
      <c r="A3291" s="71">
        <v>3810</v>
      </c>
      <c r="B3291" s="72">
        <v>140014</v>
      </c>
      <c r="C3291" s="72">
        <v>140014</v>
      </c>
      <c r="D3291" s="72">
        <v>140014</v>
      </c>
      <c r="E3291" s="72">
        <v>140014</v>
      </c>
      <c r="Q3291" s="71">
        <f t="shared" si="51"/>
        <v>0</v>
      </c>
    </row>
    <row r="3292" spans="1:17">
      <c r="A3292" s="71">
        <v>3810</v>
      </c>
      <c r="B3292" s="72">
        <v>140014</v>
      </c>
      <c r="C3292" s="72">
        <v>140014</v>
      </c>
      <c r="D3292" s="72">
        <v>140014</v>
      </c>
      <c r="E3292" s="72">
        <v>140014</v>
      </c>
      <c r="Q3292" s="71">
        <f t="shared" si="51"/>
        <v>0</v>
      </c>
    </row>
    <row r="3293" spans="1:17">
      <c r="A3293" s="71">
        <v>3810</v>
      </c>
      <c r="B3293" s="72">
        <v>140014</v>
      </c>
      <c r="C3293" s="72">
        <v>140014</v>
      </c>
      <c r="D3293" s="72">
        <v>140014</v>
      </c>
      <c r="E3293" s="72">
        <v>140014</v>
      </c>
      <c r="Q3293" s="71">
        <f t="shared" si="51"/>
        <v>0</v>
      </c>
    </row>
    <row r="3294" spans="1:17">
      <c r="A3294" s="71">
        <v>3810</v>
      </c>
      <c r="B3294" s="72">
        <v>140014</v>
      </c>
      <c r="C3294" s="72">
        <v>140014</v>
      </c>
      <c r="D3294" s="72">
        <v>140014</v>
      </c>
      <c r="E3294" s="72">
        <v>140014</v>
      </c>
      <c r="Q3294" s="71">
        <f t="shared" si="51"/>
        <v>0</v>
      </c>
    </row>
    <row r="3295" spans="1:17">
      <c r="A3295" s="71">
        <v>3810</v>
      </c>
      <c r="B3295" s="72">
        <v>140014</v>
      </c>
      <c r="C3295" s="72">
        <v>140014</v>
      </c>
      <c r="D3295" s="72">
        <v>140014</v>
      </c>
      <c r="E3295" s="72">
        <v>140014</v>
      </c>
      <c r="Q3295" s="71">
        <f t="shared" si="51"/>
        <v>0</v>
      </c>
    </row>
    <row r="3296" spans="1:17">
      <c r="A3296" s="71">
        <v>3810</v>
      </c>
      <c r="B3296" s="72">
        <v>140014</v>
      </c>
      <c r="C3296" s="72">
        <v>140014</v>
      </c>
      <c r="D3296" s="72">
        <v>140014</v>
      </c>
      <c r="E3296" s="72">
        <v>140014</v>
      </c>
      <c r="Q3296" s="71">
        <f t="shared" si="51"/>
        <v>0</v>
      </c>
    </row>
    <row r="3297" spans="1:17">
      <c r="A3297" s="71">
        <v>3810</v>
      </c>
      <c r="B3297" s="72">
        <v>140014</v>
      </c>
      <c r="C3297" s="72">
        <v>140014</v>
      </c>
      <c r="D3297" s="72">
        <v>140014</v>
      </c>
      <c r="E3297" s="72">
        <v>140014</v>
      </c>
      <c r="Q3297" s="71">
        <f t="shared" si="51"/>
        <v>0</v>
      </c>
    </row>
    <row r="3298" spans="1:17">
      <c r="A3298" s="71">
        <v>3810</v>
      </c>
      <c r="B3298" s="72">
        <v>140014</v>
      </c>
      <c r="C3298" s="72">
        <v>140014</v>
      </c>
      <c r="D3298" s="72">
        <v>140014</v>
      </c>
      <c r="E3298" s="72">
        <v>140014</v>
      </c>
      <c r="Q3298" s="71">
        <f t="shared" si="51"/>
        <v>0</v>
      </c>
    </row>
    <row r="3299" spans="1:17">
      <c r="A3299" s="71">
        <v>3810</v>
      </c>
      <c r="B3299" s="72">
        <v>140014</v>
      </c>
      <c r="C3299" s="72">
        <v>140014</v>
      </c>
      <c r="D3299" s="72">
        <v>140014</v>
      </c>
      <c r="E3299" s="72">
        <v>140014</v>
      </c>
      <c r="Q3299" s="71">
        <f t="shared" si="51"/>
        <v>0</v>
      </c>
    </row>
    <row r="3300" spans="1:17">
      <c r="A3300" s="71">
        <v>3810</v>
      </c>
      <c r="B3300" s="72">
        <v>140014</v>
      </c>
      <c r="C3300" s="72">
        <v>140014</v>
      </c>
      <c r="D3300" s="72">
        <v>140014</v>
      </c>
      <c r="E3300" s="72">
        <v>140014</v>
      </c>
      <c r="Q3300" s="71">
        <f t="shared" si="51"/>
        <v>0</v>
      </c>
    </row>
    <row r="3301" spans="1:17">
      <c r="A3301" s="71">
        <v>3810</v>
      </c>
      <c r="B3301" s="72">
        <v>140014</v>
      </c>
      <c r="C3301" s="72">
        <v>140014</v>
      </c>
      <c r="D3301" s="72">
        <v>140014</v>
      </c>
      <c r="E3301" s="72">
        <v>140014</v>
      </c>
      <c r="Q3301" s="71">
        <f t="shared" si="51"/>
        <v>0</v>
      </c>
    </row>
    <row r="3302" spans="1:17">
      <c r="A3302" s="71">
        <v>3810</v>
      </c>
      <c r="B3302" s="72">
        <v>140014</v>
      </c>
      <c r="C3302" s="72">
        <v>140014</v>
      </c>
      <c r="D3302" s="72">
        <v>140014</v>
      </c>
      <c r="E3302" s="72">
        <v>140014</v>
      </c>
      <c r="Q3302" s="71">
        <f t="shared" si="51"/>
        <v>0</v>
      </c>
    </row>
    <row r="3303" spans="1:17">
      <c r="A3303" s="71">
        <v>3810</v>
      </c>
      <c r="B3303" s="72">
        <v>140014</v>
      </c>
      <c r="C3303" s="72">
        <v>140014</v>
      </c>
      <c r="D3303" s="72">
        <v>140014</v>
      </c>
      <c r="E3303" s="72">
        <v>140014</v>
      </c>
      <c r="Q3303" s="71">
        <f t="shared" si="51"/>
        <v>0</v>
      </c>
    </row>
    <row r="3304" spans="1:17">
      <c r="A3304" s="71">
        <v>3810</v>
      </c>
      <c r="B3304" s="72">
        <v>140014</v>
      </c>
      <c r="C3304" s="72">
        <v>140014</v>
      </c>
      <c r="D3304" s="72">
        <v>140014</v>
      </c>
      <c r="E3304" s="72">
        <v>140014</v>
      </c>
      <c r="Q3304" s="71">
        <f t="shared" si="51"/>
        <v>0</v>
      </c>
    </row>
    <row r="3305" spans="1:17">
      <c r="A3305" s="71">
        <v>3810</v>
      </c>
      <c r="B3305" s="72">
        <v>140014</v>
      </c>
      <c r="C3305" s="72">
        <v>140014</v>
      </c>
      <c r="D3305" s="72">
        <v>140014</v>
      </c>
      <c r="E3305" s="72">
        <v>140014</v>
      </c>
      <c r="Q3305" s="71">
        <f t="shared" si="51"/>
        <v>0</v>
      </c>
    </row>
    <row r="3306" spans="1:17">
      <c r="A3306" s="71">
        <v>3810</v>
      </c>
      <c r="B3306" s="72">
        <v>140014</v>
      </c>
      <c r="C3306" s="72">
        <v>140014</v>
      </c>
      <c r="D3306" s="72">
        <v>140014</v>
      </c>
      <c r="E3306" s="72">
        <v>140014</v>
      </c>
      <c r="Q3306" s="71">
        <f t="shared" si="51"/>
        <v>0</v>
      </c>
    </row>
    <row r="3307" spans="1:17">
      <c r="A3307" s="71">
        <v>3810</v>
      </c>
      <c r="B3307" s="72">
        <v>140014</v>
      </c>
      <c r="C3307" s="72">
        <v>140014</v>
      </c>
      <c r="D3307" s="72">
        <v>140014</v>
      </c>
      <c r="E3307" s="72">
        <v>140014</v>
      </c>
      <c r="Q3307" s="71">
        <f t="shared" si="51"/>
        <v>0</v>
      </c>
    </row>
    <row r="3308" spans="1:17">
      <c r="A3308" s="71">
        <v>3810</v>
      </c>
      <c r="B3308" s="72">
        <v>140014</v>
      </c>
      <c r="C3308" s="72">
        <v>140014</v>
      </c>
      <c r="D3308" s="72">
        <v>140014</v>
      </c>
      <c r="E3308" s="72">
        <v>140014</v>
      </c>
      <c r="Q3308" s="71">
        <f t="shared" si="51"/>
        <v>0</v>
      </c>
    </row>
    <row r="3309" spans="1:17">
      <c r="A3309" s="71">
        <v>3810</v>
      </c>
      <c r="B3309" s="72">
        <v>140014</v>
      </c>
      <c r="C3309" s="72">
        <v>140014</v>
      </c>
      <c r="D3309" s="72">
        <v>140014</v>
      </c>
      <c r="E3309" s="72">
        <v>140014</v>
      </c>
      <c r="Q3309" s="71">
        <f t="shared" si="51"/>
        <v>0</v>
      </c>
    </row>
    <row r="3310" spans="1:17">
      <c r="A3310" s="71">
        <v>3810</v>
      </c>
      <c r="B3310" s="72">
        <v>140014</v>
      </c>
      <c r="C3310" s="72">
        <v>140014</v>
      </c>
      <c r="D3310" s="72">
        <v>140014</v>
      </c>
      <c r="E3310" s="72">
        <v>140014</v>
      </c>
      <c r="Q3310" s="71">
        <f t="shared" si="51"/>
        <v>0</v>
      </c>
    </row>
    <row r="3311" spans="1:17">
      <c r="A3311" s="71">
        <v>3810</v>
      </c>
      <c r="B3311" s="72">
        <v>140014</v>
      </c>
      <c r="C3311" s="72">
        <v>140014</v>
      </c>
      <c r="D3311" s="72">
        <v>140014</v>
      </c>
      <c r="E3311" s="72">
        <v>140014</v>
      </c>
      <c r="Q3311" s="71">
        <f t="shared" si="51"/>
        <v>0</v>
      </c>
    </row>
    <row r="3312" spans="1:17">
      <c r="A3312" s="71">
        <v>3810</v>
      </c>
      <c r="B3312" s="72">
        <v>140014</v>
      </c>
      <c r="C3312" s="72">
        <v>140014</v>
      </c>
      <c r="D3312" s="72">
        <v>140014</v>
      </c>
      <c r="E3312" s="72">
        <v>140014</v>
      </c>
      <c r="Q3312" s="71">
        <f t="shared" si="51"/>
        <v>0</v>
      </c>
    </row>
    <row r="3313" spans="1:17">
      <c r="A3313" s="71">
        <v>3810</v>
      </c>
      <c r="B3313" s="72">
        <v>140014</v>
      </c>
      <c r="C3313" s="72">
        <v>140014</v>
      </c>
      <c r="D3313" s="72">
        <v>140014</v>
      </c>
      <c r="E3313" s="72">
        <v>140014</v>
      </c>
      <c r="Q3313" s="71">
        <f t="shared" si="51"/>
        <v>0</v>
      </c>
    </row>
    <row r="3314" spans="1:17">
      <c r="A3314" s="71">
        <v>3810</v>
      </c>
      <c r="B3314" s="72">
        <v>140014</v>
      </c>
      <c r="C3314" s="72">
        <v>140014</v>
      </c>
      <c r="D3314" s="72">
        <v>140014</v>
      </c>
      <c r="E3314" s="72">
        <v>140014</v>
      </c>
      <c r="Q3314" s="71">
        <f t="shared" si="51"/>
        <v>0</v>
      </c>
    </row>
    <row r="3315" spans="1:17">
      <c r="A3315" s="71">
        <v>3810</v>
      </c>
      <c r="B3315" s="72">
        <v>140014</v>
      </c>
      <c r="C3315" s="72">
        <v>140014</v>
      </c>
      <c r="D3315" s="72">
        <v>140014</v>
      </c>
      <c r="E3315" s="72">
        <v>140014</v>
      </c>
      <c r="Q3315" s="71">
        <f t="shared" si="51"/>
        <v>0</v>
      </c>
    </row>
    <row r="3316" spans="1:17">
      <c r="A3316" s="71">
        <v>3810</v>
      </c>
      <c r="B3316" s="72">
        <v>140014</v>
      </c>
      <c r="C3316" s="72">
        <v>140014</v>
      </c>
      <c r="D3316" s="72">
        <v>140014</v>
      </c>
      <c r="E3316" s="72">
        <v>140014</v>
      </c>
      <c r="Q3316" s="71">
        <f t="shared" si="51"/>
        <v>0</v>
      </c>
    </row>
    <row r="3317" spans="1:17">
      <c r="A3317" s="71">
        <v>3810</v>
      </c>
      <c r="B3317" s="72">
        <v>0</v>
      </c>
      <c r="C3317" s="72">
        <v>140014</v>
      </c>
      <c r="D3317" s="72">
        <v>140014</v>
      </c>
      <c r="E3317" s="72">
        <v>140014</v>
      </c>
      <c r="Q3317" s="71">
        <f t="shared" si="51"/>
        <v>0</v>
      </c>
    </row>
    <row r="3318" spans="1:17">
      <c r="A3318" s="71">
        <v>3810</v>
      </c>
      <c r="B3318" s="72">
        <v>140014</v>
      </c>
      <c r="C3318" s="72">
        <v>140014</v>
      </c>
      <c r="D3318" s="72">
        <v>140014</v>
      </c>
      <c r="E3318" s="72">
        <v>140014</v>
      </c>
      <c r="Q3318" s="71">
        <f t="shared" si="51"/>
        <v>0</v>
      </c>
    </row>
    <row r="3319" spans="1:17">
      <c r="A3319" s="71">
        <v>3810</v>
      </c>
      <c r="B3319" s="72">
        <v>140014</v>
      </c>
      <c r="C3319" s="72">
        <v>140014</v>
      </c>
      <c r="D3319" s="72">
        <v>140014</v>
      </c>
      <c r="E3319" s="72">
        <v>140014</v>
      </c>
      <c r="Q3319" s="71">
        <f t="shared" si="51"/>
        <v>0</v>
      </c>
    </row>
    <row r="3320" spans="1:17">
      <c r="A3320" s="71">
        <v>3810</v>
      </c>
      <c r="B3320" s="72">
        <v>140014</v>
      </c>
      <c r="C3320" s="72">
        <v>140014</v>
      </c>
      <c r="D3320" s="72">
        <v>140014</v>
      </c>
      <c r="E3320" s="72">
        <v>140014</v>
      </c>
      <c r="Q3320" s="71">
        <f t="shared" si="51"/>
        <v>0</v>
      </c>
    </row>
    <row r="3321" spans="1:17">
      <c r="A3321" s="71">
        <v>3810</v>
      </c>
      <c r="B3321" s="72">
        <v>140014</v>
      </c>
      <c r="C3321" s="72">
        <v>140014</v>
      </c>
      <c r="D3321" s="72">
        <v>140014</v>
      </c>
      <c r="E3321" s="72">
        <v>140014</v>
      </c>
      <c r="Q3321" s="71">
        <f t="shared" si="51"/>
        <v>0</v>
      </c>
    </row>
    <row r="3322" spans="1:17">
      <c r="A3322" s="71">
        <v>3810</v>
      </c>
      <c r="B3322" s="72">
        <v>140014</v>
      </c>
      <c r="C3322" s="72">
        <v>140014</v>
      </c>
      <c r="D3322" s="72">
        <v>140014</v>
      </c>
      <c r="E3322" s="72">
        <v>140014</v>
      </c>
      <c r="Q3322" s="71">
        <f t="shared" si="51"/>
        <v>0</v>
      </c>
    </row>
    <row r="3323" spans="1:17">
      <c r="A3323" s="71">
        <v>3810</v>
      </c>
      <c r="B3323" s="72">
        <v>140014</v>
      </c>
      <c r="C3323" s="72">
        <v>140014</v>
      </c>
      <c r="D3323" s="72">
        <v>140014</v>
      </c>
      <c r="E3323" s="72">
        <v>140014</v>
      </c>
      <c r="Q3323" s="71">
        <f t="shared" si="51"/>
        <v>0</v>
      </c>
    </row>
    <row r="3324" spans="1:17">
      <c r="A3324" s="71">
        <v>3810</v>
      </c>
      <c r="B3324" s="72">
        <v>140014</v>
      </c>
      <c r="C3324" s="72">
        <v>140014</v>
      </c>
      <c r="D3324" s="72">
        <v>140014</v>
      </c>
      <c r="E3324" s="72">
        <v>140014</v>
      </c>
      <c r="Q3324" s="71">
        <f t="shared" si="51"/>
        <v>0</v>
      </c>
    </row>
    <row r="3325" spans="1:17">
      <c r="A3325" s="71">
        <v>3810</v>
      </c>
      <c r="B3325" s="72">
        <v>140014</v>
      </c>
      <c r="C3325" s="72">
        <v>140014</v>
      </c>
      <c r="D3325" s="72">
        <v>140014</v>
      </c>
      <c r="E3325" s="72">
        <v>140014</v>
      </c>
      <c r="Q3325" s="71">
        <f t="shared" si="51"/>
        <v>0</v>
      </c>
    </row>
    <row r="3326" spans="1:17">
      <c r="A3326" s="71">
        <v>3810</v>
      </c>
      <c r="B3326" s="72">
        <v>140014</v>
      </c>
      <c r="C3326" s="72">
        <v>140014</v>
      </c>
      <c r="D3326" s="72">
        <v>140014</v>
      </c>
      <c r="E3326" s="72">
        <v>140014</v>
      </c>
      <c r="Q3326" s="71">
        <f t="shared" si="51"/>
        <v>0</v>
      </c>
    </row>
    <row r="3327" spans="1:17">
      <c r="A3327" s="71">
        <v>3810</v>
      </c>
      <c r="B3327" s="72">
        <v>140014</v>
      </c>
      <c r="C3327" s="72">
        <v>140014</v>
      </c>
      <c r="D3327" s="72">
        <v>140014</v>
      </c>
      <c r="E3327" s="72">
        <v>140014</v>
      </c>
      <c r="Q3327" s="71">
        <f t="shared" si="51"/>
        <v>0</v>
      </c>
    </row>
    <row r="3328" spans="1:17">
      <c r="A3328" s="71">
        <v>3810</v>
      </c>
      <c r="B3328" s="72">
        <v>140014</v>
      </c>
      <c r="C3328" s="72">
        <v>140014</v>
      </c>
      <c r="D3328" s="72">
        <v>140014</v>
      </c>
      <c r="E3328" s="72">
        <v>140014</v>
      </c>
      <c r="Q3328" s="71">
        <f t="shared" si="51"/>
        <v>0</v>
      </c>
    </row>
    <row r="3329" spans="1:17">
      <c r="A3329" s="71">
        <v>3810</v>
      </c>
      <c r="B3329" s="72">
        <v>140014</v>
      </c>
      <c r="C3329" s="72">
        <v>140014</v>
      </c>
      <c r="D3329" s="72">
        <v>140014</v>
      </c>
      <c r="E3329" s="72">
        <v>140014</v>
      </c>
      <c r="Q3329" s="71">
        <f t="shared" si="51"/>
        <v>0</v>
      </c>
    </row>
    <row r="3330" spans="1:17">
      <c r="A3330" s="71">
        <v>3810</v>
      </c>
      <c r="B3330" s="72">
        <v>140014</v>
      </c>
      <c r="C3330" s="72">
        <v>140014</v>
      </c>
      <c r="D3330" s="72">
        <v>140014</v>
      </c>
      <c r="E3330" s="72">
        <v>140014</v>
      </c>
      <c r="Q3330" s="71">
        <f t="shared" si="51"/>
        <v>0</v>
      </c>
    </row>
    <row r="3331" spans="1:17">
      <c r="A3331" s="71">
        <v>3810</v>
      </c>
      <c r="B3331" s="72">
        <v>140014</v>
      </c>
      <c r="C3331" s="72">
        <v>140014</v>
      </c>
      <c r="D3331" s="72">
        <v>140014</v>
      </c>
      <c r="E3331" s="72">
        <v>140014</v>
      </c>
      <c r="Q3331" s="71">
        <f t="shared" si="51"/>
        <v>0</v>
      </c>
    </row>
    <row r="3332" spans="1:17">
      <c r="A3332" s="71">
        <v>3810</v>
      </c>
      <c r="B3332" s="72">
        <v>140014</v>
      </c>
      <c r="C3332" s="72">
        <v>140014</v>
      </c>
      <c r="D3332" s="72">
        <v>140014</v>
      </c>
      <c r="E3332" s="72">
        <v>140014</v>
      </c>
      <c r="Q3332" s="71">
        <f t="shared" si="51"/>
        <v>0</v>
      </c>
    </row>
    <row r="3333" spans="1:17">
      <c r="A3333" s="71">
        <v>3810</v>
      </c>
      <c r="B3333" s="72">
        <v>140014</v>
      </c>
      <c r="C3333" s="72">
        <v>140014</v>
      </c>
      <c r="D3333" s="72">
        <v>140014</v>
      </c>
      <c r="E3333" s="72">
        <v>140014</v>
      </c>
      <c r="Q3333" s="71">
        <f t="shared" si="51"/>
        <v>0</v>
      </c>
    </row>
    <row r="3334" spans="1:17">
      <c r="A3334" s="71">
        <v>3810</v>
      </c>
      <c r="B3334" s="72">
        <v>140014</v>
      </c>
      <c r="C3334" s="72">
        <v>140014</v>
      </c>
      <c r="D3334" s="72">
        <v>140014</v>
      </c>
      <c r="E3334" s="72">
        <v>140014</v>
      </c>
      <c r="Q3334" s="71">
        <f t="shared" si="51"/>
        <v>0</v>
      </c>
    </row>
    <row r="3335" spans="1:17">
      <c r="A3335" s="71">
        <v>3810</v>
      </c>
      <c r="B3335" s="72">
        <v>140014</v>
      </c>
      <c r="C3335" s="72">
        <v>140014</v>
      </c>
      <c r="D3335" s="72">
        <v>140014</v>
      </c>
      <c r="E3335" s="72">
        <v>140014</v>
      </c>
      <c r="Q3335" s="71">
        <f t="shared" ref="Q3335:Q3398" si="52">P3335/1024</f>
        <v>0</v>
      </c>
    </row>
    <row r="3336" spans="1:17">
      <c r="A3336" s="71">
        <v>3810</v>
      </c>
      <c r="B3336" s="72">
        <v>140014</v>
      </c>
      <c r="C3336" s="72">
        <v>140014</v>
      </c>
      <c r="D3336" s="72">
        <v>140014</v>
      </c>
      <c r="E3336" s="72">
        <v>140014</v>
      </c>
      <c r="Q3336" s="71">
        <f t="shared" si="52"/>
        <v>0</v>
      </c>
    </row>
    <row r="3337" spans="1:17">
      <c r="A3337" s="71">
        <v>3810</v>
      </c>
      <c r="B3337" s="72">
        <v>140014</v>
      </c>
      <c r="C3337" s="72">
        <v>140014</v>
      </c>
      <c r="D3337" s="72">
        <v>140014</v>
      </c>
      <c r="E3337" s="72">
        <v>140014</v>
      </c>
      <c r="Q3337" s="71">
        <f t="shared" si="52"/>
        <v>0</v>
      </c>
    </row>
    <row r="3338" spans="1:17">
      <c r="A3338" s="71">
        <v>3810</v>
      </c>
      <c r="B3338" s="72">
        <v>140014</v>
      </c>
      <c r="C3338" s="72">
        <v>140014</v>
      </c>
      <c r="D3338" s="72">
        <v>140014</v>
      </c>
      <c r="E3338" s="72">
        <v>140014</v>
      </c>
      <c r="Q3338" s="71">
        <f t="shared" si="52"/>
        <v>0</v>
      </c>
    </row>
    <row r="3339" spans="1:17">
      <c r="A3339" s="71">
        <v>3810</v>
      </c>
      <c r="B3339" s="72">
        <v>140014</v>
      </c>
      <c r="C3339" s="72">
        <v>140014</v>
      </c>
      <c r="D3339" s="72">
        <v>140014</v>
      </c>
      <c r="E3339" s="72">
        <v>140014</v>
      </c>
      <c r="Q3339" s="71">
        <f t="shared" si="52"/>
        <v>0</v>
      </c>
    </row>
    <row r="3340" spans="1:17">
      <c r="A3340" s="71">
        <v>3810</v>
      </c>
      <c r="B3340" s="72">
        <v>140014</v>
      </c>
      <c r="C3340" s="72">
        <v>140014</v>
      </c>
      <c r="D3340" s="72">
        <v>140014</v>
      </c>
      <c r="E3340" s="72">
        <v>140014</v>
      </c>
      <c r="Q3340" s="71">
        <f t="shared" si="52"/>
        <v>0</v>
      </c>
    </row>
    <row r="3341" spans="1:17">
      <c r="A3341" s="71">
        <v>3810</v>
      </c>
      <c r="B3341" s="72">
        <v>140014</v>
      </c>
      <c r="C3341" s="72">
        <v>140014</v>
      </c>
      <c r="D3341" s="72">
        <v>140014</v>
      </c>
      <c r="E3341" s="72">
        <v>140014</v>
      </c>
      <c r="Q3341" s="71">
        <f t="shared" si="52"/>
        <v>0</v>
      </c>
    </row>
    <row r="3342" spans="1:17">
      <c r="A3342" s="71">
        <v>3810</v>
      </c>
      <c r="B3342" s="72">
        <v>140014</v>
      </c>
      <c r="C3342" s="72">
        <v>140014</v>
      </c>
      <c r="D3342" s="72">
        <v>140014</v>
      </c>
      <c r="E3342" s="72">
        <v>140014</v>
      </c>
      <c r="Q3342" s="71">
        <f t="shared" si="52"/>
        <v>0</v>
      </c>
    </row>
    <row r="3343" spans="1:17">
      <c r="A3343" s="71">
        <v>3810</v>
      </c>
      <c r="B3343" s="72">
        <v>140014</v>
      </c>
      <c r="C3343" s="72">
        <v>140014</v>
      </c>
      <c r="D3343" s="72">
        <v>140014</v>
      </c>
      <c r="E3343" s="72">
        <v>140014</v>
      </c>
      <c r="Q3343" s="71">
        <f t="shared" si="52"/>
        <v>0</v>
      </c>
    </row>
    <row r="3344" spans="1:17">
      <c r="A3344" s="71">
        <v>3810</v>
      </c>
      <c r="B3344" s="72">
        <v>140014</v>
      </c>
      <c r="C3344" s="72">
        <v>140014</v>
      </c>
      <c r="D3344" s="72">
        <v>140014</v>
      </c>
      <c r="E3344" s="72">
        <v>140014</v>
      </c>
      <c r="Q3344" s="71">
        <f t="shared" si="52"/>
        <v>0</v>
      </c>
    </row>
    <row r="3345" spans="1:17">
      <c r="A3345" s="71">
        <v>3810</v>
      </c>
      <c r="B3345" s="72">
        <v>140014</v>
      </c>
      <c r="C3345" s="72">
        <v>140014</v>
      </c>
      <c r="D3345" s="72">
        <v>140014</v>
      </c>
      <c r="E3345" s="72">
        <v>140014</v>
      </c>
      <c r="Q3345" s="71">
        <f t="shared" si="52"/>
        <v>0</v>
      </c>
    </row>
    <row r="3346" spans="1:17">
      <c r="A3346" s="71">
        <v>3810</v>
      </c>
      <c r="B3346" s="72">
        <v>140014</v>
      </c>
      <c r="C3346" s="72">
        <v>140014</v>
      </c>
      <c r="D3346" s="72">
        <v>140014</v>
      </c>
      <c r="E3346" s="72">
        <v>140014</v>
      </c>
      <c r="Q3346" s="71">
        <f t="shared" si="52"/>
        <v>0</v>
      </c>
    </row>
    <row r="3347" spans="1:17">
      <c r="A3347" s="71">
        <v>3810</v>
      </c>
      <c r="B3347" s="72">
        <v>140014</v>
      </c>
      <c r="C3347" s="72">
        <v>140014</v>
      </c>
      <c r="D3347" s="72">
        <v>140014</v>
      </c>
      <c r="E3347" s="72">
        <v>140014</v>
      </c>
      <c r="Q3347" s="71">
        <f t="shared" si="52"/>
        <v>0</v>
      </c>
    </row>
    <row r="3348" spans="1:17">
      <c r="A3348" s="71">
        <v>3810</v>
      </c>
      <c r="B3348" s="72">
        <v>140014</v>
      </c>
      <c r="C3348" s="72">
        <v>140014</v>
      </c>
      <c r="D3348" s="72">
        <v>140014</v>
      </c>
      <c r="E3348" s="72">
        <v>140014</v>
      </c>
      <c r="Q3348" s="71">
        <f t="shared" si="52"/>
        <v>0</v>
      </c>
    </row>
    <row r="3349" spans="1:17">
      <c r="A3349" s="71">
        <v>3810</v>
      </c>
      <c r="B3349" s="72">
        <v>140014</v>
      </c>
      <c r="C3349" s="72">
        <v>140014</v>
      </c>
      <c r="D3349" s="72">
        <v>140014</v>
      </c>
      <c r="E3349" s="72">
        <v>140014</v>
      </c>
      <c r="Q3349" s="71">
        <f t="shared" si="52"/>
        <v>0</v>
      </c>
    </row>
    <row r="3350" spans="1:17">
      <c r="A3350" s="71">
        <v>3810</v>
      </c>
      <c r="B3350" s="72">
        <v>140014</v>
      </c>
      <c r="C3350" s="72">
        <v>140014</v>
      </c>
      <c r="D3350" s="72">
        <v>140014</v>
      </c>
      <c r="E3350" s="72">
        <v>140014</v>
      </c>
      <c r="Q3350" s="71">
        <f t="shared" si="52"/>
        <v>0</v>
      </c>
    </row>
    <row r="3351" spans="1:17">
      <c r="A3351" s="71">
        <v>3810</v>
      </c>
      <c r="B3351" s="72">
        <v>140014</v>
      </c>
      <c r="C3351" s="72">
        <v>140014</v>
      </c>
      <c r="D3351" s="72">
        <v>140014</v>
      </c>
      <c r="E3351" s="72">
        <v>140014</v>
      </c>
      <c r="Q3351" s="71">
        <f t="shared" si="52"/>
        <v>0</v>
      </c>
    </row>
    <row r="3352" spans="1:17">
      <c r="A3352" s="71">
        <v>3810</v>
      </c>
      <c r="B3352" s="72">
        <v>140014</v>
      </c>
      <c r="C3352" s="72">
        <v>140014</v>
      </c>
      <c r="D3352" s="72">
        <v>140014</v>
      </c>
      <c r="E3352" s="72">
        <v>140014</v>
      </c>
      <c r="Q3352" s="71">
        <f t="shared" si="52"/>
        <v>0</v>
      </c>
    </row>
    <row r="3353" spans="1:17">
      <c r="A3353" s="71">
        <v>3810</v>
      </c>
      <c r="B3353" s="72">
        <v>140014</v>
      </c>
      <c r="C3353" s="72">
        <v>140014</v>
      </c>
      <c r="D3353" s="72">
        <v>140014</v>
      </c>
      <c r="E3353" s="72">
        <v>140014</v>
      </c>
      <c r="Q3353" s="71">
        <f t="shared" si="52"/>
        <v>0</v>
      </c>
    </row>
    <row r="3354" spans="1:17">
      <c r="A3354" s="71">
        <v>3810</v>
      </c>
      <c r="B3354" s="72">
        <v>140014</v>
      </c>
      <c r="C3354" s="72">
        <v>286102</v>
      </c>
      <c r="D3354" s="72">
        <v>286102</v>
      </c>
      <c r="E3354" s="72">
        <v>286102</v>
      </c>
      <c r="Q3354" s="71">
        <f t="shared" si="52"/>
        <v>0</v>
      </c>
    </row>
    <row r="3355" spans="1:17">
      <c r="A3355" s="71">
        <v>3810</v>
      </c>
      <c r="B3355" s="72">
        <v>140014</v>
      </c>
      <c r="C3355" s="72">
        <v>140014</v>
      </c>
      <c r="D3355" s="72">
        <v>140014</v>
      </c>
      <c r="E3355" s="72">
        <v>140014</v>
      </c>
      <c r="Q3355" s="71">
        <f t="shared" si="52"/>
        <v>0</v>
      </c>
    </row>
    <row r="3356" spans="1:17">
      <c r="A3356" s="71">
        <v>3810</v>
      </c>
      <c r="B3356" s="72">
        <v>140014</v>
      </c>
      <c r="C3356" s="72">
        <v>140014</v>
      </c>
      <c r="D3356" s="72">
        <v>140014</v>
      </c>
      <c r="E3356" s="72">
        <v>140014</v>
      </c>
      <c r="Q3356" s="71">
        <f t="shared" si="52"/>
        <v>0</v>
      </c>
    </row>
    <row r="3357" spans="1:17">
      <c r="A3357" s="71">
        <v>3810</v>
      </c>
      <c r="B3357" s="72">
        <v>140014</v>
      </c>
      <c r="C3357" s="72">
        <v>140014</v>
      </c>
      <c r="D3357" s="72">
        <v>140014</v>
      </c>
      <c r="E3357" s="72">
        <v>140014</v>
      </c>
      <c r="Q3357" s="71">
        <f t="shared" si="52"/>
        <v>0</v>
      </c>
    </row>
    <row r="3358" spans="1:17">
      <c r="A3358" s="71">
        <v>3810</v>
      </c>
      <c r="B3358" s="72">
        <v>140014</v>
      </c>
      <c r="C3358" s="72">
        <v>140014</v>
      </c>
      <c r="D3358" s="72">
        <v>140014</v>
      </c>
      <c r="E3358" s="72">
        <v>140014</v>
      </c>
      <c r="Q3358" s="71">
        <f t="shared" si="52"/>
        <v>0</v>
      </c>
    </row>
    <row r="3359" spans="1:17">
      <c r="A3359" s="71">
        <v>3810</v>
      </c>
      <c r="B3359" s="72">
        <v>140014</v>
      </c>
      <c r="C3359" s="72">
        <v>140014</v>
      </c>
      <c r="D3359" s="72">
        <v>140014</v>
      </c>
      <c r="E3359" s="72">
        <v>140014</v>
      </c>
      <c r="Q3359" s="71">
        <f t="shared" si="52"/>
        <v>0</v>
      </c>
    </row>
    <row r="3360" spans="1:17">
      <c r="A3360" s="71">
        <v>3810</v>
      </c>
      <c r="B3360" s="72">
        <v>140014</v>
      </c>
      <c r="C3360" s="72">
        <v>140014</v>
      </c>
      <c r="D3360" s="72">
        <v>140014</v>
      </c>
      <c r="E3360" s="72">
        <v>140014</v>
      </c>
      <c r="Q3360" s="71">
        <f t="shared" si="52"/>
        <v>0</v>
      </c>
    </row>
    <row r="3361" spans="1:17">
      <c r="A3361" s="71">
        <v>3810</v>
      </c>
      <c r="B3361" s="72">
        <v>140014</v>
      </c>
      <c r="C3361" s="72">
        <v>140014</v>
      </c>
      <c r="D3361" s="72">
        <v>140014</v>
      </c>
      <c r="E3361" s="72">
        <v>140014</v>
      </c>
      <c r="Q3361" s="71">
        <f t="shared" si="52"/>
        <v>0</v>
      </c>
    </row>
    <row r="3362" spans="1:17">
      <c r="A3362" s="71">
        <v>3810</v>
      </c>
      <c r="B3362" s="72">
        <v>140014</v>
      </c>
      <c r="C3362" s="72">
        <v>140014</v>
      </c>
      <c r="D3362" s="72">
        <v>140014</v>
      </c>
      <c r="E3362" s="72">
        <v>140014</v>
      </c>
      <c r="Q3362" s="71">
        <f t="shared" si="52"/>
        <v>0</v>
      </c>
    </row>
    <row r="3363" spans="1:17">
      <c r="A3363" s="71">
        <v>3810</v>
      </c>
      <c r="B3363" s="72">
        <v>140014</v>
      </c>
      <c r="C3363" s="72">
        <v>140014</v>
      </c>
      <c r="D3363" s="72">
        <v>140014</v>
      </c>
      <c r="E3363" s="72">
        <v>140014</v>
      </c>
      <c r="Q3363" s="71">
        <f t="shared" si="52"/>
        <v>0</v>
      </c>
    </row>
    <row r="3364" spans="1:17">
      <c r="A3364" s="71">
        <v>3810</v>
      </c>
      <c r="B3364" s="72">
        <v>140014</v>
      </c>
      <c r="C3364" s="72">
        <v>140014</v>
      </c>
      <c r="D3364" s="72">
        <v>140014</v>
      </c>
      <c r="E3364" s="72">
        <v>140014</v>
      </c>
      <c r="Q3364" s="71">
        <f t="shared" si="52"/>
        <v>0</v>
      </c>
    </row>
    <row r="3365" spans="1:17">
      <c r="A3365" s="71">
        <v>3810</v>
      </c>
      <c r="B3365" s="72">
        <v>140014</v>
      </c>
      <c r="C3365" s="72">
        <v>140014</v>
      </c>
      <c r="D3365" s="72">
        <v>140014</v>
      </c>
      <c r="E3365" s="72">
        <v>140014</v>
      </c>
      <c r="Q3365" s="71">
        <f t="shared" si="52"/>
        <v>0</v>
      </c>
    </row>
    <row r="3366" spans="1:17">
      <c r="A3366" s="71">
        <v>3810</v>
      </c>
      <c r="B3366" s="72">
        <v>140014</v>
      </c>
      <c r="C3366" s="72">
        <v>140014</v>
      </c>
      <c r="D3366" s="72">
        <v>140014</v>
      </c>
      <c r="E3366" s="72">
        <v>140014</v>
      </c>
      <c r="Q3366" s="71">
        <f t="shared" si="52"/>
        <v>0</v>
      </c>
    </row>
    <row r="3367" spans="1:17">
      <c r="A3367" s="71">
        <v>3810</v>
      </c>
      <c r="B3367" s="72">
        <v>140014</v>
      </c>
      <c r="C3367" s="72">
        <v>140014</v>
      </c>
      <c r="D3367" s="72">
        <v>140014</v>
      </c>
      <c r="E3367" s="72">
        <v>140014</v>
      </c>
      <c r="Q3367" s="71">
        <f t="shared" si="52"/>
        <v>0</v>
      </c>
    </row>
    <row r="3368" spans="1:17">
      <c r="A3368" s="71">
        <v>3810</v>
      </c>
      <c r="B3368" s="72">
        <v>140014</v>
      </c>
      <c r="C3368" s="72">
        <v>140014</v>
      </c>
      <c r="D3368" s="72">
        <v>140014</v>
      </c>
      <c r="E3368" s="72">
        <v>140014</v>
      </c>
      <c r="Q3368" s="71">
        <f t="shared" si="52"/>
        <v>0</v>
      </c>
    </row>
    <row r="3369" spans="1:17">
      <c r="A3369" s="71">
        <v>3810</v>
      </c>
      <c r="B3369" s="72">
        <v>140014</v>
      </c>
      <c r="C3369" s="72">
        <v>140014</v>
      </c>
      <c r="D3369" s="72">
        <v>140014</v>
      </c>
      <c r="E3369" s="72">
        <v>140014</v>
      </c>
      <c r="Q3369" s="71">
        <f t="shared" si="52"/>
        <v>0</v>
      </c>
    </row>
    <row r="3370" spans="1:17">
      <c r="A3370" s="71">
        <v>3810</v>
      </c>
      <c r="B3370" s="72">
        <v>140014</v>
      </c>
      <c r="C3370" s="72">
        <v>140014</v>
      </c>
      <c r="D3370" s="72">
        <v>140014</v>
      </c>
      <c r="E3370" s="72">
        <v>140014</v>
      </c>
      <c r="Q3370" s="71">
        <f t="shared" si="52"/>
        <v>0</v>
      </c>
    </row>
    <row r="3371" spans="1:17">
      <c r="A3371" s="71">
        <v>3810</v>
      </c>
      <c r="B3371" s="72">
        <v>140014</v>
      </c>
      <c r="C3371" s="72">
        <v>140014</v>
      </c>
      <c r="D3371" s="72">
        <v>140014</v>
      </c>
      <c r="E3371" s="72">
        <v>140014</v>
      </c>
      <c r="Q3371" s="71">
        <f t="shared" si="52"/>
        <v>0</v>
      </c>
    </row>
    <row r="3372" spans="1:17">
      <c r="A3372" s="71">
        <v>3810</v>
      </c>
      <c r="B3372" s="72">
        <v>140014</v>
      </c>
      <c r="C3372" s="72">
        <v>140014</v>
      </c>
      <c r="D3372" s="72">
        <v>140014</v>
      </c>
      <c r="E3372" s="72">
        <v>140014</v>
      </c>
      <c r="Q3372" s="71">
        <f t="shared" si="52"/>
        <v>0</v>
      </c>
    </row>
    <row r="3373" spans="1:17">
      <c r="A3373" s="71">
        <v>3810</v>
      </c>
      <c r="B3373" s="72">
        <v>140014</v>
      </c>
      <c r="C3373" s="72">
        <v>140014</v>
      </c>
      <c r="D3373" s="72">
        <v>140014</v>
      </c>
      <c r="E3373" s="72">
        <v>140014</v>
      </c>
      <c r="Q3373" s="71">
        <f t="shared" si="52"/>
        <v>0</v>
      </c>
    </row>
    <row r="3374" spans="1:17">
      <c r="A3374" s="71">
        <v>3810</v>
      </c>
      <c r="B3374" s="72">
        <v>140014</v>
      </c>
      <c r="C3374" s="72">
        <v>140014</v>
      </c>
      <c r="D3374" s="72">
        <v>140014</v>
      </c>
      <c r="E3374" s="72">
        <v>140014</v>
      </c>
      <c r="Q3374" s="71">
        <f t="shared" si="52"/>
        <v>0</v>
      </c>
    </row>
    <row r="3375" spans="1:17">
      <c r="A3375" s="71">
        <v>3810</v>
      </c>
      <c r="B3375" s="72">
        <v>140014</v>
      </c>
      <c r="C3375" s="72">
        <v>140014</v>
      </c>
      <c r="D3375" s="72">
        <v>140014</v>
      </c>
      <c r="E3375" s="72">
        <v>140014</v>
      </c>
      <c r="Q3375" s="71">
        <f t="shared" si="52"/>
        <v>0</v>
      </c>
    </row>
    <row r="3376" spans="1:17">
      <c r="A3376" s="71">
        <v>3810</v>
      </c>
      <c r="B3376" s="72">
        <v>140014</v>
      </c>
      <c r="C3376" s="72">
        <v>140014</v>
      </c>
      <c r="D3376" s="72">
        <v>140014</v>
      </c>
      <c r="E3376" s="72">
        <v>140014</v>
      </c>
      <c r="Q3376" s="71">
        <f t="shared" si="52"/>
        <v>0</v>
      </c>
    </row>
    <row r="3377" spans="1:17">
      <c r="A3377" s="71">
        <v>3810</v>
      </c>
      <c r="B3377" s="72">
        <v>140014</v>
      </c>
      <c r="C3377" s="72">
        <v>140014</v>
      </c>
      <c r="D3377" s="72">
        <v>140014</v>
      </c>
      <c r="E3377" s="72">
        <v>140014</v>
      </c>
      <c r="Q3377" s="71">
        <f t="shared" si="52"/>
        <v>0</v>
      </c>
    </row>
    <row r="3378" spans="1:17">
      <c r="A3378" s="71">
        <v>3810</v>
      </c>
      <c r="B3378" s="72">
        <v>140014</v>
      </c>
      <c r="C3378" s="72">
        <v>140014</v>
      </c>
      <c r="D3378" s="72">
        <v>140014</v>
      </c>
      <c r="E3378" s="72">
        <v>140014</v>
      </c>
      <c r="Q3378" s="71">
        <f t="shared" si="52"/>
        <v>0</v>
      </c>
    </row>
    <row r="3379" spans="1:17">
      <c r="A3379" s="71">
        <v>3810</v>
      </c>
      <c r="B3379" s="72">
        <v>140014</v>
      </c>
      <c r="C3379" s="72">
        <v>140014</v>
      </c>
      <c r="D3379" s="72">
        <v>140014</v>
      </c>
      <c r="E3379" s="72">
        <v>140014</v>
      </c>
      <c r="Q3379" s="71">
        <f t="shared" si="52"/>
        <v>0</v>
      </c>
    </row>
    <row r="3380" spans="1:17">
      <c r="A3380" s="71">
        <v>3810</v>
      </c>
      <c r="B3380" s="72">
        <v>140014</v>
      </c>
      <c r="C3380" s="72">
        <v>140014</v>
      </c>
      <c r="D3380" s="72">
        <v>140014</v>
      </c>
      <c r="E3380" s="72">
        <v>140014</v>
      </c>
      <c r="Q3380" s="71">
        <f t="shared" si="52"/>
        <v>0</v>
      </c>
    </row>
    <row r="3381" spans="1:17">
      <c r="A3381" s="71">
        <v>3810</v>
      </c>
      <c r="B3381" s="72">
        <v>140014</v>
      </c>
      <c r="C3381" s="72">
        <v>140014</v>
      </c>
      <c r="D3381" s="72">
        <v>140014</v>
      </c>
      <c r="E3381" s="72">
        <v>140014</v>
      </c>
      <c r="Q3381" s="71">
        <f t="shared" si="52"/>
        <v>0</v>
      </c>
    </row>
    <row r="3382" spans="1:17">
      <c r="A3382" s="71">
        <v>3810</v>
      </c>
      <c r="B3382" s="72">
        <v>140014</v>
      </c>
      <c r="C3382" s="72">
        <v>140014</v>
      </c>
      <c r="D3382" s="72">
        <v>140014</v>
      </c>
      <c r="E3382" s="72">
        <v>140014</v>
      </c>
      <c r="Q3382" s="71">
        <f t="shared" si="52"/>
        <v>0</v>
      </c>
    </row>
    <row r="3383" spans="1:17">
      <c r="A3383" s="71">
        <v>3810</v>
      </c>
      <c r="B3383" s="72">
        <v>140014</v>
      </c>
      <c r="C3383" s="72">
        <v>140014</v>
      </c>
      <c r="D3383" s="72">
        <v>140014</v>
      </c>
      <c r="E3383" s="72">
        <v>140014</v>
      </c>
      <c r="Q3383" s="71">
        <f t="shared" si="52"/>
        <v>0</v>
      </c>
    </row>
    <row r="3384" spans="1:17">
      <c r="A3384" s="71">
        <v>3810</v>
      </c>
      <c r="B3384" s="72">
        <v>140014</v>
      </c>
      <c r="C3384" s="72">
        <v>140014</v>
      </c>
      <c r="D3384" s="72">
        <v>140014</v>
      </c>
      <c r="E3384" s="72">
        <v>140014</v>
      </c>
      <c r="Q3384" s="71">
        <f t="shared" si="52"/>
        <v>0</v>
      </c>
    </row>
    <row r="3385" spans="1:17">
      <c r="A3385" s="71">
        <v>3810</v>
      </c>
      <c r="B3385" s="72">
        <v>140014</v>
      </c>
      <c r="C3385" s="72">
        <v>140014</v>
      </c>
      <c r="D3385" s="72">
        <v>140014</v>
      </c>
      <c r="E3385" s="72">
        <v>140014</v>
      </c>
      <c r="Q3385" s="71">
        <f t="shared" si="52"/>
        <v>0</v>
      </c>
    </row>
    <row r="3386" spans="1:17">
      <c r="A3386" s="71">
        <v>3810</v>
      </c>
      <c r="B3386" s="72">
        <v>140014</v>
      </c>
      <c r="C3386" s="72">
        <v>140014</v>
      </c>
      <c r="D3386" s="72">
        <v>140014</v>
      </c>
      <c r="E3386" s="72">
        <v>140014</v>
      </c>
      <c r="Q3386" s="71">
        <f t="shared" si="52"/>
        <v>0</v>
      </c>
    </row>
    <row r="3387" spans="1:17">
      <c r="A3387" s="71">
        <v>3810</v>
      </c>
      <c r="B3387" s="72">
        <v>140014</v>
      </c>
      <c r="C3387" s="72">
        <v>140014</v>
      </c>
      <c r="D3387" s="72">
        <v>140014</v>
      </c>
      <c r="E3387" s="72">
        <v>140014</v>
      </c>
      <c r="Q3387" s="71">
        <f t="shared" si="52"/>
        <v>0</v>
      </c>
    </row>
    <row r="3388" spans="1:17">
      <c r="A3388" s="71">
        <v>3810</v>
      </c>
      <c r="B3388" s="72">
        <v>140014</v>
      </c>
      <c r="C3388" s="72">
        <v>140014</v>
      </c>
      <c r="D3388" s="72">
        <v>140014</v>
      </c>
      <c r="E3388" s="72">
        <v>140014</v>
      </c>
      <c r="Q3388" s="71">
        <f t="shared" si="52"/>
        <v>0</v>
      </c>
    </row>
    <row r="3389" spans="1:17">
      <c r="A3389" s="71">
        <v>3810</v>
      </c>
      <c r="B3389" s="72">
        <v>140014</v>
      </c>
      <c r="C3389" s="72">
        <v>140014</v>
      </c>
      <c r="D3389" s="72">
        <v>140014</v>
      </c>
      <c r="E3389" s="72">
        <v>140014</v>
      </c>
      <c r="Q3389" s="71">
        <f t="shared" si="52"/>
        <v>0</v>
      </c>
    </row>
    <row r="3390" spans="1:17">
      <c r="A3390" s="71">
        <v>3810</v>
      </c>
      <c r="B3390" s="72">
        <v>140014</v>
      </c>
      <c r="C3390" s="72">
        <v>140014</v>
      </c>
      <c r="D3390" s="72">
        <v>140014</v>
      </c>
      <c r="E3390" s="72">
        <v>140014</v>
      </c>
      <c r="Q3390" s="71">
        <f t="shared" si="52"/>
        <v>0</v>
      </c>
    </row>
    <row r="3391" spans="1:17">
      <c r="A3391" s="71">
        <v>3810</v>
      </c>
      <c r="B3391" s="72">
        <v>140014</v>
      </c>
      <c r="C3391" s="72">
        <v>140014</v>
      </c>
      <c r="D3391" s="72">
        <v>140014</v>
      </c>
      <c r="E3391" s="72">
        <v>140014</v>
      </c>
      <c r="Q3391" s="71">
        <f t="shared" si="52"/>
        <v>0</v>
      </c>
    </row>
    <row r="3392" spans="1:17">
      <c r="A3392" s="71">
        <v>3810</v>
      </c>
      <c r="B3392" s="72">
        <v>140014</v>
      </c>
      <c r="C3392" s="72">
        <v>140014</v>
      </c>
      <c r="D3392" s="72">
        <v>140014</v>
      </c>
      <c r="E3392" s="72">
        <v>140014</v>
      </c>
      <c r="Q3392" s="71">
        <f t="shared" si="52"/>
        <v>0</v>
      </c>
    </row>
    <row r="3393" spans="1:17">
      <c r="A3393" s="71">
        <v>3810</v>
      </c>
      <c r="B3393" s="72">
        <v>140014</v>
      </c>
      <c r="C3393" s="72">
        <v>140014</v>
      </c>
      <c r="D3393" s="72">
        <v>140014</v>
      </c>
      <c r="E3393" s="72">
        <v>140014</v>
      </c>
      <c r="Q3393" s="71">
        <f t="shared" si="52"/>
        <v>0</v>
      </c>
    </row>
    <row r="3394" spans="1:17">
      <c r="A3394" s="71">
        <v>3810</v>
      </c>
      <c r="B3394" s="72">
        <v>140014</v>
      </c>
      <c r="C3394" s="72">
        <v>140014</v>
      </c>
      <c r="D3394" s="72">
        <v>140014</v>
      </c>
      <c r="E3394" s="72">
        <v>140014</v>
      </c>
      <c r="Q3394" s="71">
        <f t="shared" si="52"/>
        <v>0</v>
      </c>
    </row>
    <row r="3395" spans="1:17">
      <c r="A3395" s="71">
        <v>3810</v>
      </c>
      <c r="B3395" s="72">
        <v>140014</v>
      </c>
      <c r="C3395" s="72">
        <v>140014</v>
      </c>
      <c r="D3395" s="72">
        <v>140014</v>
      </c>
      <c r="E3395" s="72">
        <v>140014</v>
      </c>
      <c r="Q3395" s="71">
        <f t="shared" si="52"/>
        <v>0</v>
      </c>
    </row>
    <row r="3396" spans="1:17">
      <c r="A3396" s="71">
        <v>3810</v>
      </c>
      <c r="B3396" s="72">
        <v>140014</v>
      </c>
      <c r="C3396" s="72">
        <v>140014</v>
      </c>
      <c r="D3396" s="72">
        <v>140014</v>
      </c>
      <c r="E3396" s="72">
        <v>140014</v>
      </c>
      <c r="Q3396" s="71">
        <f t="shared" si="52"/>
        <v>0</v>
      </c>
    </row>
    <row r="3397" spans="1:17">
      <c r="A3397" s="71">
        <v>3810</v>
      </c>
      <c r="B3397" s="72">
        <v>140014</v>
      </c>
      <c r="C3397" s="72">
        <v>140014</v>
      </c>
      <c r="D3397" s="72">
        <v>140014</v>
      </c>
      <c r="E3397" s="72">
        <v>140014</v>
      </c>
      <c r="Q3397" s="71">
        <f t="shared" si="52"/>
        <v>0</v>
      </c>
    </row>
    <row r="3398" spans="1:17">
      <c r="A3398" s="71">
        <v>3810</v>
      </c>
      <c r="B3398" s="72">
        <v>140014</v>
      </c>
      <c r="C3398" s="72">
        <v>140014</v>
      </c>
      <c r="D3398" s="72">
        <v>140014</v>
      </c>
      <c r="E3398" s="72">
        <v>140014</v>
      </c>
      <c r="Q3398" s="71">
        <f t="shared" si="52"/>
        <v>0</v>
      </c>
    </row>
    <row r="3399" spans="1:17">
      <c r="A3399" s="71">
        <v>3810</v>
      </c>
      <c r="B3399" s="72">
        <v>140014</v>
      </c>
      <c r="C3399" s="72">
        <v>140014</v>
      </c>
      <c r="D3399" s="72">
        <v>140014</v>
      </c>
      <c r="E3399" s="72">
        <v>140014</v>
      </c>
      <c r="Q3399" s="71">
        <f t="shared" ref="Q3399:Q3462" si="53">P3399/1024</f>
        <v>0</v>
      </c>
    </row>
    <row r="3400" spans="1:17">
      <c r="A3400" s="71">
        <v>3810</v>
      </c>
      <c r="B3400" s="72">
        <v>140014</v>
      </c>
      <c r="C3400" s="72">
        <v>140014</v>
      </c>
      <c r="D3400" s="72">
        <v>140014</v>
      </c>
      <c r="E3400" s="72">
        <v>140014</v>
      </c>
      <c r="Q3400" s="71">
        <f t="shared" si="53"/>
        <v>0</v>
      </c>
    </row>
    <row r="3401" spans="1:17">
      <c r="A3401" s="71">
        <v>3810</v>
      </c>
      <c r="B3401" s="72">
        <v>140014</v>
      </c>
      <c r="C3401" s="72">
        <v>140014</v>
      </c>
      <c r="D3401" s="72">
        <v>140014</v>
      </c>
      <c r="E3401" s="72">
        <v>140014</v>
      </c>
      <c r="Q3401" s="71">
        <f t="shared" si="53"/>
        <v>0</v>
      </c>
    </row>
    <row r="3402" spans="1:17">
      <c r="A3402" s="71">
        <v>3810</v>
      </c>
      <c r="B3402" s="72">
        <v>140014</v>
      </c>
      <c r="C3402" s="72">
        <v>140014</v>
      </c>
      <c r="D3402" s="72">
        <v>140014</v>
      </c>
      <c r="E3402" s="72">
        <v>140014</v>
      </c>
      <c r="Q3402" s="71">
        <f t="shared" si="53"/>
        <v>0</v>
      </c>
    </row>
    <row r="3403" spans="1:17">
      <c r="A3403" s="71">
        <v>3810</v>
      </c>
      <c r="B3403" s="72">
        <v>140014</v>
      </c>
      <c r="C3403" s="72">
        <v>140014</v>
      </c>
      <c r="D3403" s="72">
        <v>140014</v>
      </c>
      <c r="E3403" s="72">
        <v>140014</v>
      </c>
      <c r="Q3403" s="71">
        <f t="shared" si="53"/>
        <v>0</v>
      </c>
    </row>
    <row r="3404" spans="1:17">
      <c r="A3404" s="71">
        <v>3810</v>
      </c>
      <c r="B3404" s="72">
        <v>140014</v>
      </c>
      <c r="C3404" s="72">
        <v>140014</v>
      </c>
      <c r="D3404" s="72">
        <v>140014</v>
      </c>
      <c r="E3404" s="72">
        <v>140014</v>
      </c>
      <c r="Q3404" s="71">
        <f t="shared" si="53"/>
        <v>0</v>
      </c>
    </row>
    <row r="3405" spans="1:17">
      <c r="A3405" s="71">
        <v>3810</v>
      </c>
      <c r="B3405" s="72">
        <v>140014</v>
      </c>
      <c r="C3405" s="72">
        <v>140014</v>
      </c>
      <c r="D3405" s="72">
        <v>140014</v>
      </c>
      <c r="E3405" s="72">
        <v>140014</v>
      </c>
      <c r="Q3405" s="71">
        <f t="shared" si="53"/>
        <v>0</v>
      </c>
    </row>
    <row r="3406" spans="1:17">
      <c r="A3406" s="71">
        <v>3810</v>
      </c>
      <c r="B3406" s="72">
        <v>140014</v>
      </c>
      <c r="C3406" s="72">
        <v>140014</v>
      </c>
      <c r="D3406" s="72">
        <v>140014</v>
      </c>
      <c r="E3406" s="72">
        <v>140014</v>
      </c>
      <c r="Q3406" s="71">
        <f t="shared" si="53"/>
        <v>0</v>
      </c>
    </row>
    <row r="3407" spans="1:17">
      <c r="A3407" s="71">
        <v>3810</v>
      </c>
      <c r="B3407" s="72">
        <v>140014</v>
      </c>
      <c r="C3407" s="72">
        <v>140014</v>
      </c>
      <c r="D3407" s="72">
        <v>140014</v>
      </c>
      <c r="E3407" s="72">
        <v>140014</v>
      </c>
      <c r="Q3407" s="71">
        <f t="shared" si="53"/>
        <v>0</v>
      </c>
    </row>
    <row r="3408" spans="1:17">
      <c r="A3408" s="71">
        <v>3810</v>
      </c>
      <c r="B3408" s="72">
        <v>140014</v>
      </c>
      <c r="C3408" s="72">
        <v>140014</v>
      </c>
      <c r="D3408" s="72">
        <v>140014</v>
      </c>
      <c r="E3408" s="72">
        <v>140014</v>
      </c>
      <c r="Q3408" s="71">
        <f t="shared" si="53"/>
        <v>0</v>
      </c>
    </row>
    <row r="3409" spans="1:17">
      <c r="A3409" s="71">
        <v>3810</v>
      </c>
      <c r="B3409" s="72">
        <v>140014</v>
      </c>
      <c r="C3409" s="72">
        <v>140014</v>
      </c>
      <c r="D3409" s="72">
        <v>140014</v>
      </c>
      <c r="E3409" s="72">
        <v>140014</v>
      </c>
      <c r="Q3409" s="71">
        <f t="shared" si="53"/>
        <v>0</v>
      </c>
    </row>
    <row r="3410" spans="1:17">
      <c r="A3410" s="71">
        <v>3810</v>
      </c>
      <c r="B3410" s="72">
        <v>140014</v>
      </c>
      <c r="C3410" s="72">
        <v>140014</v>
      </c>
      <c r="D3410" s="72">
        <v>140014</v>
      </c>
      <c r="E3410" s="72">
        <v>140014</v>
      </c>
      <c r="Q3410" s="71">
        <f t="shared" si="53"/>
        <v>0</v>
      </c>
    </row>
    <row r="3411" spans="1:17">
      <c r="A3411" s="71">
        <v>3810</v>
      </c>
      <c r="B3411" s="72">
        <v>140014</v>
      </c>
      <c r="C3411" s="72">
        <v>140014</v>
      </c>
      <c r="D3411" s="72">
        <v>140014</v>
      </c>
      <c r="E3411" s="72">
        <v>140014</v>
      </c>
      <c r="Q3411" s="71">
        <f t="shared" si="53"/>
        <v>0</v>
      </c>
    </row>
    <row r="3412" spans="1:17">
      <c r="A3412" s="71">
        <v>3810</v>
      </c>
      <c r="B3412" s="72">
        <v>140014</v>
      </c>
      <c r="C3412" s="72">
        <v>140014</v>
      </c>
      <c r="D3412" s="72">
        <v>140014</v>
      </c>
      <c r="E3412" s="72">
        <v>140014</v>
      </c>
      <c r="Q3412" s="71">
        <f t="shared" si="53"/>
        <v>0</v>
      </c>
    </row>
    <row r="3413" spans="1:17">
      <c r="A3413" s="71">
        <v>3810</v>
      </c>
      <c r="B3413" s="72">
        <v>140014</v>
      </c>
      <c r="C3413" s="72">
        <v>140014</v>
      </c>
      <c r="D3413" s="72">
        <v>140014</v>
      </c>
      <c r="E3413" s="72">
        <v>140014</v>
      </c>
      <c r="Q3413" s="71">
        <f t="shared" si="53"/>
        <v>0</v>
      </c>
    </row>
    <row r="3414" spans="1:17">
      <c r="A3414" s="71">
        <v>3810</v>
      </c>
      <c r="B3414" s="72">
        <v>140014</v>
      </c>
      <c r="C3414" s="72">
        <v>140014</v>
      </c>
      <c r="D3414" s="72">
        <v>140014</v>
      </c>
      <c r="E3414" s="72">
        <v>140014</v>
      </c>
      <c r="Q3414" s="71">
        <f t="shared" si="53"/>
        <v>0</v>
      </c>
    </row>
    <row r="3415" spans="1:17">
      <c r="A3415" s="71">
        <v>3810</v>
      </c>
      <c r="B3415" s="72">
        <v>140014</v>
      </c>
      <c r="C3415" s="72">
        <v>140014</v>
      </c>
      <c r="D3415" s="72">
        <v>140014</v>
      </c>
      <c r="E3415" s="72">
        <v>140014</v>
      </c>
      <c r="Q3415" s="71">
        <f t="shared" si="53"/>
        <v>0</v>
      </c>
    </row>
    <row r="3416" spans="1:17">
      <c r="A3416" s="71">
        <v>3810</v>
      </c>
      <c r="B3416" s="72">
        <v>140014</v>
      </c>
      <c r="C3416" s="72">
        <v>140014</v>
      </c>
      <c r="D3416" s="72">
        <v>140014</v>
      </c>
      <c r="E3416" s="72">
        <v>140014</v>
      </c>
      <c r="Q3416" s="71">
        <f t="shared" si="53"/>
        <v>0</v>
      </c>
    </row>
    <row r="3417" spans="1:17">
      <c r="A3417" s="71">
        <v>3810</v>
      </c>
      <c r="B3417" s="72">
        <v>140014</v>
      </c>
      <c r="C3417" s="72">
        <v>140014</v>
      </c>
      <c r="D3417" s="72">
        <v>140014</v>
      </c>
      <c r="E3417" s="72">
        <v>140014</v>
      </c>
      <c r="Q3417" s="71">
        <f t="shared" si="53"/>
        <v>0</v>
      </c>
    </row>
    <row r="3418" spans="1:17">
      <c r="A3418" s="71">
        <v>3810</v>
      </c>
      <c r="B3418" s="72">
        <v>140014</v>
      </c>
      <c r="C3418" s="72">
        <v>140014</v>
      </c>
      <c r="D3418" s="72">
        <v>140014</v>
      </c>
      <c r="E3418" s="72">
        <v>140014</v>
      </c>
      <c r="Q3418" s="71">
        <f t="shared" si="53"/>
        <v>0</v>
      </c>
    </row>
    <row r="3419" spans="1:17">
      <c r="A3419" s="71">
        <v>3810</v>
      </c>
      <c r="B3419" s="72">
        <v>140014</v>
      </c>
      <c r="C3419" s="72">
        <v>140014</v>
      </c>
      <c r="D3419" s="72">
        <v>140014</v>
      </c>
      <c r="E3419" s="72">
        <v>140014</v>
      </c>
      <c r="Q3419" s="71">
        <f t="shared" si="53"/>
        <v>0</v>
      </c>
    </row>
    <row r="3420" spans="1:17">
      <c r="A3420" s="71">
        <v>3810</v>
      </c>
      <c r="B3420" s="72">
        <v>140014</v>
      </c>
      <c r="C3420" s="72">
        <v>140014</v>
      </c>
      <c r="D3420" s="72">
        <v>140014</v>
      </c>
      <c r="E3420" s="72">
        <v>140014</v>
      </c>
      <c r="Q3420" s="71">
        <f t="shared" si="53"/>
        <v>0</v>
      </c>
    </row>
    <row r="3421" spans="1:17">
      <c r="A3421" s="71">
        <v>3810</v>
      </c>
      <c r="B3421" s="72">
        <v>140014</v>
      </c>
      <c r="C3421" s="72">
        <v>140014</v>
      </c>
      <c r="D3421" s="72">
        <v>140014</v>
      </c>
      <c r="E3421" s="72">
        <v>140014</v>
      </c>
      <c r="Q3421" s="71">
        <f t="shared" si="53"/>
        <v>0</v>
      </c>
    </row>
    <row r="3422" spans="1:17">
      <c r="A3422" s="71">
        <v>3810</v>
      </c>
      <c r="B3422" s="72">
        <v>140014</v>
      </c>
      <c r="C3422" s="72">
        <v>140014</v>
      </c>
      <c r="D3422" s="72">
        <v>140014</v>
      </c>
      <c r="E3422" s="72">
        <v>140014</v>
      </c>
      <c r="Q3422" s="71">
        <f t="shared" si="53"/>
        <v>0</v>
      </c>
    </row>
    <row r="3423" spans="1:17">
      <c r="A3423" s="71">
        <v>3810</v>
      </c>
      <c r="B3423" s="72">
        <v>140014</v>
      </c>
      <c r="C3423" s="72">
        <v>140014</v>
      </c>
      <c r="D3423" s="72">
        <v>140014</v>
      </c>
      <c r="E3423" s="72">
        <v>140014</v>
      </c>
      <c r="Q3423" s="71">
        <f t="shared" si="53"/>
        <v>0</v>
      </c>
    </row>
    <row r="3424" spans="1:17">
      <c r="A3424" s="71">
        <v>3810</v>
      </c>
      <c r="B3424" s="72">
        <v>140014</v>
      </c>
      <c r="C3424" s="72">
        <v>140014</v>
      </c>
      <c r="D3424" s="72">
        <v>140014</v>
      </c>
      <c r="E3424" s="72">
        <v>140014</v>
      </c>
      <c r="Q3424" s="71">
        <f t="shared" si="53"/>
        <v>0</v>
      </c>
    </row>
    <row r="3425" spans="1:17">
      <c r="A3425" s="71">
        <v>3810</v>
      </c>
      <c r="B3425" s="72">
        <v>140014</v>
      </c>
      <c r="C3425" s="72">
        <v>140014</v>
      </c>
      <c r="D3425" s="72">
        <v>140014</v>
      </c>
      <c r="E3425" s="72">
        <v>140014</v>
      </c>
      <c r="Q3425" s="71">
        <f t="shared" si="53"/>
        <v>0</v>
      </c>
    </row>
    <row r="3426" spans="1:17">
      <c r="A3426" s="71">
        <v>3810</v>
      </c>
      <c r="B3426" s="72">
        <v>140014</v>
      </c>
      <c r="C3426" s="72">
        <v>140014</v>
      </c>
      <c r="D3426" s="72">
        <v>140014</v>
      </c>
      <c r="E3426" s="72">
        <v>140014</v>
      </c>
      <c r="Q3426" s="71">
        <f t="shared" si="53"/>
        <v>0</v>
      </c>
    </row>
    <row r="3427" spans="1:17">
      <c r="A3427" s="71">
        <v>3810</v>
      </c>
      <c r="B3427" s="72">
        <v>140014</v>
      </c>
      <c r="C3427" s="72">
        <v>140014</v>
      </c>
      <c r="D3427" s="72">
        <v>140014</v>
      </c>
      <c r="E3427" s="72">
        <v>140014</v>
      </c>
      <c r="Q3427" s="71">
        <f t="shared" si="53"/>
        <v>0</v>
      </c>
    </row>
    <row r="3428" spans="1:17">
      <c r="A3428" s="71">
        <v>3810</v>
      </c>
      <c r="B3428" s="72">
        <v>140014</v>
      </c>
      <c r="C3428" s="72">
        <v>140014</v>
      </c>
      <c r="D3428" s="72">
        <v>140014</v>
      </c>
      <c r="E3428" s="72">
        <v>140014</v>
      </c>
      <c r="Q3428" s="71">
        <f t="shared" si="53"/>
        <v>0</v>
      </c>
    </row>
    <row r="3429" spans="1:17">
      <c r="A3429" s="71">
        <v>3810</v>
      </c>
      <c r="B3429" s="72">
        <v>140014</v>
      </c>
      <c r="C3429" s="72">
        <v>140014</v>
      </c>
      <c r="D3429" s="72">
        <v>140014</v>
      </c>
      <c r="E3429" s="72">
        <v>140014</v>
      </c>
      <c r="Q3429" s="71">
        <f t="shared" si="53"/>
        <v>0</v>
      </c>
    </row>
    <row r="3430" spans="1:17">
      <c r="A3430" s="71">
        <v>3810</v>
      </c>
      <c r="B3430" s="72">
        <v>140014</v>
      </c>
      <c r="C3430" s="72">
        <v>140014</v>
      </c>
      <c r="D3430" s="72">
        <v>140014</v>
      </c>
      <c r="E3430" s="72">
        <v>140014</v>
      </c>
      <c r="Q3430" s="71">
        <f t="shared" si="53"/>
        <v>0</v>
      </c>
    </row>
    <row r="3431" spans="1:17">
      <c r="A3431" s="71">
        <v>3810</v>
      </c>
      <c r="B3431" s="72">
        <v>140014</v>
      </c>
      <c r="C3431" s="72">
        <v>140014</v>
      </c>
      <c r="D3431" s="72">
        <v>140014</v>
      </c>
      <c r="E3431" s="72">
        <v>140014</v>
      </c>
      <c r="Q3431" s="71">
        <f t="shared" si="53"/>
        <v>0</v>
      </c>
    </row>
    <row r="3432" spans="1:17">
      <c r="A3432" s="71">
        <v>3810</v>
      </c>
      <c r="B3432" s="72">
        <v>140014</v>
      </c>
      <c r="C3432" s="72">
        <v>140014</v>
      </c>
      <c r="D3432" s="72">
        <v>140014</v>
      </c>
      <c r="E3432" s="72">
        <v>140014</v>
      </c>
      <c r="Q3432" s="71">
        <f t="shared" si="53"/>
        <v>0</v>
      </c>
    </row>
    <row r="3433" spans="1:17">
      <c r="A3433" s="71">
        <v>3810</v>
      </c>
      <c r="B3433" s="72">
        <v>140014</v>
      </c>
      <c r="C3433" s="72">
        <v>140014</v>
      </c>
      <c r="D3433" s="72">
        <v>140014</v>
      </c>
      <c r="E3433" s="72">
        <v>140014</v>
      </c>
      <c r="Q3433" s="71">
        <f t="shared" si="53"/>
        <v>0</v>
      </c>
    </row>
    <row r="3434" spans="1:17">
      <c r="A3434" s="71">
        <v>3810</v>
      </c>
      <c r="B3434" s="72">
        <v>140014</v>
      </c>
      <c r="C3434" s="72">
        <v>140014</v>
      </c>
      <c r="D3434" s="72">
        <v>140014</v>
      </c>
      <c r="E3434" s="72">
        <v>140014</v>
      </c>
      <c r="Q3434" s="71">
        <f t="shared" si="53"/>
        <v>0</v>
      </c>
    </row>
    <row r="3435" spans="1:17">
      <c r="A3435" s="71">
        <v>3810</v>
      </c>
      <c r="B3435" s="72">
        <v>140014</v>
      </c>
      <c r="C3435" s="72">
        <v>140014</v>
      </c>
      <c r="D3435" s="72">
        <v>140014</v>
      </c>
      <c r="E3435" s="72">
        <v>140014</v>
      </c>
      <c r="Q3435" s="71">
        <f t="shared" si="53"/>
        <v>0</v>
      </c>
    </row>
    <row r="3436" spans="1:17">
      <c r="A3436" s="71">
        <v>3810</v>
      </c>
      <c r="B3436" s="72">
        <v>140014</v>
      </c>
      <c r="C3436" s="72">
        <v>140014</v>
      </c>
      <c r="D3436" s="72">
        <v>140014</v>
      </c>
      <c r="E3436" s="72">
        <v>140014</v>
      </c>
      <c r="Q3436" s="71">
        <f t="shared" si="53"/>
        <v>0</v>
      </c>
    </row>
    <row r="3437" spans="1:17">
      <c r="A3437" s="71">
        <v>3810</v>
      </c>
      <c r="B3437" s="72">
        <v>140014</v>
      </c>
      <c r="C3437" s="72">
        <v>140014</v>
      </c>
      <c r="D3437" s="72">
        <v>140014</v>
      </c>
      <c r="E3437" s="72">
        <v>140014</v>
      </c>
      <c r="Q3437" s="71">
        <f t="shared" si="53"/>
        <v>0</v>
      </c>
    </row>
    <row r="3438" spans="1:17">
      <c r="A3438" s="71">
        <v>3810</v>
      </c>
      <c r="B3438" s="72">
        <v>140014</v>
      </c>
      <c r="C3438" s="72">
        <v>140014</v>
      </c>
      <c r="D3438" s="72">
        <v>140014</v>
      </c>
      <c r="E3438" s="72">
        <v>140014</v>
      </c>
      <c r="Q3438" s="71">
        <f t="shared" si="53"/>
        <v>0</v>
      </c>
    </row>
    <row r="3439" spans="1:17">
      <c r="A3439" s="71">
        <v>3810</v>
      </c>
      <c r="B3439" s="72">
        <v>140014</v>
      </c>
      <c r="C3439" s="72">
        <v>140014</v>
      </c>
      <c r="D3439" s="72">
        <v>140014</v>
      </c>
      <c r="E3439" s="72">
        <v>140014</v>
      </c>
      <c r="Q3439" s="71">
        <f t="shared" si="53"/>
        <v>0</v>
      </c>
    </row>
    <row r="3440" spans="1:17">
      <c r="A3440" s="71">
        <v>3810</v>
      </c>
      <c r="B3440" s="72">
        <v>140014</v>
      </c>
      <c r="C3440" s="72">
        <v>140014</v>
      </c>
      <c r="D3440" s="72">
        <v>140014</v>
      </c>
      <c r="E3440" s="72">
        <v>140014</v>
      </c>
      <c r="Q3440" s="71">
        <f t="shared" si="53"/>
        <v>0</v>
      </c>
    </row>
    <row r="3441" spans="1:17">
      <c r="A3441" s="71">
        <v>3810</v>
      </c>
      <c r="B3441" s="72">
        <v>140014</v>
      </c>
      <c r="C3441" s="72">
        <v>140014</v>
      </c>
      <c r="D3441" s="72">
        <v>140014</v>
      </c>
      <c r="E3441" s="72">
        <v>140014</v>
      </c>
      <c r="Q3441" s="71">
        <f t="shared" si="53"/>
        <v>0</v>
      </c>
    </row>
    <row r="3442" spans="1:17">
      <c r="A3442" s="71">
        <v>3810</v>
      </c>
      <c r="B3442" s="72">
        <v>140014</v>
      </c>
      <c r="C3442" s="72">
        <v>140014</v>
      </c>
      <c r="D3442" s="72">
        <v>140014</v>
      </c>
      <c r="E3442" s="72">
        <v>140014</v>
      </c>
      <c r="Q3442" s="71">
        <f t="shared" si="53"/>
        <v>0</v>
      </c>
    </row>
    <row r="3443" spans="1:17">
      <c r="A3443" s="71">
        <v>3810</v>
      </c>
      <c r="B3443" s="72">
        <v>140014</v>
      </c>
      <c r="C3443" s="72">
        <v>140014</v>
      </c>
      <c r="D3443" s="72">
        <v>140014</v>
      </c>
      <c r="E3443" s="72">
        <v>140014</v>
      </c>
      <c r="Q3443" s="71">
        <f t="shared" si="53"/>
        <v>0</v>
      </c>
    </row>
    <row r="3444" spans="1:17">
      <c r="A3444" s="71">
        <v>3810</v>
      </c>
      <c r="B3444" s="72">
        <v>140014</v>
      </c>
      <c r="C3444" s="72">
        <v>140014</v>
      </c>
      <c r="D3444" s="72">
        <v>140014</v>
      </c>
      <c r="E3444" s="72">
        <v>140014</v>
      </c>
      <c r="Q3444" s="71">
        <f t="shared" si="53"/>
        <v>0</v>
      </c>
    </row>
    <row r="3445" spans="1:17">
      <c r="A3445" s="71">
        <v>3810</v>
      </c>
      <c r="B3445" s="72">
        <v>140014</v>
      </c>
      <c r="C3445" s="72">
        <v>140014</v>
      </c>
      <c r="D3445" s="72">
        <v>140014</v>
      </c>
      <c r="E3445" s="72">
        <v>140014</v>
      </c>
      <c r="Q3445" s="71">
        <f t="shared" si="53"/>
        <v>0</v>
      </c>
    </row>
    <row r="3446" spans="1:17">
      <c r="A3446" s="71">
        <v>3810</v>
      </c>
      <c r="B3446" s="72">
        <v>140014</v>
      </c>
      <c r="C3446" s="72">
        <v>140014</v>
      </c>
      <c r="D3446" s="72">
        <v>140014</v>
      </c>
      <c r="E3446" s="72">
        <v>140014</v>
      </c>
      <c r="Q3446" s="71">
        <f t="shared" si="53"/>
        <v>0</v>
      </c>
    </row>
    <row r="3447" spans="1:17">
      <c r="A3447" s="71">
        <v>3810</v>
      </c>
      <c r="B3447" s="72">
        <v>140014</v>
      </c>
      <c r="C3447" s="72">
        <v>140014</v>
      </c>
      <c r="D3447" s="72">
        <v>140014</v>
      </c>
      <c r="E3447" s="72">
        <v>140014</v>
      </c>
      <c r="Q3447" s="71">
        <f t="shared" si="53"/>
        <v>0</v>
      </c>
    </row>
    <row r="3448" spans="1:17">
      <c r="A3448" s="71">
        <v>3810</v>
      </c>
      <c r="B3448" s="72">
        <v>140014</v>
      </c>
      <c r="C3448" s="72">
        <v>140014</v>
      </c>
      <c r="D3448" s="72">
        <v>140014</v>
      </c>
      <c r="E3448" s="72">
        <v>140014</v>
      </c>
      <c r="Q3448" s="71">
        <f t="shared" si="53"/>
        <v>0</v>
      </c>
    </row>
    <row r="3449" spans="1:17">
      <c r="A3449" s="71">
        <v>3810</v>
      </c>
      <c r="B3449" s="72">
        <v>140014</v>
      </c>
      <c r="C3449" s="72">
        <v>140014</v>
      </c>
      <c r="D3449" s="72">
        <v>140014</v>
      </c>
      <c r="E3449" s="72">
        <v>140014</v>
      </c>
      <c r="Q3449" s="71">
        <f t="shared" si="53"/>
        <v>0</v>
      </c>
    </row>
    <row r="3450" spans="1:17">
      <c r="A3450" s="71">
        <v>3810</v>
      </c>
      <c r="B3450" s="72">
        <v>140014</v>
      </c>
      <c r="C3450" s="72">
        <v>140014</v>
      </c>
      <c r="D3450" s="72">
        <v>140014</v>
      </c>
      <c r="E3450" s="72">
        <v>140014</v>
      </c>
      <c r="Q3450" s="71">
        <f t="shared" si="53"/>
        <v>0</v>
      </c>
    </row>
    <row r="3451" spans="1:17">
      <c r="A3451" s="71">
        <v>3810</v>
      </c>
      <c r="B3451" s="72">
        <v>140014</v>
      </c>
      <c r="C3451" s="72">
        <v>140014</v>
      </c>
      <c r="D3451" s="72">
        <v>140014</v>
      </c>
      <c r="E3451" s="72">
        <v>140014</v>
      </c>
      <c r="Q3451" s="71">
        <f t="shared" si="53"/>
        <v>0</v>
      </c>
    </row>
    <row r="3452" spans="1:17">
      <c r="A3452" s="71">
        <v>3810</v>
      </c>
      <c r="B3452" s="72">
        <v>140014</v>
      </c>
      <c r="C3452" s="72">
        <v>140014</v>
      </c>
      <c r="D3452" s="72">
        <v>140014</v>
      </c>
      <c r="E3452" s="72">
        <v>140014</v>
      </c>
      <c r="Q3452" s="71">
        <f t="shared" si="53"/>
        <v>0</v>
      </c>
    </row>
    <row r="3453" spans="1:17">
      <c r="A3453" s="71">
        <v>3810</v>
      </c>
      <c r="B3453" s="72">
        <v>140014</v>
      </c>
      <c r="C3453" s="72">
        <v>140014</v>
      </c>
      <c r="D3453" s="72">
        <v>140014</v>
      </c>
      <c r="E3453" s="72">
        <v>140014</v>
      </c>
      <c r="Q3453" s="71">
        <f t="shared" si="53"/>
        <v>0</v>
      </c>
    </row>
    <row r="3454" spans="1:17">
      <c r="A3454" s="71">
        <v>3810</v>
      </c>
      <c r="B3454" s="72">
        <v>140014</v>
      </c>
      <c r="C3454" s="72">
        <v>140014</v>
      </c>
      <c r="D3454" s="72">
        <v>140014</v>
      </c>
      <c r="E3454" s="72">
        <v>140014</v>
      </c>
      <c r="Q3454" s="71">
        <f t="shared" si="53"/>
        <v>0</v>
      </c>
    </row>
    <row r="3455" spans="1:17">
      <c r="A3455" s="71">
        <v>3810</v>
      </c>
      <c r="B3455" s="72">
        <v>140014</v>
      </c>
      <c r="C3455" s="72">
        <v>140014</v>
      </c>
      <c r="D3455" s="72">
        <v>140014</v>
      </c>
      <c r="E3455" s="72">
        <v>140014</v>
      </c>
      <c r="Q3455" s="71">
        <f t="shared" si="53"/>
        <v>0</v>
      </c>
    </row>
    <row r="3456" spans="1:17">
      <c r="A3456" s="71">
        <v>3810</v>
      </c>
      <c r="B3456" s="72">
        <v>140014</v>
      </c>
      <c r="C3456" s="72">
        <v>140014</v>
      </c>
      <c r="D3456" s="72">
        <v>140014</v>
      </c>
      <c r="E3456" s="72">
        <v>140014</v>
      </c>
      <c r="Q3456" s="71">
        <f t="shared" si="53"/>
        <v>0</v>
      </c>
    </row>
    <row r="3457" spans="1:17">
      <c r="A3457" s="71">
        <v>3810</v>
      </c>
      <c r="B3457" s="72">
        <v>140014</v>
      </c>
      <c r="C3457" s="72">
        <v>140014</v>
      </c>
      <c r="D3457" s="72">
        <v>140014</v>
      </c>
      <c r="E3457" s="72">
        <v>140014</v>
      </c>
      <c r="Q3457" s="71">
        <f t="shared" si="53"/>
        <v>0</v>
      </c>
    </row>
    <row r="3458" spans="1:17">
      <c r="A3458" s="71">
        <v>3810</v>
      </c>
      <c r="B3458" s="72">
        <v>140014</v>
      </c>
      <c r="C3458" s="72">
        <v>140014</v>
      </c>
      <c r="D3458" s="72">
        <v>140014</v>
      </c>
      <c r="E3458" s="72">
        <v>140014</v>
      </c>
      <c r="Q3458" s="71">
        <f t="shared" si="53"/>
        <v>0</v>
      </c>
    </row>
    <row r="3459" spans="1:17">
      <c r="A3459" s="71">
        <v>3810</v>
      </c>
      <c r="B3459" s="72">
        <v>140014</v>
      </c>
      <c r="C3459" s="72">
        <v>140014</v>
      </c>
      <c r="D3459" s="72">
        <v>140014</v>
      </c>
      <c r="E3459" s="72">
        <v>140014</v>
      </c>
      <c r="Q3459" s="71">
        <f t="shared" si="53"/>
        <v>0</v>
      </c>
    </row>
    <row r="3460" spans="1:17">
      <c r="A3460" s="71">
        <v>3810</v>
      </c>
      <c r="B3460" s="72">
        <v>140014</v>
      </c>
      <c r="C3460" s="72">
        <v>140014</v>
      </c>
      <c r="D3460" s="72">
        <v>140014</v>
      </c>
      <c r="E3460" s="72">
        <v>140014</v>
      </c>
      <c r="Q3460" s="71">
        <f t="shared" si="53"/>
        <v>0</v>
      </c>
    </row>
    <row r="3461" spans="1:17">
      <c r="A3461" s="71">
        <v>3810</v>
      </c>
      <c r="B3461" s="72">
        <v>140014</v>
      </c>
      <c r="C3461" s="72">
        <v>140014</v>
      </c>
      <c r="D3461" s="72">
        <v>140014</v>
      </c>
      <c r="E3461" s="72">
        <v>140014</v>
      </c>
      <c r="Q3461" s="71">
        <f t="shared" si="53"/>
        <v>0</v>
      </c>
    </row>
    <row r="3462" spans="1:17">
      <c r="A3462" s="71">
        <v>3810</v>
      </c>
      <c r="B3462" s="72">
        <v>140014</v>
      </c>
      <c r="C3462" s="72">
        <v>140014</v>
      </c>
      <c r="D3462" s="72">
        <v>140014</v>
      </c>
      <c r="E3462" s="72">
        <v>140014</v>
      </c>
      <c r="Q3462" s="71">
        <f t="shared" si="53"/>
        <v>0</v>
      </c>
    </row>
    <row r="3463" spans="1:17">
      <c r="A3463" s="71">
        <v>3810</v>
      </c>
      <c r="B3463" s="72">
        <v>140014</v>
      </c>
      <c r="C3463" s="72">
        <v>140014</v>
      </c>
      <c r="D3463" s="72">
        <v>140014</v>
      </c>
      <c r="E3463" s="72">
        <v>140014</v>
      </c>
      <c r="Q3463" s="71">
        <f t="shared" ref="Q3463:Q3526" si="54">P3463/1024</f>
        <v>0</v>
      </c>
    </row>
    <row r="3464" spans="1:17">
      <c r="A3464" s="71">
        <v>3810</v>
      </c>
      <c r="B3464" s="72">
        <v>140014</v>
      </c>
      <c r="C3464" s="72">
        <v>140014</v>
      </c>
      <c r="D3464" s="72">
        <v>140014</v>
      </c>
      <c r="E3464" s="72">
        <v>140014</v>
      </c>
      <c r="Q3464" s="71">
        <f t="shared" si="54"/>
        <v>0</v>
      </c>
    </row>
    <row r="3465" spans="1:17">
      <c r="A3465" s="71">
        <v>3810</v>
      </c>
      <c r="B3465" s="72">
        <v>140014</v>
      </c>
      <c r="C3465" s="72">
        <v>140014</v>
      </c>
      <c r="D3465" s="72">
        <v>140014</v>
      </c>
      <c r="E3465" s="72">
        <v>140014</v>
      </c>
      <c r="Q3465" s="71">
        <f t="shared" si="54"/>
        <v>0</v>
      </c>
    </row>
    <row r="3466" spans="1:17">
      <c r="A3466" s="71">
        <v>3810</v>
      </c>
      <c r="B3466" s="72">
        <v>140014</v>
      </c>
      <c r="C3466" s="72">
        <v>140014</v>
      </c>
      <c r="D3466" s="72">
        <v>140014</v>
      </c>
      <c r="E3466" s="72">
        <v>140014</v>
      </c>
      <c r="Q3466" s="71">
        <f t="shared" si="54"/>
        <v>0</v>
      </c>
    </row>
    <row r="3467" spans="1:17">
      <c r="A3467" s="71">
        <v>3810</v>
      </c>
      <c r="B3467" s="72">
        <v>140014</v>
      </c>
      <c r="C3467" s="72">
        <v>140014</v>
      </c>
      <c r="D3467" s="72">
        <v>140014</v>
      </c>
      <c r="E3467" s="72">
        <v>140014</v>
      </c>
      <c r="Q3467" s="71">
        <f t="shared" si="54"/>
        <v>0</v>
      </c>
    </row>
    <row r="3468" spans="1:17">
      <c r="A3468" s="71">
        <v>3810</v>
      </c>
      <c r="B3468" s="72">
        <v>140014</v>
      </c>
      <c r="C3468" s="72">
        <v>140014</v>
      </c>
      <c r="D3468" s="72">
        <v>140014</v>
      </c>
      <c r="E3468" s="72">
        <v>140014</v>
      </c>
      <c r="Q3468" s="71">
        <f t="shared" si="54"/>
        <v>0</v>
      </c>
    </row>
    <row r="3469" spans="1:17">
      <c r="A3469" s="71">
        <v>3810</v>
      </c>
      <c r="B3469" s="72">
        <v>140014</v>
      </c>
      <c r="C3469" s="72">
        <v>140014</v>
      </c>
      <c r="D3469" s="72">
        <v>140014</v>
      </c>
      <c r="E3469" s="72">
        <v>140014</v>
      </c>
      <c r="Q3469" s="71">
        <f t="shared" si="54"/>
        <v>0</v>
      </c>
    </row>
    <row r="3470" spans="1:17">
      <c r="A3470" s="71">
        <v>3810</v>
      </c>
      <c r="B3470" s="72">
        <v>140014</v>
      </c>
      <c r="C3470" s="72">
        <v>140014</v>
      </c>
      <c r="D3470" s="72">
        <v>140014</v>
      </c>
      <c r="E3470" s="72">
        <v>140014</v>
      </c>
      <c r="Q3470" s="71">
        <f t="shared" si="54"/>
        <v>0</v>
      </c>
    </row>
    <row r="3471" spans="1:17">
      <c r="A3471" s="71">
        <v>3810</v>
      </c>
      <c r="B3471" s="72">
        <v>140014</v>
      </c>
      <c r="C3471" s="72">
        <v>140014</v>
      </c>
      <c r="D3471" s="72">
        <v>140014</v>
      </c>
      <c r="E3471" s="72">
        <v>140014</v>
      </c>
      <c r="Q3471" s="71">
        <f t="shared" si="54"/>
        <v>0</v>
      </c>
    </row>
    <row r="3472" spans="1:17">
      <c r="A3472" s="71">
        <v>3810</v>
      </c>
      <c r="B3472" s="72">
        <v>140014</v>
      </c>
      <c r="C3472" s="72">
        <v>140014</v>
      </c>
      <c r="D3472" s="72">
        <v>140014</v>
      </c>
      <c r="E3472" s="72">
        <v>140014</v>
      </c>
      <c r="Q3472" s="71">
        <f t="shared" si="54"/>
        <v>0</v>
      </c>
    </row>
    <row r="3473" spans="1:17">
      <c r="A3473" s="71">
        <v>3810</v>
      </c>
      <c r="B3473" s="72">
        <v>140014</v>
      </c>
      <c r="C3473" s="72">
        <v>140014</v>
      </c>
      <c r="D3473" s="72">
        <v>140014</v>
      </c>
      <c r="E3473" s="72">
        <v>140014</v>
      </c>
      <c r="Q3473" s="71">
        <f t="shared" si="54"/>
        <v>0</v>
      </c>
    </row>
    <row r="3474" spans="1:17">
      <c r="A3474" s="71">
        <v>3810</v>
      </c>
      <c r="B3474" s="72">
        <v>140014</v>
      </c>
      <c r="C3474" s="72">
        <v>140014</v>
      </c>
      <c r="D3474" s="72">
        <v>140014</v>
      </c>
      <c r="E3474" s="72">
        <v>140014</v>
      </c>
      <c r="Q3474" s="71">
        <f t="shared" si="54"/>
        <v>0</v>
      </c>
    </row>
    <row r="3475" spans="1:17">
      <c r="A3475" s="71">
        <v>3810</v>
      </c>
      <c r="B3475" s="72">
        <v>140014</v>
      </c>
      <c r="C3475" s="72">
        <v>140014</v>
      </c>
      <c r="D3475" s="72">
        <v>140014</v>
      </c>
      <c r="E3475" s="72">
        <v>140014</v>
      </c>
      <c r="Q3475" s="71">
        <f t="shared" si="54"/>
        <v>0</v>
      </c>
    </row>
    <row r="3476" spans="1:17">
      <c r="A3476" s="71">
        <v>3810</v>
      </c>
      <c r="B3476" s="72">
        <v>140014</v>
      </c>
      <c r="C3476" s="72">
        <v>140014</v>
      </c>
      <c r="D3476" s="72">
        <v>140014</v>
      </c>
      <c r="E3476" s="72">
        <v>140014</v>
      </c>
      <c r="Q3476" s="71">
        <f t="shared" si="54"/>
        <v>0</v>
      </c>
    </row>
    <row r="3477" spans="1:17">
      <c r="A3477" s="71">
        <v>3810</v>
      </c>
      <c r="B3477" s="72">
        <v>140014</v>
      </c>
      <c r="C3477" s="72">
        <v>140014</v>
      </c>
      <c r="D3477" s="72">
        <v>140014</v>
      </c>
      <c r="E3477" s="72">
        <v>140014</v>
      </c>
      <c r="Q3477" s="71">
        <f t="shared" si="54"/>
        <v>0</v>
      </c>
    </row>
    <row r="3478" spans="1:17">
      <c r="A3478" s="71">
        <v>3810</v>
      </c>
      <c r="B3478" s="72">
        <v>140014</v>
      </c>
      <c r="C3478" s="72">
        <v>140014</v>
      </c>
      <c r="D3478" s="72">
        <v>140014</v>
      </c>
      <c r="E3478" s="72">
        <v>140014</v>
      </c>
      <c r="Q3478" s="71">
        <f t="shared" si="54"/>
        <v>0</v>
      </c>
    </row>
    <row r="3479" spans="1:17">
      <c r="A3479" s="71">
        <v>3810</v>
      </c>
      <c r="B3479" s="72">
        <v>140014</v>
      </c>
      <c r="C3479" s="72">
        <v>140014</v>
      </c>
      <c r="D3479" s="72">
        <v>140014</v>
      </c>
      <c r="E3479" s="72">
        <v>140014</v>
      </c>
      <c r="Q3479" s="71">
        <f t="shared" si="54"/>
        <v>0</v>
      </c>
    </row>
    <row r="3480" spans="1:17">
      <c r="A3480" s="71">
        <v>3810</v>
      </c>
      <c r="B3480" s="72">
        <v>140014</v>
      </c>
      <c r="C3480" s="72">
        <v>140014</v>
      </c>
      <c r="D3480" s="72">
        <v>140014</v>
      </c>
      <c r="E3480" s="72">
        <v>140014</v>
      </c>
      <c r="Q3480" s="71">
        <f t="shared" si="54"/>
        <v>0</v>
      </c>
    </row>
    <row r="3481" spans="1:17">
      <c r="A3481" s="71">
        <v>3810</v>
      </c>
      <c r="B3481" s="72">
        <v>140014</v>
      </c>
      <c r="C3481" s="72">
        <v>140014</v>
      </c>
      <c r="D3481" s="72">
        <v>140014</v>
      </c>
      <c r="E3481" s="72">
        <v>140014</v>
      </c>
      <c r="Q3481" s="71">
        <f t="shared" si="54"/>
        <v>0</v>
      </c>
    </row>
    <row r="3482" spans="1:17">
      <c r="A3482" s="71">
        <v>3810</v>
      </c>
      <c r="B3482" s="72">
        <v>140014</v>
      </c>
      <c r="C3482" s="72">
        <v>140014</v>
      </c>
      <c r="D3482" s="72">
        <v>140014</v>
      </c>
      <c r="E3482" s="72">
        <v>140014</v>
      </c>
      <c r="Q3482" s="71">
        <f t="shared" si="54"/>
        <v>0</v>
      </c>
    </row>
    <row r="3483" spans="1:17">
      <c r="A3483" s="71">
        <v>3810</v>
      </c>
      <c r="B3483" s="72">
        <v>140014</v>
      </c>
      <c r="C3483" s="72">
        <v>140014</v>
      </c>
      <c r="D3483" s="72">
        <v>140014</v>
      </c>
      <c r="E3483" s="72">
        <v>140014</v>
      </c>
      <c r="Q3483" s="71">
        <f t="shared" si="54"/>
        <v>0</v>
      </c>
    </row>
    <row r="3484" spans="1:17">
      <c r="A3484" s="71">
        <v>3810</v>
      </c>
      <c r="B3484" s="72">
        <v>140014</v>
      </c>
      <c r="C3484" s="72">
        <v>140014</v>
      </c>
      <c r="D3484" s="72">
        <v>140014</v>
      </c>
      <c r="E3484" s="72">
        <v>140014</v>
      </c>
      <c r="Q3484" s="71">
        <f t="shared" si="54"/>
        <v>0</v>
      </c>
    </row>
    <row r="3485" spans="1:17">
      <c r="A3485" s="71">
        <v>3810</v>
      </c>
      <c r="B3485" s="72">
        <v>140014</v>
      </c>
      <c r="C3485" s="72">
        <v>140014</v>
      </c>
      <c r="D3485" s="72">
        <v>140014</v>
      </c>
      <c r="E3485" s="72">
        <v>140014</v>
      </c>
      <c r="Q3485" s="71">
        <f t="shared" si="54"/>
        <v>0</v>
      </c>
    </row>
    <row r="3486" spans="1:17">
      <c r="A3486" s="71">
        <v>3810</v>
      </c>
      <c r="B3486" s="72">
        <v>140014</v>
      </c>
      <c r="C3486" s="72">
        <v>140014</v>
      </c>
      <c r="D3486" s="72">
        <v>140014</v>
      </c>
      <c r="E3486" s="72">
        <v>140014</v>
      </c>
      <c r="Q3486" s="71">
        <f t="shared" si="54"/>
        <v>0</v>
      </c>
    </row>
    <row r="3487" spans="1:17">
      <c r="A3487" s="71">
        <v>3810</v>
      </c>
      <c r="B3487" s="72">
        <v>140014</v>
      </c>
      <c r="C3487" s="72">
        <v>140014</v>
      </c>
      <c r="D3487" s="72">
        <v>140014</v>
      </c>
      <c r="E3487" s="72">
        <v>140014</v>
      </c>
      <c r="Q3487" s="71">
        <f t="shared" si="54"/>
        <v>0</v>
      </c>
    </row>
    <row r="3488" spans="1:17">
      <c r="A3488" s="71">
        <v>3810</v>
      </c>
      <c r="B3488" s="72">
        <v>140014</v>
      </c>
      <c r="C3488" s="72">
        <v>140014</v>
      </c>
      <c r="D3488" s="72">
        <v>140014</v>
      </c>
      <c r="E3488" s="72">
        <v>140014</v>
      </c>
      <c r="Q3488" s="71">
        <f t="shared" si="54"/>
        <v>0</v>
      </c>
    </row>
    <row r="3489" spans="1:17">
      <c r="A3489" s="71">
        <v>3810</v>
      </c>
      <c r="B3489" s="72">
        <v>140014</v>
      </c>
      <c r="C3489" s="72">
        <v>140014</v>
      </c>
      <c r="D3489" s="72">
        <v>140014</v>
      </c>
      <c r="E3489" s="72">
        <v>140014</v>
      </c>
      <c r="Q3489" s="71">
        <f t="shared" si="54"/>
        <v>0</v>
      </c>
    </row>
    <row r="3490" spans="1:17">
      <c r="A3490" s="71">
        <v>3810</v>
      </c>
      <c r="B3490" s="72">
        <v>140014</v>
      </c>
      <c r="C3490" s="72">
        <v>140014</v>
      </c>
      <c r="D3490" s="72">
        <v>140014</v>
      </c>
      <c r="E3490" s="72">
        <v>140014</v>
      </c>
      <c r="Q3490" s="71">
        <f t="shared" si="54"/>
        <v>0</v>
      </c>
    </row>
    <row r="3491" spans="1:17">
      <c r="A3491" s="71">
        <v>3810</v>
      </c>
      <c r="B3491" s="72">
        <v>140014</v>
      </c>
      <c r="C3491" s="72">
        <v>140014</v>
      </c>
      <c r="D3491" s="72">
        <v>140014</v>
      </c>
      <c r="E3491" s="72">
        <v>140014</v>
      </c>
      <c r="Q3491" s="71">
        <f t="shared" si="54"/>
        <v>0</v>
      </c>
    </row>
    <row r="3492" spans="1:17">
      <c r="A3492" s="71">
        <v>3810</v>
      </c>
      <c r="B3492" s="72">
        <v>140014</v>
      </c>
      <c r="C3492" s="72">
        <v>140014</v>
      </c>
      <c r="D3492" s="72">
        <v>140014</v>
      </c>
      <c r="E3492" s="72">
        <v>140014</v>
      </c>
      <c r="Q3492" s="71">
        <f t="shared" si="54"/>
        <v>0</v>
      </c>
    </row>
    <row r="3493" spans="1:17">
      <c r="A3493" s="71">
        <v>3810</v>
      </c>
      <c r="B3493" s="72">
        <v>140014</v>
      </c>
      <c r="C3493" s="72">
        <v>140014</v>
      </c>
      <c r="D3493" s="72">
        <v>140014</v>
      </c>
      <c r="E3493" s="72">
        <v>140014</v>
      </c>
      <c r="Q3493" s="71">
        <f t="shared" si="54"/>
        <v>0</v>
      </c>
    </row>
    <row r="3494" spans="1:17">
      <c r="A3494" s="71">
        <v>3810</v>
      </c>
      <c r="B3494" s="72">
        <v>140014</v>
      </c>
      <c r="C3494" s="72">
        <v>140014</v>
      </c>
      <c r="D3494" s="72">
        <v>140014</v>
      </c>
      <c r="E3494" s="72">
        <v>140014</v>
      </c>
      <c r="Q3494" s="71">
        <f t="shared" si="54"/>
        <v>0</v>
      </c>
    </row>
    <row r="3495" spans="1:17">
      <c r="A3495" s="71">
        <v>3810</v>
      </c>
      <c r="B3495" s="72">
        <v>140014</v>
      </c>
      <c r="C3495" s="72">
        <v>140014</v>
      </c>
      <c r="D3495" s="72">
        <v>140014</v>
      </c>
      <c r="E3495" s="72">
        <v>140014</v>
      </c>
      <c r="Q3495" s="71">
        <f t="shared" si="54"/>
        <v>0</v>
      </c>
    </row>
    <row r="3496" spans="1:17">
      <c r="A3496" s="71">
        <v>3810</v>
      </c>
      <c r="B3496" s="72">
        <v>140014</v>
      </c>
      <c r="C3496" s="72">
        <v>140014</v>
      </c>
      <c r="D3496" s="72">
        <v>140014</v>
      </c>
      <c r="E3496" s="72">
        <v>140014</v>
      </c>
      <c r="Q3496" s="71">
        <f t="shared" si="54"/>
        <v>0</v>
      </c>
    </row>
    <row r="3497" spans="1:17">
      <c r="A3497" s="71">
        <v>3810</v>
      </c>
      <c r="B3497" s="72">
        <v>140014</v>
      </c>
      <c r="C3497" s="72">
        <v>140014</v>
      </c>
      <c r="D3497" s="72">
        <v>140014</v>
      </c>
      <c r="E3497" s="72">
        <v>140014</v>
      </c>
      <c r="Q3497" s="71">
        <f t="shared" si="54"/>
        <v>0</v>
      </c>
    </row>
    <row r="3498" spans="1:17">
      <c r="A3498" s="71">
        <v>3810</v>
      </c>
      <c r="B3498" s="72">
        <v>140014</v>
      </c>
      <c r="C3498" s="72">
        <v>140014</v>
      </c>
      <c r="D3498" s="72">
        <v>140014</v>
      </c>
      <c r="E3498" s="72">
        <v>140014</v>
      </c>
      <c r="Q3498" s="71">
        <f t="shared" si="54"/>
        <v>0</v>
      </c>
    </row>
    <row r="3499" spans="1:17">
      <c r="A3499" s="71">
        <v>3810</v>
      </c>
      <c r="B3499" s="72">
        <v>140014</v>
      </c>
      <c r="C3499" s="72">
        <v>140014</v>
      </c>
      <c r="D3499" s="72">
        <v>140014</v>
      </c>
      <c r="E3499" s="72">
        <v>140014</v>
      </c>
      <c r="Q3499" s="71">
        <f t="shared" si="54"/>
        <v>0</v>
      </c>
    </row>
    <row r="3500" spans="1:17">
      <c r="A3500" s="71">
        <v>3810</v>
      </c>
      <c r="B3500" s="72">
        <v>140014</v>
      </c>
      <c r="C3500" s="72">
        <v>140014</v>
      </c>
      <c r="D3500" s="72">
        <v>140014</v>
      </c>
      <c r="E3500" s="72">
        <v>140014</v>
      </c>
      <c r="Q3500" s="71">
        <f t="shared" si="54"/>
        <v>0</v>
      </c>
    </row>
    <row r="3501" spans="1:17">
      <c r="A3501" s="71">
        <v>3810</v>
      </c>
      <c r="B3501" s="72">
        <v>140014</v>
      </c>
      <c r="C3501" s="72">
        <v>140014</v>
      </c>
      <c r="D3501" s="72">
        <v>140014</v>
      </c>
      <c r="E3501" s="72">
        <v>140014</v>
      </c>
      <c r="Q3501" s="71">
        <f t="shared" si="54"/>
        <v>0</v>
      </c>
    </row>
    <row r="3502" spans="1:17">
      <c r="A3502" s="71">
        <v>3810</v>
      </c>
      <c r="B3502" s="72">
        <v>140014</v>
      </c>
      <c r="C3502" s="72">
        <v>140014</v>
      </c>
      <c r="D3502" s="72">
        <v>140014</v>
      </c>
      <c r="E3502" s="72">
        <v>140014</v>
      </c>
      <c r="Q3502" s="71">
        <f t="shared" si="54"/>
        <v>0</v>
      </c>
    </row>
    <row r="3503" spans="1:17">
      <c r="A3503" s="71">
        <v>3810</v>
      </c>
      <c r="B3503" s="72">
        <v>140014</v>
      </c>
      <c r="C3503" s="72">
        <v>140014</v>
      </c>
      <c r="D3503" s="72">
        <v>140014</v>
      </c>
      <c r="E3503" s="72">
        <v>140014</v>
      </c>
      <c r="Q3503" s="71">
        <f t="shared" si="54"/>
        <v>0</v>
      </c>
    </row>
    <row r="3504" spans="1:17">
      <c r="A3504" s="71">
        <v>3810</v>
      </c>
      <c r="B3504" s="72">
        <v>140014</v>
      </c>
      <c r="C3504" s="72">
        <v>140014</v>
      </c>
      <c r="D3504" s="72">
        <v>140014</v>
      </c>
      <c r="E3504" s="72">
        <v>140014</v>
      </c>
      <c r="Q3504" s="71">
        <f t="shared" si="54"/>
        <v>0</v>
      </c>
    </row>
    <row r="3505" spans="1:17">
      <c r="A3505" s="71">
        <v>3810</v>
      </c>
      <c r="B3505" s="72">
        <v>140014</v>
      </c>
      <c r="C3505" s="72">
        <v>140014</v>
      </c>
      <c r="D3505" s="72">
        <v>140014</v>
      </c>
      <c r="E3505" s="72">
        <v>140014</v>
      </c>
      <c r="Q3505" s="71">
        <f t="shared" si="54"/>
        <v>0</v>
      </c>
    </row>
    <row r="3506" spans="1:17">
      <c r="A3506" s="71">
        <v>3810</v>
      </c>
      <c r="B3506" s="72">
        <v>140014</v>
      </c>
      <c r="C3506" s="72">
        <v>140014</v>
      </c>
      <c r="D3506" s="72">
        <v>140014</v>
      </c>
      <c r="E3506" s="72">
        <v>140014</v>
      </c>
      <c r="Q3506" s="71">
        <f t="shared" si="54"/>
        <v>0</v>
      </c>
    </row>
    <row r="3507" spans="1:17">
      <c r="A3507" s="71">
        <v>3810</v>
      </c>
      <c r="B3507" s="72">
        <v>140014</v>
      </c>
      <c r="C3507" s="72">
        <v>140014</v>
      </c>
      <c r="D3507" s="72">
        <v>140014</v>
      </c>
      <c r="E3507" s="72">
        <v>140014</v>
      </c>
      <c r="Q3507" s="71">
        <f t="shared" si="54"/>
        <v>0</v>
      </c>
    </row>
    <row r="3508" spans="1:17">
      <c r="A3508" s="71">
        <v>3810</v>
      </c>
      <c r="B3508" s="72">
        <v>140014</v>
      </c>
      <c r="C3508" s="72">
        <v>140014</v>
      </c>
      <c r="D3508" s="72">
        <v>140014</v>
      </c>
      <c r="E3508" s="72">
        <v>140014</v>
      </c>
      <c r="Q3508" s="71">
        <f t="shared" si="54"/>
        <v>0</v>
      </c>
    </row>
    <row r="3509" spans="1:17">
      <c r="A3509" s="71">
        <v>3810</v>
      </c>
      <c r="B3509" s="72">
        <v>140014</v>
      </c>
      <c r="C3509" s="72">
        <v>140014</v>
      </c>
      <c r="D3509" s="72">
        <v>140014</v>
      </c>
      <c r="E3509" s="72">
        <v>140014</v>
      </c>
      <c r="Q3509" s="71">
        <f t="shared" si="54"/>
        <v>0</v>
      </c>
    </row>
    <row r="3510" spans="1:17">
      <c r="A3510" s="71">
        <v>3810</v>
      </c>
      <c r="B3510" s="72">
        <v>140014</v>
      </c>
      <c r="C3510" s="72">
        <v>140014</v>
      </c>
      <c r="D3510" s="72">
        <v>140014</v>
      </c>
      <c r="E3510" s="72">
        <v>140014</v>
      </c>
      <c r="Q3510" s="71">
        <f t="shared" si="54"/>
        <v>0</v>
      </c>
    </row>
    <row r="3511" spans="1:17">
      <c r="A3511" s="71">
        <v>3810</v>
      </c>
      <c r="B3511" s="72">
        <v>140014</v>
      </c>
      <c r="C3511" s="72">
        <v>140014</v>
      </c>
      <c r="D3511" s="72">
        <v>140014</v>
      </c>
      <c r="E3511" s="72">
        <v>140014</v>
      </c>
      <c r="Q3511" s="71">
        <f t="shared" si="54"/>
        <v>0</v>
      </c>
    </row>
    <row r="3512" spans="1:17">
      <c r="A3512" s="71">
        <v>3810</v>
      </c>
      <c r="B3512" s="72">
        <v>140014</v>
      </c>
      <c r="C3512" s="72">
        <v>140014</v>
      </c>
      <c r="D3512" s="72">
        <v>140014</v>
      </c>
      <c r="E3512" s="72">
        <v>140014</v>
      </c>
      <c r="Q3512" s="71">
        <f t="shared" si="54"/>
        <v>0</v>
      </c>
    </row>
    <row r="3513" spans="1:17">
      <c r="A3513" s="71">
        <v>3810</v>
      </c>
      <c r="B3513" s="72">
        <v>140014</v>
      </c>
      <c r="C3513" s="72">
        <v>140014</v>
      </c>
      <c r="D3513" s="72">
        <v>140014</v>
      </c>
      <c r="E3513" s="72">
        <v>140014</v>
      </c>
      <c r="Q3513" s="71">
        <f t="shared" si="54"/>
        <v>0</v>
      </c>
    </row>
    <row r="3514" spans="1:17">
      <c r="A3514" s="71">
        <v>3810</v>
      </c>
      <c r="B3514" s="72">
        <v>140014</v>
      </c>
      <c r="C3514" s="72">
        <v>140014</v>
      </c>
      <c r="D3514" s="72">
        <v>140014</v>
      </c>
      <c r="E3514" s="72">
        <v>140014</v>
      </c>
      <c r="Q3514" s="71">
        <f t="shared" si="54"/>
        <v>0</v>
      </c>
    </row>
    <row r="3515" spans="1:17">
      <c r="A3515" s="71">
        <v>3810</v>
      </c>
      <c r="B3515" s="72">
        <v>140014</v>
      </c>
      <c r="C3515" s="72">
        <v>140014</v>
      </c>
      <c r="D3515" s="72">
        <v>140014</v>
      </c>
      <c r="E3515" s="72">
        <v>140014</v>
      </c>
      <c r="Q3515" s="71">
        <f t="shared" si="54"/>
        <v>0</v>
      </c>
    </row>
    <row r="3516" spans="1:17">
      <c r="A3516" s="71">
        <v>3810</v>
      </c>
      <c r="B3516" s="72">
        <v>140014</v>
      </c>
      <c r="C3516" s="72">
        <v>140014</v>
      </c>
      <c r="D3516" s="72">
        <v>140014</v>
      </c>
      <c r="E3516" s="72">
        <v>140014</v>
      </c>
      <c r="Q3516" s="71">
        <f t="shared" si="54"/>
        <v>0</v>
      </c>
    </row>
    <row r="3517" spans="1:17">
      <c r="A3517" s="71">
        <v>3810</v>
      </c>
      <c r="B3517" s="72">
        <v>140014</v>
      </c>
      <c r="C3517" s="72">
        <v>140014</v>
      </c>
      <c r="D3517" s="72">
        <v>140014</v>
      </c>
      <c r="E3517" s="72">
        <v>140014</v>
      </c>
      <c r="Q3517" s="71">
        <f t="shared" si="54"/>
        <v>0</v>
      </c>
    </row>
    <row r="3518" spans="1:17">
      <c r="A3518" s="71">
        <v>3810</v>
      </c>
      <c r="B3518" s="72">
        <v>140014</v>
      </c>
      <c r="C3518" s="72">
        <v>140014</v>
      </c>
      <c r="D3518" s="72">
        <v>140014</v>
      </c>
      <c r="E3518" s="72">
        <v>140014</v>
      </c>
      <c r="Q3518" s="71">
        <f t="shared" si="54"/>
        <v>0</v>
      </c>
    </row>
    <row r="3519" spans="1:17">
      <c r="A3519" s="71">
        <v>3810</v>
      </c>
      <c r="B3519" s="72">
        <v>140014</v>
      </c>
      <c r="C3519" s="72">
        <v>140014</v>
      </c>
      <c r="D3519" s="72">
        <v>140014</v>
      </c>
      <c r="E3519" s="72">
        <v>140014</v>
      </c>
      <c r="Q3519" s="71">
        <f t="shared" si="54"/>
        <v>0</v>
      </c>
    </row>
    <row r="3520" spans="1:17">
      <c r="A3520" s="71">
        <v>3810</v>
      </c>
      <c r="B3520" s="72">
        <v>140014</v>
      </c>
      <c r="C3520" s="72">
        <v>140014</v>
      </c>
      <c r="D3520" s="72">
        <v>140014</v>
      </c>
      <c r="E3520" s="72">
        <v>140014</v>
      </c>
      <c r="Q3520" s="71">
        <f t="shared" si="54"/>
        <v>0</v>
      </c>
    </row>
    <row r="3521" spans="1:17">
      <c r="A3521" s="71">
        <v>3810</v>
      </c>
      <c r="B3521" s="72">
        <v>140014</v>
      </c>
      <c r="C3521" s="72">
        <v>140014</v>
      </c>
      <c r="D3521" s="72">
        <v>140014</v>
      </c>
      <c r="E3521" s="72">
        <v>140014</v>
      </c>
      <c r="Q3521" s="71">
        <f t="shared" si="54"/>
        <v>0</v>
      </c>
    </row>
    <row r="3522" spans="1:17">
      <c r="A3522" s="71">
        <v>3810</v>
      </c>
      <c r="B3522" s="72">
        <v>140014</v>
      </c>
      <c r="C3522" s="72">
        <v>140014</v>
      </c>
      <c r="D3522" s="72">
        <v>140014</v>
      </c>
      <c r="E3522" s="72">
        <v>140014</v>
      </c>
      <c r="Q3522" s="71">
        <f t="shared" si="54"/>
        <v>0</v>
      </c>
    </row>
    <row r="3523" spans="1:17">
      <c r="A3523" s="71">
        <v>3810</v>
      </c>
      <c r="B3523" s="72">
        <v>140014</v>
      </c>
      <c r="C3523" s="72">
        <v>140014</v>
      </c>
      <c r="D3523" s="72">
        <v>140014</v>
      </c>
      <c r="E3523" s="72">
        <v>140014</v>
      </c>
      <c r="Q3523" s="71">
        <f t="shared" si="54"/>
        <v>0</v>
      </c>
    </row>
    <row r="3524" spans="1:17">
      <c r="A3524" s="71">
        <v>3810</v>
      </c>
      <c r="B3524" s="72">
        <v>140014</v>
      </c>
      <c r="C3524" s="72">
        <v>140014</v>
      </c>
      <c r="D3524" s="72">
        <v>140014</v>
      </c>
      <c r="E3524" s="72">
        <v>140014</v>
      </c>
      <c r="Q3524" s="71">
        <f t="shared" si="54"/>
        <v>0</v>
      </c>
    </row>
    <row r="3525" spans="1:17">
      <c r="A3525" s="71">
        <v>3810</v>
      </c>
      <c r="B3525" s="72">
        <v>140014</v>
      </c>
      <c r="C3525" s="72">
        <v>140014</v>
      </c>
      <c r="D3525" s="72">
        <v>140014</v>
      </c>
      <c r="E3525" s="72">
        <v>140014</v>
      </c>
      <c r="Q3525" s="71">
        <f t="shared" si="54"/>
        <v>0</v>
      </c>
    </row>
    <row r="3526" spans="1:17">
      <c r="A3526" s="71">
        <v>3810</v>
      </c>
      <c r="B3526" s="72">
        <v>140014</v>
      </c>
      <c r="C3526" s="72">
        <v>140014</v>
      </c>
      <c r="D3526" s="72">
        <v>140014</v>
      </c>
      <c r="E3526" s="72">
        <v>140014</v>
      </c>
      <c r="Q3526" s="71">
        <f t="shared" si="54"/>
        <v>0</v>
      </c>
    </row>
    <row r="3527" spans="1:17">
      <c r="A3527" s="71">
        <v>3810</v>
      </c>
      <c r="B3527" s="72">
        <v>140014</v>
      </c>
      <c r="C3527" s="72">
        <v>140014</v>
      </c>
      <c r="D3527" s="72">
        <v>140014</v>
      </c>
      <c r="E3527" s="72">
        <v>140014</v>
      </c>
      <c r="Q3527" s="71">
        <f t="shared" ref="Q3527:Q3590" si="55">P3527/1024</f>
        <v>0</v>
      </c>
    </row>
    <row r="3528" spans="1:17">
      <c r="A3528" s="71">
        <v>3810</v>
      </c>
      <c r="B3528" s="72">
        <v>140014</v>
      </c>
      <c r="C3528" s="72">
        <v>140014</v>
      </c>
      <c r="D3528" s="72">
        <v>140014</v>
      </c>
      <c r="E3528" s="72">
        <v>140014</v>
      </c>
      <c r="Q3528" s="71">
        <f t="shared" si="55"/>
        <v>0</v>
      </c>
    </row>
    <row r="3529" spans="1:17">
      <c r="A3529" s="71">
        <v>3810</v>
      </c>
      <c r="B3529" s="72">
        <v>140014</v>
      </c>
      <c r="C3529" s="72">
        <v>140014</v>
      </c>
      <c r="D3529" s="72">
        <v>140014</v>
      </c>
      <c r="E3529" s="72">
        <v>140014</v>
      </c>
      <c r="Q3529" s="71">
        <f t="shared" si="55"/>
        <v>0</v>
      </c>
    </row>
    <row r="3530" spans="1:17">
      <c r="A3530" s="71">
        <v>3810</v>
      </c>
      <c r="B3530" s="72">
        <v>140014</v>
      </c>
      <c r="C3530" s="72">
        <v>140014</v>
      </c>
      <c r="D3530" s="72">
        <v>140014</v>
      </c>
      <c r="E3530" s="72">
        <v>140014</v>
      </c>
      <c r="Q3530" s="71">
        <f t="shared" si="55"/>
        <v>0</v>
      </c>
    </row>
    <row r="3531" spans="1:17">
      <c r="A3531" s="71">
        <v>3810</v>
      </c>
      <c r="B3531" s="72">
        <v>140014</v>
      </c>
      <c r="C3531" s="72">
        <v>140014</v>
      </c>
      <c r="D3531" s="72">
        <v>140014</v>
      </c>
      <c r="E3531" s="72">
        <v>140014</v>
      </c>
      <c r="Q3531" s="71">
        <f t="shared" si="55"/>
        <v>0</v>
      </c>
    </row>
    <row r="3532" spans="1:17">
      <c r="A3532" s="71">
        <v>3810</v>
      </c>
      <c r="B3532" s="72">
        <v>140014</v>
      </c>
      <c r="C3532" s="72">
        <v>140014</v>
      </c>
      <c r="D3532" s="72">
        <v>140014</v>
      </c>
      <c r="E3532" s="72">
        <v>140014</v>
      </c>
      <c r="Q3532" s="71">
        <f t="shared" si="55"/>
        <v>0</v>
      </c>
    </row>
    <row r="3533" spans="1:17">
      <c r="A3533" s="71">
        <v>3810</v>
      </c>
      <c r="B3533" s="72">
        <v>140014</v>
      </c>
      <c r="C3533" s="72">
        <v>140014</v>
      </c>
      <c r="D3533" s="72">
        <v>140014</v>
      </c>
      <c r="E3533" s="72">
        <v>140014</v>
      </c>
      <c r="Q3533" s="71">
        <f t="shared" si="55"/>
        <v>0</v>
      </c>
    </row>
    <row r="3534" spans="1:17">
      <c r="A3534" s="71">
        <v>3810</v>
      </c>
      <c r="B3534" s="72">
        <v>140014</v>
      </c>
      <c r="C3534" s="72">
        <v>140014</v>
      </c>
      <c r="D3534" s="72">
        <v>140014</v>
      </c>
      <c r="E3534" s="72">
        <v>140014</v>
      </c>
      <c r="Q3534" s="71">
        <f t="shared" si="55"/>
        <v>0</v>
      </c>
    </row>
    <row r="3535" spans="1:17">
      <c r="A3535" s="71">
        <v>3810</v>
      </c>
      <c r="B3535" s="72">
        <v>140014</v>
      </c>
      <c r="C3535" s="72">
        <v>140014</v>
      </c>
      <c r="D3535" s="72">
        <v>140014</v>
      </c>
      <c r="E3535" s="72">
        <v>140014</v>
      </c>
      <c r="Q3535" s="71">
        <f t="shared" si="55"/>
        <v>0</v>
      </c>
    </row>
    <row r="3536" spans="1:17">
      <c r="A3536" s="71">
        <v>3810</v>
      </c>
      <c r="B3536" s="72">
        <v>140014</v>
      </c>
      <c r="C3536" s="72">
        <v>140014</v>
      </c>
      <c r="D3536" s="72">
        <v>140014</v>
      </c>
      <c r="E3536" s="72">
        <v>140014</v>
      </c>
      <c r="Q3536" s="71">
        <f t="shared" si="55"/>
        <v>0</v>
      </c>
    </row>
    <row r="3537" spans="1:17">
      <c r="A3537" s="71">
        <v>3810</v>
      </c>
      <c r="B3537" s="72">
        <v>140014</v>
      </c>
      <c r="C3537" s="72">
        <v>140014</v>
      </c>
      <c r="D3537" s="72">
        <v>140014</v>
      </c>
      <c r="E3537" s="72">
        <v>140014</v>
      </c>
      <c r="Q3537" s="71">
        <f t="shared" si="55"/>
        <v>0</v>
      </c>
    </row>
    <row r="3538" spans="1:17">
      <c r="A3538" s="71">
        <v>3810</v>
      </c>
      <c r="B3538" s="72">
        <v>140014</v>
      </c>
      <c r="C3538" s="72">
        <v>140014</v>
      </c>
      <c r="D3538" s="72">
        <v>140014</v>
      </c>
      <c r="E3538" s="72">
        <v>140014</v>
      </c>
      <c r="Q3538" s="71">
        <f t="shared" si="55"/>
        <v>0</v>
      </c>
    </row>
    <row r="3539" spans="1:17">
      <c r="A3539" s="71">
        <v>3810</v>
      </c>
      <c r="B3539" s="72">
        <v>140014</v>
      </c>
      <c r="C3539" s="72">
        <v>140014</v>
      </c>
      <c r="D3539" s="72">
        <v>140014</v>
      </c>
      <c r="E3539" s="72">
        <v>140014</v>
      </c>
      <c r="Q3539" s="71">
        <f t="shared" si="55"/>
        <v>0</v>
      </c>
    </row>
    <row r="3540" spans="1:17">
      <c r="A3540" s="71">
        <v>3810</v>
      </c>
      <c r="B3540" s="72">
        <v>140014</v>
      </c>
      <c r="C3540" s="72">
        <v>140014</v>
      </c>
      <c r="D3540" s="72">
        <v>140014</v>
      </c>
      <c r="E3540" s="72">
        <v>140014</v>
      </c>
      <c r="Q3540" s="71">
        <f t="shared" si="55"/>
        <v>0</v>
      </c>
    </row>
    <row r="3541" spans="1:17">
      <c r="A3541" s="71">
        <v>3810</v>
      </c>
      <c r="B3541" s="72">
        <v>140014</v>
      </c>
      <c r="C3541" s="72">
        <v>140014</v>
      </c>
      <c r="D3541" s="72">
        <v>140014</v>
      </c>
      <c r="E3541" s="72">
        <v>140014</v>
      </c>
      <c r="Q3541" s="71">
        <f t="shared" si="55"/>
        <v>0</v>
      </c>
    </row>
    <row r="3542" spans="1:17">
      <c r="A3542" s="71">
        <v>3810</v>
      </c>
      <c r="B3542" s="72">
        <v>140014</v>
      </c>
      <c r="C3542" s="72">
        <v>140014</v>
      </c>
      <c r="D3542" s="72">
        <v>140014</v>
      </c>
      <c r="E3542" s="72">
        <v>140014</v>
      </c>
      <c r="Q3542" s="71">
        <f t="shared" si="55"/>
        <v>0</v>
      </c>
    </row>
    <row r="3543" spans="1:17">
      <c r="A3543" s="71">
        <v>3810</v>
      </c>
      <c r="B3543" s="72">
        <v>140014</v>
      </c>
      <c r="C3543" s="72">
        <v>140014</v>
      </c>
      <c r="D3543" s="72">
        <v>140014</v>
      </c>
      <c r="E3543" s="72">
        <v>140014</v>
      </c>
      <c r="Q3543" s="71">
        <f t="shared" si="55"/>
        <v>0</v>
      </c>
    </row>
    <row r="3544" spans="1:17">
      <c r="A3544" s="71">
        <v>3810</v>
      </c>
      <c r="B3544" s="72">
        <v>140014</v>
      </c>
      <c r="C3544" s="72">
        <v>140014</v>
      </c>
      <c r="D3544" s="72">
        <v>140014</v>
      </c>
      <c r="E3544" s="72">
        <v>140014</v>
      </c>
      <c r="Q3544" s="71">
        <f t="shared" si="55"/>
        <v>0</v>
      </c>
    </row>
    <row r="3545" spans="1:17">
      <c r="A3545" s="71">
        <v>3810</v>
      </c>
      <c r="B3545" s="72">
        <v>140014</v>
      </c>
      <c r="C3545" s="72">
        <v>140014</v>
      </c>
      <c r="D3545" s="72">
        <v>140014</v>
      </c>
      <c r="E3545" s="72">
        <v>140014</v>
      </c>
      <c r="Q3545" s="71">
        <f t="shared" si="55"/>
        <v>0</v>
      </c>
    </row>
    <row r="3546" spans="1:17">
      <c r="A3546" s="71">
        <v>3810</v>
      </c>
      <c r="B3546" s="72">
        <v>140014</v>
      </c>
      <c r="C3546" s="72">
        <v>140014</v>
      </c>
      <c r="D3546" s="72">
        <v>140014</v>
      </c>
      <c r="E3546" s="72">
        <v>140014</v>
      </c>
      <c r="Q3546" s="71">
        <f t="shared" si="55"/>
        <v>0</v>
      </c>
    </row>
    <row r="3547" spans="1:17">
      <c r="A3547" s="71">
        <v>3810</v>
      </c>
      <c r="B3547" s="72">
        <v>140014</v>
      </c>
      <c r="C3547" s="72">
        <v>140014</v>
      </c>
      <c r="D3547" s="72">
        <v>140014</v>
      </c>
      <c r="E3547" s="72">
        <v>140014</v>
      </c>
      <c r="Q3547" s="71">
        <f t="shared" si="55"/>
        <v>0</v>
      </c>
    </row>
    <row r="3548" spans="1:17">
      <c r="A3548" s="71">
        <v>3810</v>
      </c>
      <c r="B3548" s="72">
        <v>140014</v>
      </c>
      <c r="C3548" s="72">
        <v>140014</v>
      </c>
      <c r="D3548" s="72">
        <v>140014</v>
      </c>
      <c r="E3548" s="72">
        <v>140014</v>
      </c>
      <c r="Q3548" s="71">
        <f t="shared" si="55"/>
        <v>0</v>
      </c>
    </row>
    <row r="3549" spans="1:17">
      <c r="A3549" s="71">
        <v>3810</v>
      </c>
      <c r="B3549" s="72">
        <v>140014</v>
      </c>
      <c r="C3549" s="72">
        <v>140014</v>
      </c>
      <c r="D3549" s="72">
        <v>140014</v>
      </c>
      <c r="E3549" s="72">
        <v>140014</v>
      </c>
      <c r="Q3549" s="71">
        <f t="shared" si="55"/>
        <v>0</v>
      </c>
    </row>
    <row r="3550" spans="1:17">
      <c r="A3550" s="71">
        <v>3810</v>
      </c>
      <c r="B3550" s="72">
        <v>140014</v>
      </c>
      <c r="C3550" s="72">
        <v>140014</v>
      </c>
      <c r="D3550" s="72">
        <v>140014</v>
      </c>
      <c r="E3550" s="72">
        <v>140014</v>
      </c>
      <c r="Q3550" s="71">
        <f t="shared" si="55"/>
        <v>0</v>
      </c>
    </row>
    <row r="3551" spans="1:17">
      <c r="A3551" s="71">
        <v>3810</v>
      </c>
      <c r="B3551" s="72">
        <v>140014</v>
      </c>
      <c r="C3551" s="72">
        <v>140014</v>
      </c>
      <c r="D3551" s="72">
        <v>140014</v>
      </c>
      <c r="E3551" s="72">
        <v>140014</v>
      </c>
      <c r="Q3551" s="71">
        <f t="shared" si="55"/>
        <v>0</v>
      </c>
    </row>
    <row r="3552" spans="1:17">
      <c r="A3552" s="71">
        <v>3810</v>
      </c>
      <c r="B3552" s="72">
        <v>140014</v>
      </c>
      <c r="C3552" s="72">
        <v>140014</v>
      </c>
      <c r="D3552" s="72">
        <v>140014</v>
      </c>
      <c r="E3552" s="72">
        <v>140014</v>
      </c>
      <c r="Q3552" s="71">
        <f t="shared" si="55"/>
        <v>0</v>
      </c>
    </row>
    <row r="3553" spans="1:17">
      <c r="A3553" s="71">
        <v>3810</v>
      </c>
      <c r="B3553" s="72">
        <v>140014</v>
      </c>
      <c r="C3553" s="72">
        <v>140014</v>
      </c>
      <c r="D3553" s="72">
        <v>140014</v>
      </c>
      <c r="E3553" s="72">
        <v>140014</v>
      </c>
      <c r="Q3553" s="71">
        <f t="shared" si="55"/>
        <v>0</v>
      </c>
    </row>
    <row r="3554" spans="1:17">
      <c r="A3554" s="71">
        <v>3810</v>
      </c>
      <c r="B3554" s="72">
        <v>140014</v>
      </c>
      <c r="C3554" s="72">
        <v>140014</v>
      </c>
      <c r="D3554" s="72">
        <v>140014</v>
      </c>
      <c r="E3554" s="72">
        <v>140014</v>
      </c>
      <c r="Q3554" s="71">
        <f t="shared" si="55"/>
        <v>0</v>
      </c>
    </row>
    <row r="3555" spans="1:17">
      <c r="A3555" s="71">
        <v>3810</v>
      </c>
      <c r="B3555" s="72">
        <v>140014</v>
      </c>
      <c r="C3555" s="72">
        <v>140014</v>
      </c>
      <c r="D3555" s="72">
        <v>140014</v>
      </c>
      <c r="E3555" s="72">
        <v>140014</v>
      </c>
      <c r="Q3555" s="71">
        <f t="shared" si="55"/>
        <v>0</v>
      </c>
    </row>
    <row r="3556" spans="1:17">
      <c r="A3556" s="71">
        <v>3810</v>
      </c>
      <c r="B3556" s="72">
        <v>140014</v>
      </c>
      <c r="C3556" s="72">
        <v>140014</v>
      </c>
      <c r="D3556" s="72">
        <v>140014</v>
      </c>
      <c r="E3556" s="72">
        <v>140014</v>
      </c>
      <c r="Q3556" s="71">
        <f t="shared" si="55"/>
        <v>0</v>
      </c>
    </row>
    <row r="3557" spans="1:17">
      <c r="A3557" s="71">
        <v>3810</v>
      </c>
      <c r="B3557" s="72">
        <v>140014</v>
      </c>
      <c r="C3557" s="72">
        <v>140014</v>
      </c>
      <c r="D3557" s="72">
        <v>140014</v>
      </c>
      <c r="E3557" s="72">
        <v>140014</v>
      </c>
      <c r="Q3557" s="71">
        <f t="shared" si="55"/>
        <v>0</v>
      </c>
    </row>
    <row r="3558" spans="1:17">
      <c r="A3558" s="71">
        <v>3810</v>
      </c>
      <c r="B3558" s="72">
        <v>140014</v>
      </c>
      <c r="C3558" s="72">
        <v>140014</v>
      </c>
      <c r="D3558" s="72">
        <v>140014</v>
      </c>
      <c r="E3558" s="72">
        <v>140014</v>
      </c>
      <c r="Q3558" s="71">
        <f t="shared" si="55"/>
        <v>0</v>
      </c>
    </row>
    <row r="3559" spans="1:17">
      <c r="A3559" s="71">
        <v>3810</v>
      </c>
      <c r="B3559" s="72">
        <v>140014</v>
      </c>
      <c r="C3559" s="72">
        <v>140014</v>
      </c>
      <c r="D3559" s="72">
        <v>140014</v>
      </c>
      <c r="E3559" s="72">
        <v>140014</v>
      </c>
      <c r="Q3559" s="71">
        <f t="shared" si="55"/>
        <v>0</v>
      </c>
    </row>
    <row r="3560" spans="1:17">
      <c r="A3560" s="71">
        <v>3810</v>
      </c>
      <c r="B3560" s="72">
        <v>140014</v>
      </c>
      <c r="C3560" s="72">
        <v>140014</v>
      </c>
      <c r="D3560" s="72">
        <v>140014</v>
      </c>
      <c r="E3560" s="72">
        <v>140014</v>
      </c>
      <c r="Q3560" s="71">
        <f t="shared" si="55"/>
        <v>0</v>
      </c>
    </row>
    <row r="3561" spans="1:17">
      <c r="A3561" s="71">
        <v>3810</v>
      </c>
      <c r="B3561" s="72">
        <v>140014</v>
      </c>
      <c r="C3561" s="72">
        <v>140014</v>
      </c>
      <c r="D3561" s="72">
        <v>140014</v>
      </c>
      <c r="E3561" s="72">
        <v>140014</v>
      </c>
      <c r="Q3561" s="71">
        <f t="shared" si="55"/>
        <v>0</v>
      </c>
    </row>
    <row r="3562" spans="1:17">
      <c r="A3562" s="71">
        <v>3810</v>
      </c>
      <c r="B3562" s="72">
        <v>140014</v>
      </c>
      <c r="C3562" s="72">
        <v>140014</v>
      </c>
      <c r="D3562" s="72">
        <v>140014</v>
      </c>
      <c r="E3562" s="72">
        <v>140014</v>
      </c>
      <c r="Q3562" s="71">
        <f t="shared" si="55"/>
        <v>0</v>
      </c>
    </row>
    <row r="3563" spans="1:17">
      <c r="A3563" s="71">
        <v>3810</v>
      </c>
      <c r="B3563" s="72">
        <v>140014</v>
      </c>
      <c r="C3563" s="72">
        <v>140014</v>
      </c>
      <c r="D3563" s="72">
        <v>140014</v>
      </c>
      <c r="E3563" s="72">
        <v>140014</v>
      </c>
      <c r="Q3563" s="71">
        <f t="shared" si="55"/>
        <v>0</v>
      </c>
    </row>
    <row r="3564" spans="1:17">
      <c r="A3564" s="71">
        <v>3810</v>
      </c>
      <c r="B3564" s="72">
        <v>140014</v>
      </c>
      <c r="C3564" s="72">
        <v>140014</v>
      </c>
      <c r="D3564" s="72">
        <v>140014</v>
      </c>
      <c r="E3564" s="72">
        <v>140014</v>
      </c>
      <c r="Q3564" s="71">
        <f t="shared" si="55"/>
        <v>0</v>
      </c>
    </row>
    <row r="3565" spans="1:17">
      <c r="A3565" s="71">
        <v>3810</v>
      </c>
      <c r="B3565" s="72">
        <v>140014</v>
      </c>
      <c r="C3565" s="72">
        <v>140014</v>
      </c>
      <c r="D3565" s="72">
        <v>140014</v>
      </c>
      <c r="E3565" s="72">
        <v>140014</v>
      </c>
      <c r="Q3565" s="71">
        <f t="shared" si="55"/>
        <v>0</v>
      </c>
    </row>
    <row r="3566" spans="1:17">
      <c r="A3566" s="71">
        <v>3810</v>
      </c>
      <c r="B3566" s="72">
        <v>140014</v>
      </c>
      <c r="C3566" s="72">
        <v>140014</v>
      </c>
      <c r="D3566" s="72">
        <v>140014</v>
      </c>
      <c r="E3566" s="72">
        <v>140014</v>
      </c>
      <c r="Q3566" s="71">
        <f t="shared" si="55"/>
        <v>0</v>
      </c>
    </row>
    <row r="3567" spans="1:17">
      <c r="A3567" s="71">
        <v>3810</v>
      </c>
      <c r="B3567" s="72">
        <v>140014</v>
      </c>
      <c r="C3567" s="72">
        <v>140014</v>
      </c>
      <c r="D3567" s="72">
        <v>140014</v>
      </c>
      <c r="E3567" s="72">
        <v>140014</v>
      </c>
      <c r="Q3567" s="71">
        <f t="shared" si="55"/>
        <v>0</v>
      </c>
    </row>
    <row r="3568" spans="1:17">
      <c r="A3568" s="71">
        <v>3810</v>
      </c>
      <c r="B3568" s="72">
        <v>140014</v>
      </c>
      <c r="C3568" s="72">
        <v>140014</v>
      </c>
      <c r="D3568" s="72">
        <v>140014</v>
      </c>
      <c r="E3568" s="72">
        <v>140014</v>
      </c>
      <c r="Q3568" s="71">
        <f t="shared" si="55"/>
        <v>0</v>
      </c>
    </row>
    <row r="3569" spans="1:17">
      <c r="A3569" s="71">
        <v>3810</v>
      </c>
      <c r="B3569" s="72">
        <v>140014</v>
      </c>
      <c r="C3569" s="72">
        <v>140014</v>
      </c>
      <c r="D3569" s="72">
        <v>140014</v>
      </c>
      <c r="E3569" s="72">
        <v>140014</v>
      </c>
      <c r="Q3569" s="71">
        <f t="shared" si="55"/>
        <v>0</v>
      </c>
    </row>
    <row r="3570" spans="1:17">
      <c r="A3570" s="71">
        <v>3810</v>
      </c>
      <c r="B3570" s="72">
        <v>140014</v>
      </c>
      <c r="C3570" s="72">
        <v>140014</v>
      </c>
      <c r="D3570" s="72">
        <v>140014</v>
      </c>
      <c r="E3570" s="72">
        <v>140014</v>
      </c>
      <c r="Q3570" s="71">
        <f t="shared" si="55"/>
        <v>0</v>
      </c>
    </row>
    <row r="3571" spans="1:17">
      <c r="A3571" s="71">
        <v>3810</v>
      </c>
      <c r="B3571" s="72">
        <v>140014</v>
      </c>
      <c r="C3571" s="72">
        <v>140014</v>
      </c>
      <c r="D3571" s="72">
        <v>140014</v>
      </c>
      <c r="E3571" s="72">
        <v>140014</v>
      </c>
      <c r="Q3571" s="71">
        <f t="shared" si="55"/>
        <v>0</v>
      </c>
    </row>
    <row r="3572" spans="1:17">
      <c r="A3572" s="71">
        <v>3810</v>
      </c>
      <c r="B3572" s="72">
        <v>140014</v>
      </c>
      <c r="C3572" s="72">
        <v>140014</v>
      </c>
      <c r="D3572" s="72">
        <v>140014</v>
      </c>
      <c r="E3572" s="72">
        <v>140014</v>
      </c>
      <c r="Q3572" s="71">
        <f t="shared" si="55"/>
        <v>0</v>
      </c>
    </row>
    <row r="3573" spans="1:17">
      <c r="A3573" s="71">
        <v>3810</v>
      </c>
      <c r="B3573" s="72">
        <v>140014</v>
      </c>
      <c r="C3573" s="72">
        <v>140014</v>
      </c>
      <c r="D3573" s="72">
        <v>140014</v>
      </c>
      <c r="E3573" s="72">
        <v>140014</v>
      </c>
      <c r="Q3573" s="71">
        <f t="shared" si="55"/>
        <v>0</v>
      </c>
    </row>
    <row r="3574" spans="1:17">
      <c r="A3574" s="71">
        <v>3810</v>
      </c>
      <c r="B3574" s="72">
        <v>140014</v>
      </c>
      <c r="C3574" s="72">
        <v>140014</v>
      </c>
      <c r="D3574" s="72">
        <v>140014</v>
      </c>
      <c r="E3574" s="72">
        <v>140014</v>
      </c>
      <c r="Q3574" s="71">
        <f t="shared" si="55"/>
        <v>0</v>
      </c>
    </row>
    <row r="3575" spans="1:17">
      <c r="A3575" s="71">
        <v>3810</v>
      </c>
      <c r="B3575" s="72">
        <v>140014</v>
      </c>
      <c r="C3575" s="72">
        <v>140014</v>
      </c>
      <c r="D3575" s="72">
        <v>140014</v>
      </c>
      <c r="E3575" s="72">
        <v>140014</v>
      </c>
      <c r="Q3575" s="71">
        <f t="shared" si="55"/>
        <v>0</v>
      </c>
    </row>
    <row r="3576" spans="1:17">
      <c r="A3576" s="71">
        <v>3810</v>
      </c>
      <c r="B3576" s="72">
        <v>140014</v>
      </c>
      <c r="C3576" s="72">
        <v>140014</v>
      </c>
      <c r="D3576" s="72">
        <v>140014</v>
      </c>
      <c r="E3576" s="72">
        <v>140014</v>
      </c>
      <c r="Q3576" s="71">
        <f t="shared" si="55"/>
        <v>0</v>
      </c>
    </row>
    <row r="3577" spans="1:17">
      <c r="A3577" s="71">
        <v>3810</v>
      </c>
      <c r="B3577" s="72">
        <v>140014</v>
      </c>
      <c r="C3577" s="72">
        <v>140014</v>
      </c>
      <c r="D3577" s="72">
        <v>140014</v>
      </c>
      <c r="E3577" s="72">
        <v>140014</v>
      </c>
      <c r="Q3577" s="71">
        <f t="shared" si="55"/>
        <v>0</v>
      </c>
    </row>
    <row r="3578" spans="1:17">
      <c r="A3578" s="71">
        <v>3810</v>
      </c>
      <c r="B3578" s="72">
        <v>140014</v>
      </c>
      <c r="C3578" s="72">
        <v>140014</v>
      </c>
      <c r="D3578" s="72">
        <v>140014</v>
      </c>
      <c r="E3578" s="72">
        <v>140014</v>
      </c>
      <c r="Q3578" s="71">
        <f t="shared" si="55"/>
        <v>0</v>
      </c>
    </row>
    <row r="3579" spans="1:17">
      <c r="A3579" s="71">
        <v>3810</v>
      </c>
      <c r="B3579" s="72">
        <v>140014</v>
      </c>
      <c r="C3579" s="72">
        <v>140014</v>
      </c>
      <c r="D3579" s="72">
        <v>140014</v>
      </c>
      <c r="E3579" s="72">
        <v>140014</v>
      </c>
      <c r="Q3579" s="71">
        <f t="shared" si="55"/>
        <v>0</v>
      </c>
    </row>
    <row r="3580" spans="1:17">
      <c r="A3580" s="71">
        <v>3810</v>
      </c>
      <c r="B3580" s="72">
        <v>140014</v>
      </c>
      <c r="C3580" s="72">
        <v>140014</v>
      </c>
      <c r="D3580" s="72">
        <v>140014</v>
      </c>
      <c r="E3580" s="72">
        <v>140014</v>
      </c>
      <c r="Q3580" s="71">
        <f t="shared" si="55"/>
        <v>0</v>
      </c>
    </row>
    <row r="3581" spans="1:17">
      <c r="A3581" s="71">
        <v>3810</v>
      </c>
      <c r="B3581" s="72">
        <v>140014</v>
      </c>
      <c r="C3581" s="72">
        <v>140014</v>
      </c>
      <c r="D3581" s="72">
        <v>140014</v>
      </c>
      <c r="E3581" s="72">
        <v>140014</v>
      </c>
      <c r="Q3581" s="71">
        <f t="shared" si="55"/>
        <v>0</v>
      </c>
    </row>
    <row r="3582" spans="1:17">
      <c r="A3582" s="71">
        <v>3810</v>
      </c>
      <c r="B3582" s="72">
        <v>140014</v>
      </c>
      <c r="C3582" s="72">
        <v>140014</v>
      </c>
      <c r="D3582" s="72">
        <v>140014</v>
      </c>
      <c r="E3582" s="72">
        <v>140014</v>
      </c>
      <c r="Q3582" s="71">
        <f t="shared" si="55"/>
        <v>0</v>
      </c>
    </row>
    <row r="3583" spans="1:17">
      <c r="A3583" s="71">
        <v>3810</v>
      </c>
      <c r="B3583" s="72">
        <v>140014</v>
      </c>
      <c r="C3583" s="72">
        <v>140014</v>
      </c>
      <c r="D3583" s="72">
        <v>140014</v>
      </c>
      <c r="E3583" s="72">
        <v>140014</v>
      </c>
      <c r="Q3583" s="71">
        <f t="shared" si="55"/>
        <v>0</v>
      </c>
    </row>
    <row r="3584" spans="1:17">
      <c r="A3584" s="71">
        <v>3810</v>
      </c>
      <c r="B3584" s="72">
        <v>140014</v>
      </c>
      <c r="C3584" s="72">
        <v>140014</v>
      </c>
      <c r="D3584" s="72">
        <v>140014</v>
      </c>
      <c r="E3584" s="72">
        <v>140014</v>
      </c>
      <c r="Q3584" s="71">
        <f t="shared" si="55"/>
        <v>0</v>
      </c>
    </row>
    <row r="3585" spans="1:17">
      <c r="A3585" s="71">
        <v>3810</v>
      </c>
      <c r="B3585" s="72">
        <v>140014</v>
      </c>
      <c r="C3585" s="72">
        <v>140014</v>
      </c>
      <c r="D3585" s="72">
        <v>140014</v>
      </c>
      <c r="E3585" s="72">
        <v>140014</v>
      </c>
      <c r="Q3585" s="71">
        <f t="shared" si="55"/>
        <v>0</v>
      </c>
    </row>
    <row r="3586" spans="1:17">
      <c r="A3586" s="71">
        <v>3810</v>
      </c>
      <c r="B3586" s="72">
        <v>140014</v>
      </c>
      <c r="C3586" s="72">
        <v>140014</v>
      </c>
      <c r="D3586" s="72">
        <v>140014</v>
      </c>
      <c r="E3586" s="72">
        <v>140014</v>
      </c>
      <c r="Q3586" s="71">
        <f t="shared" si="55"/>
        <v>0</v>
      </c>
    </row>
    <row r="3587" spans="1:17">
      <c r="A3587" s="71">
        <v>3810</v>
      </c>
      <c r="B3587" s="72">
        <v>140014</v>
      </c>
      <c r="C3587" s="72">
        <v>140014</v>
      </c>
      <c r="D3587" s="72">
        <v>140014</v>
      </c>
      <c r="E3587" s="72">
        <v>140014</v>
      </c>
      <c r="Q3587" s="71">
        <f t="shared" si="55"/>
        <v>0</v>
      </c>
    </row>
    <row r="3588" spans="1:17">
      <c r="A3588" s="71">
        <v>3810</v>
      </c>
      <c r="B3588" s="72">
        <v>140014</v>
      </c>
      <c r="C3588" s="72">
        <v>140014</v>
      </c>
      <c r="D3588" s="72">
        <v>140014</v>
      </c>
      <c r="E3588" s="72">
        <v>140014</v>
      </c>
      <c r="Q3588" s="71">
        <f t="shared" si="55"/>
        <v>0</v>
      </c>
    </row>
    <row r="3589" spans="1:17">
      <c r="A3589" s="71">
        <v>3810</v>
      </c>
      <c r="B3589" s="72">
        <v>140014</v>
      </c>
      <c r="C3589" s="72">
        <v>140014</v>
      </c>
      <c r="D3589" s="72">
        <v>140014</v>
      </c>
      <c r="E3589" s="72">
        <v>140014</v>
      </c>
      <c r="Q3589" s="71">
        <f t="shared" si="55"/>
        <v>0</v>
      </c>
    </row>
    <row r="3590" spans="1:17">
      <c r="A3590" s="71">
        <v>3810</v>
      </c>
      <c r="B3590" s="72">
        <v>140014</v>
      </c>
      <c r="C3590" s="72">
        <v>140014</v>
      </c>
      <c r="D3590" s="72">
        <v>140014</v>
      </c>
      <c r="E3590" s="72">
        <v>140014</v>
      </c>
      <c r="Q3590" s="71">
        <f t="shared" si="55"/>
        <v>0</v>
      </c>
    </row>
    <row r="3591" spans="1:17">
      <c r="A3591" s="71">
        <v>3810</v>
      </c>
      <c r="B3591" s="72">
        <v>140014</v>
      </c>
      <c r="C3591" s="72">
        <v>140014</v>
      </c>
      <c r="D3591" s="72">
        <v>140014</v>
      </c>
      <c r="E3591" s="72">
        <v>140014</v>
      </c>
      <c r="Q3591" s="71">
        <f t="shared" ref="Q3591:Q3654" si="56">P3591/1024</f>
        <v>0</v>
      </c>
    </row>
    <row r="3592" spans="1:17">
      <c r="A3592" s="71">
        <v>3810</v>
      </c>
      <c r="B3592" s="72">
        <v>140014</v>
      </c>
      <c r="C3592" s="72">
        <v>140014</v>
      </c>
      <c r="D3592" s="72">
        <v>140014</v>
      </c>
      <c r="E3592" s="72">
        <v>140014</v>
      </c>
      <c r="Q3592" s="71">
        <f t="shared" si="56"/>
        <v>0</v>
      </c>
    </row>
    <row r="3593" spans="1:17">
      <c r="A3593" s="71">
        <v>3810</v>
      </c>
      <c r="B3593" s="72">
        <v>140014</v>
      </c>
      <c r="C3593" s="72">
        <v>140014</v>
      </c>
      <c r="D3593" s="72">
        <v>140014</v>
      </c>
      <c r="E3593" s="72">
        <v>140014</v>
      </c>
      <c r="Q3593" s="71">
        <f t="shared" si="56"/>
        <v>0</v>
      </c>
    </row>
    <row r="3594" spans="1:17">
      <c r="A3594" s="71">
        <v>3810</v>
      </c>
      <c r="B3594" s="72">
        <v>140014</v>
      </c>
      <c r="C3594" s="72">
        <v>140014</v>
      </c>
      <c r="D3594" s="72">
        <v>140014</v>
      </c>
      <c r="E3594" s="72">
        <v>140014</v>
      </c>
      <c r="Q3594" s="71">
        <f t="shared" si="56"/>
        <v>0</v>
      </c>
    </row>
    <row r="3595" spans="1:17">
      <c r="A3595" s="71">
        <v>3810</v>
      </c>
      <c r="B3595" s="72">
        <v>140014</v>
      </c>
      <c r="C3595" s="72">
        <v>140014</v>
      </c>
      <c r="D3595" s="72">
        <v>140014</v>
      </c>
      <c r="E3595" s="72">
        <v>140014</v>
      </c>
      <c r="Q3595" s="71">
        <f t="shared" si="56"/>
        <v>0</v>
      </c>
    </row>
    <row r="3596" spans="1:17">
      <c r="A3596" s="71">
        <v>3810</v>
      </c>
      <c r="B3596" s="72">
        <v>140014</v>
      </c>
      <c r="C3596" s="72">
        <v>140014</v>
      </c>
      <c r="D3596" s="72">
        <v>140014</v>
      </c>
      <c r="E3596" s="72">
        <v>140014</v>
      </c>
      <c r="Q3596" s="71">
        <f t="shared" si="56"/>
        <v>0</v>
      </c>
    </row>
    <row r="3597" spans="1:17">
      <c r="A3597" s="71">
        <v>3810</v>
      </c>
      <c r="B3597" s="72">
        <v>140014</v>
      </c>
      <c r="C3597" s="72">
        <v>140014</v>
      </c>
      <c r="D3597" s="72">
        <v>140014</v>
      </c>
      <c r="E3597" s="72">
        <v>140014</v>
      </c>
      <c r="Q3597" s="71">
        <f t="shared" si="56"/>
        <v>0</v>
      </c>
    </row>
    <row r="3598" spans="1:17">
      <c r="A3598" s="71">
        <v>3810</v>
      </c>
      <c r="B3598" s="72">
        <v>140014</v>
      </c>
      <c r="C3598" s="72">
        <v>140014</v>
      </c>
      <c r="D3598" s="72">
        <v>140014</v>
      </c>
      <c r="E3598" s="72">
        <v>140014</v>
      </c>
      <c r="Q3598" s="71">
        <f t="shared" si="56"/>
        <v>0</v>
      </c>
    </row>
    <row r="3599" spans="1:17">
      <c r="A3599" s="71">
        <v>3810</v>
      </c>
      <c r="B3599" s="72">
        <v>140014</v>
      </c>
      <c r="C3599" s="72">
        <v>140014</v>
      </c>
      <c r="D3599" s="72">
        <v>140014</v>
      </c>
      <c r="E3599" s="72">
        <v>140014</v>
      </c>
      <c r="Q3599" s="71">
        <f t="shared" si="56"/>
        <v>0</v>
      </c>
    </row>
    <row r="3600" spans="1:17">
      <c r="A3600" s="71">
        <v>3810</v>
      </c>
      <c r="B3600" s="72">
        <v>140014</v>
      </c>
      <c r="C3600" s="72">
        <v>140014</v>
      </c>
      <c r="D3600" s="72">
        <v>140014</v>
      </c>
      <c r="E3600" s="72">
        <v>140014</v>
      </c>
      <c r="Q3600" s="71">
        <f t="shared" si="56"/>
        <v>0</v>
      </c>
    </row>
    <row r="3601" spans="1:17">
      <c r="A3601" s="71">
        <v>3810</v>
      </c>
      <c r="B3601" s="72">
        <v>140014</v>
      </c>
      <c r="C3601" s="72">
        <v>140014</v>
      </c>
      <c r="D3601" s="72">
        <v>140014</v>
      </c>
      <c r="E3601" s="72">
        <v>140014</v>
      </c>
      <c r="Q3601" s="71">
        <f t="shared" si="56"/>
        <v>0</v>
      </c>
    </row>
    <row r="3602" spans="1:17">
      <c r="A3602" s="71">
        <v>3810</v>
      </c>
      <c r="B3602" s="72">
        <v>140014</v>
      </c>
      <c r="C3602" s="72">
        <v>140014</v>
      </c>
      <c r="D3602" s="72">
        <v>140014</v>
      </c>
      <c r="E3602" s="72">
        <v>140014</v>
      </c>
      <c r="Q3602" s="71">
        <f t="shared" si="56"/>
        <v>0</v>
      </c>
    </row>
    <row r="3603" spans="1:17">
      <c r="A3603" s="71">
        <v>3810</v>
      </c>
      <c r="B3603" s="72">
        <v>140014</v>
      </c>
      <c r="C3603" s="72">
        <v>140014</v>
      </c>
      <c r="D3603" s="72">
        <v>140014</v>
      </c>
      <c r="E3603" s="72">
        <v>140014</v>
      </c>
      <c r="Q3603" s="71">
        <f t="shared" si="56"/>
        <v>0</v>
      </c>
    </row>
    <row r="3604" spans="1:17">
      <c r="A3604" s="71">
        <v>3810</v>
      </c>
      <c r="B3604" s="72">
        <v>140014</v>
      </c>
      <c r="C3604" s="72">
        <v>140014</v>
      </c>
      <c r="D3604" s="72">
        <v>140014</v>
      </c>
      <c r="E3604" s="72">
        <v>140014</v>
      </c>
      <c r="Q3604" s="71">
        <f t="shared" si="56"/>
        <v>0</v>
      </c>
    </row>
    <row r="3605" spans="1:17">
      <c r="A3605" s="71">
        <v>3810</v>
      </c>
      <c r="B3605" s="72">
        <v>140014</v>
      </c>
      <c r="C3605" s="72">
        <v>140014</v>
      </c>
      <c r="D3605" s="72">
        <v>140014</v>
      </c>
      <c r="E3605" s="72">
        <v>140014</v>
      </c>
      <c r="Q3605" s="71">
        <f t="shared" si="56"/>
        <v>0</v>
      </c>
    </row>
    <row r="3606" spans="1:17">
      <c r="A3606" s="71">
        <v>3810</v>
      </c>
      <c r="B3606" s="72">
        <v>140014</v>
      </c>
      <c r="C3606" s="72">
        <v>140014</v>
      </c>
      <c r="D3606" s="72">
        <v>140014</v>
      </c>
      <c r="E3606" s="72">
        <v>140014</v>
      </c>
      <c r="Q3606" s="71">
        <f t="shared" si="56"/>
        <v>0</v>
      </c>
    </row>
    <row r="3607" spans="1:17">
      <c r="A3607" s="71">
        <v>3810</v>
      </c>
      <c r="B3607" s="72">
        <v>140014</v>
      </c>
      <c r="C3607" s="72">
        <v>140014</v>
      </c>
      <c r="D3607" s="72">
        <v>140014</v>
      </c>
      <c r="E3607" s="72">
        <v>140014</v>
      </c>
      <c r="Q3607" s="71">
        <f t="shared" si="56"/>
        <v>0</v>
      </c>
    </row>
    <row r="3608" spans="1:17">
      <c r="A3608" s="71">
        <v>3810</v>
      </c>
      <c r="B3608" s="72">
        <v>140014</v>
      </c>
      <c r="C3608" s="72">
        <v>140014</v>
      </c>
      <c r="D3608" s="72">
        <v>140014</v>
      </c>
      <c r="E3608" s="72">
        <v>140014</v>
      </c>
      <c r="Q3608" s="71">
        <f t="shared" si="56"/>
        <v>0</v>
      </c>
    </row>
    <row r="3609" spans="1:17">
      <c r="A3609" s="71">
        <v>3810</v>
      </c>
      <c r="B3609" s="72">
        <v>140014</v>
      </c>
      <c r="C3609" s="72">
        <v>140014</v>
      </c>
      <c r="D3609" s="72">
        <v>140014</v>
      </c>
      <c r="E3609" s="72">
        <v>140014</v>
      </c>
      <c r="Q3609" s="71">
        <f t="shared" si="56"/>
        <v>0</v>
      </c>
    </row>
    <row r="3610" spans="1:17">
      <c r="A3610" s="71">
        <v>3810</v>
      </c>
      <c r="B3610" s="72">
        <v>140014</v>
      </c>
      <c r="C3610" s="72">
        <v>140014</v>
      </c>
      <c r="D3610" s="72">
        <v>140014</v>
      </c>
      <c r="E3610" s="72">
        <v>140014</v>
      </c>
      <c r="Q3610" s="71">
        <f t="shared" si="56"/>
        <v>0</v>
      </c>
    </row>
    <row r="3611" spans="1:17">
      <c r="A3611" s="71">
        <v>3810</v>
      </c>
      <c r="B3611" s="72">
        <v>140014</v>
      </c>
      <c r="C3611" s="72">
        <v>140014</v>
      </c>
      <c r="D3611" s="72">
        <v>140014</v>
      </c>
      <c r="E3611" s="72">
        <v>140014</v>
      </c>
      <c r="Q3611" s="71">
        <f t="shared" si="56"/>
        <v>0</v>
      </c>
    </row>
    <row r="3612" spans="1:17">
      <c r="A3612" s="71">
        <v>3810</v>
      </c>
      <c r="B3612" s="72">
        <v>140014</v>
      </c>
      <c r="C3612" s="72">
        <v>140014</v>
      </c>
      <c r="D3612" s="72">
        <v>140014</v>
      </c>
      <c r="E3612" s="72">
        <v>140014</v>
      </c>
      <c r="Q3612" s="71">
        <f t="shared" si="56"/>
        <v>0</v>
      </c>
    </row>
    <row r="3613" spans="1:17">
      <c r="A3613" s="71">
        <v>3810</v>
      </c>
      <c r="B3613" s="72">
        <v>140014</v>
      </c>
      <c r="C3613" s="72">
        <v>140014</v>
      </c>
      <c r="D3613" s="72">
        <v>140014</v>
      </c>
      <c r="E3613" s="72">
        <v>140014</v>
      </c>
      <c r="Q3613" s="71">
        <f t="shared" si="56"/>
        <v>0</v>
      </c>
    </row>
    <row r="3614" spans="1:17">
      <c r="A3614" s="71">
        <v>3810</v>
      </c>
      <c r="B3614" s="72">
        <v>140014</v>
      </c>
      <c r="C3614" s="72">
        <v>140014</v>
      </c>
      <c r="D3614" s="72">
        <v>140014</v>
      </c>
      <c r="E3614" s="72">
        <v>140014</v>
      </c>
      <c r="Q3614" s="71">
        <f t="shared" si="56"/>
        <v>0</v>
      </c>
    </row>
    <row r="3615" spans="1:17">
      <c r="A3615" s="71">
        <v>3810</v>
      </c>
      <c r="B3615" s="72">
        <v>140014</v>
      </c>
      <c r="C3615" s="72">
        <v>140014</v>
      </c>
      <c r="D3615" s="72">
        <v>140014</v>
      </c>
      <c r="E3615" s="72">
        <v>140014</v>
      </c>
      <c r="Q3615" s="71">
        <f t="shared" si="56"/>
        <v>0</v>
      </c>
    </row>
    <row r="3616" spans="1:17">
      <c r="A3616" s="71">
        <v>3810</v>
      </c>
      <c r="B3616" s="72">
        <v>140014</v>
      </c>
      <c r="C3616" s="72">
        <v>140014</v>
      </c>
      <c r="D3616" s="72">
        <v>140014</v>
      </c>
      <c r="E3616" s="72">
        <v>140014</v>
      </c>
      <c r="Q3616" s="71">
        <f t="shared" si="56"/>
        <v>0</v>
      </c>
    </row>
    <row r="3617" spans="1:17">
      <c r="A3617" s="71">
        <v>3810</v>
      </c>
      <c r="B3617" s="72">
        <v>140014</v>
      </c>
      <c r="C3617" s="72">
        <v>140014</v>
      </c>
      <c r="D3617" s="72">
        <v>140014</v>
      </c>
      <c r="E3617" s="72">
        <v>140014</v>
      </c>
      <c r="Q3617" s="71">
        <f t="shared" si="56"/>
        <v>0</v>
      </c>
    </row>
    <row r="3618" spans="1:17">
      <c r="A3618" s="71">
        <v>3810</v>
      </c>
      <c r="B3618" s="72">
        <v>140014</v>
      </c>
      <c r="C3618" s="72">
        <v>140014</v>
      </c>
      <c r="D3618" s="72">
        <v>140014</v>
      </c>
      <c r="E3618" s="72">
        <v>140014</v>
      </c>
      <c r="Q3618" s="71">
        <f t="shared" si="56"/>
        <v>0</v>
      </c>
    </row>
    <row r="3619" spans="1:17">
      <c r="A3619" s="71">
        <v>3810</v>
      </c>
      <c r="B3619" s="72">
        <v>140014</v>
      </c>
      <c r="C3619" s="72">
        <v>140014</v>
      </c>
      <c r="D3619" s="72">
        <v>140014</v>
      </c>
      <c r="E3619" s="72">
        <v>140014</v>
      </c>
      <c r="Q3619" s="71">
        <f t="shared" si="56"/>
        <v>0</v>
      </c>
    </row>
    <row r="3620" spans="1:17">
      <c r="A3620" s="71">
        <v>3810</v>
      </c>
      <c r="B3620" s="72">
        <v>140014</v>
      </c>
      <c r="C3620" s="72">
        <v>140014</v>
      </c>
      <c r="D3620" s="72">
        <v>140014</v>
      </c>
      <c r="E3620" s="72">
        <v>140014</v>
      </c>
      <c r="Q3620" s="71">
        <f t="shared" si="56"/>
        <v>0</v>
      </c>
    </row>
    <row r="3621" spans="1:17">
      <c r="A3621" s="71">
        <v>3810</v>
      </c>
      <c r="B3621" s="72">
        <v>140014</v>
      </c>
      <c r="C3621" s="72">
        <v>140014</v>
      </c>
      <c r="D3621" s="72">
        <v>140014</v>
      </c>
      <c r="E3621" s="72">
        <v>140014</v>
      </c>
      <c r="Q3621" s="71">
        <f t="shared" si="56"/>
        <v>0</v>
      </c>
    </row>
    <row r="3622" spans="1:17">
      <c r="A3622" s="71">
        <v>3810</v>
      </c>
      <c r="B3622" s="72">
        <v>140014</v>
      </c>
      <c r="C3622" s="72">
        <v>140014</v>
      </c>
      <c r="D3622" s="72">
        <v>140014</v>
      </c>
      <c r="E3622" s="72">
        <v>140014</v>
      </c>
      <c r="Q3622" s="71">
        <f t="shared" si="56"/>
        <v>0</v>
      </c>
    </row>
    <row r="3623" spans="1:17">
      <c r="A3623" s="71">
        <v>3810</v>
      </c>
      <c r="B3623" s="72">
        <v>140014</v>
      </c>
      <c r="C3623" s="72">
        <v>140014</v>
      </c>
      <c r="D3623" s="72">
        <v>140014</v>
      </c>
      <c r="E3623" s="72">
        <v>140014</v>
      </c>
      <c r="Q3623" s="71">
        <f t="shared" si="56"/>
        <v>0</v>
      </c>
    </row>
    <row r="3624" spans="1:17">
      <c r="A3624" s="71">
        <v>3810</v>
      </c>
      <c r="B3624" s="72">
        <v>140014</v>
      </c>
      <c r="C3624" s="72">
        <v>140014</v>
      </c>
      <c r="D3624" s="72">
        <v>140014</v>
      </c>
      <c r="E3624" s="72">
        <v>140014</v>
      </c>
      <c r="Q3624" s="71">
        <f t="shared" si="56"/>
        <v>0</v>
      </c>
    </row>
    <row r="3625" spans="1:17">
      <c r="A3625" s="71">
        <v>3810</v>
      </c>
      <c r="B3625" s="72">
        <v>140014</v>
      </c>
      <c r="C3625" s="72">
        <v>140014</v>
      </c>
      <c r="D3625" s="72">
        <v>140014</v>
      </c>
      <c r="E3625" s="72">
        <v>140014</v>
      </c>
      <c r="Q3625" s="71">
        <f t="shared" si="56"/>
        <v>0</v>
      </c>
    </row>
    <row r="3626" spans="1:17">
      <c r="A3626" s="71">
        <v>3810</v>
      </c>
      <c r="B3626" s="72">
        <v>140014</v>
      </c>
      <c r="C3626" s="72">
        <v>140014</v>
      </c>
      <c r="D3626" s="72">
        <v>140014</v>
      </c>
      <c r="E3626" s="72">
        <v>140014</v>
      </c>
      <c r="Q3626" s="71">
        <f t="shared" si="56"/>
        <v>0</v>
      </c>
    </row>
    <row r="3627" spans="1:17">
      <c r="A3627" s="71">
        <v>3810</v>
      </c>
      <c r="B3627" s="72">
        <v>140014</v>
      </c>
      <c r="C3627" s="72">
        <v>140014</v>
      </c>
      <c r="D3627" s="72">
        <v>140014</v>
      </c>
      <c r="E3627" s="72">
        <v>140014</v>
      </c>
      <c r="Q3627" s="71">
        <f t="shared" si="56"/>
        <v>0</v>
      </c>
    </row>
    <row r="3628" spans="1:17">
      <c r="A3628" s="71">
        <v>3810</v>
      </c>
      <c r="B3628" s="72">
        <v>140014</v>
      </c>
      <c r="C3628" s="72">
        <v>140014</v>
      </c>
      <c r="D3628" s="72">
        <v>140014</v>
      </c>
      <c r="E3628" s="72">
        <v>140014</v>
      </c>
      <c r="Q3628" s="71">
        <f t="shared" si="56"/>
        <v>0</v>
      </c>
    </row>
    <row r="3629" spans="1:17">
      <c r="A3629" s="71">
        <v>3810</v>
      </c>
      <c r="B3629" s="72">
        <v>140014</v>
      </c>
      <c r="C3629" s="72">
        <v>140014</v>
      </c>
      <c r="D3629" s="72">
        <v>140014</v>
      </c>
      <c r="E3629" s="72">
        <v>140014</v>
      </c>
      <c r="Q3629" s="71">
        <f t="shared" si="56"/>
        <v>0</v>
      </c>
    </row>
    <row r="3630" spans="1:17">
      <c r="A3630" s="71">
        <v>3810</v>
      </c>
      <c r="B3630" s="72">
        <v>140014</v>
      </c>
      <c r="C3630" s="72">
        <v>140014</v>
      </c>
      <c r="D3630" s="72">
        <v>140014</v>
      </c>
      <c r="E3630" s="72">
        <v>140014</v>
      </c>
      <c r="Q3630" s="71">
        <f t="shared" si="56"/>
        <v>0</v>
      </c>
    </row>
    <row r="3631" spans="1:17">
      <c r="A3631" s="71">
        <v>3810</v>
      </c>
      <c r="B3631" s="72">
        <v>140014</v>
      </c>
      <c r="C3631" s="72">
        <v>140014</v>
      </c>
      <c r="D3631" s="72">
        <v>140014</v>
      </c>
      <c r="E3631" s="72">
        <v>140014</v>
      </c>
      <c r="Q3631" s="71">
        <f t="shared" si="56"/>
        <v>0</v>
      </c>
    </row>
    <row r="3632" spans="1:17">
      <c r="A3632" s="71">
        <v>3810</v>
      </c>
      <c r="B3632" s="72">
        <v>140014</v>
      </c>
      <c r="C3632" s="72">
        <v>140014</v>
      </c>
      <c r="D3632" s="72">
        <v>140014</v>
      </c>
      <c r="E3632" s="72">
        <v>140014</v>
      </c>
      <c r="Q3632" s="71">
        <f t="shared" si="56"/>
        <v>0</v>
      </c>
    </row>
    <row r="3633" spans="1:17">
      <c r="A3633" s="71">
        <v>3810</v>
      </c>
      <c r="B3633" s="72">
        <v>140014</v>
      </c>
      <c r="C3633" s="72">
        <v>140014</v>
      </c>
      <c r="D3633" s="72">
        <v>140014</v>
      </c>
      <c r="E3633" s="72">
        <v>140014</v>
      </c>
      <c r="Q3633" s="71">
        <f t="shared" si="56"/>
        <v>0</v>
      </c>
    </row>
    <row r="3634" spans="1:17">
      <c r="A3634" s="71">
        <v>3810</v>
      </c>
      <c r="B3634" s="72">
        <v>140014</v>
      </c>
      <c r="C3634" s="72">
        <v>140014</v>
      </c>
      <c r="D3634" s="72">
        <v>140014</v>
      </c>
      <c r="E3634" s="72">
        <v>140014</v>
      </c>
      <c r="Q3634" s="71">
        <f t="shared" si="56"/>
        <v>0</v>
      </c>
    </row>
    <row r="3635" spans="1:17">
      <c r="A3635" s="71">
        <v>3810</v>
      </c>
      <c r="B3635" s="72">
        <v>140014</v>
      </c>
      <c r="C3635" s="72">
        <v>140014</v>
      </c>
      <c r="D3635" s="72">
        <v>140014</v>
      </c>
      <c r="E3635" s="72">
        <v>140014</v>
      </c>
      <c r="Q3635" s="71">
        <f t="shared" si="56"/>
        <v>0</v>
      </c>
    </row>
    <row r="3636" spans="1:17">
      <c r="A3636" s="71">
        <v>3810</v>
      </c>
      <c r="B3636" s="72">
        <v>140014</v>
      </c>
      <c r="C3636" s="72">
        <v>140014</v>
      </c>
      <c r="D3636" s="72">
        <v>140014</v>
      </c>
      <c r="E3636" s="72">
        <v>140014</v>
      </c>
      <c r="Q3636" s="71">
        <f t="shared" si="56"/>
        <v>0</v>
      </c>
    </row>
    <row r="3637" spans="1:17">
      <c r="A3637" s="71">
        <v>3810</v>
      </c>
      <c r="B3637" s="72">
        <v>140014</v>
      </c>
      <c r="C3637" s="72">
        <v>140014</v>
      </c>
      <c r="D3637" s="72">
        <v>140014</v>
      </c>
      <c r="E3637" s="72">
        <v>140014</v>
      </c>
      <c r="Q3637" s="71">
        <f t="shared" si="56"/>
        <v>0</v>
      </c>
    </row>
    <row r="3638" spans="1:17">
      <c r="A3638" s="71">
        <v>3810</v>
      </c>
      <c r="B3638" s="72">
        <v>140014</v>
      </c>
      <c r="C3638" s="72">
        <v>140014</v>
      </c>
      <c r="D3638" s="72">
        <v>140014</v>
      </c>
      <c r="E3638" s="72">
        <v>140014</v>
      </c>
      <c r="Q3638" s="71">
        <f t="shared" si="56"/>
        <v>0</v>
      </c>
    </row>
    <row r="3639" spans="1:17">
      <c r="A3639" s="71">
        <v>3810</v>
      </c>
      <c r="B3639" s="72">
        <v>140014</v>
      </c>
      <c r="C3639" s="72">
        <v>140014</v>
      </c>
      <c r="D3639" s="72">
        <v>140014</v>
      </c>
      <c r="E3639" s="72">
        <v>140014</v>
      </c>
      <c r="Q3639" s="71">
        <f t="shared" si="56"/>
        <v>0</v>
      </c>
    </row>
    <row r="3640" spans="1:17">
      <c r="A3640" s="71">
        <v>3810</v>
      </c>
      <c r="B3640" s="72">
        <v>140014</v>
      </c>
      <c r="C3640" s="72">
        <v>140014</v>
      </c>
      <c r="D3640" s="72">
        <v>140014</v>
      </c>
      <c r="E3640" s="72">
        <v>140014</v>
      </c>
      <c r="Q3640" s="71">
        <f t="shared" si="56"/>
        <v>0</v>
      </c>
    </row>
    <row r="3641" spans="1:17">
      <c r="A3641" s="71">
        <v>3810</v>
      </c>
      <c r="B3641" s="72">
        <v>140014</v>
      </c>
      <c r="C3641" s="72">
        <v>140014</v>
      </c>
      <c r="D3641" s="72">
        <v>140014</v>
      </c>
      <c r="E3641" s="72">
        <v>140014</v>
      </c>
      <c r="Q3641" s="71">
        <f t="shared" si="56"/>
        <v>0</v>
      </c>
    </row>
    <row r="3642" spans="1:17">
      <c r="A3642" s="71">
        <v>3810</v>
      </c>
      <c r="B3642" s="72">
        <v>140014</v>
      </c>
      <c r="C3642" s="72">
        <v>140014</v>
      </c>
      <c r="D3642" s="72">
        <v>140014</v>
      </c>
      <c r="E3642" s="72">
        <v>140014</v>
      </c>
      <c r="Q3642" s="71">
        <f t="shared" si="56"/>
        <v>0</v>
      </c>
    </row>
    <row r="3643" spans="1:17">
      <c r="A3643" s="71">
        <v>3810</v>
      </c>
      <c r="B3643" s="72">
        <v>140014</v>
      </c>
      <c r="C3643" s="72">
        <v>140014</v>
      </c>
      <c r="D3643" s="72">
        <v>140014</v>
      </c>
      <c r="E3643" s="72">
        <v>140014</v>
      </c>
      <c r="Q3643" s="71">
        <f t="shared" si="56"/>
        <v>0</v>
      </c>
    </row>
    <row r="3644" spans="1:17">
      <c r="A3644" s="71">
        <v>3810</v>
      </c>
      <c r="B3644" s="72">
        <v>140014</v>
      </c>
      <c r="C3644" s="72">
        <v>140014</v>
      </c>
      <c r="D3644" s="72">
        <v>140014</v>
      </c>
      <c r="E3644" s="72">
        <v>140014</v>
      </c>
      <c r="Q3644" s="71">
        <f t="shared" si="56"/>
        <v>0</v>
      </c>
    </row>
    <row r="3645" spans="1:17">
      <c r="A3645" s="71">
        <v>3810</v>
      </c>
      <c r="B3645" s="72">
        <v>140014</v>
      </c>
      <c r="C3645" s="72">
        <v>140014</v>
      </c>
      <c r="D3645" s="72">
        <v>140014</v>
      </c>
      <c r="E3645" s="72">
        <v>140014</v>
      </c>
      <c r="Q3645" s="71">
        <f t="shared" si="56"/>
        <v>0</v>
      </c>
    </row>
    <row r="3646" spans="1:17">
      <c r="A3646" s="71">
        <v>3810</v>
      </c>
      <c r="B3646" s="72">
        <v>140014</v>
      </c>
      <c r="C3646" s="72">
        <v>140014</v>
      </c>
      <c r="D3646" s="72">
        <v>140014</v>
      </c>
      <c r="E3646" s="72">
        <v>140014</v>
      </c>
      <c r="Q3646" s="71">
        <f t="shared" si="56"/>
        <v>0</v>
      </c>
    </row>
    <row r="3647" spans="1:17">
      <c r="A3647" s="71">
        <v>3810</v>
      </c>
      <c r="B3647" s="72">
        <v>140014</v>
      </c>
      <c r="C3647" s="72">
        <v>140014</v>
      </c>
      <c r="D3647" s="72">
        <v>140014</v>
      </c>
      <c r="E3647" s="72">
        <v>140014</v>
      </c>
      <c r="Q3647" s="71">
        <f t="shared" si="56"/>
        <v>0</v>
      </c>
    </row>
    <row r="3648" spans="1:17">
      <c r="A3648" s="71">
        <v>3810</v>
      </c>
      <c r="B3648" s="72">
        <v>140014</v>
      </c>
      <c r="C3648" s="72">
        <v>140014</v>
      </c>
      <c r="D3648" s="72">
        <v>140014</v>
      </c>
      <c r="E3648" s="72">
        <v>140014</v>
      </c>
      <c r="Q3648" s="71">
        <f t="shared" si="56"/>
        <v>0</v>
      </c>
    </row>
    <row r="3649" spans="1:17">
      <c r="A3649" s="71">
        <v>3810</v>
      </c>
      <c r="B3649" s="72">
        <v>140014</v>
      </c>
      <c r="C3649" s="72">
        <v>140014</v>
      </c>
      <c r="D3649" s="72">
        <v>140014</v>
      </c>
      <c r="E3649" s="72">
        <v>140014</v>
      </c>
      <c r="Q3649" s="71">
        <f t="shared" si="56"/>
        <v>0</v>
      </c>
    </row>
    <row r="3650" spans="1:17">
      <c r="A3650" s="71">
        <v>3810</v>
      </c>
      <c r="B3650" s="72">
        <v>140014</v>
      </c>
      <c r="C3650" s="72">
        <v>140014</v>
      </c>
      <c r="D3650" s="72">
        <v>140014</v>
      </c>
      <c r="E3650" s="72">
        <v>140014</v>
      </c>
      <c r="Q3650" s="71">
        <f t="shared" si="56"/>
        <v>0</v>
      </c>
    </row>
    <row r="3651" spans="1:17">
      <c r="A3651" s="71">
        <v>3810</v>
      </c>
      <c r="B3651" s="72">
        <v>0</v>
      </c>
      <c r="C3651" s="72">
        <v>140014</v>
      </c>
      <c r="D3651" s="72">
        <v>140014</v>
      </c>
      <c r="E3651" s="72">
        <v>140014</v>
      </c>
      <c r="Q3651" s="71">
        <f t="shared" si="56"/>
        <v>0</v>
      </c>
    </row>
    <row r="3652" spans="1:17">
      <c r="A3652" s="71">
        <v>3810</v>
      </c>
      <c r="B3652" s="72">
        <v>140014</v>
      </c>
      <c r="C3652" s="72">
        <v>140014</v>
      </c>
      <c r="D3652" s="72">
        <v>140014</v>
      </c>
      <c r="E3652" s="72">
        <v>140014</v>
      </c>
      <c r="Q3652" s="71">
        <f t="shared" si="56"/>
        <v>0</v>
      </c>
    </row>
    <row r="3653" spans="1:17">
      <c r="A3653" s="71">
        <v>3810</v>
      </c>
      <c r="B3653" s="72">
        <v>140014</v>
      </c>
      <c r="C3653" s="72">
        <v>140014</v>
      </c>
      <c r="D3653" s="72">
        <v>140014</v>
      </c>
      <c r="E3653" s="72">
        <v>140014</v>
      </c>
      <c r="Q3653" s="71">
        <f t="shared" si="56"/>
        <v>0</v>
      </c>
    </row>
    <row r="3654" spans="1:17">
      <c r="A3654" s="71">
        <v>3810</v>
      </c>
      <c r="B3654" s="72">
        <v>140014</v>
      </c>
      <c r="C3654" s="72">
        <v>140014</v>
      </c>
      <c r="D3654" s="72">
        <v>140014</v>
      </c>
      <c r="E3654" s="72">
        <v>140014</v>
      </c>
      <c r="Q3654" s="71">
        <f t="shared" si="56"/>
        <v>0</v>
      </c>
    </row>
    <row r="3655" spans="1:17">
      <c r="A3655" s="71">
        <v>3810</v>
      </c>
      <c r="B3655" s="72">
        <v>140014</v>
      </c>
      <c r="C3655" s="72">
        <v>140014</v>
      </c>
      <c r="D3655" s="72">
        <v>140014</v>
      </c>
      <c r="E3655" s="72">
        <v>140014</v>
      </c>
      <c r="Q3655" s="71">
        <f t="shared" ref="Q3655:Q3718" si="57">P3655/1024</f>
        <v>0</v>
      </c>
    </row>
    <row r="3656" spans="1:17">
      <c r="A3656" s="71">
        <v>3810</v>
      </c>
      <c r="B3656" s="72">
        <v>140014</v>
      </c>
      <c r="C3656" s="72">
        <v>140014</v>
      </c>
      <c r="D3656" s="72">
        <v>140014</v>
      </c>
      <c r="E3656" s="72">
        <v>140014</v>
      </c>
      <c r="Q3656" s="71">
        <f t="shared" si="57"/>
        <v>0</v>
      </c>
    </row>
    <row r="3657" spans="1:17">
      <c r="A3657" s="71">
        <v>3810</v>
      </c>
      <c r="B3657" s="72">
        <v>140014</v>
      </c>
      <c r="C3657" s="72">
        <v>140014</v>
      </c>
      <c r="D3657" s="72">
        <v>140014</v>
      </c>
      <c r="E3657" s="72">
        <v>140014</v>
      </c>
      <c r="Q3657" s="71">
        <f t="shared" si="57"/>
        <v>0</v>
      </c>
    </row>
    <row r="3658" spans="1:17">
      <c r="A3658" s="71">
        <v>3810</v>
      </c>
      <c r="B3658" s="72">
        <v>140014</v>
      </c>
      <c r="C3658" s="72">
        <v>140014</v>
      </c>
      <c r="D3658" s="72">
        <v>140014</v>
      </c>
      <c r="E3658" s="72">
        <v>140014</v>
      </c>
      <c r="Q3658" s="71">
        <f t="shared" si="57"/>
        <v>0</v>
      </c>
    </row>
    <row r="3659" spans="1:17">
      <c r="A3659" s="71">
        <v>3810</v>
      </c>
      <c r="B3659" s="72">
        <v>140014</v>
      </c>
      <c r="C3659" s="72">
        <v>140014</v>
      </c>
      <c r="D3659" s="72">
        <v>140014</v>
      </c>
      <c r="E3659" s="72">
        <v>140014</v>
      </c>
      <c r="Q3659" s="71">
        <f t="shared" si="57"/>
        <v>0</v>
      </c>
    </row>
    <row r="3660" spans="1:17">
      <c r="A3660" s="71">
        <v>3810</v>
      </c>
      <c r="B3660" s="72">
        <v>140014</v>
      </c>
      <c r="C3660" s="72">
        <v>140014</v>
      </c>
      <c r="D3660" s="72">
        <v>140014</v>
      </c>
      <c r="E3660" s="72">
        <v>140014</v>
      </c>
      <c r="Q3660" s="71">
        <f t="shared" si="57"/>
        <v>0</v>
      </c>
    </row>
    <row r="3661" spans="1:17">
      <c r="A3661" s="71">
        <v>3810</v>
      </c>
      <c r="B3661" s="72">
        <v>140014</v>
      </c>
      <c r="C3661" s="72">
        <v>140014</v>
      </c>
      <c r="D3661" s="72">
        <v>140014</v>
      </c>
      <c r="E3661" s="72">
        <v>140014</v>
      </c>
      <c r="Q3661" s="71">
        <f t="shared" si="57"/>
        <v>0</v>
      </c>
    </row>
    <row r="3662" spans="1:17">
      <c r="A3662" s="71">
        <v>3810</v>
      </c>
      <c r="B3662" s="72">
        <v>140014</v>
      </c>
      <c r="C3662" s="72">
        <v>140014</v>
      </c>
      <c r="D3662" s="72">
        <v>140014</v>
      </c>
      <c r="E3662" s="72">
        <v>140014</v>
      </c>
      <c r="Q3662" s="71">
        <f t="shared" si="57"/>
        <v>0</v>
      </c>
    </row>
    <row r="3663" spans="1:17">
      <c r="A3663" s="71">
        <v>3810</v>
      </c>
      <c r="B3663" s="72">
        <v>140014</v>
      </c>
      <c r="C3663" s="72">
        <v>140014</v>
      </c>
      <c r="D3663" s="72">
        <v>140014</v>
      </c>
      <c r="E3663" s="72">
        <v>140014</v>
      </c>
      <c r="Q3663" s="71">
        <f t="shared" si="57"/>
        <v>0</v>
      </c>
    </row>
    <row r="3664" spans="1:17">
      <c r="A3664" s="71">
        <v>3810</v>
      </c>
      <c r="B3664" s="72">
        <v>140014</v>
      </c>
      <c r="C3664" s="72">
        <v>140014</v>
      </c>
      <c r="D3664" s="72">
        <v>140014</v>
      </c>
      <c r="E3664" s="72">
        <v>140014</v>
      </c>
      <c r="Q3664" s="71">
        <f t="shared" si="57"/>
        <v>0</v>
      </c>
    </row>
    <row r="3665" spans="1:17">
      <c r="A3665" s="71">
        <v>3810</v>
      </c>
      <c r="B3665" s="72">
        <v>140014</v>
      </c>
      <c r="C3665" s="72">
        <v>140014</v>
      </c>
      <c r="D3665" s="72">
        <v>140014</v>
      </c>
      <c r="E3665" s="72">
        <v>140014</v>
      </c>
      <c r="Q3665" s="71">
        <f t="shared" si="57"/>
        <v>0</v>
      </c>
    </row>
    <row r="3666" spans="1:17">
      <c r="A3666" s="71">
        <v>3810</v>
      </c>
      <c r="B3666" s="72">
        <v>140014</v>
      </c>
      <c r="C3666" s="72">
        <v>140014</v>
      </c>
      <c r="D3666" s="72">
        <v>140014</v>
      </c>
      <c r="E3666" s="72">
        <v>140014</v>
      </c>
      <c r="Q3666" s="71">
        <f t="shared" si="57"/>
        <v>0</v>
      </c>
    </row>
    <row r="3667" spans="1:17">
      <c r="A3667" s="71">
        <v>3810</v>
      </c>
      <c r="B3667" s="72">
        <v>140014</v>
      </c>
      <c r="C3667" s="72">
        <v>140014</v>
      </c>
      <c r="D3667" s="72">
        <v>140014</v>
      </c>
      <c r="E3667" s="72">
        <v>140014</v>
      </c>
      <c r="Q3667" s="71">
        <f t="shared" si="57"/>
        <v>0</v>
      </c>
    </row>
    <row r="3668" spans="1:17">
      <c r="A3668" s="71">
        <v>3810</v>
      </c>
      <c r="B3668" s="72">
        <v>140014</v>
      </c>
      <c r="C3668" s="72">
        <v>140014</v>
      </c>
      <c r="D3668" s="72">
        <v>140014</v>
      </c>
      <c r="E3668" s="72">
        <v>140014</v>
      </c>
      <c r="Q3668" s="71">
        <f t="shared" si="57"/>
        <v>0</v>
      </c>
    </row>
    <row r="3669" spans="1:17">
      <c r="A3669" s="71">
        <v>3810</v>
      </c>
      <c r="B3669" s="72">
        <v>140014</v>
      </c>
      <c r="C3669" s="72">
        <v>140014</v>
      </c>
      <c r="D3669" s="72">
        <v>140014</v>
      </c>
      <c r="E3669" s="72">
        <v>140014</v>
      </c>
      <c r="Q3669" s="71">
        <f t="shared" si="57"/>
        <v>0</v>
      </c>
    </row>
    <row r="3670" spans="1:17">
      <c r="A3670" s="71">
        <v>3810</v>
      </c>
      <c r="B3670" s="72">
        <v>140014</v>
      </c>
      <c r="C3670" s="72">
        <v>140014</v>
      </c>
      <c r="D3670" s="72">
        <v>140014</v>
      </c>
      <c r="E3670" s="72">
        <v>140014</v>
      </c>
      <c r="Q3670" s="71">
        <f t="shared" si="57"/>
        <v>0</v>
      </c>
    </row>
    <row r="3671" spans="1:17">
      <c r="A3671" s="71">
        <v>3810</v>
      </c>
      <c r="B3671" s="72">
        <v>140014</v>
      </c>
      <c r="C3671" s="72">
        <v>140014</v>
      </c>
      <c r="D3671" s="72">
        <v>140014</v>
      </c>
      <c r="E3671" s="72">
        <v>140014</v>
      </c>
      <c r="Q3671" s="71">
        <f t="shared" si="57"/>
        <v>0</v>
      </c>
    </row>
    <row r="3672" spans="1:17">
      <c r="A3672" s="71">
        <v>3810</v>
      </c>
      <c r="B3672" s="72">
        <v>140014</v>
      </c>
      <c r="C3672" s="72">
        <v>140014</v>
      </c>
      <c r="D3672" s="72">
        <v>140014</v>
      </c>
      <c r="E3672" s="72">
        <v>140014</v>
      </c>
      <c r="Q3672" s="71">
        <f t="shared" si="57"/>
        <v>0</v>
      </c>
    </row>
    <row r="3673" spans="1:17">
      <c r="A3673" s="71">
        <v>3810</v>
      </c>
      <c r="B3673" s="72">
        <v>140014</v>
      </c>
      <c r="C3673" s="72">
        <v>140014</v>
      </c>
      <c r="D3673" s="72">
        <v>140014</v>
      </c>
      <c r="E3673" s="72">
        <v>140014</v>
      </c>
      <c r="Q3673" s="71">
        <f t="shared" si="57"/>
        <v>0</v>
      </c>
    </row>
    <row r="3674" spans="1:17">
      <c r="A3674" s="71">
        <v>3810</v>
      </c>
      <c r="B3674" s="72">
        <v>140014</v>
      </c>
      <c r="C3674" s="72">
        <v>140014</v>
      </c>
      <c r="D3674" s="72">
        <v>140014</v>
      </c>
      <c r="E3674" s="72">
        <v>140014</v>
      </c>
      <c r="Q3674" s="71">
        <f t="shared" si="57"/>
        <v>0</v>
      </c>
    </row>
    <row r="3675" spans="1:17">
      <c r="A3675" s="71">
        <v>3810</v>
      </c>
      <c r="B3675" s="72">
        <v>140014</v>
      </c>
      <c r="C3675" s="72">
        <v>140014</v>
      </c>
      <c r="D3675" s="72">
        <v>140014</v>
      </c>
      <c r="E3675" s="72">
        <v>140014</v>
      </c>
      <c r="Q3675" s="71">
        <f t="shared" si="57"/>
        <v>0</v>
      </c>
    </row>
    <row r="3676" spans="1:17">
      <c r="A3676" s="71">
        <v>3810</v>
      </c>
      <c r="B3676" s="72">
        <v>140014</v>
      </c>
      <c r="C3676" s="72">
        <v>140014</v>
      </c>
      <c r="D3676" s="72">
        <v>140014</v>
      </c>
      <c r="E3676" s="72">
        <v>140014</v>
      </c>
      <c r="Q3676" s="71">
        <f t="shared" si="57"/>
        <v>0</v>
      </c>
    </row>
    <row r="3677" spans="1:17">
      <c r="A3677" s="71">
        <v>3810</v>
      </c>
      <c r="B3677" s="72">
        <v>140014</v>
      </c>
      <c r="C3677" s="72">
        <v>140014</v>
      </c>
      <c r="D3677" s="72">
        <v>140014</v>
      </c>
      <c r="E3677" s="72">
        <v>140014</v>
      </c>
      <c r="Q3677" s="71">
        <f t="shared" si="57"/>
        <v>0</v>
      </c>
    </row>
    <row r="3678" spans="1:17">
      <c r="A3678" s="71">
        <v>3810</v>
      </c>
      <c r="B3678" s="72">
        <v>140014</v>
      </c>
      <c r="C3678" s="72">
        <v>140014</v>
      </c>
      <c r="D3678" s="72">
        <v>140014</v>
      </c>
      <c r="E3678" s="72">
        <v>140014</v>
      </c>
      <c r="Q3678" s="71">
        <f t="shared" si="57"/>
        <v>0</v>
      </c>
    </row>
    <row r="3679" spans="1:17">
      <c r="A3679" s="71">
        <v>3810</v>
      </c>
      <c r="B3679" s="72">
        <v>140014</v>
      </c>
      <c r="C3679" s="72">
        <v>140014</v>
      </c>
      <c r="D3679" s="72">
        <v>140014</v>
      </c>
      <c r="E3679" s="72">
        <v>140014</v>
      </c>
      <c r="Q3679" s="71">
        <f t="shared" si="57"/>
        <v>0</v>
      </c>
    </row>
    <row r="3680" spans="1:17">
      <c r="A3680" s="71">
        <v>3810</v>
      </c>
      <c r="B3680" s="72">
        <v>140014</v>
      </c>
      <c r="C3680" s="72">
        <v>140014</v>
      </c>
      <c r="D3680" s="72">
        <v>140014</v>
      </c>
      <c r="E3680" s="72">
        <v>140014</v>
      </c>
      <c r="Q3680" s="71">
        <f t="shared" si="57"/>
        <v>0</v>
      </c>
    </row>
    <row r="3681" spans="1:17">
      <c r="A3681" s="71">
        <v>3810</v>
      </c>
      <c r="B3681" s="72">
        <v>140014</v>
      </c>
      <c r="C3681" s="72">
        <v>140014</v>
      </c>
      <c r="D3681" s="72">
        <v>140014</v>
      </c>
      <c r="E3681" s="72">
        <v>140014</v>
      </c>
      <c r="Q3681" s="71">
        <f t="shared" si="57"/>
        <v>0</v>
      </c>
    </row>
    <row r="3682" spans="1:17">
      <c r="A3682" s="71">
        <v>3810</v>
      </c>
      <c r="B3682" s="72">
        <v>0</v>
      </c>
      <c r="C3682" s="72">
        <v>140014</v>
      </c>
      <c r="D3682" s="72">
        <v>140014</v>
      </c>
      <c r="E3682" s="72">
        <v>140014</v>
      </c>
      <c r="Q3682" s="71">
        <f t="shared" si="57"/>
        <v>0</v>
      </c>
    </row>
    <row r="3683" spans="1:17">
      <c r="A3683" s="71">
        <v>3810</v>
      </c>
      <c r="B3683" s="72">
        <v>140014</v>
      </c>
      <c r="C3683" s="72">
        <v>140014</v>
      </c>
      <c r="D3683" s="72">
        <v>140014</v>
      </c>
      <c r="E3683" s="72">
        <v>140014</v>
      </c>
      <c r="Q3683" s="71">
        <f t="shared" si="57"/>
        <v>0</v>
      </c>
    </row>
    <row r="3684" spans="1:17">
      <c r="A3684" s="71">
        <v>3810</v>
      </c>
      <c r="B3684" s="72">
        <v>140014</v>
      </c>
      <c r="C3684" s="72">
        <v>140014</v>
      </c>
      <c r="D3684" s="72">
        <v>140014</v>
      </c>
      <c r="E3684" s="72">
        <v>140014</v>
      </c>
      <c r="Q3684" s="71">
        <f t="shared" si="57"/>
        <v>0</v>
      </c>
    </row>
    <row r="3685" spans="1:17">
      <c r="A3685" s="71">
        <v>3810</v>
      </c>
      <c r="B3685" s="72">
        <v>140014</v>
      </c>
      <c r="C3685" s="72">
        <v>140014</v>
      </c>
      <c r="D3685" s="72">
        <v>140014</v>
      </c>
      <c r="E3685" s="72">
        <v>140014</v>
      </c>
      <c r="Q3685" s="71">
        <f t="shared" si="57"/>
        <v>0</v>
      </c>
    </row>
    <row r="3686" spans="1:17">
      <c r="A3686" s="71">
        <v>3810</v>
      </c>
      <c r="B3686" s="72">
        <v>140014</v>
      </c>
      <c r="C3686" s="72">
        <v>140014</v>
      </c>
      <c r="D3686" s="72">
        <v>140014</v>
      </c>
      <c r="E3686" s="72">
        <v>140014</v>
      </c>
      <c r="Q3686" s="71">
        <f t="shared" si="57"/>
        <v>0</v>
      </c>
    </row>
    <row r="3687" spans="1:17">
      <c r="A3687" s="71">
        <v>3810</v>
      </c>
      <c r="B3687" s="72">
        <v>140014</v>
      </c>
      <c r="C3687" s="72">
        <v>140014</v>
      </c>
      <c r="D3687" s="72">
        <v>140014</v>
      </c>
      <c r="E3687" s="72">
        <v>140014</v>
      </c>
      <c r="Q3687" s="71">
        <f t="shared" si="57"/>
        <v>0</v>
      </c>
    </row>
    <row r="3688" spans="1:17">
      <c r="A3688" s="71">
        <v>3810</v>
      </c>
      <c r="B3688" s="72">
        <v>140014</v>
      </c>
      <c r="C3688" s="72">
        <v>140014</v>
      </c>
      <c r="D3688" s="72">
        <v>140014</v>
      </c>
      <c r="E3688" s="72">
        <v>140014</v>
      </c>
      <c r="Q3688" s="71">
        <f t="shared" si="57"/>
        <v>0</v>
      </c>
    </row>
    <row r="3689" spans="1:17">
      <c r="A3689" s="71">
        <v>3810</v>
      </c>
      <c r="B3689" s="72">
        <v>140014</v>
      </c>
      <c r="C3689" s="72">
        <v>140014</v>
      </c>
      <c r="D3689" s="72">
        <v>140014</v>
      </c>
      <c r="E3689" s="72">
        <v>140014</v>
      </c>
      <c r="Q3689" s="71">
        <f t="shared" si="57"/>
        <v>0</v>
      </c>
    </row>
    <row r="3690" spans="1:17">
      <c r="A3690" s="71">
        <v>3810</v>
      </c>
      <c r="B3690" s="72">
        <v>140014</v>
      </c>
      <c r="C3690" s="72">
        <v>140014</v>
      </c>
      <c r="D3690" s="72">
        <v>140014</v>
      </c>
      <c r="E3690" s="72">
        <v>140014</v>
      </c>
      <c r="Q3690" s="71">
        <f t="shared" si="57"/>
        <v>0</v>
      </c>
    </row>
    <row r="3691" spans="1:17">
      <c r="A3691" s="71">
        <v>3810</v>
      </c>
      <c r="B3691" s="72">
        <v>140014</v>
      </c>
      <c r="C3691" s="72">
        <v>140014</v>
      </c>
      <c r="D3691" s="72">
        <v>140014</v>
      </c>
      <c r="E3691" s="72">
        <v>140014</v>
      </c>
      <c r="Q3691" s="71">
        <f t="shared" si="57"/>
        <v>0</v>
      </c>
    </row>
    <row r="3692" spans="1:17">
      <c r="A3692" s="71">
        <v>3810</v>
      </c>
      <c r="B3692" s="72">
        <v>140014</v>
      </c>
      <c r="C3692" s="72">
        <v>140014</v>
      </c>
      <c r="D3692" s="72">
        <v>140014</v>
      </c>
      <c r="E3692" s="72">
        <v>140014</v>
      </c>
      <c r="Q3692" s="71">
        <f t="shared" si="57"/>
        <v>0</v>
      </c>
    </row>
    <row r="3693" spans="1:17">
      <c r="A3693" s="71">
        <v>3810</v>
      </c>
      <c r="B3693" s="72">
        <v>140014</v>
      </c>
      <c r="C3693" s="72">
        <v>140014</v>
      </c>
      <c r="D3693" s="72">
        <v>140014</v>
      </c>
      <c r="E3693" s="72">
        <v>140014</v>
      </c>
      <c r="Q3693" s="71">
        <f t="shared" si="57"/>
        <v>0</v>
      </c>
    </row>
    <row r="3694" spans="1:17">
      <c r="A3694" s="71">
        <v>3810</v>
      </c>
      <c r="B3694" s="72">
        <v>140014</v>
      </c>
      <c r="C3694" s="72">
        <v>140014</v>
      </c>
      <c r="D3694" s="72">
        <v>140014</v>
      </c>
      <c r="E3694" s="72">
        <v>140014</v>
      </c>
      <c r="Q3694" s="71">
        <f t="shared" si="57"/>
        <v>0</v>
      </c>
    </row>
    <row r="3695" spans="1:17">
      <c r="A3695" s="71">
        <v>3810</v>
      </c>
      <c r="B3695" s="72">
        <v>140014</v>
      </c>
      <c r="C3695" s="72">
        <v>140014</v>
      </c>
      <c r="D3695" s="72">
        <v>140014</v>
      </c>
      <c r="E3695" s="72">
        <v>140014</v>
      </c>
      <c r="Q3695" s="71">
        <f t="shared" si="57"/>
        <v>0</v>
      </c>
    </row>
    <row r="3696" spans="1:17">
      <c r="A3696" s="71">
        <v>3810</v>
      </c>
      <c r="B3696" s="72">
        <v>140014</v>
      </c>
      <c r="C3696" s="72">
        <v>140014</v>
      </c>
      <c r="D3696" s="72">
        <v>140014</v>
      </c>
      <c r="E3696" s="72">
        <v>140014</v>
      </c>
      <c r="Q3696" s="71">
        <f t="shared" si="57"/>
        <v>0</v>
      </c>
    </row>
    <row r="3697" spans="1:17">
      <c r="A3697" s="71">
        <v>3810</v>
      </c>
      <c r="B3697" s="72">
        <v>140014</v>
      </c>
      <c r="C3697" s="72">
        <v>140014</v>
      </c>
      <c r="D3697" s="72">
        <v>140014</v>
      </c>
      <c r="E3697" s="72">
        <v>140014</v>
      </c>
      <c r="Q3697" s="71">
        <f t="shared" si="57"/>
        <v>0</v>
      </c>
    </row>
    <row r="3698" spans="1:17">
      <c r="A3698" s="71">
        <v>3810</v>
      </c>
      <c r="B3698" s="72">
        <v>140014</v>
      </c>
      <c r="C3698" s="72">
        <v>140014</v>
      </c>
      <c r="D3698" s="72">
        <v>140014</v>
      </c>
      <c r="E3698" s="72">
        <v>140014</v>
      </c>
      <c r="Q3698" s="71">
        <f t="shared" si="57"/>
        <v>0</v>
      </c>
    </row>
    <row r="3699" spans="1:17">
      <c r="A3699" s="71">
        <v>3810</v>
      </c>
      <c r="B3699" s="72">
        <v>140014</v>
      </c>
      <c r="C3699" s="72">
        <v>140014</v>
      </c>
      <c r="D3699" s="72">
        <v>140014</v>
      </c>
      <c r="E3699" s="72">
        <v>140014</v>
      </c>
      <c r="Q3699" s="71">
        <f t="shared" si="57"/>
        <v>0</v>
      </c>
    </row>
    <row r="3700" spans="1:17">
      <c r="A3700" s="71">
        <v>3810</v>
      </c>
      <c r="B3700" s="72">
        <v>140014</v>
      </c>
      <c r="C3700" s="72">
        <v>140014</v>
      </c>
      <c r="D3700" s="72">
        <v>140014</v>
      </c>
      <c r="E3700" s="72">
        <v>140014</v>
      </c>
      <c r="Q3700" s="71">
        <f t="shared" si="57"/>
        <v>0</v>
      </c>
    </row>
    <row r="3701" spans="1:17">
      <c r="A3701" s="71">
        <v>3810</v>
      </c>
      <c r="B3701" s="72">
        <v>140014</v>
      </c>
      <c r="C3701" s="72">
        <v>140014</v>
      </c>
      <c r="D3701" s="72">
        <v>140014</v>
      </c>
      <c r="E3701" s="72">
        <v>140014</v>
      </c>
      <c r="Q3701" s="71">
        <f t="shared" si="57"/>
        <v>0</v>
      </c>
    </row>
    <row r="3702" spans="1:17">
      <c r="A3702" s="71">
        <v>3810</v>
      </c>
      <c r="B3702" s="72">
        <v>140014</v>
      </c>
      <c r="C3702" s="72">
        <v>140014</v>
      </c>
      <c r="D3702" s="72">
        <v>140014</v>
      </c>
      <c r="E3702" s="72">
        <v>140014</v>
      </c>
      <c r="Q3702" s="71">
        <f t="shared" si="57"/>
        <v>0</v>
      </c>
    </row>
    <row r="3703" spans="1:17">
      <c r="A3703" s="71">
        <v>3810</v>
      </c>
      <c r="B3703" s="72">
        <v>140014</v>
      </c>
      <c r="C3703" s="72">
        <v>140014</v>
      </c>
      <c r="D3703" s="72">
        <v>140014</v>
      </c>
      <c r="E3703" s="72">
        <v>140014</v>
      </c>
      <c r="Q3703" s="71">
        <f t="shared" si="57"/>
        <v>0</v>
      </c>
    </row>
    <row r="3704" spans="1:17">
      <c r="A3704" s="71">
        <v>3810</v>
      </c>
      <c r="B3704" s="72">
        <v>140014</v>
      </c>
      <c r="C3704" s="72">
        <v>140014</v>
      </c>
      <c r="D3704" s="72">
        <v>140014</v>
      </c>
      <c r="E3704" s="72">
        <v>140014</v>
      </c>
      <c r="Q3704" s="71">
        <f t="shared" si="57"/>
        <v>0</v>
      </c>
    </row>
    <row r="3705" spans="1:17">
      <c r="A3705" s="71">
        <v>3810</v>
      </c>
      <c r="B3705" s="72">
        <v>140014</v>
      </c>
      <c r="C3705" s="72">
        <v>140014</v>
      </c>
      <c r="D3705" s="72">
        <v>140014</v>
      </c>
      <c r="E3705" s="72">
        <v>140014</v>
      </c>
      <c r="Q3705" s="71">
        <f t="shared" si="57"/>
        <v>0</v>
      </c>
    </row>
    <row r="3706" spans="1:17">
      <c r="A3706" s="71">
        <v>3810</v>
      </c>
      <c r="B3706" s="72">
        <v>140014</v>
      </c>
      <c r="C3706" s="72">
        <v>140014</v>
      </c>
      <c r="D3706" s="72">
        <v>140014</v>
      </c>
      <c r="E3706" s="72">
        <v>140014</v>
      </c>
      <c r="Q3706" s="71">
        <f t="shared" si="57"/>
        <v>0</v>
      </c>
    </row>
    <row r="3707" spans="1:17">
      <c r="A3707" s="71">
        <v>3810</v>
      </c>
      <c r="B3707" s="72">
        <v>140014</v>
      </c>
      <c r="C3707" s="72">
        <v>140014</v>
      </c>
      <c r="D3707" s="72">
        <v>140014</v>
      </c>
      <c r="E3707" s="72">
        <v>140014</v>
      </c>
      <c r="Q3707" s="71">
        <f t="shared" si="57"/>
        <v>0</v>
      </c>
    </row>
    <row r="3708" spans="1:17">
      <c r="A3708" s="71">
        <v>3810</v>
      </c>
      <c r="B3708" s="72">
        <v>140014</v>
      </c>
      <c r="C3708" s="72">
        <v>140014</v>
      </c>
      <c r="D3708" s="72">
        <v>140014</v>
      </c>
      <c r="E3708" s="72">
        <v>140014</v>
      </c>
      <c r="Q3708" s="71">
        <f t="shared" si="57"/>
        <v>0</v>
      </c>
    </row>
    <row r="3709" spans="1:17">
      <c r="A3709" s="71">
        <v>3810</v>
      </c>
      <c r="B3709" s="72">
        <v>140014</v>
      </c>
      <c r="C3709" s="72">
        <v>140014</v>
      </c>
      <c r="D3709" s="72">
        <v>140014</v>
      </c>
      <c r="E3709" s="72">
        <v>140014</v>
      </c>
      <c r="Q3709" s="71">
        <f t="shared" si="57"/>
        <v>0</v>
      </c>
    </row>
    <row r="3710" spans="1:17">
      <c r="A3710" s="71">
        <v>3810</v>
      </c>
      <c r="B3710" s="72">
        <v>140014</v>
      </c>
      <c r="C3710" s="72">
        <v>140014</v>
      </c>
      <c r="D3710" s="72">
        <v>140014</v>
      </c>
      <c r="E3710" s="72">
        <v>140014</v>
      </c>
      <c r="Q3710" s="71">
        <f t="shared" si="57"/>
        <v>0</v>
      </c>
    </row>
    <row r="3711" spans="1:17">
      <c r="A3711" s="71">
        <v>3810</v>
      </c>
      <c r="B3711" s="72">
        <v>140014</v>
      </c>
      <c r="C3711" s="72">
        <v>140014</v>
      </c>
      <c r="D3711" s="72">
        <v>140014</v>
      </c>
      <c r="E3711" s="72">
        <v>140014</v>
      </c>
      <c r="Q3711" s="71">
        <f t="shared" si="57"/>
        <v>0</v>
      </c>
    </row>
    <row r="3712" spans="1:17">
      <c r="A3712" s="71">
        <v>3810</v>
      </c>
      <c r="B3712" s="72">
        <v>140014</v>
      </c>
      <c r="C3712" s="72">
        <v>140014</v>
      </c>
      <c r="D3712" s="72">
        <v>140014</v>
      </c>
      <c r="E3712" s="72">
        <v>140014</v>
      </c>
      <c r="Q3712" s="71">
        <f t="shared" si="57"/>
        <v>0</v>
      </c>
    </row>
    <row r="3713" spans="1:17">
      <c r="A3713" s="71">
        <v>3810</v>
      </c>
      <c r="B3713" s="72">
        <v>140014</v>
      </c>
      <c r="C3713" s="72">
        <v>140014</v>
      </c>
      <c r="D3713" s="72">
        <v>140014</v>
      </c>
      <c r="E3713" s="72">
        <v>140014</v>
      </c>
      <c r="Q3713" s="71">
        <f t="shared" si="57"/>
        <v>0</v>
      </c>
    </row>
    <row r="3714" spans="1:17">
      <c r="A3714" s="71">
        <v>3810</v>
      </c>
      <c r="B3714" s="72">
        <v>140014</v>
      </c>
      <c r="C3714" s="72">
        <v>140014</v>
      </c>
      <c r="D3714" s="72">
        <v>140014</v>
      </c>
      <c r="E3714" s="72">
        <v>140014</v>
      </c>
      <c r="Q3714" s="71">
        <f t="shared" si="57"/>
        <v>0</v>
      </c>
    </row>
    <row r="3715" spans="1:17">
      <c r="A3715" s="71">
        <v>3810</v>
      </c>
      <c r="B3715" s="72">
        <v>140014</v>
      </c>
      <c r="C3715" s="72">
        <v>140014</v>
      </c>
      <c r="D3715" s="72">
        <v>140014</v>
      </c>
      <c r="E3715" s="72">
        <v>140014</v>
      </c>
      <c r="Q3715" s="71">
        <f t="shared" si="57"/>
        <v>0</v>
      </c>
    </row>
    <row r="3716" spans="1:17">
      <c r="A3716" s="71">
        <v>3810</v>
      </c>
      <c r="B3716" s="72">
        <v>140014</v>
      </c>
      <c r="C3716" s="72">
        <v>140014</v>
      </c>
      <c r="D3716" s="72">
        <v>140014</v>
      </c>
      <c r="E3716" s="72">
        <v>140014</v>
      </c>
      <c r="Q3716" s="71">
        <f t="shared" si="57"/>
        <v>0</v>
      </c>
    </row>
    <row r="3717" spans="1:17">
      <c r="A3717" s="71">
        <v>3810</v>
      </c>
      <c r="B3717" s="72">
        <v>140014</v>
      </c>
      <c r="C3717" s="72">
        <v>140014</v>
      </c>
      <c r="D3717" s="72">
        <v>140014</v>
      </c>
      <c r="E3717" s="72">
        <v>140014</v>
      </c>
      <c r="Q3717" s="71">
        <f t="shared" si="57"/>
        <v>0</v>
      </c>
    </row>
    <row r="3718" spans="1:17">
      <c r="A3718" s="71">
        <v>3810</v>
      </c>
      <c r="B3718" s="72">
        <v>140014</v>
      </c>
      <c r="C3718" s="72">
        <v>140014</v>
      </c>
      <c r="D3718" s="72">
        <v>140014</v>
      </c>
      <c r="E3718" s="72">
        <v>140014</v>
      </c>
      <c r="Q3718" s="71">
        <f t="shared" si="57"/>
        <v>0</v>
      </c>
    </row>
    <row r="3719" spans="1:17">
      <c r="A3719" s="71">
        <v>3810</v>
      </c>
      <c r="B3719" s="72">
        <v>140014</v>
      </c>
      <c r="C3719" s="72">
        <v>140014</v>
      </c>
      <c r="D3719" s="72">
        <v>140014</v>
      </c>
      <c r="E3719" s="72">
        <v>140014</v>
      </c>
      <c r="Q3719" s="71">
        <f t="shared" ref="Q3719:Q3782" si="58">P3719/1024</f>
        <v>0</v>
      </c>
    </row>
    <row r="3720" spans="1:17">
      <c r="A3720" s="71">
        <v>3810</v>
      </c>
      <c r="B3720" s="72">
        <v>140014</v>
      </c>
      <c r="C3720" s="72">
        <v>140014</v>
      </c>
      <c r="D3720" s="72">
        <v>140014</v>
      </c>
      <c r="E3720" s="72">
        <v>140014</v>
      </c>
      <c r="Q3720" s="71">
        <f t="shared" si="58"/>
        <v>0</v>
      </c>
    </row>
    <row r="3721" spans="1:17">
      <c r="A3721" s="71">
        <v>3810</v>
      </c>
      <c r="B3721" s="72">
        <v>140014</v>
      </c>
      <c r="C3721" s="72">
        <v>140014</v>
      </c>
      <c r="D3721" s="72">
        <v>140014</v>
      </c>
      <c r="E3721" s="72">
        <v>140014</v>
      </c>
      <c r="Q3721" s="71">
        <f t="shared" si="58"/>
        <v>0</v>
      </c>
    </row>
    <row r="3722" spans="1:17">
      <c r="A3722" s="71">
        <v>3810</v>
      </c>
      <c r="B3722" s="72">
        <v>140014</v>
      </c>
      <c r="C3722" s="72">
        <v>140014</v>
      </c>
      <c r="D3722" s="72">
        <v>140014</v>
      </c>
      <c r="E3722" s="72">
        <v>140014</v>
      </c>
      <c r="Q3722" s="71">
        <f t="shared" si="58"/>
        <v>0</v>
      </c>
    </row>
    <row r="3723" spans="1:17">
      <c r="A3723" s="71">
        <v>3810</v>
      </c>
      <c r="B3723" s="72">
        <v>140014</v>
      </c>
      <c r="C3723" s="72">
        <v>140014</v>
      </c>
      <c r="D3723" s="72">
        <v>140014</v>
      </c>
      <c r="E3723" s="72">
        <v>140014</v>
      </c>
      <c r="Q3723" s="71">
        <f t="shared" si="58"/>
        <v>0</v>
      </c>
    </row>
    <row r="3724" spans="1:17">
      <c r="A3724" s="71">
        <v>3810</v>
      </c>
      <c r="B3724" s="72">
        <v>140014</v>
      </c>
      <c r="C3724" s="72">
        <v>140014</v>
      </c>
      <c r="D3724" s="72">
        <v>140014</v>
      </c>
      <c r="E3724" s="72">
        <v>140014</v>
      </c>
      <c r="Q3724" s="71">
        <f t="shared" si="58"/>
        <v>0</v>
      </c>
    </row>
    <row r="3725" spans="1:17">
      <c r="A3725" s="71">
        <v>3810</v>
      </c>
      <c r="B3725" s="72">
        <v>140014</v>
      </c>
      <c r="C3725" s="72">
        <v>140014</v>
      </c>
      <c r="D3725" s="72">
        <v>140014</v>
      </c>
      <c r="E3725" s="72">
        <v>140014</v>
      </c>
      <c r="Q3725" s="71">
        <f t="shared" si="58"/>
        <v>0</v>
      </c>
    </row>
    <row r="3726" spans="1:17">
      <c r="A3726" s="71">
        <v>3810</v>
      </c>
      <c r="B3726" s="72">
        <v>140014</v>
      </c>
      <c r="C3726" s="72">
        <v>140014</v>
      </c>
      <c r="D3726" s="72">
        <v>140014</v>
      </c>
      <c r="E3726" s="72">
        <v>140014</v>
      </c>
      <c r="Q3726" s="71">
        <f t="shared" si="58"/>
        <v>0</v>
      </c>
    </row>
    <row r="3727" spans="1:17">
      <c r="A3727" s="71">
        <v>3810</v>
      </c>
      <c r="B3727" s="72">
        <v>140014</v>
      </c>
      <c r="C3727" s="72">
        <v>140014</v>
      </c>
      <c r="D3727" s="72">
        <v>140014</v>
      </c>
      <c r="E3727" s="72">
        <v>140014</v>
      </c>
      <c r="Q3727" s="71">
        <f t="shared" si="58"/>
        <v>0</v>
      </c>
    </row>
    <row r="3728" spans="1:17">
      <c r="A3728" s="71">
        <v>3810</v>
      </c>
      <c r="B3728" s="72">
        <v>140014</v>
      </c>
      <c r="C3728" s="72">
        <v>140014</v>
      </c>
      <c r="D3728" s="72">
        <v>140014</v>
      </c>
      <c r="E3728" s="72">
        <v>140014</v>
      </c>
      <c r="Q3728" s="71">
        <f t="shared" si="58"/>
        <v>0</v>
      </c>
    </row>
    <row r="3729" spans="1:17">
      <c r="A3729" s="71">
        <v>3810</v>
      </c>
      <c r="B3729" s="72">
        <v>140014</v>
      </c>
      <c r="C3729" s="72">
        <v>140014</v>
      </c>
      <c r="D3729" s="72">
        <v>140014</v>
      </c>
      <c r="E3729" s="72">
        <v>140014</v>
      </c>
      <c r="Q3729" s="71">
        <f t="shared" si="58"/>
        <v>0</v>
      </c>
    </row>
    <row r="3730" spans="1:17">
      <c r="A3730" s="71">
        <v>3810</v>
      </c>
      <c r="B3730" s="72">
        <v>140014</v>
      </c>
      <c r="C3730" s="72">
        <v>140014</v>
      </c>
      <c r="D3730" s="72">
        <v>140014</v>
      </c>
      <c r="E3730" s="72">
        <v>140014</v>
      </c>
      <c r="Q3730" s="71">
        <f t="shared" si="58"/>
        <v>0</v>
      </c>
    </row>
    <row r="3731" spans="1:17">
      <c r="A3731" s="71">
        <v>3810</v>
      </c>
      <c r="B3731" s="72">
        <v>140014</v>
      </c>
      <c r="C3731" s="72">
        <v>140014</v>
      </c>
      <c r="D3731" s="72">
        <v>140014</v>
      </c>
      <c r="E3731" s="72">
        <v>140014</v>
      </c>
      <c r="Q3731" s="71">
        <f t="shared" si="58"/>
        <v>0</v>
      </c>
    </row>
    <row r="3732" spans="1:17">
      <c r="A3732" s="71">
        <v>3810</v>
      </c>
      <c r="B3732" s="72">
        <v>140014</v>
      </c>
      <c r="C3732" s="72">
        <v>140014</v>
      </c>
      <c r="D3732" s="72">
        <v>140014</v>
      </c>
      <c r="E3732" s="72">
        <v>140014</v>
      </c>
      <c r="Q3732" s="71">
        <f t="shared" si="58"/>
        <v>0</v>
      </c>
    </row>
    <row r="3733" spans="1:17">
      <c r="A3733" s="71">
        <v>3810</v>
      </c>
      <c r="B3733" s="72">
        <v>140014</v>
      </c>
      <c r="C3733" s="72">
        <v>140014</v>
      </c>
      <c r="D3733" s="72">
        <v>140014</v>
      </c>
      <c r="E3733" s="72">
        <v>140014</v>
      </c>
      <c r="Q3733" s="71">
        <f t="shared" si="58"/>
        <v>0</v>
      </c>
    </row>
    <row r="3734" spans="1:17">
      <c r="A3734" s="71">
        <v>3810</v>
      </c>
      <c r="B3734" s="72">
        <v>140014</v>
      </c>
      <c r="C3734" s="72">
        <v>140014</v>
      </c>
      <c r="D3734" s="72">
        <v>140014</v>
      </c>
      <c r="E3734" s="72">
        <v>140014</v>
      </c>
      <c r="Q3734" s="71">
        <f t="shared" si="58"/>
        <v>0</v>
      </c>
    </row>
    <row r="3735" spans="1:17">
      <c r="A3735" s="71">
        <v>3810</v>
      </c>
      <c r="B3735" s="72">
        <v>0</v>
      </c>
      <c r="C3735" s="72">
        <v>140014</v>
      </c>
      <c r="D3735" s="72">
        <v>140014</v>
      </c>
      <c r="E3735" s="72">
        <v>140014</v>
      </c>
      <c r="Q3735" s="71">
        <f t="shared" si="58"/>
        <v>0</v>
      </c>
    </row>
    <row r="3736" spans="1:17">
      <c r="A3736" s="71">
        <v>3810</v>
      </c>
      <c r="B3736" s="72">
        <v>140014</v>
      </c>
      <c r="C3736" s="72">
        <v>140014</v>
      </c>
      <c r="D3736" s="72">
        <v>140014</v>
      </c>
      <c r="E3736" s="72">
        <v>140014</v>
      </c>
      <c r="Q3736" s="71">
        <f t="shared" si="58"/>
        <v>0</v>
      </c>
    </row>
    <row r="3737" spans="1:17">
      <c r="A3737" s="71">
        <v>3810</v>
      </c>
      <c r="B3737" s="72">
        <v>140014</v>
      </c>
      <c r="C3737" s="72">
        <v>140014</v>
      </c>
      <c r="D3737" s="72">
        <v>140014</v>
      </c>
      <c r="E3737" s="72">
        <v>140014</v>
      </c>
      <c r="Q3737" s="71">
        <f t="shared" si="58"/>
        <v>0</v>
      </c>
    </row>
    <row r="3738" spans="1:17">
      <c r="A3738" s="71">
        <v>3810</v>
      </c>
      <c r="B3738" s="72">
        <v>140014</v>
      </c>
      <c r="C3738" s="72">
        <v>140014</v>
      </c>
      <c r="D3738" s="72">
        <v>140014</v>
      </c>
      <c r="E3738" s="72">
        <v>140014</v>
      </c>
      <c r="Q3738" s="71">
        <f t="shared" si="58"/>
        <v>0</v>
      </c>
    </row>
    <row r="3739" spans="1:17">
      <c r="A3739" s="71">
        <v>3810</v>
      </c>
      <c r="B3739" s="72">
        <v>140014</v>
      </c>
      <c r="C3739" s="72">
        <v>140014</v>
      </c>
      <c r="D3739" s="72">
        <v>140014</v>
      </c>
      <c r="E3739" s="72">
        <v>140014</v>
      </c>
      <c r="Q3739" s="71">
        <f t="shared" si="58"/>
        <v>0</v>
      </c>
    </row>
    <row r="3740" spans="1:17">
      <c r="A3740" s="71">
        <v>3810</v>
      </c>
      <c r="B3740" s="72">
        <v>140014</v>
      </c>
      <c r="C3740" s="72">
        <v>140014</v>
      </c>
      <c r="D3740" s="72">
        <v>140014</v>
      </c>
      <c r="E3740" s="72">
        <v>140014</v>
      </c>
      <c r="Q3740" s="71">
        <f t="shared" si="58"/>
        <v>0</v>
      </c>
    </row>
    <row r="3741" spans="1:17">
      <c r="A3741" s="71">
        <v>3810</v>
      </c>
      <c r="B3741" s="72">
        <v>140014</v>
      </c>
      <c r="C3741" s="72">
        <v>140014</v>
      </c>
      <c r="D3741" s="72">
        <v>140014</v>
      </c>
      <c r="E3741" s="72">
        <v>140014</v>
      </c>
      <c r="Q3741" s="71">
        <f t="shared" si="58"/>
        <v>0</v>
      </c>
    </row>
    <row r="3742" spans="1:17">
      <c r="A3742" s="71">
        <v>3810</v>
      </c>
      <c r="B3742" s="72">
        <v>140014</v>
      </c>
      <c r="C3742" s="72">
        <v>140014</v>
      </c>
      <c r="D3742" s="72">
        <v>140014</v>
      </c>
      <c r="E3742" s="72">
        <v>140014</v>
      </c>
      <c r="Q3742" s="71">
        <f t="shared" si="58"/>
        <v>0</v>
      </c>
    </row>
    <row r="3743" spans="1:17">
      <c r="A3743" s="71">
        <v>3810</v>
      </c>
      <c r="B3743" s="72">
        <v>140014</v>
      </c>
      <c r="C3743" s="72">
        <v>140014</v>
      </c>
      <c r="D3743" s="72">
        <v>140014</v>
      </c>
      <c r="E3743" s="72">
        <v>140014</v>
      </c>
      <c r="Q3743" s="71">
        <f t="shared" si="58"/>
        <v>0</v>
      </c>
    </row>
    <row r="3744" spans="1:17">
      <c r="A3744" s="71">
        <v>3810</v>
      </c>
      <c r="B3744" s="72">
        <v>140014</v>
      </c>
      <c r="C3744" s="72">
        <v>140014</v>
      </c>
      <c r="D3744" s="72">
        <v>140014</v>
      </c>
      <c r="E3744" s="72">
        <v>140014</v>
      </c>
      <c r="Q3744" s="71">
        <f t="shared" si="58"/>
        <v>0</v>
      </c>
    </row>
    <row r="3745" spans="1:17">
      <c r="A3745" s="71">
        <v>3810</v>
      </c>
      <c r="B3745" s="72">
        <v>140014</v>
      </c>
      <c r="C3745" s="72">
        <v>140014</v>
      </c>
      <c r="D3745" s="72">
        <v>140014</v>
      </c>
      <c r="E3745" s="72">
        <v>140014</v>
      </c>
      <c r="Q3745" s="71">
        <f t="shared" si="58"/>
        <v>0</v>
      </c>
    </row>
    <row r="3746" spans="1:17">
      <c r="A3746" s="71">
        <v>3810</v>
      </c>
      <c r="B3746" s="72">
        <v>140014</v>
      </c>
      <c r="C3746" s="72">
        <v>140014</v>
      </c>
      <c r="D3746" s="72">
        <v>140014</v>
      </c>
      <c r="E3746" s="72">
        <v>140014</v>
      </c>
      <c r="Q3746" s="71">
        <f t="shared" si="58"/>
        <v>0</v>
      </c>
    </row>
    <row r="3747" spans="1:17">
      <c r="A3747" s="71">
        <v>3810</v>
      </c>
      <c r="B3747" s="72">
        <v>0</v>
      </c>
      <c r="C3747" s="72">
        <v>140014</v>
      </c>
      <c r="D3747" s="72">
        <v>140014</v>
      </c>
      <c r="E3747" s="72">
        <v>140014</v>
      </c>
      <c r="Q3747" s="71">
        <f t="shared" si="58"/>
        <v>0</v>
      </c>
    </row>
    <row r="3748" spans="1:17">
      <c r="A3748" s="71">
        <v>3810</v>
      </c>
      <c r="B3748" s="72">
        <v>140014</v>
      </c>
      <c r="C3748" s="72">
        <v>140014</v>
      </c>
      <c r="D3748" s="72">
        <v>140014</v>
      </c>
      <c r="E3748" s="72">
        <v>140014</v>
      </c>
      <c r="Q3748" s="71">
        <f t="shared" si="58"/>
        <v>0</v>
      </c>
    </row>
    <row r="3749" spans="1:17">
      <c r="A3749" s="71">
        <v>3810</v>
      </c>
      <c r="B3749" s="72">
        <v>140014</v>
      </c>
      <c r="C3749" s="72">
        <v>140014</v>
      </c>
      <c r="D3749" s="72">
        <v>140014</v>
      </c>
      <c r="E3749" s="72">
        <v>140014</v>
      </c>
      <c r="Q3749" s="71">
        <f t="shared" si="58"/>
        <v>0</v>
      </c>
    </row>
    <row r="3750" spans="1:17">
      <c r="A3750" s="71">
        <v>3810</v>
      </c>
      <c r="B3750" s="72">
        <v>140014</v>
      </c>
      <c r="C3750" s="72">
        <v>140014</v>
      </c>
      <c r="D3750" s="72">
        <v>140014</v>
      </c>
      <c r="E3750" s="72">
        <v>140014</v>
      </c>
      <c r="Q3750" s="71">
        <f t="shared" si="58"/>
        <v>0</v>
      </c>
    </row>
    <row r="3751" spans="1:17">
      <c r="A3751" s="71">
        <v>3810</v>
      </c>
      <c r="B3751" s="72">
        <v>140014</v>
      </c>
      <c r="C3751" s="72">
        <v>140014</v>
      </c>
      <c r="D3751" s="72">
        <v>140014</v>
      </c>
      <c r="E3751" s="72">
        <v>140014</v>
      </c>
      <c r="Q3751" s="71">
        <f t="shared" si="58"/>
        <v>0</v>
      </c>
    </row>
    <row r="3752" spans="1:17">
      <c r="A3752" s="71">
        <v>3810</v>
      </c>
      <c r="B3752" s="72">
        <v>0</v>
      </c>
      <c r="C3752" s="72">
        <v>140014</v>
      </c>
      <c r="D3752" s="72">
        <v>140014</v>
      </c>
      <c r="E3752" s="72">
        <v>140014</v>
      </c>
      <c r="Q3752" s="71">
        <f t="shared" si="58"/>
        <v>0</v>
      </c>
    </row>
    <row r="3753" spans="1:17">
      <c r="A3753" s="71">
        <v>3810</v>
      </c>
      <c r="B3753" s="72">
        <v>140014</v>
      </c>
      <c r="C3753" s="72">
        <v>140014</v>
      </c>
      <c r="D3753" s="72">
        <v>140014</v>
      </c>
      <c r="E3753" s="72">
        <v>140014</v>
      </c>
      <c r="Q3753" s="71">
        <f t="shared" si="58"/>
        <v>0</v>
      </c>
    </row>
    <row r="3754" spans="1:17">
      <c r="A3754" s="71">
        <v>3810</v>
      </c>
      <c r="B3754" s="72">
        <v>140014</v>
      </c>
      <c r="C3754" s="72">
        <v>140014</v>
      </c>
      <c r="D3754" s="72">
        <v>140014</v>
      </c>
      <c r="E3754" s="72">
        <v>140014</v>
      </c>
      <c r="Q3754" s="71">
        <f t="shared" si="58"/>
        <v>0</v>
      </c>
    </row>
    <row r="3755" spans="1:17">
      <c r="A3755" s="71">
        <v>3810</v>
      </c>
      <c r="B3755" s="72">
        <v>140014</v>
      </c>
      <c r="C3755" s="72">
        <v>140014</v>
      </c>
      <c r="D3755" s="72">
        <v>140014</v>
      </c>
      <c r="E3755" s="72">
        <v>140014</v>
      </c>
      <c r="Q3755" s="71">
        <f t="shared" si="58"/>
        <v>0</v>
      </c>
    </row>
    <row r="3756" spans="1:17">
      <c r="A3756" s="71">
        <v>3810</v>
      </c>
      <c r="B3756" s="72">
        <v>140014</v>
      </c>
      <c r="C3756" s="72">
        <v>140014</v>
      </c>
      <c r="D3756" s="72">
        <v>140014</v>
      </c>
      <c r="E3756" s="72">
        <v>140014</v>
      </c>
      <c r="Q3756" s="71">
        <f t="shared" si="58"/>
        <v>0</v>
      </c>
    </row>
    <row r="3757" spans="1:17">
      <c r="A3757" s="71">
        <v>3810</v>
      </c>
      <c r="B3757" s="72">
        <v>140014</v>
      </c>
      <c r="C3757" s="72">
        <v>140014</v>
      </c>
      <c r="D3757" s="72">
        <v>140014</v>
      </c>
      <c r="E3757" s="72">
        <v>140014</v>
      </c>
      <c r="Q3757" s="71">
        <f t="shared" si="58"/>
        <v>0</v>
      </c>
    </row>
    <row r="3758" spans="1:17">
      <c r="A3758" s="71">
        <v>3810</v>
      </c>
      <c r="B3758" s="72">
        <v>140014</v>
      </c>
      <c r="C3758" s="72">
        <v>140014</v>
      </c>
      <c r="D3758" s="72">
        <v>140014</v>
      </c>
      <c r="E3758" s="72">
        <v>140014</v>
      </c>
      <c r="Q3758" s="71">
        <f t="shared" si="58"/>
        <v>0</v>
      </c>
    </row>
    <row r="3759" spans="1:17">
      <c r="A3759" s="71">
        <v>3810</v>
      </c>
      <c r="B3759" s="72">
        <v>140014</v>
      </c>
      <c r="C3759" s="72">
        <v>140014</v>
      </c>
      <c r="D3759" s="72">
        <v>140014</v>
      </c>
      <c r="E3759" s="72">
        <v>140014</v>
      </c>
      <c r="Q3759" s="71">
        <f t="shared" si="58"/>
        <v>0</v>
      </c>
    </row>
    <row r="3760" spans="1:17">
      <c r="A3760" s="71">
        <v>3810</v>
      </c>
      <c r="B3760" s="72">
        <v>140014</v>
      </c>
      <c r="C3760" s="72">
        <v>140014</v>
      </c>
      <c r="D3760" s="72">
        <v>140014</v>
      </c>
      <c r="E3760" s="72">
        <v>140014</v>
      </c>
      <c r="Q3760" s="71">
        <f t="shared" si="58"/>
        <v>0</v>
      </c>
    </row>
    <row r="3761" spans="1:17">
      <c r="A3761" s="71">
        <v>3810</v>
      </c>
      <c r="B3761" s="72">
        <v>140014</v>
      </c>
      <c r="C3761" s="72">
        <v>140014</v>
      </c>
      <c r="D3761" s="72">
        <v>140014</v>
      </c>
      <c r="E3761" s="72">
        <v>140014</v>
      </c>
      <c r="Q3761" s="71">
        <f t="shared" si="58"/>
        <v>0</v>
      </c>
    </row>
    <row r="3762" spans="1:17">
      <c r="A3762" s="71">
        <v>3810</v>
      </c>
      <c r="B3762" s="72">
        <v>140014</v>
      </c>
      <c r="C3762" s="72">
        <v>140014</v>
      </c>
      <c r="D3762" s="72">
        <v>140014</v>
      </c>
      <c r="E3762" s="72">
        <v>140014</v>
      </c>
      <c r="Q3762" s="71">
        <f t="shared" si="58"/>
        <v>0</v>
      </c>
    </row>
    <row r="3763" spans="1:17">
      <c r="A3763" s="71">
        <v>3810</v>
      </c>
      <c r="B3763" s="72">
        <v>140014</v>
      </c>
      <c r="C3763" s="72">
        <v>140014</v>
      </c>
      <c r="D3763" s="72">
        <v>140014</v>
      </c>
      <c r="E3763" s="72">
        <v>140014</v>
      </c>
      <c r="Q3763" s="71">
        <f t="shared" si="58"/>
        <v>0</v>
      </c>
    </row>
    <row r="3764" spans="1:17">
      <c r="A3764" s="71">
        <v>3810</v>
      </c>
      <c r="B3764" s="72">
        <v>140014</v>
      </c>
      <c r="C3764" s="72">
        <v>140014</v>
      </c>
      <c r="D3764" s="72">
        <v>140014</v>
      </c>
      <c r="E3764" s="72">
        <v>140014</v>
      </c>
      <c r="Q3764" s="71">
        <f t="shared" si="58"/>
        <v>0</v>
      </c>
    </row>
    <row r="3765" spans="1:17">
      <c r="A3765" s="71">
        <v>3810</v>
      </c>
      <c r="B3765" s="72">
        <v>140014</v>
      </c>
      <c r="C3765" s="72">
        <v>140014</v>
      </c>
      <c r="D3765" s="72">
        <v>140014</v>
      </c>
      <c r="E3765" s="72">
        <v>140014</v>
      </c>
      <c r="Q3765" s="71">
        <f t="shared" si="58"/>
        <v>0</v>
      </c>
    </row>
    <row r="3766" spans="1:17">
      <c r="A3766" s="71">
        <v>3810</v>
      </c>
      <c r="B3766" s="72">
        <v>140014</v>
      </c>
      <c r="C3766" s="72">
        <v>140014</v>
      </c>
      <c r="D3766" s="72">
        <v>140014</v>
      </c>
      <c r="E3766" s="72">
        <v>140014</v>
      </c>
      <c r="Q3766" s="71">
        <f t="shared" si="58"/>
        <v>0</v>
      </c>
    </row>
    <row r="3767" spans="1:17">
      <c r="A3767" s="71">
        <v>3810</v>
      </c>
      <c r="B3767" s="72">
        <v>140014</v>
      </c>
      <c r="C3767" s="72">
        <v>140014</v>
      </c>
      <c r="D3767" s="72">
        <v>140014</v>
      </c>
      <c r="E3767" s="72">
        <v>140014</v>
      </c>
      <c r="Q3767" s="71">
        <f t="shared" si="58"/>
        <v>0</v>
      </c>
    </row>
    <row r="3768" spans="1:17">
      <c r="A3768" s="71">
        <v>3810</v>
      </c>
      <c r="B3768" s="72">
        <v>140014</v>
      </c>
      <c r="C3768" s="72">
        <v>140014</v>
      </c>
      <c r="D3768" s="72">
        <v>140014</v>
      </c>
      <c r="E3768" s="72">
        <v>140014</v>
      </c>
      <c r="Q3768" s="71">
        <f t="shared" si="58"/>
        <v>0</v>
      </c>
    </row>
    <row r="3769" spans="1:17">
      <c r="A3769" s="71">
        <v>3810</v>
      </c>
      <c r="B3769" s="72">
        <v>140014</v>
      </c>
      <c r="C3769" s="72">
        <v>140014</v>
      </c>
      <c r="D3769" s="72">
        <v>140014</v>
      </c>
      <c r="E3769" s="72">
        <v>140014</v>
      </c>
      <c r="Q3769" s="71">
        <f t="shared" si="58"/>
        <v>0</v>
      </c>
    </row>
    <row r="3770" spans="1:17">
      <c r="A3770" s="71">
        <v>3810</v>
      </c>
      <c r="B3770" s="72">
        <v>140014</v>
      </c>
      <c r="C3770" s="72">
        <v>140014</v>
      </c>
      <c r="D3770" s="72">
        <v>140014</v>
      </c>
      <c r="E3770" s="72">
        <v>140014</v>
      </c>
      <c r="Q3770" s="71">
        <f t="shared" si="58"/>
        <v>0</v>
      </c>
    </row>
    <row r="3771" spans="1:17">
      <c r="A3771" s="71">
        <v>3810</v>
      </c>
      <c r="B3771" s="72">
        <v>140014</v>
      </c>
      <c r="C3771" s="72">
        <v>140014</v>
      </c>
      <c r="D3771" s="72">
        <v>140014</v>
      </c>
      <c r="E3771" s="72">
        <v>140014</v>
      </c>
      <c r="Q3771" s="71">
        <f t="shared" si="58"/>
        <v>0</v>
      </c>
    </row>
    <row r="3772" spans="1:17">
      <c r="A3772" s="71">
        <v>3810</v>
      </c>
      <c r="B3772" s="72">
        <v>140014</v>
      </c>
      <c r="C3772" s="72">
        <v>140014</v>
      </c>
      <c r="D3772" s="72">
        <v>140014</v>
      </c>
      <c r="E3772" s="72">
        <v>140014</v>
      </c>
      <c r="Q3772" s="71">
        <f t="shared" si="58"/>
        <v>0</v>
      </c>
    </row>
    <row r="3773" spans="1:17">
      <c r="A3773" s="71">
        <v>3810</v>
      </c>
      <c r="B3773" s="72">
        <v>140014</v>
      </c>
      <c r="C3773" s="72">
        <v>140014</v>
      </c>
      <c r="D3773" s="72">
        <v>140014</v>
      </c>
      <c r="E3773" s="72">
        <v>140014</v>
      </c>
      <c r="Q3773" s="71">
        <f t="shared" si="58"/>
        <v>0</v>
      </c>
    </row>
    <row r="3774" spans="1:17">
      <c r="A3774" s="71">
        <v>3810</v>
      </c>
      <c r="B3774" s="72">
        <v>140014</v>
      </c>
      <c r="C3774" s="72">
        <v>140014</v>
      </c>
      <c r="D3774" s="72">
        <v>140014</v>
      </c>
      <c r="E3774" s="72">
        <v>140014</v>
      </c>
      <c r="Q3774" s="71">
        <f t="shared" si="58"/>
        <v>0</v>
      </c>
    </row>
    <row r="3775" spans="1:17">
      <c r="A3775" s="71">
        <v>3810</v>
      </c>
      <c r="B3775" s="72">
        <v>140014</v>
      </c>
      <c r="C3775" s="72">
        <v>140014</v>
      </c>
      <c r="D3775" s="72">
        <v>140014</v>
      </c>
      <c r="E3775" s="72">
        <v>140014</v>
      </c>
      <c r="Q3775" s="71">
        <f t="shared" si="58"/>
        <v>0</v>
      </c>
    </row>
    <row r="3776" spans="1:17">
      <c r="A3776" s="71">
        <v>3810</v>
      </c>
      <c r="B3776" s="72">
        <v>140014</v>
      </c>
      <c r="C3776" s="72">
        <v>140014</v>
      </c>
      <c r="D3776" s="72">
        <v>140014</v>
      </c>
      <c r="E3776" s="72">
        <v>140014</v>
      </c>
      <c r="Q3776" s="71">
        <f t="shared" si="58"/>
        <v>0</v>
      </c>
    </row>
    <row r="3777" spans="1:17">
      <c r="A3777" s="71">
        <v>3810</v>
      </c>
      <c r="B3777" s="72">
        <v>140014</v>
      </c>
      <c r="C3777" s="72">
        <v>140014</v>
      </c>
      <c r="D3777" s="72">
        <v>140014</v>
      </c>
      <c r="E3777" s="72">
        <v>140014</v>
      </c>
      <c r="Q3777" s="71">
        <f t="shared" si="58"/>
        <v>0</v>
      </c>
    </row>
    <row r="3778" spans="1:17">
      <c r="A3778" s="71">
        <v>3810</v>
      </c>
      <c r="B3778" s="72">
        <v>140014</v>
      </c>
      <c r="C3778" s="72">
        <v>140014</v>
      </c>
      <c r="D3778" s="72">
        <v>140014</v>
      </c>
      <c r="E3778" s="72">
        <v>140014</v>
      </c>
      <c r="Q3778" s="71">
        <f t="shared" si="58"/>
        <v>0</v>
      </c>
    </row>
    <row r="3779" spans="1:17">
      <c r="A3779" s="71">
        <v>3810</v>
      </c>
      <c r="B3779" s="72">
        <v>140014</v>
      </c>
      <c r="C3779" s="72">
        <v>140014</v>
      </c>
      <c r="D3779" s="72">
        <v>140014</v>
      </c>
      <c r="E3779" s="72">
        <v>140014</v>
      </c>
      <c r="Q3779" s="71">
        <f t="shared" si="58"/>
        <v>0</v>
      </c>
    </row>
    <row r="3780" spans="1:17">
      <c r="A3780" s="71">
        <v>3810</v>
      </c>
      <c r="B3780" s="72">
        <v>140014</v>
      </c>
      <c r="C3780" s="72">
        <v>140014</v>
      </c>
      <c r="D3780" s="72">
        <v>140014</v>
      </c>
      <c r="E3780" s="72">
        <v>140014</v>
      </c>
      <c r="Q3780" s="71">
        <f t="shared" si="58"/>
        <v>0</v>
      </c>
    </row>
    <row r="3781" spans="1:17">
      <c r="A3781" s="71">
        <v>3810</v>
      </c>
      <c r="B3781" s="72">
        <v>140014</v>
      </c>
      <c r="C3781" s="72">
        <v>140014</v>
      </c>
      <c r="D3781" s="72">
        <v>140014</v>
      </c>
      <c r="E3781" s="72">
        <v>140014</v>
      </c>
      <c r="Q3781" s="71">
        <f t="shared" si="58"/>
        <v>0</v>
      </c>
    </row>
    <row r="3782" spans="1:17">
      <c r="A3782" s="71">
        <v>3810</v>
      </c>
      <c r="B3782" s="72">
        <v>140014</v>
      </c>
      <c r="C3782" s="72">
        <v>140014</v>
      </c>
      <c r="D3782" s="72">
        <v>140014</v>
      </c>
      <c r="E3782" s="72">
        <v>140014</v>
      </c>
      <c r="Q3782" s="71">
        <f t="shared" si="58"/>
        <v>0</v>
      </c>
    </row>
    <row r="3783" spans="1:17">
      <c r="A3783" s="71">
        <v>3810</v>
      </c>
      <c r="B3783" s="72">
        <v>140014</v>
      </c>
      <c r="C3783" s="72">
        <v>140014</v>
      </c>
      <c r="D3783" s="72">
        <v>140014</v>
      </c>
      <c r="E3783" s="72">
        <v>140014</v>
      </c>
      <c r="Q3783" s="71">
        <f t="shared" ref="Q3783:Q3846" si="59">P3783/1024</f>
        <v>0</v>
      </c>
    </row>
    <row r="3784" spans="1:17">
      <c r="A3784" s="71">
        <v>3810</v>
      </c>
      <c r="B3784" s="72">
        <v>140014</v>
      </c>
      <c r="C3784" s="72">
        <v>140014</v>
      </c>
      <c r="D3784" s="72">
        <v>140014</v>
      </c>
      <c r="E3784" s="72">
        <v>140014</v>
      </c>
      <c r="Q3784" s="71">
        <f t="shared" si="59"/>
        <v>0</v>
      </c>
    </row>
    <row r="3785" spans="1:17">
      <c r="A3785" s="71">
        <v>3810</v>
      </c>
      <c r="B3785" s="72">
        <v>140014</v>
      </c>
      <c r="C3785" s="72">
        <v>140014</v>
      </c>
      <c r="D3785" s="72">
        <v>140014</v>
      </c>
      <c r="E3785" s="72">
        <v>140014</v>
      </c>
      <c r="Q3785" s="71">
        <f t="shared" si="59"/>
        <v>0</v>
      </c>
    </row>
    <row r="3786" spans="1:17">
      <c r="A3786" s="71">
        <v>3810</v>
      </c>
      <c r="B3786" s="72">
        <v>140014</v>
      </c>
      <c r="C3786" s="72">
        <v>140014</v>
      </c>
      <c r="D3786" s="72">
        <v>140014</v>
      </c>
      <c r="E3786" s="72">
        <v>140014</v>
      </c>
      <c r="Q3786" s="71">
        <f t="shared" si="59"/>
        <v>0</v>
      </c>
    </row>
    <row r="3787" spans="1:17">
      <c r="A3787" s="71">
        <v>3810</v>
      </c>
      <c r="B3787" s="72">
        <v>140014</v>
      </c>
      <c r="C3787" s="72">
        <v>140014</v>
      </c>
      <c r="D3787" s="72">
        <v>140014</v>
      </c>
      <c r="E3787" s="72">
        <v>140014</v>
      </c>
      <c r="Q3787" s="71">
        <f t="shared" si="59"/>
        <v>0</v>
      </c>
    </row>
    <row r="3788" spans="1:17">
      <c r="A3788" s="71">
        <v>3810</v>
      </c>
      <c r="B3788" s="72">
        <v>140014</v>
      </c>
      <c r="C3788" s="72">
        <v>140014</v>
      </c>
      <c r="D3788" s="72">
        <v>140014</v>
      </c>
      <c r="E3788" s="72">
        <v>140014</v>
      </c>
      <c r="Q3788" s="71">
        <f t="shared" si="59"/>
        <v>0</v>
      </c>
    </row>
    <row r="3789" spans="1:17">
      <c r="A3789" s="71">
        <v>3810</v>
      </c>
      <c r="B3789" s="72">
        <v>140014</v>
      </c>
      <c r="C3789" s="72">
        <v>140014</v>
      </c>
      <c r="D3789" s="72">
        <v>140014</v>
      </c>
      <c r="E3789" s="72">
        <v>140014</v>
      </c>
      <c r="Q3789" s="71">
        <f t="shared" si="59"/>
        <v>0</v>
      </c>
    </row>
    <row r="3790" spans="1:17">
      <c r="A3790" s="71">
        <v>3810</v>
      </c>
      <c r="B3790" s="72">
        <v>140014</v>
      </c>
      <c r="C3790" s="72">
        <v>140014</v>
      </c>
      <c r="D3790" s="72">
        <v>140014</v>
      </c>
      <c r="E3790" s="72">
        <v>140014</v>
      </c>
      <c r="Q3790" s="71">
        <f t="shared" si="59"/>
        <v>0</v>
      </c>
    </row>
    <row r="3791" spans="1:17">
      <c r="A3791" s="71">
        <v>3810</v>
      </c>
      <c r="B3791" s="72">
        <v>140014</v>
      </c>
      <c r="C3791" s="72">
        <v>140014</v>
      </c>
      <c r="D3791" s="72">
        <v>140014</v>
      </c>
      <c r="E3791" s="72">
        <v>140014</v>
      </c>
      <c r="Q3791" s="71">
        <f t="shared" si="59"/>
        <v>0</v>
      </c>
    </row>
    <row r="3792" spans="1:17">
      <c r="A3792" s="71">
        <v>3810</v>
      </c>
      <c r="B3792" s="72">
        <v>140014</v>
      </c>
      <c r="C3792" s="72">
        <v>140014</v>
      </c>
      <c r="D3792" s="72">
        <v>140014</v>
      </c>
      <c r="E3792" s="72">
        <v>140014</v>
      </c>
      <c r="Q3792" s="71">
        <f t="shared" si="59"/>
        <v>0</v>
      </c>
    </row>
    <row r="3793" spans="1:17">
      <c r="A3793" s="71">
        <v>3810</v>
      </c>
      <c r="B3793" s="72">
        <v>140014</v>
      </c>
      <c r="C3793" s="72">
        <v>140014</v>
      </c>
      <c r="D3793" s="72">
        <v>140014</v>
      </c>
      <c r="E3793" s="72">
        <v>140014</v>
      </c>
      <c r="Q3793" s="71">
        <f t="shared" si="59"/>
        <v>0</v>
      </c>
    </row>
    <row r="3794" spans="1:17">
      <c r="A3794" s="71">
        <v>3810</v>
      </c>
      <c r="B3794" s="72">
        <v>140014</v>
      </c>
      <c r="C3794" s="72">
        <v>140014</v>
      </c>
      <c r="D3794" s="72">
        <v>140014</v>
      </c>
      <c r="E3794" s="72">
        <v>140014</v>
      </c>
      <c r="Q3794" s="71">
        <f t="shared" si="59"/>
        <v>0</v>
      </c>
    </row>
    <row r="3795" spans="1:17">
      <c r="A3795" s="71">
        <v>3810</v>
      </c>
      <c r="B3795" s="72">
        <v>140014</v>
      </c>
      <c r="C3795" s="72">
        <v>140014</v>
      </c>
      <c r="D3795" s="72">
        <v>140014</v>
      </c>
      <c r="E3795" s="72">
        <v>140014</v>
      </c>
      <c r="Q3795" s="71">
        <f t="shared" si="59"/>
        <v>0</v>
      </c>
    </row>
    <row r="3796" spans="1:17">
      <c r="A3796" s="71">
        <v>3810</v>
      </c>
      <c r="B3796" s="72">
        <v>140014</v>
      </c>
      <c r="C3796" s="72">
        <v>140014</v>
      </c>
      <c r="D3796" s="72">
        <v>140014</v>
      </c>
      <c r="E3796" s="72">
        <v>140014</v>
      </c>
      <c r="Q3796" s="71">
        <f t="shared" si="59"/>
        <v>0</v>
      </c>
    </row>
    <row r="3797" spans="1:17">
      <c r="A3797" s="71">
        <v>3810</v>
      </c>
      <c r="B3797" s="72">
        <v>140014</v>
      </c>
      <c r="C3797" s="72">
        <v>140014</v>
      </c>
      <c r="D3797" s="72">
        <v>140014</v>
      </c>
      <c r="E3797" s="72">
        <v>140014</v>
      </c>
      <c r="Q3797" s="71">
        <f t="shared" si="59"/>
        <v>0</v>
      </c>
    </row>
    <row r="3798" spans="1:17">
      <c r="A3798" s="71">
        <v>3810</v>
      </c>
      <c r="B3798" s="72">
        <v>140014</v>
      </c>
      <c r="C3798" s="72">
        <v>140014</v>
      </c>
      <c r="D3798" s="72">
        <v>140014</v>
      </c>
      <c r="E3798" s="72">
        <v>140014</v>
      </c>
      <c r="Q3798" s="71">
        <f t="shared" si="59"/>
        <v>0</v>
      </c>
    </row>
    <row r="3799" spans="1:17">
      <c r="A3799" s="71">
        <v>3810</v>
      </c>
      <c r="B3799" s="72">
        <v>140014</v>
      </c>
      <c r="C3799" s="72">
        <v>140014</v>
      </c>
      <c r="D3799" s="72">
        <v>140014</v>
      </c>
      <c r="E3799" s="72">
        <v>140014</v>
      </c>
      <c r="Q3799" s="71">
        <f t="shared" si="59"/>
        <v>0</v>
      </c>
    </row>
    <row r="3800" spans="1:17">
      <c r="A3800" s="71">
        <v>3810</v>
      </c>
      <c r="B3800" s="72">
        <v>140014</v>
      </c>
      <c r="C3800" s="72">
        <v>140014</v>
      </c>
      <c r="D3800" s="72">
        <v>140014</v>
      </c>
      <c r="E3800" s="72">
        <v>140014</v>
      </c>
      <c r="Q3800" s="71">
        <f t="shared" si="59"/>
        <v>0</v>
      </c>
    </row>
    <row r="3801" spans="1:17">
      <c r="A3801" s="71">
        <v>3810</v>
      </c>
      <c r="B3801" s="72">
        <v>140014</v>
      </c>
      <c r="C3801" s="72">
        <v>140014</v>
      </c>
      <c r="D3801" s="72">
        <v>140014</v>
      </c>
      <c r="E3801" s="72">
        <v>140014</v>
      </c>
      <c r="Q3801" s="71">
        <f t="shared" si="59"/>
        <v>0</v>
      </c>
    </row>
    <row r="3802" spans="1:17">
      <c r="A3802" s="71">
        <v>3810</v>
      </c>
      <c r="B3802" s="72">
        <v>140014</v>
      </c>
      <c r="C3802" s="72">
        <v>140014</v>
      </c>
      <c r="D3802" s="72">
        <v>140014</v>
      </c>
      <c r="E3802" s="72">
        <v>140014</v>
      </c>
      <c r="Q3802" s="71">
        <f t="shared" si="59"/>
        <v>0</v>
      </c>
    </row>
    <row r="3803" spans="1:17">
      <c r="A3803" s="71">
        <v>3810</v>
      </c>
      <c r="B3803" s="72">
        <v>140014</v>
      </c>
      <c r="C3803" s="72">
        <v>140014</v>
      </c>
      <c r="D3803" s="72">
        <v>140014</v>
      </c>
      <c r="E3803" s="72">
        <v>140014</v>
      </c>
      <c r="Q3803" s="71">
        <f t="shared" si="59"/>
        <v>0</v>
      </c>
    </row>
    <row r="3804" spans="1:17">
      <c r="A3804" s="71">
        <v>3810</v>
      </c>
      <c r="B3804" s="72">
        <v>0</v>
      </c>
      <c r="C3804" s="72">
        <v>140014</v>
      </c>
      <c r="D3804" s="72">
        <v>140014</v>
      </c>
      <c r="E3804" s="72">
        <v>140014</v>
      </c>
      <c r="Q3804" s="71">
        <f t="shared" si="59"/>
        <v>0</v>
      </c>
    </row>
    <row r="3805" spans="1:17">
      <c r="A3805" s="71">
        <v>3810</v>
      </c>
      <c r="B3805" s="72">
        <v>140014</v>
      </c>
      <c r="C3805" s="72">
        <v>140014</v>
      </c>
      <c r="D3805" s="72">
        <v>140014</v>
      </c>
      <c r="E3805" s="72">
        <v>140014</v>
      </c>
      <c r="Q3805" s="71">
        <f t="shared" si="59"/>
        <v>0</v>
      </c>
    </row>
    <row r="3806" spans="1:17">
      <c r="A3806" s="71">
        <v>3810</v>
      </c>
      <c r="B3806" s="72">
        <v>140014</v>
      </c>
      <c r="C3806" s="72">
        <v>140014</v>
      </c>
      <c r="D3806" s="72">
        <v>140014</v>
      </c>
      <c r="E3806" s="72">
        <v>140014</v>
      </c>
      <c r="Q3806" s="71">
        <f t="shared" si="59"/>
        <v>0</v>
      </c>
    </row>
    <row r="3807" spans="1:17">
      <c r="A3807" s="71">
        <v>3810</v>
      </c>
      <c r="B3807" s="72">
        <v>0</v>
      </c>
      <c r="C3807" s="72">
        <v>140014</v>
      </c>
      <c r="D3807" s="72">
        <v>140014</v>
      </c>
      <c r="E3807" s="72">
        <v>140014</v>
      </c>
      <c r="Q3807" s="71">
        <f t="shared" si="59"/>
        <v>0</v>
      </c>
    </row>
    <row r="3808" spans="1:17">
      <c r="A3808" s="71">
        <v>3810</v>
      </c>
      <c r="B3808" s="72">
        <v>140014</v>
      </c>
      <c r="C3808" s="72">
        <v>140014</v>
      </c>
      <c r="D3808" s="72">
        <v>140014</v>
      </c>
      <c r="E3808" s="72">
        <v>140014</v>
      </c>
      <c r="Q3808" s="71">
        <f t="shared" si="59"/>
        <v>0</v>
      </c>
    </row>
    <row r="3809" spans="1:17">
      <c r="A3809" s="71">
        <v>3810</v>
      </c>
      <c r="B3809" s="72">
        <v>140014</v>
      </c>
      <c r="C3809" s="72">
        <v>140014</v>
      </c>
      <c r="D3809" s="72">
        <v>140014</v>
      </c>
      <c r="E3809" s="72">
        <v>140014</v>
      </c>
      <c r="Q3809" s="71">
        <f t="shared" si="59"/>
        <v>0</v>
      </c>
    </row>
    <row r="3810" spans="1:17">
      <c r="A3810" s="71">
        <v>3810</v>
      </c>
      <c r="B3810" s="72">
        <v>140014</v>
      </c>
      <c r="C3810" s="72">
        <v>140014</v>
      </c>
      <c r="D3810" s="72">
        <v>140014</v>
      </c>
      <c r="E3810" s="72">
        <v>140014</v>
      </c>
      <c r="Q3810" s="71">
        <f t="shared" si="59"/>
        <v>0</v>
      </c>
    </row>
    <row r="3811" spans="1:17">
      <c r="A3811" s="71">
        <v>3810</v>
      </c>
      <c r="B3811" s="72">
        <v>140014</v>
      </c>
      <c r="C3811" s="72">
        <v>140014</v>
      </c>
      <c r="D3811" s="72">
        <v>140014</v>
      </c>
      <c r="E3811" s="72">
        <v>140014</v>
      </c>
      <c r="Q3811" s="71">
        <f t="shared" si="59"/>
        <v>0</v>
      </c>
    </row>
    <row r="3812" spans="1:17">
      <c r="A3812" s="71">
        <v>3810</v>
      </c>
      <c r="B3812" s="72">
        <v>140014</v>
      </c>
      <c r="C3812" s="72">
        <v>140014</v>
      </c>
      <c r="D3812" s="72">
        <v>140014</v>
      </c>
      <c r="E3812" s="72">
        <v>140014</v>
      </c>
      <c r="Q3812" s="71">
        <f t="shared" si="59"/>
        <v>0</v>
      </c>
    </row>
    <row r="3813" spans="1:17">
      <c r="A3813" s="71">
        <v>3810</v>
      </c>
      <c r="B3813" s="72">
        <v>140014</v>
      </c>
      <c r="C3813" s="72">
        <v>140014</v>
      </c>
      <c r="D3813" s="72">
        <v>140014</v>
      </c>
      <c r="E3813" s="72">
        <v>140014</v>
      </c>
      <c r="Q3813" s="71">
        <f t="shared" si="59"/>
        <v>0</v>
      </c>
    </row>
    <row r="3814" spans="1:17">
      <c r="A3814" s="71">
        <v>3810</v>
      </c>
      <c r="B3814" s="72">
        <v>140014</v>
      </c>
      <c r="C3814" s="72">
        <v>140014</v>
      </c>
      <c r="D3814" s="72">
        <v>140014</v>
      </c>
      <c r="E3814" s="72">
        <v>140014</v>
      </c>
      <c r="Q3814" s="71">
        <f t="shared" si="59"/>
        <v>0</v>
      </c>
    </row>
    <row r="3815" spans="1:17">
      <c r="A3815" s="71">
        <v>3810</v>
      </c>
      <c r="B3815" s="72">
        <v>140014</v>
      </c>
      <c r="C3815" s="72">
        <v>140014</v>
      </c>
      <c r="D3815" s="72">
        <v>140014</v>
      </c>
      <c r="E3815" s="72">
        <v>140014</v>
      </c>
      <c r="Q3815" s="71">
        <f t="shared" si="59"/>
        <v>0</v>
      </c>
    </row>
    <row r="3816" spans="1:17">
      <c r="A3816" s="71">
        <v>3810</v>
      </c>
      <c r="B3816" s="72">
        <v>140014</v>
      </c>
      <c r="C3816" s="72">
        <v>140014</v>
      </c>
      <c r="D3816" s="72">
        <v>140014</v>
      </c>
      <c r="E3816" s="72">
        <v>140014</v>
      </c>
      <c r="Q3816" s="71">
        <f t="shared" si="59"/>
        <v>0</v>
      </c>
    </row>
    <row r="3817" spans="1:17">
      <c r="A3817" s="71">
        <v>3810</v>
      </c>
      <c r="B3817" s="72">
        <v>140014</v>
      </c>
      <c r="C3817" s="72">
        <v>140014</v>
      </c>
      <c r="D3817" s="72">
        <v>140014</v>
      </c>
      <c r="E3817" s="72">
        <v>140014</v>
      </c>
      <c r="Q3817" s="71">
        <f t="shared" si="59"/>
        <v>0</v>
      </c>
    </row>
    <row r="3818" spans="1:17">
      <c r="A3818" s="71">
        <v>3810</v>
      </c>
      <c r="B3818" s="72">
        <v>140014</v>
      </c>
      <c r="C3818" s="72">
        <v>140014</v>
      </c>
      <c r="D3818" s="72">
        <v>140014</v>
      </c>
      <c r="E3818" s="72">
        <v>140014</v>
      </c>
      <c r="Q3818" s="71">
        <f t="shared" si="59"/>
        <v>0</v>
      </c>
    </row>
    <row r="3819" spans="1:17">
      <c r="A3819" s="71">
        <v>3810</v>
      </c>
      <c r="B3819" s="72">
        <v>140014</v>
      </c>
      <c r="C3819" s="72">
        <v>140014</v>
      </c>
      <c r="D3819" s="72">
        <v>140014</v>
      </c>
      <c r="E3819" s="72">
        <v>140014</v>
      </c>
      <c r="Q3819" s="71">
        <f t="shared" si="59"/>
        <v>0</v>
      </c>
    </row>
    <row r="3820" spans="1:17">
      <c r="A3820" s="71">
        <v>3810</v>
      </c>
      <c r="B3820" s="72">
        <v>140014</v>
      </c>
      <c r="C3820" s="72">
        <v>140014</v>
      </c>
      <c r="D3820" s="72">
        <v>140014</v>
      </c>
      <c r="E3820" s="72">
        <v>140014</v>
      </c>
      <c r="Q3820" s="71">
        <f t="shared" si="59"/>
        <v>0</v>
      </c>
    </row>
    <row r="3821" spans="1:17">
      <c r="A3821" s="71">
        <v>3810</v>
      </c>
      <c r="B3821" s="72">
        <v>140014</v>
      </c>
      <c r="C3821" s="72">
        <v>140014</v>
      </c>
      <c r="D3821" s="72">
        <v>140014</v>
      </c>
      <c r="E3821" s="72">
        <v>140014</v>
      </c>
      <c r="Q3821" s="71">
        <f t="shared" si="59"/>
        <v>0</v>
      </c>
    </row>
    <row r="3822" spans="1:17">
      <c r="A3822" s="71">
        <v>3810</v>
      </c>
      <c r="B3822" s="72">
        <v>140014</v>
      </c>
      <c r="C3822" s="72">
        <v>140014</v>
      </c>
      <c r="D3822" s="72">
        <v>140014</v>
      </c>
      <c r="E3822" s="72">
        <v>140014</v>
      </c>
      <c r="Q3822" s="71">
        <f t="shared" si="59"/>
        <v>0</v>
      </c>
    </row>
    <row r="3823" spans="1:17">
      <c r="A3823" s="71">
        <v>3810</v>
      </c>
      <c r="B3823" s="72">
        <v>140014</v>
      </c>
      <c r="C3823" s="72">
        <v>140014</v>
      </c>
      <c r="D3823" s="72">
        <v>140014</v>
      </c>
      <c r="E3823" s="72">
        <v>140014</v>
      </c>
      <c r="Q3823" s="71">
        <f t="shared" si="59"/>
        <v>0</v>
      </c>
    </row>
    <row r="3824" spans="1:17">
      <c r="A3824" s="71">
        <v>3810</v>
      </c>
      <c r="B3824" s="72">
        <v>140014</v>
      </c>
      <c r="C3824" s="72">
        <v>140014</v>
      </c>
      <c r="D3824" s="72">
        <v>140014</v>
      </c>
      <c r="E3824" s="72">
        <v>140014</v>
      </c>
      <c r="Q3824" s="71">
        <f t="shared" si="59"/>
        <v>0</v>
      </c>
    </row>
    <row r="3825" spans="1:17">
      <c r="A3825" s="71">
        <v>3810</v>
      </c>
      <c r="B3825" s="72">
        <v>140014</v>
      </c>
      <c r="C3825" s="72">
        <v>140014</v>
      </c>
      <c r="D3825" s="72">
        <v>140014</v>
      </c>
      <c r="E3825" s="72">
        <v>140014</v>
      </c>
      <c r="Q3825" s="71">
        <f t="shared" si="59"/>
        <v>0</v>
      </c>
    </row>
    <row r="3826" spans="1:17">
      <c r="A3826" s="71">
        <v>3810</v>
      </c>
      <c r="B3826" s="72">
        <v>140014</v>
      </c>
      <c r="C3826" s="72">
        <v>140014</v>
      </c>
      <c r="D3826" s="72">
        <v>140014</v>
      </c>
      <c r="E3826" s="72">
        <v>140014</v>
      </c>
      <c r="Q3826" s="71">
        <f t="shared" si="59"/>
        <v>0</v>
      </c>
    </row>
    <row r="3827" spans="1:17">
      <c r="A3827" s="71">
        <v>3810</v>
      </c>
      <c r="B3827" s="72">
        <v>140014</v>
      </c>
      <c r="C3827" s="72">
        <v>140014</v>
      </c>
      <c r="D3827" s="72">
        <v>140014</v>
      </c>
      <c r="E3827" s="72">
        <v>140014</v>
      </c>
      <c r="Q3827" s="71">
        <f t="shared" si="59"/>
        <v>0</v>
      </c>
    </row>
    <row r="3828" spans="1:17">
      <c r="A3828" s="71">
        <v>3810</v>
      </c>
      <c r="B3828" s="72">
        <v>140014</v>
      </c>
      <c r="C3828" s="72">
        <v>140014</v>
      </c>
      <c r="D3828" s="72">
        <v>140014</v>
      </c>
      <c r="E3828" s="72">
        <v>140014</v>
      </c>
      <c r="Q3828" s="71">
        <f t="shared" si="59"/>
        <v>0</v>
      </c>
    </row>
    <row r="3829" spans="1:17">
      <c r="A3829" s="71">
        <v>3810</v>
      </c>
      <c r="B3829" s="72">
        <v>140014</v>
      </c>
      <c r="C3829" s="72">
        <v>140014</v>
      </c>
      <c r="D3829" s="72">
        <v>140014</v>
      </c>
      <c r="E3829" s="72">
        <v>140014</v>
      </c>
      <c r="Q3829" s="71">
        <f t="shared" si="59"/>
        <v>0</v>
      </c>
    </row>
    <row r="3830" spans="1:17">
      <c r="A3830" s="71">
        <v>3810</v>
      </c>
      <c r="B3830" s="72">
        <v>0</v>
      </c>
      <c r="C3830" s="72">
        <v>140014</v>
      </c>
      <c r="D3830" s="72">
        <v>140014</v>
      </c>
      <c r="E3830" s="72">
        <v>140014</v>
      </c>
      <c r="Q3830" s="71">
        <f t="shared" si="59"/>
        <v>0</v>
      </c>
    </row>
    <row r="3831" spans="1:17">
      <c r="A3831" s="71">
        <v>3810</v>
      </c>
      <c r="B3831" s="72">
        <v>140014</v>
      </c>
      <c r="C3831" s="72">
        <v>140014</v>
      </c>
      <c r="D3831" s="72">
        <v>140014</v>
      </c>
      <c r="E3831" s="72">
        <v>140014</v>
      </c>
      <c r="Q3831" s="71">
        <f t="shared" si="59"/>
        <v>0</v>
      </c>
    </row>
    <row r="3832" spans="1:17">
      <c r="A3832" s="71">
        <v>3810</v>
      </c>
      <c r="B3832" s="72">
        <v>140014</v>
      </c>
      <c r="C3832" s="72">
        <v>140014</v>
      </c>
      <c r="D3832" s="72">
        <v>140014</v>
      </c>
      <c r="E3832" s="72">
        <v>140014</v>
      </c>
      <c r="Q3832" s="71">
        <f t="shared" si="59"/>
        <v>0</v>
      </c>
    </row>
    <row r="3833" spans="1:17">
      <c r="A3833" s="71">
        <v>3810</v>
      </c>
      <c r="B3833" s="72">
        <v>140014</v>
      </c>
      <c r="C3833" s="72">
        <v>140014</v>
      </c>
      <c r="D3833" s="72">
        <v>140014</v>
      </c>
      <c r="E3833" s="72">
        <v>140014</v>
      </c>
      <c r="Q3833" s="71">
        <f t="shared" si="59"/>
        <v>0</v>
      </c>
    </row>
    <row r="3834" spans="1:17">
      <c r="A3834" s="71">
        <v>3810</v>
      </c>
      <c r="B3834" s="72">
        <v>140014</v>
      </c>
      <c r="C3834" s="72">
        <v>140014</v>
      </c>
      <c r="D3834" s="72">
        <v>140014</v>
      </c>
      <c r="E3834" s="72">
        <v>140014</v>
      </c>
      <c r="Q3834" s="71">
        <f t="shared" si="59"/>
        <v>0</v>
      </c>
    </row>
    <row r="3835" spans="1:17">
      <c r="A3835" s="71">
        <v>3810</v>
      </c>
      <c r="B3835" s="72">
        <v>140014</v>
      </c>
      <c r="C3835" s="72">
        <v>140014</v>
      </c>
      <c r="D3835" s="72">
        <v>140014</v>
      </c>
      <c r="E3835" s="72">
        <v>140014</v>
      </c>
      <c r="Q3835" s="71">
        <f t="shared" si="59"/>
        <v>0</v>
      </c>
    </row>
    <row r="3836" spans="1:17">
      <c r="A3836" s="71">
        <v>3810</v>
      </c>
      <c r="B3836" s="72">
        <v>140014</v>
      </c>
      <c r="C3836" s="72">
        <v>140014</v>
      </c>
      <c r="D3836" s="72">
        <v>140014</v>
      </c>
      <c r="E3836" s="72">
        <v>140014</v>
      </c>
      <c r="Q3836" s="71">
        <f t="shared" si="59"/>
        <v>0</v>
      </c>
    </row>
    <row r="3837" spans="1:17">
      <c r="A3837" s="71">
        <v>3810</v>
      </c>
      <c r="B3837" s="72">
        <v>140014</v>
      </c>
      <c r="C3837" s="72">
        <v>140014</v>
      </c>
      <c r="D3837" s="72">
        <v>140014</v>
      </c>
      <c r="E3837" s="72">
        <v>140014</v>
      </c>
      <c r="Q3837" s="71">
        <f t="shared" si="59"/>
        <v>0</v>
      </c>
    </row>
    <row r="3838" spans="1:17">
      <c r="A3838" s="71">
        <v>3810</v>
      </c>
      <c r="B3838" s="72">
        <v>140014</v>
      </c>
      <c r="C3838" s="72">
        <v>140014</v>
      </c>
      <c r="D3838" s="72">
        <v>140014</v>
      </c>
      <c r="E3838" s="72">
        <v>140014</v>
      </c>
      <c r="Q3838" s="71">
        <f t="shared" si="59"/>
        <v>0</v>
      </c>
    </row>
    <row r="3839" spans="1:17">
      <c r="A3839" s="71">
        <v>3810</v>
      </c>
      <c r="B3839" s="72">
        <v>140014</v>
      </c>
      <c r="C3839" s="72">
        <v>140014</v>
      </c>
      <c r="D3839" s="72">
        <v>140014</v>
      </c>
      <c r="E3839" s="72">
        <v>140014</v>
      </c>
      <c r="Q3839" s="71">
        <f t="shared" si="59"/>
        <v>0</v>
      </c>
    </row>
    <row r="3840" spans="1:17">
      <c r="A3840" s="71">
        <v>3810</v>
      </c>
      <c r="B3840" s="72">
        <v>140014</v>
      </c>
      <c r="C3840" s="72">
        <v>140014</v>
      </c>
      <c r="D3840" s="72">
        <v>140014</v>
      </c>
      <c r="E3840" s="72">
        <v>140014</v>
      </c>
      <c r="Q3840" s="71">
        <f t="shared" si="59"/>
        <v>0</v>
      </c>
    </row>
    <row r="3841" spans="1:17">
      <c r="A3841" s="71">
        <v>3810</v>
      </c>
      <c r="B3841" s="72">
        <v>140014</v>
      </c>
      <c r="C3841" s="72">
        <v>140014</v>
      </c>
      <c r="D3841" s="72">
        <v>140014</v>
      </c>
      <c r="E3841" s="72">
        <v>140014</v>
      </c>
      <c r="Q3841" s="71">
        <f t="shared" si="59"/>
        <v>0</v>
      </c>
    </row>
    <row r="3842" spans="1:17">
      <c r="A3842" s="71">
        <v>3810</v>
      </c>
      <c r="B3842" s="72">
        <v>140014</v>
      </c>
      <c r="C3842" s="72">
        <v>140014</v>
      </c>
      <c r="D3842" s="72">
        <v>140014</v>
      </c>
      <c r="E3842" s="72">
        <v>140014</v>
      </c>
      <c r="Q3842" s="71">
        <f t="shared" si="59"/>
        <v>0</v>
      </c>
    </row>
    <row r="3843" spans="1:17">
      <c r="A3843" s="71">
        <v>3810</v>
      </c>
      <c r="B3843" s="72">
        <v>140014</v>
      </c>
      <c r="C3843" s="72">
        <v>140014</v>
      </c>
      <c r="D3843" s="72">
        <v>140014</v>
      </c>
      <c r="E3843" s="72">
        <v>140014</v>
      </c>
      <c r="Q3843" s="71">
        <f t="shared" si="59"/>
        <v>0</v>
      </c>
    </row>
    <row r="3844" spans="1:17">
      <c r="A3844" s="71">
        <v>3810</v>
      </c>
      <c r="B3844" s="72">
        <v>140014</v>
      </c>
      <c r="C3844" s="72">
        <v>140014</v>
      </c>
      <c r="D3844" s="72">
        <v>140014</v>
      </c>
      <c r="E3844" s="72">
        <v>140014</v>
      </c>
      <c r="Q3844" s="71">
        <f t="shared" si="59"/>
        <v>0</v>
      </c>
    </row>
    <row r="3845" spans="1:17">
      <c r="A3845" s="71">
        <v>3810</v>
      </c>
      <c r="B3845" s="72">
        <v>140014</v>
      </c>
      <c r="C3845" s="72">
        <v>140014</v>
      </c>
      <c r="D3845" s="72">
        <v>140014</v>
      </c>
      <c r="E3845" s="72">
        <v>140014</v>
      </c>
      <c r="Q3845" s="71">
        <f t="shared" si="59"/>
        <v>0</v>
      </c>
    </row>
    <row r="3846" spans="1:17">
      <c r="A3846" s="71">
        <v>3810</v>
      </c>
      <c r="B3846" s="72">
        <v>140014</v>
      </c>
      <c r="C3846" s="72">
        <v>140014</v>
      </c>
      <c r="D3846" s="72">
        <v>140014</v>
      </c>
      <c r="E3846" s="72">
        <v>140014</v>
      </c>
      <c r="Q3846" s="71">
        <f t="shared" si="59"/>
        <v>0</v>
      </c>
    </row>
    <row r="3847" spans="1:17">
      <c r="A3847" s="71">
        <v>3810</v>
      </c>
      <c r="B3847" s="72">
        <v>140014</v>
      </c>
      <c r="C3847" s="72">
        <v>140014</v>
      </c>
      <c r="D3847" s="72">
        <v>140014</v>
      </c>
      <c r="E3847" s="72">
        <v>140014</v>
      </c>
      <c r="Q3847" s="71">
        <f t="shared" ref="Q3847:Q3910" si="60">P3847/1024</f>
        <v>0</v>
      </c>
    </row>
    <row r="3848" spans="1:17">
      <c r="A3848" s="71">
        <v>3810</v>
      </c>
      <c r="B3848" s="72">
        <v>140014</v>
      </c>
      <c r="C3848" s="72">
        <v>140014</v>
      </c>
      <c r="D3848" s="72">
        <v>140014</v>
      </c>
      <c r="E3848" s="72">
        <v>140014</v>
      </c>
      <c r="Q3848" s="71">
        <f t="shared" si="60"/>
        <v>0</v>
      </c>
    </row>
    <row r="3849" spans="1:17">
      <c r="A3849" s="71">
        <v>3810</v>
      </c>
      <c r="B3849" s="72">
        <v>140014</v>
      </c>
      <c r="C3849" s="72">
        <v>140014</v>
      </c>
      <c r="D3849" s="72">
        <v>140014</v>
      </c>
      <c r="E3849" s="72">
        <v>140014</v>
      </c>
      <c r="Q3849" s="71">
        <f t="shared" si="60"/>
        <v>0</v>
      </c>
    </row>
    <row r="3850" spans="1:17">
      <c r="A3850" s="71">
        <v>3810</v>
      </c>
      <c r="B3850" s="72">
        <v>140014</v>
      </c>
      <c r="C3850" s="72">
        <v>140014</v>
      </c>
      <c r="D3850" s="72">
        <v>140014</v>
      </c>
      <c r="E3850" s="72">
        <v>140014</v>
      </c>
      <c r="Q3850" s="71">
        <f t="shared" si="60"/>
        <v>0</v>
      </c>
    </row>
    <row r="3851" spans="1:17">
      <c r="A3851" s="71">
        <v>3810</v>
      </c>
      <c r="B3851" s="72">
        <v>140014</v>
      </c>
      <c r="C3851" s="72">
        <v>140014</v>
      </c>
      <c r="D3851" s="72">
        <v>140014</v>
      </c>
      <c r="E3851" s="72">
        <v>140014</v>
      </c>
      <c r="Q3851" s="71">
        <f t="shared" si="60"/>
        <v>0</v>
      </c>
    </row>
    <row r="3852" spans="1:17">
      <c r="A3852" s="71">
        <v>3810</v>
      </c>
      <c r="B3852" s="72">
        <v>140014</v>
      </c>
      <c r="C3852" s="72">
        <v>140014</v>
      </c>
      <c r="D3852" s="72">
        <v>140014</v>
      </c>
      <c r="E3852" s="72">
        <v>140014</v>
      </c>
      <c r="Q3852" s="71">
        <f t="shared" si="60"/>
        <v>0</v>
      </c>
    </row>
    <row r="3853" spans="1:17">
      <c r="A3853" s="71">
        <v>3810</v>
      </c>
      <c r="B3853" s="72">
        <v>140014</v>
      </c>
      <c r="C3853" s="72">
        <v>140014</v>
      </c>
      <c r="D3853" s="72">
        <v>140014</v>
      </c>
      <c r="E3853" s="72">
        <v>140014</v>
      </c>
      <c r="Q3853" s="71">
        <f t="shared" si="60"/>
        <v>0</v>
      </c>
    </row>
    <row r="3854" spans="1:17">
      <c r="A3854" s="71">
        <v>3810</v>
      </c>
      <c r="B3854" s="72">
        <v>140014</v>
      </c>
      <c r="C3854" s="72">
        <v>140014</v>
      </c>
      <c r="D3854" s="72">
        <v>140014</v>
      </c>
      <c r="E3854" s="72">
        <v>140014</v>
      </c>
      <c r="Q3854" s="71">
        <f t="shared" si="60"/>
        <v>0</v>
      </c>
    </row>
    <row r="3855" spans="1:17">
      <c r="A3855" s="71">
        <v>3810</v>
      </c>
      <c r="B3855" s="72">
        <v>140014</v>
      </c>
      <c r="C3855" s="72">
        <v>140014</v>
      </c>
      <c r="D3855" s="72">
        <v>140014</v>
      </c>
      <c r="E3855" s="72">
        <v>140014</v>
      </c>
      <c r="Q3855" s="71">
        <f t="shared" si="60"/>
        <v>0</v>
      </c>
    </row>
    <row r="3856" spans="1:17">
      <c r="A3856" s="71">
        <v>3810</v>
      </c>
      <c r="B3856" s="72">
        <v>140014</v>
      </c>
      <c r="C3856" s="72">
        <v>140014</v>
      </c>
      <c r="D3856" s="72">
        <v>140014</v>
      </c>
      <c r="E3856" s="72">
        <v>140014</v>
      </c>
      <c r="Q3856" s="71">
        <f t="shared" si="60"/>
        <v>0</v>
      </c>
    </row>
    <row r="3857" spans="1:17">
      <c r="A3857" s="71">
        <v>3810</v>
      </c>
      <c r="B3857" s="72">
        <v>140014</v>
      </c>
      <c r="C3857" s="72">
        <v>140014</v>
      </c>
      <c r="D3857" s="72">
        <v>140014</v>
      </c>
      <c r="E3857" s="72">
        <v>140014</v>
      </c>
      <c r="Q3857" s="71">
        <f t="shared" si="60"/>
        <v>0</v>
      </c>
    </row>
    <row r="3858" spans="1:17">
      <c r="A3858" s="71">
        <v>3810</v>
      </c>
      <c r="B3858" s="72">
        <v>140014</v>
      </c>
      <c r="C3858" s="72">
        <v>140014</v>
      </c>
      <c r="D3858" s="72">
        <v>140014</v>
      </c>
      <c r="E3858" s="72">
        <v>140014</v>
      </c>
      <c r="Q3858" s="71">
        <f t="shared" si="60"/>
        <v>0</v>
      </c>
    </row>
    <row r="3859" spans="1:17">
      <c r="A3859" s="71">
        <v>3810</v>
      </c>
      <c r="B3859" s="72">
        <v>140014</v>
      </c>
      <c r="C3859" s="72">
        <v>140014</v>
      </c>
      <c r="D3859" s="72">
        <v>140014</v>
      </c>
      <c r="E3859" s="72">
        <v>140014</v>
      </c>
      <c r="Q3859" s="71">
        <f t="shared" si="60"/>
        <v>0</v>
      </c>
    </row>
    <row r="3860" spans="1:17">
      <c r="A3860" s="71">
        <v>3810</v>
      </c>
      <c r="B3860" s="72">
        <v>140014</v>
      </c>
      <c r="C3860" s="72">
        <v>140014</v>
      </c>
      <c r="D3860" s="72">
        <v>140014</v>
      </c>
      <c r="E3860" s="72">
        <v>140014</v>
      </c>
      <c r="Q3860" s="71">
        <f t="shared" si="60"/>
        <v>0</v>
      </c>
    </row>
    <row r="3861" spans="1:17">
      <c r="A3861" s="71">
        <v>3810</v>
      </c>
      <c r="B3861" s="72">
        <v>140014</v>
      </c>
      <c r="C3861" s="72">
        <v>140014</v>
      </c>
      <c r="D3861" s="72">
        <v>140014</v>
      </c>
      <c r="E3861" s="72">
        <v>140014</v>
      </c>
      <c r="Q3861" s="71">
        <f t="shared" si="60"/>
        <v>0</v>
      </c>
    </row>
    <row r="3862" spans="1:17">
      <c r="A3862" s="71">
        <v>3810</v>
      </c>
      <c r="B3862" s="72">
        <v>140014</v>
      </c>
      <c r="C3862" s="72">
        <v>140014</v>
      </c>
      <c r="D3862" s="72">
        <v>140014</v>
      </c>
      <c r="E3862" s="72">
        <v>140014</v>
      </c>
      <c r="Q3862" s="71">
        <f t="shared" si="60"/>
        <v>0</v>
      </c>
    </row>
    <row r="3863" spans="1:17">
      <c r="A3863" s="71">
        <v>3810</v>
      </c>
      <c r="B3863" s="72">
        <v>140014</v>
      </c>
      <c r="C3863" s="72">
        <v>140014</v>
      </c>
      <c r="D3863" s="72">
        <v>140014</v>
      </c>
      <c r="E3863" s="72">
        <v>140014</v>
      </c>
      <c r="Q3863" s="71">
        <f t="shared" si="60"/>
        <v>0</v>
      </c>
    </row>
    <row r="3864" spans="1:17">
      <c r="A3864" s="71">
        <v>3810</v>
      </c>
      <c r="B3864" s="72">
        <v>140014</v>
      </c>
      <c r="C3864" s="72">
        <v>140014</v>
      </c>
      <c r="D3864" s="72">
        <v>140014</v>
      </c>
      <c r="E3864" s="72">
        <v>140014</v>
      </c>
      <c r="Q3864" s="71">
        <f t="shared" si="60"/>
        <v>0</v>
      </c>
    </row>
    <row r="3865" spans="1:17">
      <c r="A3865" s="71">
        <v>3810</v>
      </c>
      <c r="B3865" s="72">
        <v>140014</v>
      </c>
      <c r="C3865" s="72">
        <v>140014</v>
      </c>
      <c r="D3865" s="72">
        <v>140014</v>
      </c>
      <c r="E3865" s="72">
        <v>140014</v>
      </c>
      <c r="Q3865" s="71">
        <f t="shared" si="60"/>
        <v>0</v>
      </c>
    </row>
    <row r="3866" spans="1:17">
      <c r="A3866" s="71">
        <v>3810</v>
      </c>
      <c r="B3866" s="72">
        <v>140014</v>
      </c>
      <c r="C3866" s="72">
        <v>140014</v>
      </c>
      <c r="D3866" s="72">
        <v>140014</v>
      </c>
      <c r="E3866" s="72">
        <v>140014</v>
      </c>
      <c r="Q3866" s="71">
        <f t="shared" si="60"/>
        <v>0</v>
      </c>
    </row>
    <row r="3867" spans="1:17">
      <c r="A3867" s="71">
        <v>3810</v>
      </c>
      <c r="B3867" s="72">
        <v>140014</v>
      </c>
      <c r="C3867" s="72">
        <v>140014</v>
      </c>
      <c r="D3867" s="72">
        <v>140014</v>
      </c>
      <c r="E3867" s="72">
        <v>140014</v>
      </c>
      <c r="Q3867" s="71">
        <f t="shared" si="60"/>
        <v>0</v>
      </c>
    </row>
    <row r="3868" spans="1:17">
      <c r="A3868" s="71">
        <v>3810</v>
      </c>
      <c r="B3868" s="72">
        <v>140014</v>
      </c>
      <c r="C3868" s="72">
        <v>140014</v>
      </c>
      <c r="D3868" s="72">
        <v>140014</v>
      </c>
      <c r="E3868" s="72">
        <v>140014</v>
      </c>
      <c r="Q3868" s="71">
        <f t="shared" si="60"/>
        <v>0</v>
      </c>
    </row>
    <row r="3869" spans="1:17">
      <c r="A3869" s="71">
        <v>3810</v>
      </c>
      <c r="B3869" s="72">
        <v>140014</v>
      </c>
      <c r="C3869" s="72">
        <v>140014</v>
      </c>
      <c r="D3869" s="72">
        <v>140014</v>
      </c>
      <c r="E3869" s="72">
        <v>140014</v>
      </c>
      <c r="Q3869" s="71">
        <f t="shared" si="60"/>
        <v>0</v>
      </c>
    </row>
    <row r="3870" spans="1:17">
      <c r="A3870" s="71">
        <v>3810</v>
      </c>
      <c r="B3870" s="72">
        <v>140014</v>
      </c>
      <c r="C3870" s="72">
        <v>140014</v>
      </c>
      <c r="D3870" s="72">
        <v>140014</v>
      </c>
      <c r="E3870" s="72">
        <v>140014</v>
      </c>
      <c r="Q3870" s="71">
        <f t="shared" si="60"/>
        <v>0</v>
      </c>
    </row>
    <row r="3871" spans="1:17">
      <c r="A3871" s="71">
        <v>3810</v>
      </c>
      <c r="B3871" s="72">
        <v>140014</v>
      </c>
      <c r="C3871" s="72">
        <v>140014</v>
      </c>
      <c r="D3871" s="72">
        <v>140014</v>
      </c>
      <c r="E3871" s="72">
        <v>140014</v>
      </c>
      <c r="Q3871" s="71">
        <f t="shared" si="60"/>
        <v>0</v>
      </c>
    </row>
    <row r="3872" spans="1:17">
      <c r="A3872" s="71">
        <v>3810</v>
      </c>
      <c r="B3872" s="72">
        <v>140014</v>
      </c>
      <c r="C3872" s="72">
        <v>140014</v>
      </c>
      <c r="D3872" s="72">
        <v>140014</v>
      </c>
      <c r="E3872" s="72">
        <v>140014</v>
      </c>
      <c r="Q3872" s="71">
        <f t="shared" si="60"/>
        <v>0</v>
      </c>
    </row>
    <row r="3873" spans="1:17">
      <c r="A3873" s="71">
        <v>3810</v>
      </c>
      <c r="B3873" s="72">
        <v>140014</v>
      </c>
      <c r="C3873" s="72">
        <v>140014</v>
      </c>
      <c r="D3873" s="72">
        <v>140014</v>
      </c>
      <c r="E3873" s="72">
        <v>140014</v>
      </c>
      <c r="Q3873" s="71">
        <f t="shared" si="60"/>
        <v>0</v>
      </c>
    </row>
    <row r="3874" spans="1:17">
      <c r="A3874" s="71">
        <v>3810</v>
      </c>
      <c r="B3874" s="72">
        <v>140014</v>
      </c>
      <c r="C3874" s="72">
        <v>140014</v>
      </c>
      <c r="D3874" s="72">
        <v>140014</v>
      </c>
      <c r="E3874" s="72">
        <v>140014</v>
      </c>
      <c r="Q3874" s="71">
        <f t="shared" si="60"/>
        <v>0</v>
      </c>
    </row>
    <row r="3875" spans="1:17">
      <c r="A3875" s="71">
        <v>3810</v>
      </c>
      <c r="B3875" s="72">
        <v>140014</v>
      </c>
      <c r="C3875" s="72">
        <v>140014</v>
      </c>
      <c r="D3875" s="72">
        <v>140014</v>
      </c>
      <c r="E3875" s="72">
        <v>140014</v>
      </c>
      <c r="Q3875" s="71">
        <f t="shared" si="60"/>
        <v>0</v>
      </c>
    </row>
    <row r="3876" spans="1:17">
      <c r="A3876" s="71">
        <v>3810</v>
      </c>
      <c r="B3876" s="72">
        <v>140014</v>
      </c>
      <c r="C3876" s="72">
        <v>140014</v>
      </c>
      <c r="D3876" s="72">
        <v>140014</v>
      </c>
      <c r="E3876" s="72">
        <v>140014</v>
      </c>
      <c r="Q3876" s="71">
        <f t="shared" si="60"/>
        <v>0</v>
      </c>
    </row>
    <row r="3877" spans="1:17">
      <c r="A3877" s="71">
        <v>3810</v>
      </c>
      <c r="B3877" s="72">
        <v>140014</v>
      </c>
      <c r="C3877" s="72">
        <v>140014</v>
      </c>
      <c r="D3877" s="72">
        <v>140014</v>
      </c>
      <c r="E3877" s="72">
        <v>140014</v>
      </c>
      <c r="Q3877" s="71">
        <f t="shared" si="60"/>
        <v>0</v>
      </c>
    </row>
    <row r="3878" spans="1:17">
      <c r="A3878" s="71">
        <v>3810</v>
      </c>
      <c r="B3878" s="72">
        <v>140014</v>
      </c>
      <c r="C3878" s="72">
        <v>140014</v>
      </c>
      <c r="D3878" s="72">
        <v>140014</v>
      </c>
      <c r="E3878" s="72">
        <v>140014</v>
      </c>
      <c r="Q3878" s="71">
        <f t="shared" si="60"/>
        <v>0</v>
      </c>
    </row>
    <row r="3879" spans="1:17">
      <c r="A3879" s="71">
        <v>3810</v>
      </c>
      <c r="B3879" s="72">
        <v>140014</v>
      </c>
      <c r="C3879" s="72">
        <v>140014</v>
      </c>
      <c r="D3879" s="72">
        <v>140014</v>
      </c>
      <c r="E3879" s="72">
        <v>140014</v>
      </c>
      <c r="Q3879" s="71">
        <f t="shared" si="60"/>
        <v>0</v>
      </c>
    </row>
    <row r="3880" spans="1:17">
      <c r="A3880" s="71">
        <v>3810</v>
      </c>
      <c r="B3880" s="72">
        <v>140014</v>
      </c>
      <c r="C3880" s="72">
        <v>140014</v>
      </c>
      <c r="D3880" s="72">
        <v>140014</v>
      </c>
      <c r="E3880" s="72">
        <v>140014</v>
      </c>
      <c r="Q3880" s="71">
        <f t="shared" si="60"/>
        <v>0</v>
      </c>
    </row>
    <row r="3881" spans="1:17">
      <c r="A3881" s="71">
        <v>3810</v>
      </c>
      <c r="B3881" s="72">
        <v>140014</v>
      </c>
      <c r="C3881" s="72">
        <v>140014</v>
      </c>
      <c r="D3881" s="72">
        <v>140014</v>
      </c>
      <c r="E3881" s="72">
        <v>140014</v>
      </c>
      <c r="Q3881" s="71">
        <f t="shared" si="60"/>
        <v>0</v>
      </c>
    </row>
    <row r="3882" spans="1:17">
      <c r="A3882" s="71">
        <v>3810</v>
      </c>
      <c r="B3882" s="72">
        <v>140014</v>
      </c>
      <c r="C3882" s="72">
        <v>140014</v>
      </c>
      <c r="D3882" s="72">
        <v>140014</v>
      </c>
      <c r="E3882" s="72">
        <v>140014</v>
      </c>
      <c r="Q3882" s="71">
        <f t="shared" si="60"/>
        <v>0</v>
      </c>
    </row>
    <row r="3883" spans="1:17">
      <c r="A3883" s="71">
        <v>3810</v>
      </c>
      <c r="B3883" s="72">
        <v>140014</v>
      </c>
      <c r="C3883" s="72">
        <v>140014</v>
      </c>
      <c r="D3883" s="72">
        <v>140014</v>
      </c>
      <c r="E3883" s="72">
        <v>140014</v>
      </c>
      <c r="Q3883" s="71">
        <f t="shared" si="60"/>
        <v>0</v>
      </c>
    </row>
    <row r="3884" spans="1:17">
      <c r="A3884" s="71">
        <v>3810</v>
      </c>
      <c r="B3884" s="72">
        <v>140014</v>
      </c>
      <c r="C3884" s="72">
        <v>140014</v>
      </c>
      <c r="D3884" s="72">
        <v>140014</v>
      </c>
      <c r="E3884" s="72">
        <v>140014</v>
      </c>
      <c r="Q3884" s="71">
        <f t="shared" si="60"/>
        <v>0</v>
      </c>
    </row>
    <row r="3885" spans="1:17">
      <c r="A3885" s="71">
        <v>3810</v>
      </c>
      <c r="B3885" s="72">
        <v>140014</v>
      </c>
      <c r="C3885" s="72">
        <v>140014</v>
      </c>
      <c r="D3885" s="72">
        <v>140014</v>
      </c>
      <c r="E3885" s="72">
        <v>140014</v>
      </c>
      <c r="Q3885" s="71">
        <f t="shared" si="60"/>
        <v>0</v>
      </c>
    </row>
    <row r="3886" spans="1:17">
      <c r="A3886" s="71">
        <v>3810</v>
      </c>
      <c r="B3886" s="72">
        <v>140014</v>
      </c>
      <c r="C3886" s="72">
        <v>140014</v>
      </c>
      <c r="D3886" s="72">
        <v>140014</v>
      </c>
      <c r="E3886" s="72">
        <v>140014</v>
      </c>
      <c r="Q3886" s="71">
        <f t="shared" si="60"/>
        <v>0</v>
      </c>
    </row>
    <row r="3887" spans="1:17">
      <c r="A3887" s="71">
        <v>3810</v>
      </c>
      <c r="B3887" s="72">
        <v>140014</v>
      </c>
      <c r="C3887" s="72">
        <v>140014</v>
      </c>
      <c r="D3887" s="72">
        <v>140014</v>
      </c>
      <c r="E3887" s="72">
        <v>140014</v>
      </c>
      <c r="Q3887" s="71">
        <f t="shared" si="60"/>
        <v>0</v>
      </c>
    </row>
    <row r="3888" spans="1:17">
      <c r="A3888" s="71">
        <v>3810</v>
      </c>
      <c r="B3888" s="72">
        <v>140014</v>
      </c>
      <c r="C3888" s="72">
        <v>140014</v>
      </c>
      <c r="D3888" s="72">
        <v>140014</v>
      </c>
      <c r="E3888" s="72">
        <v>140014</v>
      </c>
      <c r="Q3888" s="71">
        <f t="shared" si="60"/>
        <v>0</v>
      </c>
    </row>
    <row r="3889" spans="1:17">
      <c r="A3889" s="71">
        <v>3810</v>
      </c>
      <c r="B3889" s="72">
        <v>140014</v>
      </c>
      <c r="C3889" s="72">
        <v>140014</v>
      </c>
      <c r="D3889" s="72">
        <v>140014</v>
      </c>
      <c r="E3889" s="72">
        <v>140014</v>
      </c>
      <c r="Q3889" s="71">
        <f t="shared" si="60"/>
        <v>0</v>
      </c>
    </row>
    <row r="3890" spans="1:17">
      <c r="A3890" s="71">
        <v>3810</v>
      </c>
      <c r="B3890" s="72">
        <v>140014</v>
      </c>
      <c r="C3890" s="72">
        <v>140014</v>
      </c>
      <c r="D3890" s="72">
        <v>140014</v>
      </c>
      <c r="E3890" s="72">
        <v>140014</v>
      </c>
      <c r="Q3890" s="71">
        <f t="shared" si="60"/>
        <v>0</v>
      </c>
    </row>
    <row r="3891" spans="1:17">
      <c r="A3891" s="71">
        <v>3810</v>
      </c>
      <c r="B3891" s="72">
        <v>140014</v>
      </c>
      <c r="C3891" s="72">
        <v>140014</v>
      </c>
      <c r="D3891" s="72">
        <v>140014</v>
      </c>
      <c r="E3891" s="72">
        <v>140014</v>
      </c>
      <c r="Q3891" s="71">
        <f t="shared" si="60"/>
        <v>0</v>
      </c>
    </row>
    <row r="3892" spans="1:17">
      <c r="A3892" s="71">
        <v>3810</v>
      </c>
      <c r="B3892" s="72">
        <v>140014</v>
      </c>
      <c r="C3892" s="72">
        <v>140014</v>
      </c>
      <c r="D3892" s="72">
        <v>140014</v>
      </c>
      <c r="E3892" s="72">
        <v>140014</v>
      </c>
      <c r="Q3892" s="71">
        <f t="shared" si="60"/>
        <v>0</v>
      </c>
    </row>
    <row r="3893" spans="1:17">
      <c r="A3893" s="71">
        <v>3810</v>
      </c>
      <c r="B3893" s="72">
        <v>140014</v>
      </c>
      <c r="C3893" s="72">
        <v>140014</v>
      </c>
      <c r="D3893" s="72">
        <v>140014</v>
      </c>
      <c r="E3893" s="72">
        <v>140014</v>
      </c>
      <c r="Q3893" s="71">
        <f t="shared" si="60"/>
        <v>0</v>
      </c>
    </row>
    <row r="3894" spans="1:17">
      <c r="A3894" s="71">
        <v>3810</v>
      </c>
      <c r="B3894" s="72">
        <v>140014</v>
      </c>
      <c r="C3894" s="72">
        <v>140014</v>
      </c>
      <c r="D3894" s="72">
        <v>140014</v>
      </c>
      <c r="E3894" s="72">
        <v>140014</v>
      </c>
      <c r="Q3894" s="71">
        <f t="shared" si="60"/>
        <v>0</v>
      </c>
    </row>
    <row r="3895" spans="1:17">
      <c r="A3895" s="71">
        <v>3810</v>
      </c>
      <c r="B3895" s="72">
        <v>140014</v>
      </c>
      <c r="C3895" s="72">
        <v>140014</v>
      </c>
      <c r="D3895" s="72">
        <v>140014</v>
      </c>
      <c r="E3895" s="72">
        <v>140014</v>
      </c>
      <c r="Q3895" s="71">
        <f t="shared" si="60"/>
        <v>0</v>
      </c>
    </row>
    <row r="3896" spans="1:17">
      <c r="A3896" s="71">
        <v>3810</v>
      </c>
      <c r="B3896" s="72">
        <v>0</v>
      </c>
      <c r="C3896" s="72">
        <v>140014</v>
      </c>
      <c r="D3896" s="72">
        <v>140014</v>
      </c>
      <c r="E3896" s="72">
        <v>140014</v>
      </c>
      <c r="Q3896" s="71">
        <f t="shared" si="60"/>
        <v>0</v>
      </c>
    </row>
    <row r="3897" spans="1:17">
      <c r="A3897" s="71">
        <v>3810</v>
      </c>
      <c r="B3897" s="72">
        <v>140014</v>
      </c>
      <c r="C3897" s="72">
        <v>286102</v>
      </c>
      <c r="D3897" s="72">
        <v>286102</v>
      </c>
      <c r="E3897" s="72">
        <v>286102</v>
      </c>
      <c r="Q3897" s="71">
        <f t="shared" si="60"/>
        <v>0</v>
      </c>
    </row>
    <row r="3898" spans="1:17">
      <c r="A3898" s="71">
        <v>3810</v>
      </c>
      <c r="B3898" s="72">
        <v>140014</v>
      </c>
      <c r="C3898" s="72">
        <v>140014</v>
      </c>
      <c r="D3898" s="72">
        <v>140014</v>
      </c>
      <c r="E3898" s="72">
        <v>140014</v>
      </c>
      <c r="Q3898" s="71">
        <f t="shared" si="60"/>
        <v>0</v>
      </c>
    </row>
    <row r="3899" spans="1:17">
      <c r="A3899" s="71">
        <v>3810</v>
      </c>
      <c r="B3899" s="72">
        <v>140014</v>
      </c>
      <c r="C3899" s="72">
        <v>140014</v>
      </c>
      <c r="D3899" s="72">
        <v>140014</v>
      </c>
      <c r="E3899" s="72">
        <v>140014</v>
      </c>
      <c r="Q3899" s="71">
        <f t="shared" si="60"/>
        <v>0</v>
      </c>
    </row>
    <row r="3900" spans="1:17">
      <c r="A3900" s="71">
        <v>3810</v>
      </c>
      <c r="B3900" s="72">
        <v>140014</v>
      </c>
      <c r="C3900" s="72">
        <v>140014</v>
      </c>
      <c r="D3900" s="72">
        <v>140014</v>
      </c>
      <c r="E3900" s="72">
        <v>140014</v>
      </c>
      <c r="Q3900" s="71">
        <f t="shared" si="60"/>
        <v>0</v>
      </c>
    </row>
    <row r="3901" spans="1:17">
      <c r="A3901" s="71">
        <v>3810</v>
      </c>
      <c r="B3901" s="72">
        <v>140014</v>
      </c>
      <c r="C3901" s="72">
        <v>140014</v>
      </c>
      <c r="D3901" s="72">
        <v>140014</v>
      </c>
      <c r="E3901" s="72">
        <v>140014</v>
      </c>
      <c r="Q3901" s="71">
        <f t="shared" si="60"/>
        <v>0</v>
      </c>
    </row>
    <row r="3902" spans="1:17">
      <c r="A3902" s="71">
        <v>3810</v>
      </c>
      <c r="B3902" s="72">
        <v>140014</v>
      </c>
      <c r="C3902" s="72">
        <v>140014</v>
      </c>
      <c r="D3902" s="72">
        <v>140014</v>
      </c>
      <c r="E3902" s="72">
        <v>140014</v>
      </c>
      <c r="Q3902" s="71">
        <f t="shared" si="60"/>
        <v>0</v>
      </c>
    </row>
    <row r="3903" spans="1:17">
      <c r="A3903" s="71">
        <v>3810</v>
      </c>
      <c r="B3903" s="72">
        <v>140014</v>
      </c>
      <c r="C3903" s="72">
        <v>140014</v>
      </c>
      <c r="D3903" s="72">
        <v>140014</v>
      </c>
      <c r="E3903" s="72">
        <v>140014</v>
      </c>
      <c r="Q3903" s="71">
        <f t="shared" si="60"/>
        <v>0</v>
      </c>
    </row>
    <row r="3904" spans="1:17">
      <c r="A3904" s="71">
        <v>3810</v>
      </c>
      <c r="B3904" s="72">
        <v>140014</v>
      </c>
      <c r="C3904" s="72">
        <v>140014</v>
      </c>
      <c r="D3904" s="72">
        <v>140014</v>
      </c>
      <c r="E3904" s="72">
        <v>140014</v>
      </c>
      <c r="Q3904" s="71">
        <f t="shared" si="60"/>
        <v>0</v>
      </c>
    </row>
    <row r="3905" spans="1:17">
      <c r="A3905" s="71">
        <v>3810</v>
      </c>
      <c r="B3905" s="72">
        <v>140014</v>
      </c>
      <c r="C3905" s="72">
        <v>140014</v>
      </c>
      <c r="D3905" s="72">
        <v>140014</v>
      </c>
      <c r="E3905" s="72">
        <v>140014</v>
      </c>
      <c r="Q3905" s="71">
        <f t="shared" si="60"/>
        <v>0</v>
      </c>
    </row>
    <row r="3906" spans="1:17">
      <c r="A3906" s="71">
        <v>3810</v>
      </c>
      <c r="B3906" s="72">
        <v>140014</v>
      </c>
      <c r="C3906" s="72">
        <v>140014</v>
      </c>
      <c r="D3906" s="72">
        <v>140014</v>
      </c>
      <c r="E3906" s="72">
        <v>140014</v>
      </c>
      <c r="Q3906" s="71">
        <f t="shared" si="60"/>
        <v>0</v>
      </c>
    </row>
    <row r="3907" spans="1:17">
      <c r="A3907" s="71">
        <v>3810</v>
      </c>
      <c r="B3907" s="72">
        <v>140014</v>
      </c>
      <c r="C3907" s="72">
        <v>140014</v>
      </c>
      <c r="D3907" s="72">
        <v>140014</v>
      </c>
      <c r="E3907" s="72">
        <v>140014</v>
      </c>
      <c r="Q3907" s="71">
        <f t="shared" si="60"/>
        <v>0</v>
      </c>
    </row>
    <row r="3908" spans="1:17">
      <c r="A3908" s="71">
        <v>3810</v>
      </c>
      <c r="B3908" s="72">
        <v>140014</v>
      </c>
      <c r="C3908" s="72">
        <v>140014</v>
      </c>
      <c r="D3908" s="72">
        <v>140014</v>
      </c>
      <c r="E3908" s="72">
        <v>140014</v>
      </c>
      <c r="Q3908" s="71">
        <f t="shared" si="60"/>
        <v>0</v>
      </c>
    </row>
    <row r="3909" spans="1:17">
      <c r="A3909" s="71">
        <v>3810</v>
      </c>
      <c r="B3909" s="72">
        <v>140014</v>
      </c>
      <c r="C3909" s="72">
        <v>140014</v>
      </c>
      <c r="D3909" s="72">
        <v>140014</v>
      </c>
      <c r="E3909" s="72">
        <v>140014</v>
      </c>
      <c r="Q3909" s="71">
        <f t="shared" si="60"/>
        <v>0</v>
      </c>
    </row>
    <row r="3910" spans="1:17">
      <c r="A3910" s="71">
        <v>3810</v>
      </c>
      <c r="B3910" s="72">
        <v>0</v>
      </c>
      <c r="C3910" s="72">
        <v>140014</v>
      </c>
      <c r="D3910" s="72">
        <v>140014</v>
      </c>
      <c r="E3910" s="72">
        <v>140014</v>
      </c>
      <c r="Q3910" s="71">
        <f t="shared" si="60"/>
        <v>0</v>
      </c>
    </row>
    <row r="3911" spans="1:17">
      <c r="A3911" s="71">
        <v>3810</v>
      </c>
      <c r="B3911" s="72">
        <v>140014</v>
      </c>
      <c r="C3911" s="72">
        <v>140014</v>
      </c>
      <c r="D3911" s="72">
        <v>140014</v>
      </c>
      <c r="E3911" s="72">
        <v>140014</v>
      </c>
      <c r="Q3911" s="71">
        <f t="shared" ref="Q3911:Q3974" si="61">P3911/1024</f>
        <v>0</v>
      </c>
    </row>
    <row r="3912" spans="1:17">
      <c r="A3912" s="71">
        <v>3810</v>
      </c>
      <c r="B3912" s="72">
        <v>140014</v>
      </c>
      <c r="C3912" s="72">
        <v>140014</v>
      </c>
      <c r="D3912" s="72">
        <v>140014</v>
      </c>
      <c r="E3912" s="72">
        <v>140014</v>
      </c>
      <c r="Q3912" s="71">
        <f t="shared" si="61"/>
        <v>0</v>
      </c>
    </row>
    <row r="3913" spans="1:17">
      <c r="A3913" s="71">
        <v>3810</v>
      </c>
      <c r="B3913" s="72">
        <v>140014</v>
      </c>
      <c r="C3913" s="72">
        <v>140014</v>
      </c>
      <c r="D3913" s="72">
        <v>140014</v>
      </c>
      <c r="E3913" s="72">
        <v>140014</v>
      </c>
      <c r="Q3913" s="71">
        <f t="shared" si="61"/>
        <v>0</v>
      </c>
    </row>
    <row r="3914" spans="1:17">
      <c r="A3914" s="71">
        <v>3810</v>
      </c>
      <c r="B3914" s="72">
        <v>140014</v>
      </c>
      <c r="C3914" s="72">
        <v>140014</v>
      </c>
      <c r="D3914" s="72">
        <v>140014</v>
      </c>
      <c r="E3914" s="72">
        <v>140014</v>
      </c>
      <c r="Q3914" s="71">
        <f t="shared" si="61"/>
        <v>0</v>
      </c>
    </row>
    <row r="3915" spans="1:17">
      <c r="A3915" s="71">
        <v>3810</v>
      </c>
      <c r="B3915" s="72">
        <v>140014</v>
      </c>
      <c r="C3915" s="72">
        <v>140014</v>
      </c>
      <c r="D3915" s="72">
        <v>140014</v>
      </c>
      <c r="E3915" s="72">
        <v>140014</v>
      </c>
      <c r="Q3915" s="71">
        <f t="shared" si="61"/>
        <v>0</v>
      </c>
    </row>
    <row r="3916" spans="1:17">
      <c r="A3916" s="71">
        <v>3810</v>
      </c>
      <c r="B3916" s="72">
        <v>140014</v>
      </c>
      <c r="C3916" s="72">
        <v>140014</v>
      </c>
      <c r="D3916" s="72">
        <v>140014</v>
      </c>
      <c r="E3916" s="72">
        <v>140014</v>
      </c>
      <c r="Q3916" s="71">
        <f t="shared" si="61"/>
        <v>0</v>
      </c>
    </row>
    <row r="3917" spans="1:17">
      <c r="A3917" s="71">
        <v>3810</v>
      </c>
      <c r="B3917" s="72">
        <v>140014</v>
      </c>
      <c r="C3917" s="72">
        <v>140014</v>
      </c>
      <c r="D3917" s="72">
        <v>140014</v>
      </c>
      <c r="E3917" s="72">
        <v>140014</v>
      </c>
      <c r="Q3917" s="71">
        <f t="shared" si="61"/>
        <v>0</v>
      </c>
    </row>
    <row r="3918" spans="1:17">
      <c r="A3918" s="71">
        <v>3810</v>
      </c>
      <c r="B3918" s="72">
        <v>140014</v>
      </c>
      <c r="C3918" s="72">
        <v>140014</v>
      </c>
      <c r="D3918" s="72">
        <v>140014</v>
      </c>
      <c r="E3918" s="72">
        <v>140014</v>
      </c>
      <c r="Q3918" s="71">
        <f t="shared" si="61"/>
        <v>0</v>
      </c>
    </row>
    <row r="3919" spans="1:17">
      <c r="A3919" s="71">
        <v>3810</v>
      </c>
      <c r="B3919" s="72">
        <v>140014</v>
      </c>
      <c r="C3919" s="72">
        <v>140014</v>
      </c>
      <c r="D3919" s="72">
        <v>140014</v>
      </c>
      <c r="E3919" s="72">
        <v>140014</v>
      </c>
      <c r="Q3919" s="71">
        <f t="shared" si="61"/>
        <v>0</v>
      </c>
    </row>
    <row r="3920" spans="1:17">
      <c r="A3920" s="71">
        <v>3810</v>
      </c>
      <c r="B3920" s="72">
        <v>140014</v>
      </c>
      <c r="C3920" s="72">
        <v>140014</v>
      </c>
      <c r="D3920" s="72">
        <v>140014</v>
      </c>
      <c r="E3920" s="72">
        <v>140014</v>
      </c>
      <c r="Q3920" s="71">
        <f t="shared" si="61"/>
        <v>0</v>
      </c>
    </row>
    <row r="3921" spans="1:17">
      <c r="A3921" s="71">
        <v>3810</v>
      </c>
      <c r="B3921" s="72">
        <v>140014</v>
      </c>
      <c r="C3921" s="72">
        <v>140014</v>
      </c>
      <c r="D3921" s="72">
        <v>140014</v>
      </c>
      <c r="E3921" s="72">
        <v>140014</v>
      </c>
      <c r="Q3921" s="71">
        <f t="shared" si="61"/>
        <v>0</v>
      </c>
    </row>
    <row r="3922" spans="1:17">
      <c r="A3922" s="71">
        <v>3810</v>
      </c>
      <c r="B3922" s="72">
        <v>140014</v>
      </c>
      <c r="C3922" s="72">
        <v>140014</v>
      </c>
      <c r="D3922" s="72">
        <v>140014</v>
      </c>
      <c r="E3922" s="72">
        <v>140014</v>
      </c>
      <c r="Q3922" s="71">
        <f t="shared" si="61"/>
        <v>0</v>
      </c>
    </row>
    <row r="3923" spans="1:17">
      <c r="A3923" s="71">
        <v>3810</v>
      </c>
      <c r="B3923" s="72">
        <v>140014</v>
      </c>
      <c r="C3923" s="72">
        <v>140014</v>
      </c>
      <c r="D3923" s="72">
        <v>140014</v>
      </c>
      <c r="E3923" s="72">
        <v>140014</v>
      </c>
      <c r="Q3923" s="71">
        <f t="shared" si="61"/>
        <v>0</v>
      </c>
    </row>
    <row r="3924" spans="1:17">
      <c r="A3924" s="71">
        <v>3810</v>
      </c>
      <c r="B3924" s="72">
        <v>140014</v>
      </c>
      <c r="C3924" s="72">
        <v>140014</v>
      </c>
      <c r="D3924" s="72">
        <v>140014</v>
      </c>
      <c r="E3924" s="72">
        <v>140014</v>
      </c>
      <c r="Q3924" s="71">
        <f t="shared" si="61"/>
        <v>0</v>
      </c>
    </row>
    <row r="3925" spans="1:17">
      <c r="A3925" s="71">
        <v>3810</v>
      </c>
      <c r="B3925" s="72">
        <v>140014</v>
      </c>
      <c r="C3925" s="72">
        <v>140014</v>
      </c>
      <c r="D3925" s="72">
        <v>140014</v>
      </c>
      <c r="E3925" s="72">
        <v>140014</v>
      </c>
      <c r="Q3925" s="71">
        <f t="shared" si="61"/>
        <v>0</v>
      </c>
    </row>
    <row r="3926" spans="1:17">
      <c r="A3926" s="71">
        <v>3810</v>
      </c>
      <c r="B3926" s="72">
        <v>140014</v>
      </c>
      <c r="C3926" s="72">
        <v>140014</v>
      </c>
      <c r="D3926" s="72">
        <v>140014</v>
      </c>
      <c r="E3926" s="72">
        <v>140014</v>
      </c>
      <c r="Q3926" s="71">
        <f t="shared" si="61"/>
        <v>0</v>
      </c>
    </row>
    <row r="3927" spans="1:17">
      <c r="A3927" s="71">
        <v>3810</v>
      </c>
      <c r="B3927" s="72">
        <v>140014</v>
      </c>
      <c r="C3927" s="72">
        <v>140014</v>
      </c>
      <c r="D3927" s="72">
        <v>140014</v>
      </c>
      <c r="E3927" s="72">
        <v>140014</v>
      </c>
      <c r="Q3927" s="71">
        <f t="shared" si="61"/>
        <v>0</v>
      </c>
    </row>
    <row r="3928" spans="1:17">
      <c r="A3928" s="71">
        <v>3810</v>
      </c>
      <c r="B3928" s="72">
        <v>140014</v>
      </c>
      <c r="C3928" s="72">
        <v>140014</v>
      </c>
      <c r="D3928" s="72">
        <v>140014</v>
      </c>
      <c r="E3928" s="72">
        <v>140014</v>
      </c>
      <c r="Q3928" s="71">
        <f t="shared" si="61"/>
        <v>0</v>
      </c>
    </row>
    <row r="3929" spans="1:17">
      <c r="A3929" s="71">
        <v>3810</v>
      </c>
      <c r="B3929" s="72">
        <v>140014</v>
      </c>
      <c r="C3929" s="72">
        <v>140014</v>
      </c>
      <c r="D3929" s="72">
        <v>140014</v>
      </c>
      <c r="E3929" s="72">
        <v>140014</v>
      </c>
      <c r="Q3929" s="71">
        <f t="shared" si="61"/>
        <v>0</v>
      </c>
    </row>
    <row r="3930" spans="1:17">
      <c r="A3930" s="71">
        <v>3810</v>
      </c>
      <c r="B3930" s="72">
        <v>140014</v>
      </c>
      <c r="C3930" s="72">
        <v>140014</v>
      </c>
      <c r="D3930" s="72">
        <v>140014</v>
      </c>
      <c r="E3930" s="72">
        <v>140014</v>
      </c>
      <c r="Q3930" s="71">
        <f t="shared" si="61"/>
        <v>0</v>
      </c>
    </row>
    <row r="3931" spans="1:17">
      <c r="A3931" s="71">
        <v>3810</v>
      </c>
      <c r="B3931" s="72">
        <v>140014</v>
      </c>
      <c r="C3931" s="72">
        <v>140014</v>
      </c>
      <c r="D3931" s="72">
        <v>140014</v>
      </c>
      <c r="E3931" s="72">
        <v>140014</v>
      </c>
      <c r="Q3931" s="71">
        <f t="shared" si="61"/>
        <v>0</v>
      </c>
    </row>
    <row r="3932" spans="1:17">
      <c r="A3932" s="71">
        <v>3810</v>
      </c>
      <c r="B3932" s="72">
        <v>140014</v>
      </c>
      <c r="C3932" s="72">
        <v>140014</v>
      </c>
      <c r="D3932" s="72">
        <v>140014</v>
      </c>
      <c r="E3932" s="72">
        <v>140014</v>
      </c>
      <c r="Q3932" s="71">
        <f t="shared" si="61"/>
        <v>0</v>
      </c>
    </row>
    <row r="3933" spans="1:17">
      <c r="A3933" s="71">
        <v>3810</v>
      </c>
      <c r="B3933" s="72">
        <v>140014</v>
      </c>
      <c r="C3933" s="72">
        <v>140014</v>
      </c>
      <c r="D3933" s="72">
        <v>140014</v>
      </c>
      <c r="E3933" s="72">
        <v>140014</v>
      </c>
      <c r="Q3933" s="71">
        <f t="shared" si="61"/>
        <v>0</v>
      </c>
    </row>
    <row r="3934" spans="1:17">
      <c r="A3934" s="71">
        <v>3810</v>
      </c>
      <c r="B3934" s="72">
        <v>140014</v>
      </c>
      <c r="C3934" s="72">
        <v>140014</v>
      </c>
      <c r="D3934" s="72">
        <v>140014</v>
      </c>
      <c r="E3934" s="72">
        <v>140014</v>
      </c>
      <c r="Q3934" s="71">
        <f t="shared" si="61"/>
        <v>0</v>
      </c>
    </row>
    <row r="3935" spans="1:17">
      <c r="A3935" s="71">
        <v>3810</v>
      </c>
      <c r="B3935" s="72">
        <v>140014</v>
      </c>
      <c r="C3935" s="72">
        <v>140014</v>
      </c>
      <c r="D3935" s="72">
        <v>140014</v>
      </c>
      <c r="E3935" s="72">
        <v>140014</v>
      </c>
      <c r="Q3935" s="71">
        <f t="shared" si="61"/>
        <v>0</v>
      </c>
    </row>
    <row r="3936" spans="1:17">
      <c r="A3936" s="71">
        <v>3810</v>
      </c>
      <c r="B3936" s="72">
        <v>140014</v>
      </c>
      <c r="C3936" s="72">
        <v>140014</v>
      </c>
      <c r="D3936" s="72">
        <v>140014</v>
      </c>
      <c r="E3936" s="72">
        <v>140014</v>
      </c>
      <c r="Q3936" s="71">
        <f t="shared" si="61"/>
        <v>0</v>
      </c>
    </row>
    <row r="3937" spans="1:17">
      <c r="A3937" s="71">
        <v>3810</v>
      </c>
      <c r="B3937" s="72">
        <v>140014</v>
      </c>
      <c r="C3937" s="72">
        <v>140014</v>
      </c>
      <c r="D3937" s="72">
        <v>140014</v>
      </c>
      <c r="E3937" s="72">
        <v>140014</v>
      </c>
      <c r="Q3937" s="71">
        <f t="shared" si="61"/>
        <v>0</v>
      </c>
    </row>
    <row r="3938" spans="1:17">
      <c r="A3938" s="71">
        <v>3810</v>
      </c>
      <c r="B3938" s="72">
        <v>140014</v>
      </c>
      <c r="C3938" s="72">
        <v>140014</v>
      </c>
      <c r="D3938" s="72">
        <v>140014</v>
      </c>
      <c r="E3938" s="72">
        <v>140014</v>
      </c>
      <c r="Q3938" s="71">
        <f t="shared" si="61"/>
        <v>0</v>
      </c>
    </row>
    <row r="3939" spans="1:17">
      <c r="A3939" s="71">
        <v>3810</v>
      </c>
      <c r="B3939" s="72">
        <v>140014</v>
      </c>
      <c r="C3939" s="72">
        <v>140014</v>
      </c>
      <c r="D3939" s="72">
        <v>140014</v>
      </c>
      <c r="E3939" s="72">
        <v>140014</v>
      </c>
      <c r="Q3939" s="71">
        <f t="shared" si="61"/>
        <v>0</v>
      </c>
    </row>
    <row r="3940" spans="1:17">
      <c r="A3940" s="71">
        <v>3810</v>
      </c>
      <c r="B3940" s="72">
        <v>140014</v>
      </c>
      <c r="C3940" s="72">
        <v>140014</v>
      </c>
      <c r="D3940" s="72">
        <v>140014</v>
      </c>
      <c r="E3940" s="72">
        <v>140014</v>
      </c>
      <c r="Q3940" s="71">
        <f t="shared" si="61"/>
        <v>0</v>
      </c>
    </row>
    <row r="3941" spans="1:17">
      <c r="A3941" s="71">
        <v>3810</v>
      </c>
      <c r="B3941" s="72">
        <v>140014</v>
      </c>
      <c r="C3941" s="72">
        <v>140014</v>
      </c>
      <c r="D3941" s="72">
        <v>140014</v>
      </c>
      <c r="E3941" s="72">
        <v>140014</v>
      </c>
      <c r="Q3941" s="71">
        <f t="shared" si="61"/>
        <v>0</v>
      </c>
    </row>
    <row r="3942" spans="1:17">
      <c r="A3942" s="71">
        <v>3810</v>
      </c>
      <c r="B3942" s="72">
        <v>140014</v>
      </c>
      <c r="C3942" s="72">
        <v>140014</v>
      </c>
      <c r="D3942" s="72">
        <v>140014</v>
      </c>
      <c r="E3942" s="72">
        <v>140014</v>
      </c>
      <c r="Q3942" s="71">
        <f t="shared" si="61"/>
        <v>0</v>
      </c>
    </row>
    <row r="3943" spans="1:17">
      <c r="A3943" s="71">
        <v>3810</v>
      </c>
      <c r="B3943" s="72">
        <v>140014</v>
      </c>
      <c r="C3943" s="72">
        <v>140014</v>
      </c>
      <c r="D3943" s="72">
        <v>140014</v>
      </c>
      <c r="E3943" s="72">
        <v>140014</v>
      </c>
      <c r="Q3943" s="71">
        <f t="shared" si="61"/>
        <v>0</v>
      </c>
    </row>
    <row r="3944" spans="1:17">
      <c r="A3944" s="71">
        <v>3810</v>
      </c>
      <c r="B3944" s="72">
        <v>140014</v>
      </c>
      <c r="C3944" s="72">
        <v>140014</v>
      </c>
      <c r="D3944" s="72">
        <v>140014</v>
      </c>
      <c r="E3944" s="72">
        <v>140014</v>
      </c>
      <c r="Q3944" s="71">
        <f t="shared" si="61"/>
        <v>0</v>
      </c>
    </row>
    <row r="3945" spans="1:17">
      <c r="A3945" s="71">
        <v>3810</v>
      </c>
      <c r="B3945" s="72">
        <v>140014</v>
      </c>
      <c r="C3945" s="72">
        <v>140014</v>
      </c>
      <c r="D3945" s="72">
        <v>140014</v>
      </c>
      <c r="E3945" s="72">
        <v>140014</v>
      </c>
      <c r="Q3945" s="71">
        <f t="shared" si="61"/>
        <v>0</v>
      </c>
    </row>
    <row r="3946" spans="1:17">
      <c r="A3946" s="71">
        <v>3810</v>
      </c>
      <c r="B3946" s="72">
        <v>140014</v>
      </c>
      <c r="C3946" s="72">
        <v>140014</v>
      </c>
      <c r="D3946" s="72">
        <v>140014</v>
      </c>
      <c r="E3946" s="72">
        <v>140014</v>
      </c>
      <c r="Q3946" s="71">
        <f t="shared" si="61"/>
        <v>0</v>
      </c>
    </row>
    <row r="3947" spans="1:17">
      <c r="A3947" s="71">
        <v>3810</v>
      </c>
      <c r="B3947" s="72">
        <v>140014</v>
      </c>
      <c r="C3947" s="72">
        <v>140014</v>
      </c>
      <c r="D3947" s="72">
        <v>140014</v>
      </c>
      <c r="E3947" s="72">
        <v>140014</v>
      </c>
      <c r="Q3947" s="71">
        <f t="shared" si="61"/>
        <v>0</v>
      </c>
    </row>
    <row r="3948" spans="1:17">
      <c r="A3948" s="71">
        <v>3810</v>
      </c>
      <c r="B3948" s="72">
        <v>140014</v>
      </c>
      <c r="C3948" s="72">
        <v>140014</v>
      </c>
      <c r="D3948" s="72">
        <v>140014</v>
      </c>
      <c r="E3948" s="72">
        <v>140014</v>
      </c>
      <c r="Q3948" s="71">
        <f t="shared" si="61"/>
        <v>0</v>
      </c>
    </row>
    <row r="3949" spans="1:17">
      <c r="A3949" s="71">
        <v>3810</v>
      </c>
      <c r="B3949" s="72">
        <v>140014</v>
      </c>
      <c r="C3949" s="72">
        <v>140014</v>
      </c>
      <c r="D3949" s="72">
        <v>140014</v>
      </c>
      <c r="E3949" s="72">
        <v>140014</v>
      </c>
      <c r="Q3949" s="71">
        <f t="shared" si="61"/>
        <v>0</v>
      </c>
    </row>
    <row r="3950" spans="1:17">
      <c r="A3950" s="71">
        <v>3810</v>
      </c>
      <c r="B3950" s="72">
        <v>140014</v>
      </c>
      <c r="C3950" s="72">
        <v>140014</v>
      </c>
      <c r="D3950" s="72">
        <v>140014</v>
      </c>
      <c r="E3950" s="72">
        <v>140014</v>
      </c>
      <c r="Q3950" s="71">
        <f t="shared" si="61"/>
        <v>0</v>
      </c>
    </row>
    <row r="3951" spans="1:17">
      <c r="A3951" s="71">
        <v>3810</v>
      </c>
      <c r="B3951" s="72">
        <v>140014</v>
      </c>
      <c r="C3951" s="72">
        <v>140014</v>
      </c>
      <c r="D3951" s="72">
        <v>140014</v>
      </c>
      <c r="E3951" s="72">
        <v>140014</v>
      </c>
      <c r="Q3951" s="71">
        <f t="shared" si="61"/>
        <v>0</v>
      </c>
    </row>
    <row r="3952" spans="1:17">
      <c r="A3952" s="71">
        <v>3810</v>
      </c>
      <c r="B3952" s="72">
        <v>140014</v>
      </c>
      <c r="C3952" s="72">
        <v>140014</v>
      </c>
      <c r="D3952" s="72">
        <v>140014</v>
      </c>
      <c r="E3952" s="72">
        <v>140014</v>
      </c>
      <c r="Q3952" s="71">
        <f t="shared" si="61"/>
        <v>0</v>
      </c>
    </row>
    <row r="3953" spans="1:17">
      <c r="A3953" s="71">
        <v>3810</v>
      </c>
      <c r="B3953" s="72">
        <v>140014</v>
      </c>
      <c r="C3953" s="72">
        <v>140014</v>
      </c>
      <c r="D3953" s="72">
        <v>140014</v>
      </c>
      <c r="E3953" s="72">
        <v>140014</v>
      </c>
      <c r="Q3953" s="71">
        <f t="shared" si="61"/>
        <v>0</v>
      </c>
    </row>
    <row r="3954" spans="1:17">
      <c r="A3954" s="71">
        <v>3810</v>
      </c>
      <c r="B3954" s="72">
        <v>140014</v>
      </c>
      <c r="C3954" s="72">
        <v>140014</v>
      </c>
      <c r="D3954" s="72">
        <v>140014</v>
      </c>
      <c r="E3954" s="72">
        <v>140014</v>
      </c>
      <c r="Q3954" s="71">
        <f t="shared" si="61"/>
        <v>0</v>
      </c>
    </row>
    <row r="3955" spans="1:17">
      <c r="A3955" s="71">
        <v>3810</v>
      </c>
      <c r="B3955" s="72">
        <v>0</v>
      </c>
      <c r="C3955" s="72">
        <v>140014</v>
      </c>
      <c r="D3955" s="72">
        <v>140014</v>
      </c>
      <c r="E3955" s="72">
        <v>140014</v>
      </c>
      <c r="Q3955" s="71">
        <f t="shared" si="61"/>
        <v>0</v>
      </c>
    </row>
    <row r="3956" spans="1:17">
      <c r="A3956" s="71">
        <v>3810</v>
      </c>
      <c r="B3956" s="72">
        <v>140014</v>
      </c>
      <c r="C3956" s="72">
        <v>140014</v>
      </c>
      <c r="D3956" s="72">
        <v>140014</v>
      </c>
      <c r="E3956" s="72">
        <v>140014</v>
      </c>
      <c r="Q3956" s="71">
        <f t="shared" si="61"/>
        <v>0</v>
      </c>
    </row>
    <row r="3957" spans="1:17">
      <c r="A3957" s="71">
        <v>3810</v>
      </c>
      <c r="B3957" s="72">
        <v>140014</v>
      </c>
      <c r="C3957" s="72">
        <v>140014</v>
      </c>
      <c r="D3957" s="72">
        <v>140014</v>
      </c>
      <c r="E3957" s="72">
        <v>140014</v>
      </c>
      <c r="Q3957" s="71">
        <f t="shared" si="61"/>
        <v>0</v>
      </c>
    </row>
    <row r="3958" spans="1:17">
      <c r="A3958" s="71">
        <v>3810</v>
      </c>
      <c r="B3958" s="72">
        <v>0</v>
      </c>
      <c r="C3958" s="72">
        <v>140014</v>
      </c>
      <c r="D3958" s="72">
        <v>140014</v>
      </c>
      <c r="E3958" s="72">
        <v>140014</v>
      </c>
      <c r="Q3958" s="71">
        <f t="shared" si="61"/>
        <v>0</v>
      </c>
    </row>
    <row r="3959" spans="1:17">
      <c r="A3959" s="71">
        <v>3810</v>
      </c>
      <c r="B3959" s="72">
        <v>140014</v>
      </c>
      <c r="C3959" s="72">
        <v>140014</v>
      </c>
      <c r="D3959" s="72">
        <v>140014</v>
      </c>
      <c r="E3959" s="72">
        <v>140014</v>
      </c>
      <c r="Q3959" s="71">
        <f t="shared" si="61"/>
        <v>0</v>
      </c>
    </row>
    <row r="3960" spans="1:17">
      <c r="A3960" s="71">
        <v>3810</v>
      </c>
      <c r="B3960" s="72">
        <v>140014</v>
      </c>
      <c r="C3960" s="72">
        <v>140014</v>
      </c>
      <c r="D3960" s="72">
        <v>140014</v>
      </c>
      <c r="E3960" s="72">
        <v>140014</v>
      </c>
      <c r="Q3960" s="71">
        <f t="shared" si="61"/>
        <v>0</v>
      </c>
    </row>
    <row r="3961" spans="1:17">
      <c r="A3961" s="71">
        <v>3810</v>
      </c>
      <c r="B3961" s="72">
        <v>140014</v>
      </c>
      <c r="C3961" s="72">
        <v>140014</v>
      </c>
      <c r="D3961" s="72">
        <v>140014</v>
      </c>
      <c r="E3961" s="72">
        <v>140014</v>
      </c>
      <c r="Q3961" s="71">
        <f t="shared" si="61"/>
        <v>0</v>
      </c>
    </row>
    <row r="3962" spans="1:17">
      <c r="A3962" s="71">
        <v>3810</v>
      </c>
      <c r="B3962" s="72">
        <v>140014</v>
      </c>
      <c r="C3962" s="72">
        <v>140014</v>
      </c>
      <c r="D3962" s="72">
        <v>140014</v>
      </c>
      <c r="E3962" s="72">
        <v>140014</v>
      </c>
      <c r="Q3962" s="71">
        <f t="shared" si="61"/>
        <v>0</v>
      </c>
    </row>
    <row r="3963" spans="1:17">
      <c r="A3963" s="71">
        <v>3810</v>
      </c>
      <c r="B3963" s="72">
        <v>140014</v>
      </c>
      <c r="C3963" s="72">
        <v>140014</v>
      </c>
      <c r="D3963" s="72">
        <v>140014</v>
      </c>
      <c r="E3963" s="72">
        <v>140014</v>
      </c>
      <c r="Q3963" s="71">
        <f t="shared" si="61"/>
        <v>0</v>
      </c>
    </row>
    <row r="3964" spans="1:17">
      <c r="A3964" s="71">
        <v>3810</v>
      </c>
      <c r="B3964" s="72">
        <v>140014</v>
      </c>
      <c r="C3964" s="72">
        <v>140014</v>
      </c>
      <c r="D3964" s="72">
        <v>140014</v>
      </c>
      <c r="E3964" s="72">
        <v>140014</v>
      </c>
      <c r="Q3964" s="71">
        <f t="shared" si="61"/>
        <v>0</v>
      </c>
    </row>
    <row r="3965" spans="1:17">
      <c r="A3965" s="71">
        <v>3810</v>
      </c>
      <c r="B3965" s="72">
        <v>140014</v>
      </c>
      <c r="C3965" s="72">
        <v>140014</v>
      </c>
      <c r="D3965" s="72">
        <v>140014</v>
      </c>
      <c r="E3965" s="72">
        <v>140014</v>
      </c>
      <c r="Q3965" s="71">
        <f t="shared" si="61"/>
        <v>0</v>
      </c>
    </row>
    <row r="3966" spans="1:17">
      <c r="A3966" s="71">
        <v>3810</v>
      </c>
      <c r="B3966" s="72">
        <v>140014</v>
      </c>
      <c r="C3966" s="72">
        <v>140014</v>
      </c>
      <c r="D3966" s="72">
        <v>140014</v>
      </c>
      <c r="E3966" s="72">
        <v>140014</v>
      </c>
      <c r="Q3966" s="71">
        <f t="shared" si="61"/>
        <v>0</v>
      </c>
    </row>
    <row r="3967" spans="1:17">
      <c r="A3967" s="71">
        <v>3810</v>
      </c>
      <c r="B3967" s="72">
        <v>140014</v>
      </c>
      <c r="C3967" s="72">
        <v>140014</v>
      </c>
      <c r="D3967" s="72">
        <v>140014</v>
      </c>
      <c r="E3967" s="72">
        <v>140014</v>
      </c>
      <c r="Q3967" s="71">
        <f t="shared" si="61"/>
        <v>0</v>
      </c>
    </row>
    <row r="3968" spans="1:17">
      <c r="A3968" s="71">
        <v>3810</v>
      </c>
      <c r="B3968" s="72">
        <v>140014</v>
      </c>
      <c r="C3968" s="72">
        <v>140014</v>
      </c>
      <c r="D3968" s="72">
        <v>140014</v>
      </c>
      <c r="E3968" s="72">
        <v>140014</v>
      </c>
      <c r="Q3968" s="71">
        <f t="shared" si="61"/>
        <v>0</v>
      </c>
    </row>
    <row r="3969" spans="1:17">
      <c r="A3969" s="71">
        <v>3810</v>
      </c>
      <c r="B3969" s="72">
        <v>140014</v>
      </c>
      <c r="C3969" s="72">
        <v>140014</v>
      </c>
      <c r="D3969" s="72">
        <v>140014</v>
      </c>
      <c r="E3969" s="72">
        <v>140014</v>
      </c>
      <c r="Q3969" s="71">
        <f t="shared" si="61"/>
        <v>0</v>
      </c>
    </row>
    <row r="3970" spans="1:17">
      <c r="A3970" s="71">
        <v>3810</v>
      </c>
      <c r="B3970" s="72">
        <v>140014</v>
      </c>
      <c r="C3970" s="72">
        <v>140014</v>
      </c>
      <c r="D3970" s="72">
        <v>140014</v>
      </c>
      <c r="E3970" s="72">
        <v>140014</v>
      </c>
      <c r="Q3970" s="71">
        <f t="shared" si="61"/>
        <v>0</v>
      </c>
    </row>
    <row r="3971" spans="1:17">
      <c r="A3971" s="71">
        <v>3810</v>
      </c>
      <c r="B3971" s="72">
        <v>140014</v>
      </c>
      <c r="C3971" s="72">
        <v>140014</v>
      </c>
      <c r="D3971" s="72">
        <v>140014</v>
      </c>
      <c r="E3971" s="72">
        <v>140014</v>
      </c>
      <c r="Q3971" s="71">
        <f t="shared" si="61"/>
        <v>0</v>
      </c>
    </row>
    <row r="3972" spans="1:17">
      <c r="A3972" s="71">
        <v>3810</v>
      </c>
      <c r="B3972" s="72">
        <v>140014</v>
      </c>
      <c r="C3972" s="72">
        <v>140014</v>
      </c>
      <c r="D3972" s="72">
        <v>140014</v>
      </c>
      <c r="E3972" s="72">
        <v>140014</v>
      </c>
      <c r="Q3972" s="71">
        <f t="shared" si="61"/>
        <v>0</v>
      </c>
    </row>
    <row r="3973" spans="1:17">
      <c r="A3973" s="71">
        <v>3810</v>
      </c>
      <c r="B3973" s="72">
        <v>140014</v>
      </c>
      <c r="C3973" s="72">
        <v>140014</v>
      </c>
      <c r="D3973" s="72">
        <v>140014</v>
      </c>
      <c r="E3973" s="72">
        <v>140014</v>
      </c>
      <c r="Q3973" s="71">
        <f t="shared" si="61"/>
        <v>0</v>
      </c>
    </row>
    <row r="3974" spans="1:17">
      <c r="A3974" s="71">
        <v>3810</v>
      </c>
      <c r="B3974" s="72">
        <v>140014</v>
      </c>
      <c r="C3974" s="72">
        <v>140014</v>
      </c>
      <c r="D3974" s="72">
        <v>140014</v>
      </c>
      <c r="E3974" s="72">
        <v>140014</v>
      </c>
      <c r="Q3974" s="71">
        <f t="shared" si="61"/>
        <v>0</v>
      </c>
    </row>
    <row r="3975" spans="1:17">
      <c r="A3975" s="71">
        <v>3810</v>
      </c>
      <c r="B3975" s="72">
        <v>140014</v>
      </c>
      <c r="C3975" s="72">
        <v>140014</v>
      </c>
      <c r="D3975" s="72">
        <v>140014</v>
      </c>
      <c r="E3975" s="72">
        <v>140014</v>
      </c>
      <c r="Q3975" s="71">
        <f t="shared" ref="Q3975:Q4038" si="62">P3975/1024</f>
        <v>0</v>
      </c>
    </row>
    <row r="3976" spans="1:17">
      <c r="A3976" s="71">
        <v>3810</v>
      </c>
      <c r="B3976" s="72">
        <v>140014</v>
      </c>
      <c r="C3976" s="72">
        <v>140014</v>
      </c>
      <c r="D3976" s="72">
        <v>140014</v>
      </c>
      <c r="E3976" s="72">
        <v>140014</v>
      </c>
      <c r="Q3976" s="71">
        <f t="shared" si="62"/>
        <v>0</v>
      </c>
    </row>
    <row r="3977" spans="1:17">
      <c r="A3977" s="71">
        <v>3810</v>
      </c>
      <c r="B3977" s="72">
        <v>140014</v>
      </c>
      <c r="C3977" s="72">
        <v>140014</v>
      </c>
      <c r="D3977" s="72">
        <v>140014</v>
      </c>
      <c r="E3977" s="72">
        <v>140014</v>
      </c>
      <c r="Q3977" s="71">
        <f t="shared" si="62"/>
        <v>0</v>
      </c>
    </row>
    <row r="3978" spans="1:17">
      <c r="A3978" s="71">
        <v>3810</v>
      </c>
      <c r="B3978" s="72">
        <v>140014</v>
      </c>
      <c r="C3978" s="72">
        <v>140014</v>
      </c>
      <c r="D3978" s="72">
        <v>140014</v>
      </c>
      <c r="E3978" s="72">
        <v>140014</v>
      </c>
      <c r="Q3978" s="71">
        <f t="shared" si="62"/>
        <v>0</v>
      </c>
    </row>
    <row r="3979" spans="1:17">
      <c r="A3979" s="71">
        <v>3810</v>
      </c>
      <c r="B3979" s="72">
        <v>140014</v>
      </c>
      <c r="C3979" s="72">
        <v>140014</v>
      </c>
      <c r="D3979" s="72">
        <v>140014</v>
      </c>
      <c r="E3979" s="72">
        <v>140014</v>
      </c>
      <c r="Q3979" s="71">
        <f t="shared" si="62"/>
        <v>0</v>
      </c>
    </row>
    <row r="3980" spans="1:17">
      <c r="A3980" s="71">
        <v>3810</v>
      </c>
      <c r="B3980" s="72">
        <v>140014</v>
      </c>
      <c r="C3980" s="72">
        <v>140014</v>
      </c>
      <c r="D3980" s="72">
        <v>140014</v>
      </c>
      <c r="E3980" s="72">
        <v>140014</v>
      </c>
      <c r="Q3980" s="71">
        <f t="shared" si="62"/>
        <v>0</v>
      </c>
    </row>
    <row r="3981" spans="1:17">
      <c r="A3981" s="71">
        <v>3810</v>
      </c>
      <c r="B3981" s="72">
        <v>140014</v>
      </c>
      <c r="C3981" s="72">
        <v>140014</v>
      </c>
      <c r="D3981" s="72">
        <v>140014</v>
      </c>
      <c r="E3981" s="72">
        <v>140014</v>
      </c>
      <c r="Q3981" s="71">
        <f t="shared" si="62"/>
        <v>0</v>
      </c>
    </row>
    <row r="3982" spans="1:17">
      <c r="A3982" s="71">
        <v>3810</v>
      </c>
      <c r="B3982" s="72">
        <v>140014</v>
      </c>
      <c r="C3982" s="72">
        <v>140014</v>
      </c>
      <c r="D3982" s="72">
        <v>140014</v>
      </c>
      <c r="E3982" s="72">
        <v>140014</v>
      </c>
      <c r="Q3982" s="71">
        <f t="shared" si="62"/>
        <v>0</v>
      </c>
    </row>
    <row r="3983" spans="1:17">
      <c r="A3983" s="71">
        <v>3810</v>
      </c>
      <c r="B3983" s="72">
        <v>140014</v>
      </c>
      <c r="C3983" s="72">
        <v>140014</v>
      </c>
      <c r="D3983" s="72">
        <v>140014</v>
      </c>
      <c r="E3983" s="72">
        <v>140014</v>
      </c>
      <c r="Q3983" s="71">
        <f t="shared" si="62"/>
        <v>0</v>
      </c>
    </row>
    <row r="3984" spans="1:17">
      <c r="A3984" s="71">
        <v>3810</v>
      </c>
      <c r="B3984" s="72">
        <v>140014</v>
      </c>
      <c r="C3984" s="72">
        <v>140014</v>
      </c>
      <c r="D3984" s="72">
        <v>140014</v>
      </c>
      <c r="E3984" s="72">
        <v>140014</v>
      </c>
      <c r="Q3984" s="71">
        <f t="shared" si="62"/>
        <v>0</v>
      </c>
    </row>
    <row r="3985" spans="1:17">
      <c r="A3985" s="71">
        <v>3810</v>
      </c>
      <c r="B3985" s="72">
        <v>140014</v>
      </c>
      <c r="C3985" s="72">
        <v>140014</v>
      </c>
      <c r="D3985" s="72">
        <v>140014</v>
      </c>
      <c r="E3985" s="72">
        <v>140014</v>
      </c>
      <c r="Q3985" s="71">
        <f t="shared" si="62"/>
        <v>0</v>
      </c>
    </row>
    <row r="3986" spans="1:17">
      <c r="A3986" s="71">
        <v>3810</v>
      </c>
      <c r="B3986" s="72">
        <v>140014</v>
      </c>
      <c r="C3986" s="72">
        <v>140014</v>
      </c>
      <c r="D3986" s="72">
        <v>140014</v>
      </c>
      <c r="E3986" s="72">
        <v>140014</v>
      </c>
      <c r="Q3986" s="71">
        <f t="shared" si="62"/>
        <v>0</v>
      </c>
    </row>
    <row r="3987" spans="1:17">
      <c r="A3987" s="71">
        <v>3810</v>
      </c>
      <c r="B3987" s="72">
        <v>140014</v>
      </c>
      <c r="C3987" s="72">
        <v>140014</v>
      </c>
      <c r="D3987" s="72">
        <v>140014</v>
      </c>
      <c r="E3987" s="72">
        <v>140014</v>
      </c>
      <c r="Q3987" s="71">
        <f t="shared" si="62"/>
        <v>0</v>
      </c>
    </row>
    <row r="3988" spans="1:17">
      <c r="A3988" s="71">
        <v>3810</v>
      </c>
      <c r="B3988" s="72">
        <v>140014</v>
      </c>
      <c r="C3988" s="72">
        <v>140014</v>
      </c>
      <c r="D3988" s="72">
        <v>140014</v>
      </c>
      <c r="E3988" s="72">
        <v>140014</v>
      </c>
      <c r="Q3988" s="71">
        <f t="shared" si="62"/>
        <v>0</v>
      </c>
    </row>
    <row r="3989" spans="1:17">
      <c r="A3989" s="71">
        <v>3810</v>
      </c>
      <c r="B3989" s="72">
        <v>140014</v>
      </c>
      <c r="C3989" s="72">
        <v>140014</v>
      </c>
      <c r="D3989" s="72">
        <v>140014</v>
      </c>
      <c r="E3989" s="72">
        <v>140014</v>
      </c>
      <c r="Q3989" s="71">
        <f t="shared" si="62"/>
        <v>0</v>
      </c>
    </row>
    <row r="3990" spans="1:17">
      <c r="A3990" s="71">
        <v>3810</v>
      </c>
      <c r="B3990" s="72">
        <v>140014</v>
      </c>
      <c r="C3990" s="72">
        <v>140014</v>
      </c>
      <c r="D3990" s="72">
        <v>140014</v>
      </c>
      <c r="E3990" s="72">
        <v>140014</v>
      </c>
      <c r="Q3990" s="71">
        <f t="shared" si="62"/>
        <v>0</v>
      </c>
    </row>
    <row r="3991" spans="1:17">
      <c r="A3991" s="71">
        <v>3810</v>
      </c>
      <c r="B3991" s="72">
        <v>140014</v>
      </c>
      <c r="C3991" s="72">
        <v>140014</v>
      </c>
      <c r="D3991" s="72">
        <v>140014</v>
      </c>
      <c r="E3991" s="72">
        <v>140014</v>
      </c>
      <c r="Q3991" s="71">
        <f t="shared" si="62"/>
        <v>0</v>
      </c>
    </row>
    <row r="3992" spans="1:17">
      <c r="A3992" s="71">
        <v>3810</v>
      </c>
      <c r="B3992" s="72">
        <v>140014</v>
      </c>
      <c r="C3992" s="72">
        <v>140014</v>
      </c>
      <c r="D3992" s="72">
        <v>140014</v>
      </c>
      <c r="E3992" s="72">
        <v>140014</v>
      </c>
      <c r="Q3992" s="71">
        <f t="shared" si="62"/>
        <v>0</v>
      </c>
    </row>
    <row r="3993" spans="1:17">
      <c r="A3993" s="71">
        <v>3810</v>
      </c>
      <c r="B3993" s="72">
        <v>140014</v>
      </c>
      <c r="C3993" s="72">
        <v>140014</v>
      </c>
      <c r="D3993" s="72">
        <v>140014</v>
      </c>
      <c r="E3993" s="72">
        <v>140014</v>
      </c>
      <c r="Q3993" s="71">
        <f t="shared" si="62"/>
        <v>0</v>
      </c>
    </row>
    <row r="3994" spans="1:17">
      <c r="A3994" s="71">
        <v>3810</v>
      </c>
      <c r="B3994" s="72">
        <v>140014</v>
      </c>
      <c r="C3994" s="72">
        <v>140014</v>
      </c>
      <c r="D3994" s="72">
        <v>140014</v>
      </c>
      <c r="E3994" s="72">
        <v>140014</v>
      </c>
      <c r="Q3994" s="71">
        <f t="shared" si="62"/>
        <v>0</v>
      </c>
    </row>
    <row r="3995" spans="1:17">
      <c r="A3995" s="71">
        <v>3810</v>
      </c>
      <c r="B3995" s="72">
        <v>140014</v>
      </c>
      <c r="C3995" s="72">
        <v>140014</v>
      </c>
      <c r="D3995" s="72">
        <v>140014</v>
      </c>
      <c r="E3995" s="72">
        <v>140014</v>
      </c>
      <c r="Q3995" s="71">
        <f t="shared" si="62"/>
        <v>0</v>
      </c>
    </row>
    <row r="3996" spans="1:17">
      <c r="A3996" s="71">
        <v>3810</v>
      </c>
      <c r="B3996" s="72">
        <v>140014</v>
      </c>
      <c r="C3996" s="72">
        <v>140014</v>
      </c>
      <c r="D3996" s="72">
        <v>140014</v>
      </c>
      <c r="E3996" s="72">
        <v>140014</v>
      </c>
      <c r="Q3996" s="71">
        <f t="shared" si="62"/>
        <v>0</v>
      </c>
    </row>
    <row r="3997" spans="1:17">
      <c r="A3997" s="71">
        <v>3810</v>
      </c>
      <c r="B3997" s="72">
        <v>140014</v>
      </c>
      <c r="C3997" s="72">
        <v>140014</v>
      </c>
      <c r="D3997" s="72">
        <v>140014</v>
      </c>
      <c r="E3997" s="72">
        <v>140014</v>
      </c>
      <c r="Q3997" s="71">
        <f t="shared" si="62"/>
        <v>0</v>
      </c>
    </row>
    <row r="3998" spans="1:17">
      <c r="A3998" s="71">
        <v>3810</v>
      </c>
      <c r="B3998" s="72">
        <v>140014</v>
      </c>
      <c r="C3998" s="72">
        <v>140014</v>
      </c>
      <c r="D3998" s="72">
        <v>140014</v>
      </c>
      <c r="E3998" s="72">
        <v>140014</v>
      </c>
      <c r="Q3998" s="71">
        <f t="shared" si="62"/>
        <v>0</v>
      </c>
    </row>
    <row r="3999" spans="1:17">
      <c r="A3999" s="71">
        <v>3810</v>
      </c>
      <c r="B3999" s="72">
        <v>140014</v>
      </c>
      <c r="C3999" s="72">
        <v>140014</v>
      </c>
      <c r="D3999" s="72">
        <v>140014</v>
      </c>
      <c r="E3999" s="72">
        <v>140014</v>
      </c>
      <c r="Q3999" s="71">
        <f t="shared" si="62"/>
        <v>0</v>
      </c>
    </row>
    <row r="4000" spans="1:17">
      <c r="A4000" s="71">
        <v>3810</v>
      </c>
      <c r="B4000" s="72">
        <v>140014</v>
      </c>
      <c r="C4000" s="72">
        <v>140014</v>
      </c>
      <c r="D4000" s="72">
        <v>140014</v>
      </c>
      <c r="E4000" s="72">
        <v>140014</v>
      </c>
      <c r="Q4000" s="71">
        <f t="shared" si="62"/>
        <v>0</v>
      </c>
    </row>
    <row r="4001" spans="1:17">
      <c r="A4001" s="71">
        <v>3810</v>
      </c>
      <c r="B4001" s="72">
        <v>140014</v>
      </c>
      <c r="C4001" s="72">
        <v>140014</v>
      </c>
      <c r="D4001" s="72">
        <v>140014</v>
      </c>
      <c r="E4001" s="72">
        <v>140014</v>
      </c>
      <c r="Q4001" s="71">
        <f t="shared" si="62"/>
        <v>0</v>
      </c>
    </row>
    <row r="4002" spans="1:17">
      <c r="A4002" s="71">
        <v>3810</v>
      </c>
      <c r="B4002" s="72">
        <v>140014</v>
      </c>
      <c r="C4002" s="72">
        <v>140014</v>
      </c>
      <c r="D4002" s="72">
        <v>140014</v>
      </c>
      <c r="E4002" s="72">
        <v>140014</v>
      </c>
      <c r="Q4002" s="71">
        <f t="shared" si="62"/>
        <v>0</v>
      </c>
    </row>
    <row r="4003" spans="1:17">
      <c r="A4003" s="71">
        <v>3810</v>
      </c>
      <c r="B4003" s="72">
        <v>140014</v>
      </c>
      <c r="C4003" s="72">
        <v>140014</v>
      </c>
      <c r="D4003" s="72">
        <v>140014</v>
      </c>
      <c r="E4003" s="72">
        <v>140014</v>
      </c>
      <c r="Q4003" s="71">
        <f t="shared" si="62"/>
        <v>0</v>
      </c>
    </row>
    <row r="4004" spans="1:17">
      <c r="A4004" s="71">
        <v>3810</v>
      </c>
      <c r="B4004" s="72">
        <v>140014</v>
      </c>
      <c r="C4004" s="72">
        <v>140014</v>
      </c>
      <c r="D4004" s="72">
        <v>140014</v>
      </c>
      <c r="E4004" s="72">
        <v>140014</v>
      </c>
      <c r="Q4004" s="71">
        <f t="shared" si="62"/>
        <v>0</v>
      </c>
    </row>
    <row r="4005" spans="1:17">
      <c r="A4005" s="71">
        <v>3810</v>
      </c>
      <c r="B4005" s="72">
        <v>140014</v>
      </c>
      <c r="C4005" s="72">
        <v>140014</v>
      </c>
      <c r="D4005" s="72">
        <v>140014</v>
      </c>
      <c r="E4005" s="72">
        <v>140014</v>
      </c>
      <c r="Q4005" s="71">
        <f t="shared" si="62"/>
        <v>0</v>
      </c>
    </row>
    <row r="4006" spans="1:17">
      <c r="A4006" s="71">
        <v>3810</v>
      </c>
      <c r="B4006" s="72">
        <v>140014</v>
      </c>
      <c r="C4006" s="72">
        <v>140014</v>
      </c>
      <c r="D4006" s="72">
        <v>140014</v>
      </c>
      <c r="E4006" s="72">
        <v>140014</v>
      </c>
      <c r="Q4006" s="71">
        <f t="shared" si="62"/>
        <v>0</v>
      </c>
    </row>
    <row r="4007" spans="1:17">
      <c r="A4007" s="71">
        <v>3810</v>
      </c>
      <c r="B4007" s="72">
        <v>140014</v>
      </c>
      <c r="C4007" s="72">
        <v>140014</v>
      </c>
      <c r="D4007" s="72">
        <v>140014</v>
      </c>
      <c r="E4007" s="72">
        <v>140014</v>
      </c>
      <c r="Q4007" s="71">
        <f t="shared" si="62"/>
        <v>0</v>
      </c>
    </row>
    <row r="4008" spans="1:17">
      <c r="A4008" s="71">
        <v>3810</v>
      </c>
      <c r="B4008" s="72">
        <v>140014</v>
      </c>
      <c r="C4008" s="72">
        <v>140014</v>
      </c>
      <c r="D4008" s="72">
        <v>140014</v>
      </c>
      <c r="E4008" s="72">
        <v>140014</v>
      </c>
      <c r="Q4008" s="71">
        <f t="shared" si="62"/>
        <v>0</v>
      </c>
    </row>
    <row r="4009" spans="1:17">
      <c r="A4009" s="71">
        <v>3810</v>
      </c>
      <c r="B4009" s="72">
        <v>140014</v>
      </c>
      <c r="C4009" s="72">
        <v>140014</v>
      </c>
      <c r="D4009" s="72">
        <v>140014</v>
      </c>
      <c r="E4009" s="72">
        <v>140014</v>
      </c>
      <c r="Q4009" s="71">
        <f t="shared" si="62"/>
        <v>0</v>
      </c>
    </row>
    <row r="4010" spans="1:17">
      <c r="A4010" s="71">
        <v>3810</v>
      </c>
      <c r="B4010" s="72">
        <v>140014</v>
      </c>
      <c r="C4010" s="72">
        <v>140014</v>
      </c>
      <c r="D4010" s="72">
        <v>140014</v>
      </c>
      <c r="E4010" s="72">
        <v>140014</v>
      </c>
      <c r="Q4010" s="71">
        <f t="shared" si="62"/>
        <v>0</v>
      </c>
    </row>
    <row r="4011" spans="1:17">
      <c r="A4011" s="71">
        <v>3810</v>
      </c>
      <c r="B4011" s="72">
        <v>140014</v>
      </c>
      <c r="C4011" s="72">
        <v>140014</v>
      </c>
      <c r="D4011" s="72">
        <v>140014</v>
      </c>
      <c r="E4011" s="72">
        <v>140014</v>
      </c>
      <c r="Q4011" s="71">
        <f t="shared" si="62"/>
        <v>0</v>
      </c>
    </row>
    <row r="4012" spans="1:17">
      <c r="A4012" s="71">
        <v>3810</v>
      </c>
      <c r="B4012" s="72">
        <v>140014</v>
      </c>
      <c r="C4012" s="72">
        <v>140014</v>
      </c>
      <c r="D4012" s="72">
        <v>140014</v>
      </c>
      <c r="E4012" s="72">
        <v>140014</v>
      </c>
      <c r="Q4012" s="71">
        <f t="shared" si="62"/>
        <v>0</v>
      </c>
    </row>
    <row r="4013" spans="1:17">
      <c r="A4013" s="71">
        <v>3810</v>
      </c>
      <c r="B4013" s="72">
        <v>140014</v>
      </c>
      <c r="C4013" s="72">
        <v>140014</v>
      </c>
      <c r="D4013" s="72">
        <v>140014</v>
      </c>
      <c r="E4013" s="72">
        <v>140014</v>
      </c>
      <c r="Q4013" s="71">
        <f t="shared" si="62"/>
        <v>0</v>
      </c>
    </row>
    <row r="4014" spans="1:17">
      <c r="A4014" s="71">
        <v>3810</v>
      </c>
      <c r="B4014" s="72">
        <v>140014</v>
      </c>
      <c r="C4014" s="72">
        <v>140014</v>
      </c>
      <c r="D4014" s="72">
        <v>140014</v>
      </c>
      <c r="E4014" s="72">
        <v>140014</v>
      </c>
      <c r="Q4014" s="71">
        <f t="shared" si="62"/>
        <v>0</v>
      </c>
    </row>
    <row r="4015" spans="1:17">
      <c r="A4015" s="71">
        <v>3810</v>
      </c>
      <c r="B4015" s="72">
        <v>140014</v>
      </c>
      <c r="C4015" s="72">
        <v>140014</v>
      </c>
      <c r="D4015" s="72">
        <v>140014</v>
      </c>
      <c r="E4015" s="72">
        <v>140014</v>
      </c>
      <c r="Q4015" s="71">
        <f t="shared" si="62"/>
        <v>0</v>
      </c>
    </row>
    <row r="4016" spans="1:17">
      <c r="A4016" s="71">
        <v>3810</v>
      </c>
      <c r="B4016" s="72">
        <v>0</v>
      </c>
      <c r="C4016" s="72">
        <v>140014</v>
      </c>
      <c r="D4016" s="72">
        <v>140014</v>
      </c>
      <c r="E4016" s="72">
        <v>140014</v>
      </c>
      <c r="Q4016" s="71">
        <f t="shared" si="62"/>
        <v>0</v>
      </c>
    </row>
    <row r="4017" spans="1:17">
      <c r="A4017" s="71">
        <v>3810</v>
      </c>
      <c r="B4017" s="72">
        <v>140014</v>
      </c>
      <c r="C4017" s="72">
        <v>140014</v>
      </c>
      <c r="D4017" s="72">
        <v>140014</v>
      </c>
      <c r="E4017" s="72">
        <v>140014</v>
      </c>
      <c r="Q4017" s="71">
        <f t="shared" si="62"/>
        <v>0</v>
      </c>
    </row>
    <row r="4018" spans="1:17">
      <c r="A4018" s="71">
        <v>3810</v>
      </c>
      <c r="B4018" s="72">
        <v>140014</v>
      </c>
      <c r="C4018" s="72">
        <v>140014</v>
      </c>
      <c r="D4018" s="72">
        <v>140014</v>
      </c>
      <c r="E4018" s="72">
        <v>140014</v>
      </c>
      <c r="Q4018" s="71">
        <f t="shared" si="62"/>
        <v>0</v>
      </c>
    </row>
    <row r="4019" spans="1:17">
      <c r="A4019" s="71">
        <v>3810</v>
      </c>
      <c r="B4019" s="72">
        <v>140014</v>
      </c>
      <c r="C4019" s="72">
        <v>140014</v>
      </c>
      <c r="D4019" s="72">
        <v>140014</v>
      </c>
      <c r="E4019" s="72">
        <v>140014</v>
      </c>
      <c r="Q4019" s="71">
        <f t="shared" si="62"/>
        <v>0</v>
      </c>
    </row>
    <row r="4020" spans="1:17">
      <c r="A4020" s="71">
        <v>3810</v>
      </c>
      <c r="B4020" s="72">
        <v>140014</v>
      </c>
      <c r="C4020" s="72">
        <v>140014</v>
      </c>
      <c r="D4020" s="72">
        <v>140014</v>
      </c>
      <c r="E4020" s="72">
        <v>140014</v>
      </c>
      <c r="Q4020" s="71">
        <f t="shared" si="62"/>
        <v>0</v>
      </c>
    </row>
    <row r="4021" spans="1:17">
      <c r="A4021" s="71">
        <v>3810</v>
      </c>
      <c r="B4021" s="72">
        <v>140014</v>
      </c>
      <c r="C4021" s="72">
        <v>140014</v>
      </c>
      <c r="D4021" s="72">
        <v>140014</v>
      </c>
      <c r="E4021" s="72">
        <v>140014</v>
      </c>
      <c r="Q4021" s="71">
        <f t="shared" si="62"/>
        <v>0</v>
      </c>
    </row>
    <row r="4022" spans="1:17">
      <c r="A4022" s="71">
        <v>3810</v>
      </c>
      <c r="B4022" s="72">
        <v>140014</v>
      </c>
      <c r="C4022" s="72">
        <v>140014</v>
      </c>
      <c r="D4022" s="72">
        <v>140014</v>
      </c>
      <c r="E4022" s="72">
        <v>140014</v>
      </c>
      <c r="Q4022" s="71">
        <f t="shared" si="62"/>
        <v>0</v>
      </c>
    </row>
    <row r="4023" spans="1:17">
      <c r="A4023" s="71">
        <v>3810</v>
      </c>
      <c r="B4023" s="72">
        <v>140014</v>
      </c>
      <c r="C4023" s="72">
        <v>140014</v>
      </c>
      <c r="D4023" s="72">
        <v>140014</v>
      </c>
      <c r="E4023" s="72">
        <v>140014</v>
      </c>
      <c r="Q4023" s="71">
        <f t="shared" si="62"/>
        <v>0</v>
      </c>
    </row>
    <row r="4024" spans="1:17">
      <c r="A4024" s="71">
        <v>3810</v>
      </c>
      <c r="B4024" s="72">
        <v>140014</v>
      </c>
      <c r="C4024" s="72">
        <v>140014</v>
      </c>
      <c r="D4024" s="72">
        <v>140014</v>
      </c>
      <c r="E4024" s="72">
        <v>140014</v>
      </c>
      <c r="Q4024" s="71">
        <f t="shared" si="62"/>
        <v>0</v>
      </c>
    </row>
    <row r="4025" spans="1:17">
      <c r="A4025" s="71">
        <v>3810</v>
      </c>
      <c r="B4025" s="72">
        <v>140014</v>
      </c>
      <c r="C4025" s="72">
        <v>140014</v>
      </c>
      <c r="D4025" s="72">
        <v>140014</v>
      </c>
      <c r="E4025" s="72">
        <v>140014</v>
      </c>
      <c r="Q4025" s="71">
        <f t="shared" si="62"/>
        <v>0</v>
      </c>
    </row>
    <row r="4026" spans="1:17">
      <c r="A4026" s="71">
        <v>3810</v>
      </c>
      <c r="B4026" s="72">
        <v>140014</v>
      </c>
      <c r="C4026" s="72">
        <v>140014</v>
      </c>
      <c r="D4026" s="72">
        <v>140014</v>
      </c>
      <c r="E4026" s="72">
        <v>140014</v>
      </c>
      <c r="Q4026" s="71">
        <f t="shared" si="62"/>
        <v>0</v>
      </c>
    </row>
    <row r="4027" spans="1:17">
      <c r="A4027" s="71">
        <v>3810</v>
      </c>
      <c r="B4027" s="72">
        <v>140014</v>
      </c>
      <c r="C4027" s="72">
        <v>140014</v>
      </c>
      <c r="D4027" s="72">
        <v>140014</v>
      </c>
      <c r="E4027" s="72">
        <v>140014</v>
      </c>
      <c r="Q4027" s="71">
        <f t="shared" si="62"/>
        <v>0</v>
      </c>
    </row>
    <row r="4028" spans="1:17">
      <c r="A4028" s="71">
        <v>3810</v>
      </c>
      <c r="B4028" s="72">
        <v>140014</v>
      </c>
      <c r="C4028" s="72">
        <v>140014</v>
      </c>
      <c r="D4028" s="72">
        <v>140014</v>
      </c>
      <c r="E4028" s="72">
        <v>140014</v>
      </c>
      <c r="Q4028" s="71">
        <f t="shared" si="62"/>
        <v>0</v>
      </c>
    </row>
    <row r="4029" spans="1:17">
      <c r="A4029" s="71">
        <v>3810</v>
      </c>
      <c r="B4029" s="72">
        <v>140014</v>
      </c>
      <c r="C4029" s="72">
        <v>140014</v>
      </c>
      <c r="D4029" s="72">
        <v>140014</v>
      </c>
      <c r="E4029" s="72">
        <v>140014</v>
      </c>
      <c r="Q4029" s="71">
        <f t="shared" si="62"/>
        <v>0</v>
      </c>
    </row>
    <row r="4030" spans="1:17">
      <c r="A4030" s="71">
        <v>3810</v>
      </c>
      <c r="B4030" s="72">
        <v>140014</v>
      </c>
      <c r="C4030" s="72">
        <v>140014</v>
      </c>
      <c r="D4030" s="72">
        <v>140014</v>
      </c>
      <c r="E4030" s="72">
        <v>140014</v>
      </c>
      <c r="Q4030" s="71">
        <f t="shared" si="62"/>
        <v>0</v>
      </c>
    </row>
    <row r="4031" spans="1:17">
      <c r="A4031" s="71">
        <v>3810</v>
      </c>
      <c r="B4031" s="72">
        <v>140014</v>
      </c>
      <c r="C4031" s="72">
        <v>140014</v>
      </c>
      <c r="D4031" s="72">
        <v>140014</v>
      </c>
      <c r="E4031" s="72">
        <v>140014</v>
      </c>
      <c r="Q4031" s="71">
        <f t="shared" si="62"/>
        <v>0</v>
      </c>
    </row>
    <row r="4032" spans="1:17">
      <c r="A4032" s="71">
        <v>3810</v>
      </c>
      <c r="B4032" s="72">
        <v>140014</v>
      </c>
      <c r="C4032" s="72">
        <v>140014</v>
      </c>
      <c r="D4032" s="72">
        <v>140014</v>
      </c>
      <c r="E4032" s="72">
        <v>140014</v>
      </c>
      <c r="Q4032" s="71">
        <f t="shared" si="62"/>
        <v>0</v>
      </c>
    </row>
    <row r="4033" spans="1:17">
      <c r="A4033" s="71">
        <v>3810</v>
      </c>
      <c r="B4033" s="72">
        <v>140014</v>
      </c>
      <c r="C4033" s="72">
        <v>140014</v>
      </c>
      <c r="D4033" s="72">
        <v>140014</v>
      </c>
      <c r="E4033" s="72">
        <v>140014</v>
      </c>
      <c r="Q4033" s="71">
        <f t="shared" si="62"/>
        <v>0</v>
      </c>
    </row>
    <row r="4034" spans="1:17">
      <c r="A4034" s="71">
        <v>3810</v>
      </c>
      <c r="B4034" s="72">
        <v>140014</v>
      </c>
      <c r="C4034" s="72">
        <v>140014</v>
      </c>
      <c r="D4034" s="72">
        <v>140014</v>
      </c>
      <c r="E4034" s="72">
        <v>140014</v>
      </c>
      <c r="Q4034" s="71">
        <f t="shared" si="62"/>
        <v>0</v>
      </c>
    </row>
    <row r="4035" spans="1:17">
      <c r="A4035" s="71">
        <v>3810</v>
      </c>
      <c r="B4035" s="72">
        <v>140014</v>
      </c>
      <c r="C4035" s="72">
        <v>140014</v>
      </c>
      <c r="D4035" s="72">
        <v>140014</v>
      </c>
      <c r="E4035" s="72">
        <v>140014</v>
      </c>
      <c r="Q4035" s="71">
        <f t="shared" si="62"/>
        <v>0</v>
      </c>
    </row>
    <row r="4036" spans="1:17">
      <c r="A4036" s="71">
        <v>3810</v>
      </c>
      <c r="B4036" s="72">
        <v>140014</v>
      </c>
      <c r="C4036" s="72">
        <v>140014</v>
      </c>
      <c r="D4036" s="72">
        <v>140014</v>
      </c>
      <c r="E4036" s="72">
        <v>140014</v>
      </c>
      <c r="Q4036" s="71">
        <f t="shared" si="62"/>
        <v>0</v>
      </c>
    </row>
    <row r="4037" spans="1:17">
      <c r="A4037" s="71">
        <v>3810</v>
      </c>
      <c r="B4037" s="72">
        <v>140014</v>
      </c>
      <c r="C4037" s="72">
        <v>140014</v>
      </c>
      <c r="D4037" s="72">
        <v>140014</v>
      </c>
      <c r="E4037" s="72">
        <v>140014</v>
      </c>
      <c r="Q4037" s="71">
        <f t="shared" si="62"/>
        <v>0</v>
      </c>
    </row>
    <row r="4038" spans="1:17">
      <c r="A4038" s="71">
        <v>3810</v>
      </c>
      <c r="B4038" s="72">
        <v>140014</v>
      </c>
      <c r="C4038" s="72">
        <v>140014</v>
      </c>
      <c r="D4038" s="72">
        <v>140014</v>
      </c>
      <c r="E4038" s="72">
        <v>140014</v>
      </c>
      <c r="Q4038" s="71">
        <f t="shared" si="62"/>
        <v>0</v>
      </c>
    </row>
    <row r="4039" spans="1:17">
      <c r="A4039" s="71">
        <v>3810</v>
      </c>
      <c r="B4039" s="72">
        <v>140014</v>
      </c>
      <c r="C4039" s="72">
        <v>140014</v>
      </c>
      <c r="D4039" s="72">
        <v>140014</v>
      </c>
      <c r="E4039" s="72">
        <v>140014</v>
      </c>
      <c r="Q4039" s="71">
        <f t="shared" ref="Q4039:Q4102" si="63">P4039/1024</f>
        <v>0</v>
      </c>
    </row>
    <row r="4040" spans="1:17">
      <c r="A4040" s="71">
        <v>3810</v>
      </c>
      <c r="B4040" s="72">
        <v>140014</v>
      </c>
      <c r="C4040" s="72">
        <v>140014</v>
      </c>
      <c r="D4040" s="72">
        <v>140014</v>
      </c>
      <c r="E4040" s="72">
        <v>140014</v>
      </c>
      <c r="Q4040" s="71">
        <f t="shared" si="63"/>
        <v>0</v>
      </c>
    </row>
    <row r="4041" spans="1:17">
      <c r="A4041" s="71">
        <v>3810</v>
      </c>
      <c r="B4041" s="72">
        <v>140014</v>
      </c>
      <c r="C4041" s="72">
        <v>140014</v>
      </c>
      <c r="D4041" s="72">
        <v>140014</v>
      </c>
      <c r="E4041" s="72">
        <v>140014</v>
      </c>
      <c r="Q4041" s="71">
        <f t="shared" si="63"/>
        <v>0</v>
      </c>
    </row>
    <row r="4042" spans="1:17">
      <c r="A4042" s="71">
        <v>3810</v>
      </c>
      <c r="B4042" s="72">
        <v>140014</v>
      </c>
      <c r="C4042" s="72">
        <v>140014</v>
      </c>
      <c r="D4042" s="72">
        <v>140014</v>
      </c>
      <c r="E4042" s="72">
        <v>140014</v>
      </c>
      <c r="Q4042" s="71">
        <f t="shared" si="63"/>
        <v>0</v>
      </c>
    </row>
    <row r="4043" spans="1:17">
      <c r="A4043" s="71">
        <v>3810</v>
      </c>
      <c r="B4043" s="72">
        <v>140014</v>
      </c>
      <c r="C4043" s="72">
        <v>140014</v>
      </c>
      <c r="D4043" s="72">
        <v>140014</v>
      </c>
      <c r="E4043" s="72">
        <v>140014</v>
      </c>
      <c r="Q4043" s="71">
        <f t="shared" si="63"/>
        <v>0</v>
      </c>
    </row>
    <row r="4044" spans="1:17">
      <c r="A4044" s="71">
        <v>3810</v>
      </c>
      <c r="B4044" s="72">
        <v>140014</v>
      </c>
      <c r="C4044" s="72">
        <v>140014</v>
      </c>
      <c r="D4044" s="72">
        <v>140014</v>
      </c>
      <c r="E4044" s="72">
        <v>140014</v>
      </c>
      <c r="Q4044" s="71">
        <f t="shared" si="63"/>
        <v>0</v>
      </c>
    </row>
    <row r="4045" spans="1:17">
      <c r="A4045" s="71">
        <v>3810</v>
      </c>
      <c r="B4045" s="72">
        <v>140014</v>
      </c>
      <c r="C4045" s="72">
        <v>140014</v>
      </c>
      <c r="D4045" s="72">
        <v>140014</v>
      </c>
      <c r="E4045" s="72">
        <v>140014</v>
      </c>
      <c r="Q4045" s="71">
        <f t="shared" si="63"/>
        <v>0</v>
      </c>
    </row>
    <row r="4046" spans="1:17">
      <c r="A4046" s="71">
        <v>3810</v>
      </c>
      <c r="B4046" s="72">
        <v>140014</v>
      </c>
      <c r="C4046" s="72">
        <v>140014</v>
      </c>
      <c r="D4046" s="72">
        <v>140014</v>
      </c>
      <c r="E4046" s="72">
        <v>140014</v>
      </c>
      <c r="Q4046" s="71">
        <f t="shared" si="63"/>
        <v>0</v>
      </c>
    </row>
    <row r="4047" spans="1:17">
      <c r="A4047" s="71">
        <v>3810</v>
      </c>
      <c r="B4047" s="72">
        <v>140014</v>
      </c>
      <c r="C4047" s="72">
        <v>140014</v>
      </c>
      <c r="D4047" s="72">
        <v>140014</v>
      </c>
      <c r="E4047" s="72">
        <v>140014</v>
      </c>
      <c r="Q4047" s="71">
        <f t="shared" si="63"/>
        <v>0</v>
      </c>
    </row>
    <row r="4048" spans="1:17">
      <c r="A4048" s="71">
        <v>3810</v>
      </c>
      <c r="B4048" s="72">
        <v>140014</v>
      </c>
      <c r="C4048" s="72">
        <v>140014</v>
      </c>
      <c r="D4048" s="72">
        <v>140014</v>
      </c>
      <c r="E4048" s="72">
        <v>140014</v>
      </c>
      <c r="Q4048" s="71">
        <f t="shared" si="63"/>
        <v>0</v>
      </c>
    </row>
    <row r="4049" spans="1:17">
      <c r="A4049" s="71">
        <v>3810</v>
      </c>
      <c r="B4049" s="72">
        <v>140014</v>
      </c>
      <c r="C4049" s="72">
        <v>140014</v>
      </c>
      <c r="D4049" s="72">
        <v>140014</v>
      </c>
      <c r="E4049" s="72">
        <v>140014</v>
      </c>
      <c r="Q4049" s="71">
        <f t="shared" si="63"/>
        <v>0</v>
      </c>
    </row>
    <row r="4050" spans="1:17">
      <c r="A4050" s="71">
        <v>3810</v>
      </c>
      <c r="B4050" s="72">
        <v>140014</v>
      </c>
      <c r="C4050" s="72">
        <v>140014</v>
      </c>
      <c r="D4050" s="72">
        <v>140014</v>
      </c>
      <c r="E4050" s="72">
        <v>140014</v>
      </c>
      <c r="Q4050" s="71">
        <f t="shared" si="63"/>
        <v>0</v>
      </c>
    </row>
    <row r="4051" spans="1:17">
      <c r="A4051" s="71">
        <v>3810</v>
      </c>
      <c r="B4051" s="72">
        <v>140014</v>
      </c>
      <c r="C4051" s="72">
        <v>140014</v>
      </c>
      <c r="D4051" s="72">
        <v>140014</v>
      </c>
      <c r="E4051" s="72">
        <v>140014</v>
      </c>
      <c r="Q4051" s="71">
        <f t="shared" si="63"/>
        <v>0</v>
      </c>
    </row>
    <row r="4052" spans="1:17">
      <c r="A4052" s="71">
        <v>3810</v>
      </c>
      <c r="B4052" s="72">
        <v>140014</v>
      </c>
      <c r="C4052" s="72">
        <v>140014</v>
      </c>
      <c r="D4052" s="72">
        <v>140014</v>
      </c>
      <c r="E4052" s="72">
        <v>140014</v>
      </c>
      <c r="Q4052" s="71">
        <f t="shared" si="63"/>
        <v>0</v>
      </c>
    </row>
    <row r="4053" spans="1:17">
      <c r="A4053" s="71">
        <v>3810</v>
      </c>
      <c r="B4053" s="72">
        <v>140014</v>
      </c>
      <c r="C4053" s="72">
        <v>140014</v>
      </c>
      <c r="D4053" s="72">
        <v>140014</v>
      </c>
      <c r="E4053" s="72">
        <v>140014</v>
      </c>
      <c r="Q4053" s="71">
        <f t="shared" si="63"/>
        <v>0</v>
      </c>
    </row>
    <row r="4054" spans="1:17">
      <c r="A4054" s="71">
        <v>3810</v>
      </c>
      <c r="B4054" s="72">
        <v>140014</v>
      </c>
      <c r="C4054" s="72">
        <v>140014</v>
      </c>
      <c r="D4054" s="72">
        <v>140014</v>
      </c>
      <c r="E4054" s="72">
        <v>140014</v>
      </c>
      <c r="Q4054" s="71">
        <f t="shared" si="63"/>
        <v>0</v>
      </c>
    </row>
    <row r="4055" spans="1:17">
      <c r="A4055" s="71">
        <v>3810</v>
      </c>
      <c r="B4055" s="72">
        <v>140014</v>
      </c>
      <c r="C4055" s="72">
        <v>140014</v>
      </c>
      <c r="D4055" s="72">
        <v>140014</v>
      </c>
      <c r="E4055" s="72">
        <v>140014</v>
      </c>
      <c r="Q4055" s="71">
        <f t="shared" si="63"/>
        <v>0</v>
      </c>
    </row>
    <row r="4056" spans="1:17">
      <c r="A4056" s="71">
        <v>3810</v>
      </c>
      <c r="B4056" s="72">
        <v>140014</v>
      </c>
      <c r="C4056" s="72">
        <v>140014</v>
      </c>
      <c r="D4056" s="72">
        <v>140014</v>
      </c>
      <c r="E4056" s="72">
        <v>140014</v>
      </c>
      <c r="Q4056" s="71">
        <f t="shared" si="63"/>
        <v>0</v>
      </c>
    </row>
    <row r="4057" spans="1:17">
      <c r="A4057" s="71">
        <v>3810</v>
      </c>
      <c r="B4057" s="72">
        <v>140014</v>
      </c>
      <c r="C4057" s="72">
        <v>140014</v>
      </c>
      <c r="D4057" s="72">
        <v>140014</v>
      </c>
      <c r="E4057" s="72">
        <v>140014</v>
      </c>
      <c r="Q4057" s="71">
        <f t="shared" si="63"/>
        <v>0</v>
      </c>
    </row>
    <row r="4058" spans="1:17">
      <c r="A4058" s="71">
        <v>3810</v>
      </c>
      <c r="B4058" s="72">
        <v>140014</v>
      </c>
      <c r="C4058" s="72">
        <v>140014</v>
      </c>
      <c r="D4058" s="72">
        <v>140014</v>
      </c>
      <c r="E4058" s="72">
        <v>140014</v>
      </c>
      <c r="Q4058" s="71">
        <f t="shared" si="63"/>
        <v>0</v>
      </c>
    </row>
    <row r="4059" spans="1:17">
      <c r="A4059" s="71">
        <v>3810</v>
      </c>
      <c r="B4059" s="72">
        <v>140014</v>
      </c>
      <c r="C4059" s="72">
        <v>140014</v>
      </c>
      <c r="D4059" s="72">
        <v>140014</v>
      </c>
      <c r="E4059" s="72">
        <v>140014</v>
      </c>
      <c r="Q4059" s="71">
        <f t="shared" si="63"/>
        <v>0</v>
      </c>
    </row>
    <row r="4060" spans="1:17">
      <c r="A4060" s="71">
        <v>3810</v>
      </c>
      <c r="B4060" s="72">
        <v>140014</v>
      </c>
      <c r="C4060" s="72">
        <v>140014</v>
      </c>
      <c r="D4060" s="72">
        <v>140014</v>
      </c>
      <c r="E4060" s="72">
        <v>140014</v>
      </c>
      <c r="Q4060" s="71">
        <f t="shared" si="63"/>
        <v>0</v>
      </c>
    </row>
    <row r="4061" spans="1:17">
      <c r="A4061" s="71">
        <v>3810</v>
      </c>
      <c r="B4061" s="72">
        <v>140014</v>
      </c>
      <c r="C4061" s="72">
        <v>140014</v>
      </c>
      <c r="D4061" s="72">
        <v>140014</v>
      </c>
      <c r="E4061" s="72">
        <v>140014</v>
      </c>
      <c r="Q4061" s="71">
        <f t="shared" si="63"/>
        <v>0</v>
      </c>
    </row>
    <row r="4062" spans="1:17">
      <c r="A4062" s="71">
        <v>3810</v>
      </c>
      <c r="B4062" s="72">
        <v>140014</v>
      </c>
      <c r="C4062" s="72">
        <v>140014</v>
      </c>
      <c r="D4062" s="72">
        <v>140014</v>
      </c>
      <c r="E4062" s="72">
        <v>140014</v>
      </c>
      <c r="Q4062" s="71">
        <f t="shared" si="63"/>
        <v>0</v>
      </c>
    </row>
    <row r="4063" spans="1:17">
      <c r="A4063" s="71">
        <v>3810</v>
      </c>
      <c r="B4063" s="72">
        <v>140014</v>
      </c>
      <c r="C4063" s="72">
        <v>140014</v>
      </c>
      <c r="D4063" s="72">
        <v>140014</v>
      </c>
      <c r="E4063" s="72">
        <v>140014</v>
      </c>
      <c r="Q4063" s="71">
        <f t="shared" si="63"/>
        <v>0</v>
      </c>
    </row>
    <row r="4064" spans="1:17">
      <c r="A4064" s="71">
        <v>3810</v>
      </c>
      <c r="B4064" s="72">
        <v>140014</v>
      </c>
      <c r="C4064" s="72">
        <v>140014</v>
      </c>
      <c r="D4064" s="72">
        <v>140014</v>
      </c>
      <c r="E4064" s="72">
        <v>140014</v>
      </c>
      <c r="Q4064" s="71">
        <f t="shared" si="63"/>
        <v>0</v>
      </c>
    </row>
    <row r="4065" spans="1:17">
      <c r="A4065" s="71">
        <v>3810</v>
      </c>
      <c r="B4065" s="72">
        <v>140014</v>
      </c>
      <c r="C4065" s="72">
        <v>140014</v>
      </c>
      <c r="D4065" s="72">
        <v>140014</v>
      </c>
      <c r="E4065" s="72">
        <v>140014</v>
      </c>
      <c r="Q4065" s="71">
        <f t="shared" si="63"/>
        <v>0</v>
      </c>
    </row>
    <row r="4066" spans="1:17">
      <c r="A4066" s="71">
        <v>3810</v>
      </c>
      <c r="B4066" s="72">
        <v>140014</v>
      </c>
      <c r="C4066" s="72">
        <v>140014</v>
      </c>
      <c r="D4066" s="72">
        <v>140014</v>
      </c>
      <c r="E4066" s="72">
        <v>140014</v>
      </c>
      <c r="Q4066" s="71">
        <f t="shared" si="63"/>
        <v>0</v>
      </c>
    </row>
    <row r="4067" spans="1:17">
      <c r="A4067" s="71">
        <v>3810</v>
      </c>
      <c r="B4067" s="72">
        <v>140014</v>
      </c>
      <c r="C4067" s="72">
        <v>140014</v>
      </c>
      <c r="D4067" s="72">
        <v>140014</v>
      </c>
      <c r="E4067" s="72">
        <v>140014</v>
      </c>
      <c r="Q4067" s="71">
        <f t="shared" si="63"/>
        <v>0</v>
      </c>
    </row>
    <row r="4068" spans="1:17">
      <c r="A4068" s="71">
        <v>3810</v>
      </c>
      <c r="B4068" s="72">
        <v>140014</v>
      </c>
      <c r="C4068" s="72">
        <v>140014</v>
      </c>
      <c r="D4068" s="72">
        <v>140014</v>
      </c>
      <c r="E4068" s="72">
        <v>140014</v>
      </c>
      <c r="Q4068" s="71">
        <f t="shared" si="63"/>
        <v>0</v>
      </c>
    </row>
    <row r="4069" spans="1:17">
      <c r="A4069" s="71">
        <v>3810</v>
      </c>
      <c r="B4069" s="72">
        <v>140014</v>
      </c>
      <c r="C4069" s="72">
        <v>140014</v>
      </c>
      <c r="D4069" s="72">
        <v>140014</v>
      </c>
      <c r="E4069" s="72">
        <v>140014</v>
      </c>
      <c r="Q4069" s="71">
        <f t="shared" si="63"/>
        <v>0</v>
      </c>
    </row>
    <row r="4070" spans="1:17">
      <c r="A4070" s="71">
        <v>3810</v>
      </c>
      <c r="B4070" s="72">
        <v>140014</v>
      </c>
      <c r="C4070" s="72">
        <v>140014</v>
      </c>
      <c r="D4070" s="72">
        <v>140014</v>
      </c>
      <c r="E4070" s="72">
        <v>140014</v>
      </c>
      <c r="Q4070" s="71">
        <f t="shared" si="63"/>
        <v>0</v>
      </c>
    </row>
    <row r="4071" spans="1:17">
      <c r="A4071" s="71">
        <v>3810</v>
      </c>
      <c r="B4071" s="72">
        <v>140014</v>
      </c>
      <c r="C4071" s="72">
        <v>140014</v>
      </c>
      <c r="D4071" s="72">
        <v>140014</v>
      </c>
      <c r="E4071" s="72">
        <v>140014</v>
      </c>
      <c r="Q4071" s="71">
        <f t="shared" si="63"/>
        <v>0</v>
      </c>
    </row>
    <row r="4072" spans="1:17">
      <c r="A4072" s="71">
        <v>3810</v>
      </c>
      <c r="B4072" s="72">
        <v>140014</v>
      </c>
      <c r="C4072" s="72">
        <v>140014</v>
      </c>
      <c r="D4072" s="72">
        <v>140014</v>
      </c>
      <c r="E4072" s="72">
        <v>140014</v>
      </c>
      <c r="Q4072" s="71">
        <f t="shared" si="63"/>
        <v>0</v>
      </c>
    </row>
    <row r="4073" spans="1:17">
      <c r="A4073" s="71">
        <v>3810</v>
      </c>
      <c r="B4073" s="72">
        <v>140014</v>
      </c>
      <c r="C4073" s="72">
        <v>140014</v>
      </c>
      <c r="D4073" s="72">
        <v>140014</v>
      </c>
      <c r="E4073" s="72">
        <v>140014</v>
      </c>
      <c r="Q4073" s="71">
        <f t="shared" si="63"/>
        <v>0</v>
      </c>
    </row>
    <row r="4074" spans="1:17">
      <c r="A4074" s="71">
        <v>3810</v>
      </c>
      <c r="B4074" s="72">
        <v>140014</v>
      </c>
      <c r="C4074" s="72">
        <v>140014</v>
      </c>
      <c r="D4074" s="72">
        <v>140014</v>
      </c>
      <c r="E4074" s="72">
        <v>140014</v>
      </c>
      <c r="Q4074" s="71">
        <f t="shared" si="63"/>
        <v>0</v>
      </c>
    </row>
    <row r="4075" spans="1:17">
      <c r="A4075" s="71">
        <v>3810</v>
      </c>
      <c r="B4075" s="72">
        <v>140014</v>
      </c>
      <c r="C4075" s="72">
        <v>140014</v>
      </c>
      <c r="D4075" s="72">
        <v>140014</v>
      </c>
      <c r="E4075" s="72">
        <v>140014</v>
      </c>
      <c r="Q4075" s="71">
        <f t="shared" si="63"/>
        <v>0</v>
      </c>
    </row>
    <row r="4076" spans="1:17">
      <c r="A4076" s="71">
        <v>3810</v>
      </c>
      <c r="B4076" s="72">
        <v>0</v>
      </c>
      <c r="C4076" s="72">
        <v>140014</v>
      </c>
      <c r="D4076" s="72">
        <v>140014</v>
      </c>
      <c r="E4076" s="72">
        <v>140014</v>
      </c>
      <c r="Q4076" s="71">
        <f t="shared" si="63"/>
        <v>0</v>
      </c>
    </row>
    <row r="4077" spans="1:17">
      <c r="A4077" s="71">
        <v>3810</v>
      </c>
      <c r="B4077" s="72">
        <v>140014</v>
      </c>
      <c r="C4077" s="72">
        <v>140014</v>
      </c>
      <c r="D4077" s="72">
        <v>140014</v>
      </c>
      <c r="E4077" s="72">
        <v>140014</v>
      </c>
      <c r="Q4077" s="71">
        <f t="shared" si="63"/>
        <v>0</v>
      </c>
    </row>
    <row r="4078" spans="1:17">
      <c r="A4078" s="71">
        <v>3810</v>
      </c>
      <c r="B4078" s="72">
        <v>140014</v>
      </c>
      <c r="C4078" s="72">
        <v>140014</v>
      </c>
      <c r="D4078" s="72">
        <v>140014</v>
      </c>
      <c r="E4078" s="72">
        <v>140014</v>
      </c>
      <c r="Q4078" s="71">
        <f t="shared" si="63"/>
        <v>0</v>
      </c>
    </row>
    <row r="4079" spans="1:17">
      <c r="A4079" s="71">
        <v>3810</v>
      </c>
      <c r="B4079" s="72">
        <v>140014</v>
      </c>
      <c r="C4079" s="72">
        <v>140014</v>
      </c>
      <c r="D4079" s="72">
        <v>140014</v>
      </c>
      <c r="E4079" s="72">
        <v>140014</v>
      </c>
      <c r="Q4079" s="71">
        <f t="shared" si="63"/>
        <v>0</v>
      </c>
    </row>
    <row r="4080" spans="1:17">
      <c r="A4080" s="71">
        <v>3810</v>
      </c>
      <c r="B4080" s="72">
        <v>140014</v>
      </c>
      <c r="C4080" s="72">
        <v>140014</v>
      </c>
      <c r="D4080" s="72">
        <v>140014</v>
      </c>
      <c r="E4080" s="72">
        <v>140014</v>
      </c>
      <c r="Q4080" s="71">
        <f t="shared" si="63"/>
        <v>0</v>
      </c>
    </row>
    <row r="4081" spans="1:17">
      <c r="A4081" s="71">
        <v>3810</v>
      </c>
      <c r="B4081" s="72">
        <v>140014</v>
      </c>
      <c r="C4081" s="72">
        <v>140014</v>
      </c>
      <c r="D4081" s="72">
        <v>140014</v>
      </c>
      <c r="E4081" s="72">
        <v>140014</v>
      </c>
      <c r="Q4081" s="71">
        <f t="shared" si="63"/>
        <v>0</v>
      </c>
    </row>
    <row r="4082" spans="1:17">
      <c r="A4082" s="71">
        <v>3810</v>
      </c>
      <c r="B4082" s="72">
        <v>140014</v>
      </c>
      <c r="C4082" s="72">
        <v>140014</v>
      </c>
      <c r="D4082" s="72">
        <v>140014</v>
      </c>
      <c r="E4082" s="72">
        <v>140014</v>
      </c>
      <c r="Q4082" s="71">
        <f t="shared" si="63"/>
        <v>0</v>
      </c>
    </row>
    <row r="4083" spans="1:17">
      <c r="A4083" s="71">
        <v>3810</v>
      </c>
      <c r="B4083" s="72">
        <v>140014</v>
      </c>
      <c r="C4083" s="72">
        <v>140014</v>
      </c>
      <c r="D4083" s="72">
        <v>140014</v>
      </c>
      <c r="E4083" s="72">
        <v>140014</v>
      </c>
      <c r="Q4083" s="71">
        <f t="shared" si="63"/>
        <v>0</v>
      </c>
    </row>
    <row r="4084" spans="1:17">
      <c r="A4084" s="71">
        <v>3810</v>
      </c>
      <c r="B4084" s="72">
        <v>140014</v>
      </c>
      <c r="C4084" s="72">
        <v>140014</v>
      </c>
      <c r="D4084" s="72">
        <v>140014</v>
      </c>
      <c r="E4084" s="72">
        <v>140014</v>
      </c>
      <c r="Q4084" s="71">
        <f t="shared" si="63"/>
        <v>0</v>
      </c>
    </row>
    <row r="4085" spans="1:17">
      <c r="A4085" s="71">
        <v>3810</v>
      </c>
      <c r="B4085" s="72">
        <v>140014</v>
      </c>
      <c r="C4085" s="72">
        <v>140014</v>
      </c>
      <c r="D4085" s="72">
        <v>140014</v>
      </c>
      <c r="E4085" s="72">
        <v>140014</v>
      </c>
      <c r="Q4085" s="71">
        <f t="shared" si="63"/>
        <v>0</v>
      </c>
    </row>
    <row r="4086" spans="1:17">
      <c r="A4086" s="71">
        <v>3810</v>
      </c>
      <c r="B4086" s="72">
        <v>140014</v>
      </c>
      <c r="C4086" s="72">
        <v>140014</v>
      </c>
      <c r="D4086" s="72">
        <v>140014</v>
      </c>
      <c r="E4086" s="72">
        <v>140014</v>
      </c>
      <c r="Q4086" s="71">
        <f t="shared" si="63"/>
        <v>0</v>
      </c>
    </row>
    <row r="4087" spans="1:17">
      <c r="A4087" s="71">
        <v>3810</v>
      </c>
      <c r="B4087" s="72">
        <v>140014</v>
      </c>
      <c r="C4087" s="72">
        <v>140014</v>
      </c>
      <c r="D4087" s="72">
        <v>140014</v>
      </c>
      <c r="E4087" s="72">
        <v>140014</v>
      </c>
      <c r="Q4087" s="71">
        <f t="shared" si="63"/>
        <v>0</v>
      </c>
    </row>
    <row r="4088" spans="1:17">
      <c r="A4088" s="71">
        <v>3810</v>
      </c>
      <c r="B4088" s="72">
        <v>140014</v>
      </c>
      <c r="C4088" s="72">
        <v>140014</v>
      </c>
      <c r="D4088" s="72">
        <v>140014</v>
      </c>
      <c r="E4088" s="72">
        <v>140014</v>
      </c>
      <c r="Q4088" s="71">
        <f t="shared" si="63"/>
        <v>0</v>
      </c>
    </row>
    <row r="4089" spans="1:17">
      <c r="A4089" s="71">
        <v>3810</v>
      </c>
      <c r="B4089" s="72">
        <v>140014</v>
      </c>
      <c r="C4089" s="72">
        <v>140014</v>
      </c>
      <c r="D4089" s="72">
        <v>140014</v>
      </c>
      <c r="E4089" s="72">
        <v>140014</v>
      </c>
      <c r="Q4089" s="71">
        <f t="shared" si="63"/>
        <v>0</v>
      </c>
    </row>
    <row r="4090" spans="1:17">
      <c r="A4090" s="71">
        <v>3810</v>
      </c>
      <c r="B4090" s="72">
        <v>140014</v>
      </c>
      <c r="C4090" s="72">
        <v>140014</v>
      </c>
      <c r="D4090" s="72">
        <v>140014</v>
      </c>
      <c r="E4090" s="72">
        <v>140014</v>
      </c>
      <c r="Q4090" s="71">
        <f t="shared" si="63"/>
        <v>0</v>
      </c>
    </row>
    <row r="4091" spans="1:17">
      <c r="A4091" s="71">
        <v>3810</v>
      </c>
      <c r="B4091" s="72">
        <v>140014</v>
      </c>
      <c r="C4091" s="72">
        <v>140014</v>
      </c>
      <c r="D4091" s="72">
        <v>140014</v>
      </c>
      <c r="E4091" s="72">
        <v>140014</v>
      </c>
      <c r="Q4091" s="71">
        <f t="shared" si="63"/>
        <v>0</v>
      </c>
    </row>
    <row r="4092" spans="1:17">
      <c r="A4092" s="71">
        <v>3810</v>
      </c>
      <c r="B4092" s="72">
        <v>140014</v>
      </c>
      <c r="C4092" s="72">
        <v>140014</v>
      </c>
      <c r="D4092" s="72">
        <v>140014</v>
      </c>
      <c r="E4092" s="72">
        <v>140014</v>
      </c>
      <c r="Q4092" s="71">
        <f t="shared" si="63"/>
        <v>0</v>
      </c>
    </row>
    <row r="4093" spans="1:17">
      <c r="A4093" s="71">
        <v>3810</v>
      </c>
      <c r="B4093" s="72">
        <v>140014</v>
      </c>
      <c r="C4093" s="72">
        <v>140014</v>
      </c>
      <c r="D4093" s="72">
        <v>140014</v>
      </c>
      <c r="E4093" s="72">
        <v>140014</v>
      </c>
      <c r="Q4093" s="71">
        <f t="shared" si="63"/>
        <v>0</v>
      </c>
    </row>
    <row r="4094" spans="1:17">
      <c r="A4094" s="71">
        <v>3810</v>
      </c>
      <c r="B4094" s="72">
        <v>140014</v>
      </c>
      <c r="C4094" s="72">
        <v>140014</v>
      </c>
      <c r="D4094" s="72">
        <v>140014</v>
      </c>
      <c r="E4094" s="72">
        <v>140014</v>
      </c>
      <c r="Q4094" s="71">
        <f t="shared" si="63"/>
        <v>0</v>
      </c>
    </row>
    <row r="4095" spans="1:17">
      <c r="A4095" s="71">
        <v>3810</v>
      </c>
      <c r="B4095" s="72">
        <v>140014</v>
      </c>
      <c r="C4095" s="72">
        <v>140014</v>
      </c>
      <c r="D4095" s="72">
        <v>140014</v>
      </c>
      <c r="E4095" s="72">
        <v>140014</v>
      </c>
      <c r="Q4095" s="71">
        <f t="shared" si="63"/>
        <v>0</v>
      </c>
    </row>
    <row r="4096" spans="1:17">
      <c r="A4096" s="71">
        <v>3810</v>
      </c>
      <c r="B4096" s="72">
        <v>140014</v>
      </c>
      <c r="C4096" s="72">
        <v>140014</v>
      </c>
      <c r="D4096" s="72">
        <v>140014</v>
      </c>
      <c r="E4096" s="72">
        <v>140014</v>
      </c>
      <c r="Q4096" s="71">
        <f t="shared" si="63"/>
        <v>0</v>
      </c>
    </row>
    <row r="4097" spans="1:17">
      <c r="A4097" s="71">
        <v>3810</v>
      </c>
      <c r="B4097" s="72">
        <v>140014</v>
      </c>
      <c r="C4097" s="72">
        <v>140014</v>
      </c>
      <c r="D4097" s="72">
        <v>140014</v>
      </c>
      <c r="E4097" s="72">
        <v>140014</v>
      </c>
      <c r="Q4097" s="71">
        <f t="shared" si="63"/>
        <v>0</v>
      </c>
    </row>
    <row r="4098" spans="1:17">
      <c r="A4098" s="71">
        <v>3810</v>
      </c>
      <c r="B4098" s="72">
        <v>140014</v>
      </c>
      <c r="C4098" s="72">
        <v>140014</v>
      </c>
      <c r="D4098" s="72">
        <v>140014</v>
      </c>
      <c r="E4098" s="72">
        <v>140014</v>
      </c>
      <c r="Q4098" s="71">
        <f t="shared" si="63"/>
        <v>0</v>
      </c>
    </row>
    <row r="4099" spans="1:17">
      <c r="A4099" s="71">
        <v>3810</v>
      </c>
      <c r="B4099" s="72">
        <v>140014</v>
      </c>
      <c r="C4099" s="72">
        <v>140014</v>
      </c>
      <c r="D4099" s="72">
        <v>140014</v>
      </c>
      <c r="E4099" s="72">
        <v>140014</v>
      </c>
      <c r="Q4099" s="71">
        <f t="shared" si="63"/>
        <v>0</v>
      </c>
    </row>
    <row r="4100" spans="1:17">
      <c r="A4100" s="71">
        <v>3810</v>
      </c>
      <c r="B4100" s="72">
        <v>140014</v>
      </c>
      <c r="C4100" s="72">
        <v>140014</v>
      </c>
      <c r="D4100" s="72">
        <v>140014</v>
      </c>
      <c r="E4100" s="72">
        <v>140014</v>
      </c>
      <c r="Q4100" s="71">
        <f t="shared" si="63"/>
        <v>0</v>
      </c>
    </row>
    <row r="4101" spans="1:17">
      <c r="A4101" s="71">
        <v>3810</v>
      </c>
      <c r="B4101" s="72">
        <v>140014</v>
      </c>
      <c r="C4101" s="72">
        <v>140014</v>
      </c>
      <c r="D4101" s="72">
        <v>140014</v>
      </c>
      <c r="E4101" s="72">
        <v>140014</v>
      </c>
      <c r="Q4101" s="71">
        <f t="shared" si="63"/>
        <v>0</v>
      </c>
    </row>
    <row r="4102" spans="1:17">
      <c r="A4102" s="71">
        <v>3810</v>
      </c>
      <c r="B4102" s="72">
        <v>140014</v>
      </c>
      <c r="C4102" s="72">
        <v>140014</v>
      </c>
      <c r="D4102" s="72">
        <v>140014</v>
      </c>
      <c r="E4102" s="72">
        <v>140014</v>
      </c>
      <c r="Q4102" s="71">
        <f t="shared" si="63"/>
        <v>0</v>
      </c>
    </row>
    <row r="4103" spans="1:17">
      <c r="A4103" s="71">
        <v>3810</v>
      </c>
      <c r="B4103" s="72">
        <v>0</v>
      </c>
      <c r="C4103" s="72">
        <v>140014</v>
      </c>
      <c r="D4103" s="72">
        <v>140014</v>
      </c>
      <c r="E4103" s="72">
        <v>140014</v>
      </c>
      <c r="Q4103" s="71">
        <f t="shared" ref="Q4103:Q4166" si="64">P4103/1024</f>
        <v>0</v>
      </c>
    </row>
    <row r="4104" spans="1:17">
      <c r="A4104" s="71">
        <v>3810</v>
      </c>
      <c r="B4104" s="72">
        <v>140014</v>
      </c>
      <c r="C4104" s="72">
        <v>140014</v>
      </c>
      <c r="D4104" s="72">
        <v>140014</v>
      </c>
      <c r="E4104" s="72">
        <v>140014</v>
      </c>
      <c r="Q4104" s="71">
        <f t="shared" si="64"/>
        <v>0</v>
      </c>
    </row>
    <row r="4105" spans="1:17">
      <c r="A4105" s="71">
        <v>3810</v>
      </c>
      <c r="B4105" s="72">
        <v>140014</v>
      </c>
      <c r="C4105" s="72">
        <v>140014</v>
      </c>
      <c r="D4105" s="72">
        <v>140014</v>
      </c>
      <c r="E4105" s="72">
        <v>140014</v>
      </c>
      <c r="Q4105" s="71">
        <f t="shared" si="64"/>
        <v>0</v>
      </c>
    </row>
    <row r="4106" spans="1:17">
      <c r="A4106" s="71">
        <v>3810</v>
      </c>
      <c r="B4106" s="72">
        <v>140014</v>
      </c>
      <c r="C4106" s="72">
        <v>140014</v>
      </c>
      <c r="D4106" s="72">
        <v>140014</v>
      </c>
      <c r="E4106" s="72">
        <v>140014</v>
      </c>
      <c r="Q4106" s="71">
        <f t="shared" si="64"/>
        <v>0</v>
      </c>
    </row>
    <row r="4107" spans="1:17">
      <c r="A4107" s="71">
        <v>3810</v>
      </c>
      <c r="B4107" s="72">
        <v>140014</v>
      </c>
      <c r="C4107" s="72">
        <v>140014</v>
      </c>
      <c r="D4107" s="72">
        <v>140014</v>
      </c>
      <c r="E4107" s="72">
        <v>140014</v>
      </c>
      <c r="Q4107" s="71">
        <f t="shared" si="64"/>
        <v>0</v>
      </c>
    </row>
    <row r="4108" spans="1:17">
      <c r="A4108" s="71">
        <v>3810</v>
      </c>
      <c r="B4108" s="72">
        <v>140014</v>
      </c>
      <c r="C4108" s="72">
        <v>140014</v>
      </c>
      <c r="D4108" s="72">
        <v>140014</v>
      </c>
      <c r="E4108" s="72">
        <v>140014</v>
      </c>
      <c r="Q4108" s="71">
        <f t="shared" si="64"/>
        <v>0</v>
      </c>
    </row>
    <row r="4109" spans="1:17">
      <c r="A4109" s="71">
        <v>3810</v>
      </c>
      <c r="B4109" s="72">
        <v>140014</v>
      </c>
      <c r="C4109" s="72">
        <v>140014</v>
      </c>
      <c r="D4109" s="72">
        <v>140014</v>
      </c>
      <c r="E4109" s="72">
        <v>140014</v>
      </c>
      <c r="Q4109" s="71">
        <f t="shared" si="64"/>
        <v>0</v>
      </c>
    </row>
    <row r="4110" spans="1:17">
      <c r="A4110" s="71">
        <v>3810</v>
      </c>
      <c r="B4110" s="72">
        <v>140014</v>
      </c>
      <c r="C4110" s="72">
        <v>140014</v>
      </c>
      <c r="D4110" s="72">
        <v>140014</v>
      </c>
      <c r="E4110" s="72">
        <v>140014</v>
      </c>
      <c r="Q4110" s="71">
        <f t="shared" si="64"/>
        <v>0</v>
      </c>
    </row>
    <row r="4111" spans="1:17">
      <c r="A4111" s="71">
        <v>3810</v>
      </c>
      <c r="B4111" s="72">
        <v>140014</v>
      </c>
      <c r="C4111" s="72">
        <v>140014</v>
      </c>
      <c r="D4111" s="72">
        <v>140014</v>
      </c>
      <c r="E4111" s="72">
        <v>140014</v>
      </c>
      <c r="Q4111" s="71">
        <f t="shared" si="64"/>
        <v>0</v>
      </c>
    </row>
    <row r="4112" spans="1:17">
      <c r="A4112" s="71">
        <v>3810</v>
      </c>
      <c r="B4112" s="72">
        <v>140014</v>
      </c>
      <c r="C4112" s="72">
        <v>140014</v>
      </c>
      <c r="D4112" s="72">
        <v>140014</v>
      </c>
      <c r="E4112" s="72">
        <v>140014</v>
      </c>
      <c r="Q4112" s="71">
        <f t="shared" si="64"/>
        <v>0</v>
      </c>
    </row>
    <row r="4113" spans="1:17">
      <c r="A4113" s="71">
        <v>3810</v>
      </c>
      <c r="B4113" s="72">
        <v>140014</v>
      </c>
      <c r="C4113" s="72">
        <v>140014</v>
      </c>
      <c r="D4113" s="72">
        <v>140014</v>
      </c>
      <c r="E4113" s="72">
        <v>140014</v>
      </c>
      <c r="Q4113" s="71">
        <f t="shared" si="64"/>
        <v>0</v>
      </c>
    </row>
    <row r="4114" spans="1:17">
      <c r="A4114" s="71">
        <v>3810</v>
      </c>
      <c r="B4114" s="72">
        <v>140014</v>
      </c>
      <c r="C4114" s="72">
        <v>140014</v>
      </c>
      <c r="D4114" s="72">
        <v>140014</v>
      </c>
      <c r="E4114" s="72">
        <v>140014</v>
      </c>
      <c r="Q4114" s="71">
        <f t="shared" si="64"/>
        <v>0</v>
      </c>
    </row>
    <row r="4115" spans="1:17">
      <c r="A4115" s="71">
        <v>3810</v>
      </c>
      <c r="B4115" s="72">
        <v>140014</v>
      </c>
      <c r="C4115" s="72">
        <v>140014</v>
      </c>
      <c r="D4115" s="72">
        <v>140014</v>
      </c>
      <c r="E4115" s="72">
        <v>140014</v>
      </c>
      <c r="Q4115" s="71">
        <f t="shared" si="64"/>
        <v>0</v>
      </c>
    </row>
    <row r="4116" spans="1:17">
      <c r="A4116" s="71">
        <v>3810</v>
      </c>
      <c r="B4116" s="72">
        <v>140014</v>
      </c>
      <c r="C4116" s="72">
        <v>140014</v>
      </c>
      <c r="D4116" s="72">
        <v>140014</v>
      </c>
      <c r="E4116" s="72">
        <v>140014</v>
      </c>
      <c r="Q4116" s="71">
        <f t="shared" si="64"/>
        <v>0</v>
      </c>
    </row>
    <row r="4117" spans="1:17">
      <c r="A4117" s="71">
        <v>3810</v>
      </c>
      <c r="B4117" s="72">
        <v>140014</v>
      </c>
      <c r="C4117" s="72">
        <v>140014</v>
      </c>
      <c r="D4117" s="72">
        <v>140014</v>
      </c>
      <c r="E4117" s="72">
        <v>140014</v>
      </c>
      <c r="Q4117" s="71">
        <f t="shared" si="64"/>
        <v>0</v>
      </c>
    </row>
    <row r="4118" spans="1:17">
      <c r="A4118" s="71">
        <v>3810</v>
      </c>
      <c r="B4118" s="72">
        <v>140014</v>
      </c>
      <c r="C4118" s="72">
        <v>140014</v>
      </c>
      <c r="D4118" s="72">
        <v>140014</v>
      </c>
      <c r="E4118" s="72">
        <v>140014</v>
      </c>
      <c r="Q4118" s="71">
        <f t="shared" si="64"/>
        <v>0</v>
      </c>
    </row>
    <row r="4119" spans="1:17">
      <c r="A4119" s="71">
        <v>3810</v>
      </c>
      <c r="B4119" s="72">
        <v>140014</v>
      </c>
      <c r="C4119" s="72">
        <v>140014</v>
      </c>
      <c r="D4119" s="72">
        <v>140014</v>
      </c>
      <c r="E4119" s="72">
        <v>140014</v>
      </c>
      <c r="Q4119" s="71">
        <f t="shared" si="64"/>
        <v>0</v>
      </c>
    </row>
    <row r="4120" spans="1:17">
      <c r="A4120" s="71">
        <v>3810</v>
      </c>
      <c r="B4120" s="72">
        <v>140014</v>
      </c>
      <c r="C4120" s="72">
        <v>140014</v>
      </c>
      <c r="D4120" s="72">
        <v>140014</v>
      </c>
      <c r="E4120" s="72">
        <v>140014</v>
      </c>
      <c r="Q4120" s="71">
        <f t="shared" si="64"/>
        <v>0</v>
      </c>
    </row>
    <row r="4121" spans="1:17">
      <c r="A4121" s="71">
        <v>3810</v>
      </c>
      <c r="B4121" s="72">
        <v>140014</v>
      </c>
      <c r="C4121" s="72">
        <v>140014</v>
      </c>
      <c r="D4121" s="72">
        <v>140014</v>
      </c>
      <c r="E4121" s="72">
        <v>140014</v>
      </c>
      <c r="Q4121" s="71">
        <f t="shared" si="64"/>
        <v>0</v>
      </c>
    </row>
    <row r="4122" spans="1:17">
      <c r="A4122" s="71">
        <v>3810</v>
      </c>
      <c r="B4122" s="72">
        <v>140014</v>
      </c>
      <c r="C4122" s="72">
        <v>140014</v>
      </c>
      <c r="D4122" s="72">
        <v>140014</v>
      </c>
      <c r="E4122" s="72">
        <v>140014</v>
      </c>
      <c r="Q4122" s="71">
        <f t="shared" si="64"/>
        <v>0</v>
      </c>
    </row>
    <row r="4123" spans="1:17">
      <c r="A4123" s="71">
        <v>3810</v>
      </c>
      <c r="B4123" s="72">
        <v>140014</v>
      </c>
      <c r="C4123" s="72">
        <v>140014</v>
      </c>
      <c r="D4123" s="72">
        <v>140014</v>
      </c>
      <c r="E4123" s="72">
        <v>140014</v>
      </c>
      <c r="Q4123" s="71">
        <f t="shared" si="64"/>
        <v>0</v>
      </c>
    </row>
    <row r="4124" spans="1:17">
      <c r="A4124" s="71">
        <v>3810</v>
      </c>
      <c r="B4124" s="72">
        <v>140014</v>
      </c>
      <c r="C4124" s="72">
        <v>140014</v>
      </c>
      <c r="D4124" s="72">
        <v>140014</v>
      </c>
      <c r="E4124" s="72">
        <v>140014</v>
      </c>
      <c r="Q4124" s="71">
        <f t="shared" si="64"/>
        <v>0</v>
      </c>
    </row>
    <row r="4125" spans="1:17">
      <c r="A4125" s="71">
        <v>3810</v>
      </c>
      <c r="B4125" s="72">
        <v>140014</v>
      </c>
      <c r="C4125" s="72">
        <v>140014</v>
      </c>
      <c r="D4125" s="72">
        <v>140014</v>
      </c>
      <c r="E4125" s="72">
        <v>140014</v>
      </c>
      <c r="Q4125" s="71">
        <f t="shared" si="64"/>
        <v>0</v>
      </c>
    </row>
    <row r="4126" spans="1:17">
      <c r="A4126" s="71">
        <v>3810</v>
      </c>
      <c r="B4126" s="72">
        <v>140014</v>
      </c>
      <c r="C4126" s="72">
        <v>140014</v>
      </c>
      <c r="D4126" s="72">
        <v>140014</v>
      </c>
      <c r="E4126" s="72">
        <v>140014</v>
      </c>
      <c r="Q4126" s="71">
        <f t="shared" si="64"/>
        <v>0</v>
      </c>
    </row>
    <row r="4127" spans="1:17">
      <c r="A4127" s="71">
        <v>3810</v>
      </c>
      <c r="B4127" s="72">
        <v>140014</v>
      </c>
      <c r="C4127" s="72">
        <v>140014</v>
      </c>
      <c r="D4127" s="72">
        <v>140014</v>
      </c>
      <c r="E4127" s="72">
        <v>140014</v>
      </c>
      <c r="Q4127" s="71">
        <f t="shared" si="64"/>
        <v>0</v>
      </c>
    </row>
    <row r="4128" spans="1:17">
      <c r="A4128" s="71">
        <v>5349</v>
      </c>
      <c r="B4128" s="72">
        <v>139028</v>
      </c>
      <c r="C4128" s="72">
        <v>139028</v>
      </c>
      <c r="D4128" s="72">
        <v>139028</v>
      </c>
      <c r="E4128" s="72">
        <v>139028</v>
      </c>
      <c r="Q4128" s="71">
        <f t="shared" si="64"/>
        <v>0</v>
      </c>
    </row>
    <row r="4129" spans="1:17">
      <c r="A4129" s="71">
        <v>5349</v>
      </c>
      <c r="B4129" s="72">
        <v>0</v>
      </c>
      <c r="C4129" s="72">
        <v>139028</v>
      </c>
      <c r="D4129" s="72">
        <v>139028</v>
      </c>
      <c r="E4129" s="72">
        <v>139028</v>
      </c>
      <c r="Q4129" s="71">
        <f t="shared" si="64"/>
        <v>0</v>
      </c>
    </row>
    <row r="4130" spans="1:17">
      <c r="A4130" s="71">
        <v>5349</v>
      </c>
      <c r="B4130" s="72">
        <v>139028</v>
      </c>
      <c r="C4130" s="72">
        <v>139028</v>
      </c>
      <c r="D4130" s="72">
        <v>139028</v>
      </c>
      <c r="E4130" s="72">
        <v>139028</v>
      </c>
      <c r="Q4130" s="71">
        <f t="shared" si="64"/>
        <v>0</v>
      </c>
    </row>
    <row r="4131" spans="1:17">
      <c r="A4131" s="71">
        <v>5349</v>
      </c>
      <c r="B4131" s="72">
        <v>139028</v>
      </c>
      <c r="C4131" s="72">
        <v>139028</v>
      </c>
      <c r="D4131" s="72">
        <v>139028</v>
      </c>
      <c r="E4131" s="72">
        <v>139028</v>
      </c>
      <c r="Q4131" s="71">
        <f t="shared" si="64"/>
        <v>0</v>
      </c>
    </row>
    <row r="4132" spans="1:17">
      <c r="A4132" s="71">
        <v>5349</v>
      </c>
      <c r="B4132" s="72">
        <v>139028</v>
      </c>
      <c r="C4132" s="72">
        <v>139028</v>
      </c>
      <c r="D4132" s="72">
        <v>139028</v>
      </c>
      <c r="E4132" s="72">
        <v>139028</v>
      </c>
      <c r="Q4132" s="71">
        <f t="shared" si="64"/>
        <v>0</v>
      </c>
    </row>
    <row r="4133" spans="1:17">
      <c r="A4133" s="71">
        <v>5349</v>
      </c>
      <c r="B4133" s="72">
        <v>139028</v>
      </c>
      <c r="C4133" s="72">
        <v>139028</v>
      </c>
      <c r="D4133" s="72">
        <v>139028</v>
      </c>
      <c r="E4133" s="72">
        <v>139028</v>
      </c>
      <c r="Q4133" s="71">
        <f t="shared" si="64"/>
        <v>0</v>
      </c>
    </row>
    <row r="4134" spans="1:17">
      <c r="A4134" s="71">
        <v>5349</v>
      </c>
      <c r="B4134" s="72">
        <v>139028</v>
      </c>
      <c r="C4134" s="72">
        <v>139028</v>
      </c>
      <c r="D4134" s="72">
        <v>139028</v>
      </c>
      <c r="E4134" s="72">
        <v>139028</v>
      </c>
      <c r="Q4134" s="71">
        <f t="shared" si="64"/>
        <v>0</v>
      </c>
    </row>
    <row r="4135" spans="1:17">
      <c r="A4135" s="71">
        <v>5349</v>
      </c>
      <c r="B4135" s="72">
        <v>139028</v>
      </c>
      <c r="C4135" s="72">
        <v>139028</v>
      </c>
      <c r="D4135" s="72">
        <v>139028</v>
      </c>
      <c r="E4135" s="72">
        <v>139028</v>
      </c>
      <c r="Q4135" s="71">
        <f t="shared" si="64"/>
        <v>0</v>
      </c>
    </row>
    <row r="4136" spans="1:17">
      <c r="A4136" s="71">
        <v>5349</v>
      </c>
      <c r="B4136" s="72">
        <v>139028</v>
      </c>
      <c r="C4136" s="72">
        <v>139028</v>
      </c>
      <c r="D4136" s="72">
        <v>139028</v>
      </c>
      <c r="E4136" s="72">
        <v>139028</v>
      </c>
      <c r="Q4136" s="71">
        <f t="shared" si="64"/>
        <v>0</v>
      </c>
    </row>
    <row r="4137" spans="1:17">
      <c r="A4137" s="71">
        <v>5349</v>
      </c>
      <c r="B4137" s="72">
        <v>139028</v>
      </c>
      <c r="C4137" s="72">
        <v>139028</v>
      </c>
      <c r="D4137" s="72">
        <v>139028</v>
      </c>
      <c r="E4137" s="72">
        <v>139028</v>
      </c>
      <c r="Q4137" s="71">
        <f t="shared" si="64"/>
        <v>0</v>
      </c>
    </row>
    <row r="4138" spans="1:17">
      <c r="A4138" s="71">
        <v>5349</v>
      </c>
      <c r="B4138" s="72">
        <v>139028</v>
      </c>
      <c r="C4138" s="72">
        <v>279140</v>
      </c>
      <c r="D4138" s="72">
        <v>279140</v>
      </c>
      <c r="E4138" s="72">
        <v>279140</v>
      </c>
      <c r="Q4138" s="71">
        <f t="shared" si="64"/>
        <v>0</v>
      </c>
    </row>
    <row r="4139" spans="1:17">
      <c r="A4139" s="71">
        <v>5349</v>
      </c>
      <c r="B4139" s="72">
        <v>139028</v>
      </c>
      <c r="C4139" s="72">
        <v>139028</v>
      </c>
      <c r="D4139" s="72">
        <v>139028</v>
      </c>
      <c r="E4139" s="72">
        <v>139028</v>
      </c>
      <c r="Q4139" s="71">
        <f t="shared" si="64"/>
        <v>0</v>
      </c>
    </row>
    <row r="4140" spans="1:17">
      <c r="A4140" s="71">
        <v>5349</v>
      </c>
      <c r="B4140" s="72">
        <v>139028</v>
      </c>
      <c r="C4140" s="72">
        <v>279140</v>
      </c>
      <c r="D4140" s="72">
        <v>279140</v>
      </c>
      <c r="E4140" s="72">
        <v>279140</v>
      </c>
      <c r="Q4140" s="71">
        <f t="shared" si="64"/>
        <v>0</v>
      </c>
    </row>
    <row r="4141" spans="1:17">
      <c r="A4141" s="71">
        <v>5349</v>
      </c>
      <c r="B4141" s="72">
        <v>139028</v>
      </c>
      <c r="C4141" s="72">
        <v>139028</v>
      </c>
      <c r="D4141" s="72">
        <v>139028</v>
      </c>
      <c r="E4141" s="72">
        <v>139028</v>
      </c>
      <c r="Q4141" s="71">
        <f t="shared" si="64"/>
        <v>0</v>
      </c>
    </row>
    <row r="4142" spans="1:17">
      <c r="A4142" s="71">
        <v>5349</v>
      </c>
      <c r="B4142" s="72">
        <v>139028</v>
      </c>
      <c r="C4142" s="72">
        <v>139028</v>
      </c>
      <c r="D4142" s="72">
        <v>139028</v>
      </c>
      <c r="E4142" s="72">
        <v>139028</v>
      </c>
      <c r="Q4142" s="71">
        <f t="shared" si="64"/>
        <v>0</v>
      </c>
    </row>
    <row r="4143" spans="1:17">
      <c r="A4143" s="71">
        <v>5349</v>
      </c>
      <c r="B4143" s="72">
        <v>140014</v>
      </c>
      <c r="C4143" s="72">
        <v>140014</v>
      </c>
      <c r="D4143" s="72">
        <v>140014</v>
      </c>
      <c r="E4143" s="72">
        <v>140014</v>
      </c>
      <c r="Q4143" s="71">
        <f t="shared" si="64"/>
        <v>0</v>
      </c>
    </row>
    <row r="4144" spans="1:17">
      <c r="A4144" s="71">
        <v>5349</v>
      </c>
      <c r="B4144" s="72">
        <v>140014</v>
      </c>
      <c r="C4144" s="72">
        <v>140014</v>
      </c>
      <c r="D4144" s="72">
        <v>140014</v>
      </c>
      <c r="E4144" s="72">
        <v>140014</v>
      </c>
      <c r="Q4144" s="71">
        <f t="shared" si="64"/>
        <v>0</v>
      </c>
    </row>
    <row r="4145" spans="1:17">
      <c r="A4145" s="71">
        <v>5349</v>
      </c>
      <c r="B4145" s="72">
        <v>140014</v>
      </c>
      <c r="C4145" s="72">
        <v>140014</v>
      </c>
      <c r="D4145" s="72">
        <v>140014</v>
      </c>
      <c r="E4145" s="72">
        <v>140014</v>
      </c>
      <c r="Q4145" s="71">
        <f t="shared" si="64"/>
        <v>0</v>
      </c>
    </row>
    <row r="4146" spans="1:17">
      <c r="A4146" s="71">
        <v>5349</v>
      </c>
      <c r="B4146" s="72">
        <v>140014</v>
      </c>
      <c r="C4146" s="72">
        <v>140014</v>
      </c>
      <c r="D4146" s="72">
        <v>140014</v>
      </c>
      <c r="E4146" s="72">
        <v>140014</v>
      </c>
      <c r="Q4146" s="71">
        <f t="shared" si="64"/>
        <v>0</v>
      </c>
    </row>
    <row r="4147" spans="1:17">
      <c r="A4147" s="71">
        <v>5349</v>
      </c>
      <c r="B4147" s="72">
        <v>140014</v>
      </c>
      <c r="C4147" s="72">
        <v>286102</v>
      </c>
      <c r="D4147" s="72">
        <v>286102</v>
      </c>
      <c r="E4147" s="72">
        <v>286102</v>
      </c>
      <c r="Q4147" s="71">
        <f t="shared" si="64"/>
        <v>0</v>
      </c>
    </row>
    <row r="4148" spans="1:17">
      <c r="A4148" s="71">
        <v>5349</v>
      </c>
      <c r="B4148" s="72">
        <v>140014</v>
      </c>
      <c r="C4148" s="72">
        <v>286102</v>
      </c>
      <c r="D4148" s="72">
        <v>286102</v>
      </c>
      <c r="E4148" s="72">
        <v>286102</v>
      </c>
      <c r="Q4148" s="71">
        <f t="shared" si="64"/>
        <v>0</v>
      </c>
    </row>
    <row r="4149" spans="1:17">
      <c r="A4149" s="71">
        <v>5349</v>
      </c>
      <c r="B4149" s="72">
        <v>140014</v>
      </c>
      <c r="C4149" s="72">
        <v>140014</v>
      </c>
      <c r="D4149" s="72">
        <v>140014</v>
      </c>
      <c r="E4149" s="72">
        <v>140014</v>
      </c>
      <c r="Q4149" s="71">
        <f t="shared" si="64"/>
        <v>0</v>
      </c>
    </row>
    <row r="4150" spans="1:17">
      <c r="A4150" s="71">
        <v>5349</v>
      </c>
      <c r="B4150" s="72">
        <v>140014</v>
      </c>
      <c r="C4150" s="72">
        <v>140014</v>
      </c>
      <c r="D4150" s="72">
        <v>140014</v>
      </c>
      <c r="E4150" s="72">
        <v>140014</v>
      </c>
      <c r="Q4150" s="71">
        <f t="shared" si="64"/>
        <v>0</v>
      </c>
    </row>
    <row r="4151" spans="1:17">
      <c r="A4151" s="71">
        <v>5349</v>
      </c>
      <c r="B4151" s="72">
        <v>140014</v>
      </c>
      <c r="C4151" s="72">
        <v>140014</v>
      </c>
      <c r="D4151" s="72">
        <v>140014</v>
      </c>
      <c r="E4151" s="72">
        <v>140014</v>
      </c>
      <c r="Q4151" s="71">
        <f t="shared" si="64"/>
        <v>0</v>
      </c>
    </row>
    <row r="4152" spans="1:17">
      <c r="A4152" s="71">
        <v>5349</v>
      </c>
      <c r="B4152" s="72">
        <v>140014</v>
      </c>
      <c r="C4152" s="72">
        <v>140014</v>
      </c>
      <c r="D4152" s="72">
        <v>140014</v>
      </c>
      <c r="E4152" s="72">
        <v>140014</v>
      </c>
      <c r="Q4152" s="71">
        <f t="shared" si="64"/>
        <v>0</v>
      </c>
    </row>
    <row r="4153" spans="1:17">
      <c r="A4153" s="71">
        <v>5349</v>
      </c>
      <c r="B4153" s="72">
        <v>140014</v>
      </c>
      <c r="C4153" s="72">
        <v>140014</v>
      </c>
      <c r="D4153" s="72">
        <v>140014</v>
      </c>
      <c r="E4153" s="72">
        <v>140014</v>
      </c>
      <c r="Q4153" s="71">
        <f t="shared" si="64"/>
        <v>0</v>
      </c>
    </row>
    <row r="4154" spans="1:17">
      <c r="A4154" s="71">
        <v>5349</v>
      </c>
      <c r="B4154" s="72">
        <v>140014</v>
      </c>
      <c r="C4154" s="72">
        <v>286102</v>
      </c>
      <c r="D4154" s="72">
        <v>286102</v>
      </c>
      <c r="E4154" s="72">
        <v>286102</v>
      </c>
      <c r="Q4154" s="71">
        <f t="shared" si="64"/>
        <v>0</v>
      </c>
    </row>
    <row r="4155" spans="1:17">
      <c r="A4155" s="71">
        <v>5349</v>
      </c>
      <c r="B4155" s="72">
        <v>140014</v>
      </c>
      <c r="C4155" s="72">
        <v>286102</v>
      </c>
      <c r="D4155" s="72">
        <v>286102</v>
      </c>
      <c r="E4155" s="72">
        <v>286102</v>
      </c>
      <c r="Q4155" s="71">
        <f t="shared" si="64"/>
        <v>0</v>
      </c>
    </row>
    <row r="4156" spans="1:17">
      <c r="A4156" s="71">
        <v>5349</v>
      </c>
      <c r="B4156" s="72">
        <v>140014</v>
      </c>
      <c r="C4156" s="72">
        <v>140014</v>
      </c>
      <c r="D4156" s="72">
        <v>140014</v>
      </c>
      <c r="E4156" s="72">
        <v>140014</v>
      </c>
      <c r="Q4156" s="71">
        <f t="shared" si="64"/>
        <v>0</v>
      </c>
    </row>
    <row r="4157" spans="1:17">
      <c r="A4157" s="71">
        <v>5349</v>
      </c>
      <c r="B4157" s="72">
        <v>140014</v>
      </c>
      <c r="C4157" s="72">
        <v>140014</v>
      </c>
      <c r="D4157" s="72">
        <v>140014</v>
      </c>
      <c r="E4157" s="72">
        <v>140014</v>
      </c>
      <c r="Q4157" s="71">
        <f t="shared" si="64"/>
        <v>0</v>
      </c>
    </row>
    <row r="4158" spans="1:17">
      <c r="A4158" s="71">
        <v>5349</v>
      </c>
      <c r="B4158" s="72">
        <v>140014</v>
      </c>
      <c r="C4158" s="72">
        <v>140014</v>
      </c>
      <c r="D4158" s="72">
        <v>140014</v>
      </c>
      <c r="E4158" s="72">
        <v>140014</v>
      </c>
      <c r="Q4158" s="71">
        <f t="shared" si="64"/>
        <v>0</v>
      </c>
    </row>
    <row r="4159" spans="1:17">
      <c r="A4159" s="71">
        <v>5349</v>
      </c>
      <c r="B4159" s="72">
        <v>140014</v>
      </c>
      <c r="C4159" s="72">
        <v>140014</v>
      </c>
      <c r="D4159" s="72">
        <v>140014</v>
      </c>
      <c r="E4159" s="72">
        <v>140014</v>
      </c>
      <c r="Q4159" s="71">
        <f t="shared" si="64"/>
        <v>0</v>
      </c>
    </row>
    <row r="4160" spans="1:17">
      <c r="A4160" s="71">
        <v>5349</v>
      </c>
      <c r="B4160" s="72">
        <v>140014</v>
      </c>
      <c r="C4160" s="72">
        <v>140014</v>
      </c>
      <c r="D4160" s="72">
        <v>140014</v>
      </c>
      <c r="E4160" s="72">
        <v>140014</v>
      </c>
      <c r="Q4160" s="71">
        <f t="shared" si="64"/>
        <v>0</v>
      </c>
    </row>
    <row r="4161" spans="1:17">
      <c r="A4161" s="71">
        <v>5349</v>
      </c>
      <c r="B4161" s="72">
        <v>140014</v>
      </c>
      <c r="C4161" s="72">
        <v>140014</v>
      </c>
      <c r="D4161" s="72">
        <v>140014</v>
      </c>
      <c r="E4161" s="72">
        <v>140014</v>
      </c>
      <c r="Q4161" s="71">
        <f t="shared" si="64"/>
        <v>0</v>
      </c>
    </row>
    <row r="4162" spans="1:17">
      <c r="A4162" s="71">
        <v>5349</v>
      </c>
      <c r="B4162" s="72">
        <v>140014</v>
      </c>
      <c r="C4162" s="72">
        <v>286102</v>
      </c>
      <c r="D4162" s="72">
        <v>286102</v>
      </c>
      <c r="E4162" s="72">
        <v>286102</v>
      </c>
      <c r="Q4162" s="71">
        <f t="shared" si="64"/>
        <v>0</v>
      </c>
    </row>
    <row r="4163" spans="1:17">
      <c r="A4163" s="71">
        <v>5349</v>
      </c>
      <c r="B4163" s="72">
        <v>140014</v>
      </c>
      <c r="C4163" s="72">
        <v>286102</v>
      </c>
      <c r="D4163" s="72">
        <v>286102</v>
      </c>
      <c r="E4163" s="72">
        <v>286102</v>
      </c>
      <c r="Q4163" s="71">
        <f t="shared" si="64"/>
        <v>0</v>
      </c>
    </row>
    <row r="4164" spans="1:17">
      <c r="A4164" s="71">
        <v>5349</v>
      </c>
      <c r="B4164" s="72">
        <v>140014</v>
      </c>
      <c r="C4164" s="72">
        <v>140014</v>
      </c>
      <c r="D4164" s="72">
        <v>140014</v>
      </c>
      <c r="E4164" s="72">
        <v>140014</v>
      </c>
      <c r="Q4164" s="71">
        <f t="shared" si="64"/>
        <v>0</v>
      </c>
    </row>
    <row r="4165" spans="1:17">
      <c r="A4165" s="71">
        <v>5349</v>
      </c>
      <c r="B4165" s="72">
        <v>140014</v>
      </c>
      <c r="C4165" s="72">
        <v>140014</v>
      </c>
      <c r="D4165" s="72">
        <v>140014</v>
      </c>
      <c r="E4165" s="72">
        <v>140014</v>
      </c>
      <c r="Q4165" s="71">
        <f t="shared" si="64"/>
        <v>0</v>
      </c>
    </row>
    <row r="4166" spans="1:17">
      <c r="A4166" s="71">
        <v>5349</v>
      </c>
      <c r="B4166" s="72">
        <v>140014</v>
      </c>
      <c r="C4166" s="72">
        <v>140014</v>
      </c>
      <c r="D4166" s="72">
        <v>140014</v>
      </c>
      <c r="E4166" s="72">
        <v>140014</v>
      </c>
      <c r="Q4166" s="71">
        <f t="shared" si="64"/>
        <v>0</v>
      </c>
    </row>
    <row r="4167" spans="1:17">
      <c r="A4167" s="71">
        <v>5349</v>
      </c>
      <c r="B4167" s="72">
        <v>140014</v>
      </c>
      <c r="C4167" s="72">
        <v>140014</v>
      </c>
      <c r="D4167" s="72">
        <v>140014</v>
      </c>
      <c r="E4167" s="72">
        <v>140014</v>
      </c>
      <c r="Q4167" s="71">
        <f t="shared" ref="Q4167:Q4230" si="65">P4167/1024</f>
        <v>0</v>
      </c>
    </row>
    <row r="4168" spans="1:17">
      <c r="A4168" s="71">
        <v>5349</v>
      </c>
      <c r="B4168" s="72">
        <v>140014</v>
      </c>
      <c r="C4168" s="72">
        <v>140014</v>
      </c>
      <c r="D4168" s="72">
        <v>140014</v>
      </c>
      <c r="E4168" s="72">
        <v>140014</v>
      </c>
      <c r="Q4168" s="71">
        <f t="shared" si="65"/>
        <v>0</v>
      </c>
    </row>
    <row r="4169" spans="1:17">
      <c r="A4169" s="71">
        <v>5349</v>
      </c>
      <c r="B4169" s="72">
        <v>0</v>
      </c>
      <c r="C4169" s="72">
        <v>286102</v>
      </c>
      <c r="D4169" s="72">
        <v>286102</v>
      </c>
      <c r="E4169" s="72">
        <v>286102</v>
      </c>
      <c r="Q4169" s="71">
        <f t="shared" si="65"/>
        <v>0</v>
      </c>
    </row>
    <row r="4170" spans="1:17">
      <c r="A4170" s="71">
        <v>5349</v>
      </c>
      <c r="B4170" s="72">
        <v>140014</v>
      </c>
      <c r="C4170" s="72">
        <v>286102</v>
      </c>
      <c r="D4170" s="72">
        <v>286102</v>
      </c>
      <c r="E4170" s="72">
        <v>286102</v>
      </c>
      <c r="Q4170" s="71">
        <f t="shared" si="65"/>
        <v>0</v>
      </c>
    </row>
    <row r="4171" spans="1:17">
      <c r="A4171" s="71">
        <v>5349</v>
      </c>
      <c r="B4171" s="72">
        <v>140014</v>
      </c>
      <c r="C4171" s="72">
        <v>286102</v>
      </c>
      <c r="D4171" s="72">
        <v>286102</v>
      </c>
      <c r="E4171" s="72">
        <v>286102</v>
      </c>
      <c r="Q4171" s="71">
        <f t="shared" si="65"/>
        <v>0</v>
      </c>
    </row>
    <row r="4172" spans="1:17">
      <c r="A4172" s="71">
        <v>5349</v>
      </c>
      <c r="B4172" s="72">
        <v>140014</v>
      </c>
      <c r="C4172" s="72">
        <v>140014</v>
      </c>
      <c r="D4172" s="72">
        <v>140014</v>
      </c>
      <c r="E4172" s="72">
        <v>140014</v>
      </c>
      <c r="Q4172" s="71">
        <f t="shared" si="65"/>
        <v>0</v>
      </c>
    </row>
    <row r="4173" spans="1:17">
      <c r="A4173" s="71">
        <v>5349</v>
      </c>
      <c r="B4173" s="72">
        <v>139028</v>
      </c>
      <c r="C4173" s="72">
        <v>139028</v>
      </c>
      <c r="D4173" s="72">
        <v>139028</v>
      </c>
      <c r="E4173" s="72">
        <v>139028</v>
      </c>
      <c r="Q4173" s="71">
        <f t="shared" si="65"/>
        <v>0</v>
      </c>
    </row>
    <row r="4174" spans="1:17">
      <c r="A4174" s="71">
        <v>5349</v>
      </c>
      <c r="B4174" s="72">
        <v>139028</v>
      </c>
      <c r="C4174" s="72">
        <v>139028</v>
      </c>
      <c r="D4174" s="72">
        <v>139028</v>
      </c>
      <c r="E4174" s="72">
        <v>139028</v>
      </c>
      <c r="Q4174" s="71">
        <f t="shared" si="65"/>
        <v>0</v>
      </c>
    </row>
    <row r="4175" spans="1:17">
      <c r="A4175" s="71">
        <v>5349</v>
      </c>
      <c r="B4175" s="72">
        <v>139028</v>
      </c>
      <c r="C4175" s="72">
        <v>139028</v>
      </c>
      <c r="D4175" s="72">
        <v>139028</v>
      </c>
      <c r="E4175" s="72">
        <v>139028</v>
      </c>
      <c r="Q4175" s="71">
        <f t="shared" si="65"/>
        <v>0</v>
      </c>
    </row>
    <row r="4176" spans="1:17">
      <c r="A4176" s="71">
        <v>5349</v>
      </c>
      <c r="B4176" s="72">
        <v>139028</v>
      </c>
      <c r="C4176" s="72">
        <v>279140</v>
      </c>
      <c r="D4176" s="72">
        <v>279140</v>
      </c>
      <c r="E4176" s="72">
        <v>279140</v>
      </c>
      <c r="Q4176" s="71">
        <f t="shared" si="65"/>
        <v>0</v>
      </c>
    </row>
    <row r="4177" spans="1:17">
      <c r="A4177" s="71">
        <v>5349</v>
      </c>
      <c r="B4177" s="72">
        <v>139028</v>
      </c>
      <c r="C4177" s="72">
        <v>139028</v>
      </c>
      <c r="D4177" s="72">
        <v>139028</v>
      </c>
      <c r="E4177" s="72">
        <v>139028</v>
      </c>
      <c r="Q4177" s="71">
        <f t="shared" si="65"/>
        <v>0</v>
      </c>
    </row>
    <row r="4178" spans="1:17">
      <c r="A4178" s="71">
        <v>5349</v>
      </c>
      <c r="B4178" s="72">
        <v>139028</v>
      </c>
      <c r="C4178" s="72">
        <v>279140</v>
      </c>
      <c r="D4178" s="72">
        <v>279140</v>
      </c>
      <c r="E4178" s="72">
        <v>279140</v>
      </c>
      <c r="Q4178" s="71">
        <f t="shared" si="65"/>
        <v>0</v>
      </c>
    </row>
    <row r="4179" spans="1:17">
      <c r="A4179" s="71">
        <v>5349</v>
      </c>
      <c r="B4179" s="72">
        <v>139028</v>
      </c>
      <c r="C4179" s="72">
        <v>139028</v>
      </c>
      <c r="D4179" s="72">
        <v>139028</v>
      </c>
      <c r="E4179" s="72">
        <v>139028</v>
      </c>
      <c r="Q4179" s="71">
        <f t="shared" si="65"/>
        <v>0</v>
      </c>
    </row>
    <row r="4180" spans="1:17">
      <c r="A4180" s="71">
        <v>5349</v>
      </c>
      <c r="B4180" s="72">
        <v>139028</v>
      </c>
      <c r="C4180" s="72">
        <v>139028</v>
      </c>
      <c r="D4180" s="72">
        <v>139028</v>
      </c>
      <c r="E4180" s="72">
        <v>139028</v>
      </c>
      <c r="Q4180" s="71">
        <f t="shared" si="65"/>
        <v>0</v>
      </c>
    </row>
    <row r="4181" spans="1:17">
      <c r="A4181" s="71">
        <v>5349</v>
      </c>
      <c r="B4181" s="72">
        <v>139028</v>
      </c>
      <c r="C4181" s="72">
        <v>139028</v>
      </c>
      <c r="D4181" s="72">
        <v>139028</v>
      </c>
      <c r="E4181" s="72">
        <v>139028</v>
      </c>
      <c r="Q4181" s="71">
        <f t="shared" si="65"/>
        <v>0</v>
      </c>
    </row>
    <row r="4182" spans="1:17">
      <c r="A4182" s="71">
        <v>5349</v>
      </c>
      <c r="B4182" s="72">
        <v>139028</v>
      </c>
      <c r="C4182" s="72">
        <v>139028</v>
      </c>
      <c r="D4182" s="72">
        <v>139028</v>
      </c>
      <c r="E4182" s="72">
        <v>139028</v>
      </c>
      <c r="Q4182" s="71">
        <f t="shared" si="65"/>
        <v>0</v>
      </c>
    </row>
    <row r="4183" spans="1:17">
      <c r="A4183" s="71">
        <v>5349</v>
      </c>
      <c r="B4183" s="72">
        <v>139028</v>
      </c>
      <c r="C4183" s="72">
        <v>139028</v>
      </c>
      <c r="D4183" s="72">
        <v>139028</v>
      </c>
      <c r="E4183" s="72">
        <v>139028</v>
      </c>
      <c r="Q4183" s="71">
        <f t="shared" si="65"/>
        <v>0</v>
      </c>
    </row>
    <row r="4184" spans="1:17">
      <c r="A4184" s="71">
        <v>5349</v>
      </c>
      <c r="B4184" s="72">
        <v>139028</v>
      </c>
      <c r="C4184" s="72">
        <v>139028</v>
      </c>
      <c r="D4184" s="72">
        <v>139028</v>
      </c>
      <c r="E4184" s="72">
        <v>139028</v>
      </c>
      <c r="Q4184" s="71">
        <f t="shared" si="65"/>
        <v>0</v>
      </c>
    </row>
    <row r="4185" spans="1:17">
      <c r="A4185" s="71">
        <v>5349</v>
      </c>
      <c r="B4185" s="72">
        <v>139028</v>
      </c>
      <c r="C4185" s="72">
        <v>139028</v>
      </c>
      <c r="D4185" s="72">
        <v>139028</v>
      </c>
      <c r="E4185" s="72">
        <v>139028</v>
      </c>
      <c r="Q4185" s="71">
        <f t="shared" si="65"/>
        <v>0</v>
      </c>
    </row>
    <row r="4186" spans="1:17">
      <c r="A4186" s="71">
        <v>5349</v>
      </c>
      <c r="B4186" s="72">
        <v>139028</v>
      </c>
      <c r="C4186" s="72">
        <v>139028</v>
      </c>
      <c r="D4186" s="72">
        <v>139028</v>
      </c>
      <c r="E4186" s="72">
        <v>139028</v>
      </c>
      <c r="Q4186" s="71">
        <f t="shared" si="65"/>
        <v>0</v>
      </c>
    </row>
    <row r="4187" spans="1:17">
      <c r="A4187" s="71">
        <v>5349</v>
      </c>
      <c r="B4187" s="72">
        <v>139028</v>
      </c>
      <c r="C4187" s="72">
        <v>139028</v>
      </c>
      <c r="D4187" s="72">
        <v>139028</v>
      </c>
      <c r="E4187" s="72">
        <v>139028</v>
      </c>
      <c r="Q4187" s="71">
        <f t="shared" si="65"/>
        <v>0</v>
      </c>
    </row>
    <row r="4188" spans="1:17">
      <c r="A4188" s="71">
        <v>5349</v>
      </c>
      <c r="B4188" s="72">
        <v>139028</v>
      </c>
      <c r="C4188" s="72">
        <v>139028</v>
      </c>
      <c r="D4188" s="72">
        <v>139028</v>
      </c>
      <c r="E4188" s="72">
        <v>139028</v>
      </c>
      <c r="Q4188" s="71">
        <f t="shared" si="65"/>
        <v>0</v>
      </c>
    </row>
    <row r="4189" spans="1:17">
      <c r="A4189" s="71">
        <v>5349</v>
      </c>
      <c r="B4189" s="72">
        <v>139028</v>
      </c>
      <c r="C4189" s="72">
        <v>139028</v>
      </c>
      <c r="D4189" s="72">
        <v>139028</v>
      </c>
      <c r="E4189" s="72">
        <v>139028</v>
      </c>
      <c r="Q4189" s="71">
        <f t="shared" si="65"/>
        <v>0</v>
      </c>
    </row>
    <row r="4190" spans="1:17">
      <c r="A4190" s="71">
        <v>5349</v>
      </c>
      <c r="B4190" s="72">
        <v>139028</v>
      </c>
      <c r="C4190" s="72">
        <v>139028</v>
      </c>
      <c r="D4190" s="72">
        <v>139028</v>
      </c>
      <c r="E4190" s="72">
        <v>139028</v>
      </c>
      <c r="Q4190" s="71">
        <f t="shared" si="65"/>
        <v>0</v>
      </c>
    </row>
    <row r="4191" spans="1:17">
      <c r="A4191" s="71">
        <v>5349</v>
      </c>
      <c r="B4191" s="72">
        <v>139028</v>
      </c>
      <c r="C4191" s="72">
        <v>139028</v>
      </c>
      <c r="D4191" s="72">
        <v>139028</v>
      </c>
      <c r="E4191" s="72">
        <v>139028</v>
      </c>
      <c r="Q4191" s="71">
        <f t="shared" si="65"/>
        <v>0</v>
      </c>
    </row>
    <row r="4192" spans="1:17">
      <c r="A4192" s="71">
        <v>5349</v>
      </c>
      <c r="B4192" s="72">
        <v>139028</v>
      </c>
      <c r="C4192" s="72">
        <v>139028</v>
      </c>
      <c r="D4192" s="72">
        <v>139028</v>
      </c>
      <c r="E4192" s="72">
        <v>139028</v>
      </c>
      <c r="Q4192" s="71">
        <f t="shared" si="65"/>
        <v>0</v>
      </c>
    </row>
    <row r="4193" spans="1:17">
      <c r="A4193" s="71">
        <v>5349</v>
      </c>
      <c r="B4193" s="72">
        <v>139028</v>
      </c>
      <c r="C4193" s="72">
        <v>139028</v>
      </c>
      <c r="D4193" s="72">
        <v>139028</v>
      </c>
      <c r="E4193" s="72">
        <v>139028</v>
      </c>
      <c r="Q4193" s="71">
        <f t="shared" si="65"/>
        <v>0</v>
      </c>
    </row>
    <row r="4194" spans="1:17">
      <c r="A4194" s="71">
        <v>5349</v>
      </c>
      <c r="B4194" s="72">
        <v>139028</v>
      </c>
      <c r="C4194" s="72">
        <v>139028</v>
      </c>
      <c r="D4194" s="72">
        <v>139028</v>
      </c>
      <c r="E4194" s="72">
        <v>139028</v>
      </c>
      <c r="Q4194" s="71">
        <f t="shared" si="65"/>
        <v>0</v>
      </c>
    </row>
    <row r="4195" spans="1:17">
      <c r="A4195" s="71">
        <v>5349</v>
      </c>
      <c r="B4195" s="72">
        <v>139028</v>
      </c>
      <c r="C4195" s="72">
        <v>139028</v>
      </c>
      <c r="D4195" s="72">
        <v>139028</v>
      </c>
      <c r="E4195" s="72">
        <v>139028</v>
      </c>
      <c r="Q4195" s="71">
        <f t="shared" si="65"/>
        <v>0</v>
      </c>
    </row>
    <row r="4196" spans="1:17">
      <c r="A4196" s="71">
        <v>5349</v>
      </c>
      <c r="B4196" s="72">
        <v>139028</v>
      </c>
      <c r="C4196" s="72">
        <v>139028</v>
      </c>
      <c r="D4196" s="72">
        <v>139028</v>
      </c>
      <c r="E4196" s="72">
        <v>139028</v>
      </c>
      <c r="Q4196" s="71">
        <f t="shared" si="65"/>
        <v>0</v>
      </c>
    </row>
    <row r="4197" spans="1:17">
      <c r="A4197" s="71">
        <v>5349</v>
      </c>
      <c r="B4197" s="72">
        <v>139028</v>
      </c>
      <c r="C4197" s="72">
        <v>139028</v>
      </c>
      <c r="D4197" s="72">
        <v>139028</v>
      </c>
      <c r="E4197" s="72">
        <v>139028</v>
      </c>
      <c r="Q4197" s="71">
        <f t="shared" si="65"/>
        <v>0</v>
      </c>
    </row>
    <row r="4198" spans="1:17">
      <c r="A4198" s="71">
        <v>5349</v>
      </c>
      <c r="B4198" s="72">
        <v>139028</v>
      </c>
      <c r="C4198" s="72">
        <v>139028</v>
      </c>
      <c r="D4198" s="72">
        <v>139028</v>
      </c>
      <c r="E4198" s="72">
        <v>139028</v>
      </c>
      <c r="Q4198" s="71">
        <f t="shared" si="65"/>
        <v>0</v>
      </c>
    </row>
    <row r="4199" spans="1:17">
      <c r="A4199" s="71">
        <v>5349</v>
      </c>
      <c r="B4199" s="72">
        <v>139028</v>
      </c>
      <c r="C4199" s="72">
        <v>139028</v>
      </c>
      <c r="D4199" s="72">
        <v>139028</v>
      </c>
      <c r="E4199" s="72">
        <v>139028</v>
      </c>
      <c r="Q4199" s="71">
        <f t="shared" si="65"/>
        <v>0</v>
      </c>
    </row>
    <row r="4200" spans="1:17">
      <c r="A4200" s="71">
        <v>5349</v>
      </c>
      <c r="B4200" s="72">
        <v>139028</v>
      </c>
      <c r="C4200" s="72">
        <v>139028</v>
      </c>
      <c r="D4200" s="72">
        <v>139028</v>
      </c>
      <c r="E4200" s="72">
        <v>139028</v>
      </c>
      <c r="Q4200" s="71">
        <f t="shared" si="65"/>
        <v>0</v>
      </c>
    </row>
    <row r="4201" spans="1:17">
      <c r="A4201" s="71">
        <v>5349</v>
      </c>
      <c r="B4201" s="72">
        <v>139028</v>
      </c>
      <c r="C4201" s="72">
        <v>139028</v>
      </c>
      <c r="D4201" s="72">
        <v>139028</v>
      </c>
      <c r="E4201" s="72">
        <v>139028</v>
      </c>
      <c r="Q4201" s="71">
        <f t="shared" si="65"/>
        <v>0</v>
      </c>
    </row>
    <row r="4202" spans="1:17">
      <c r="A4202" s="71">
        <v>5349</v>
      </c>
      <c r="B4202" s="72">
        <v>139028</v>
      </c>
      <c r="C4202" s="72">
        <v>139028</v>
      </c>
      <c r="D4202" s="72">
        <v>139028</v>
      </c>
      <c r="E4202" s="72">
        <v>139028</v>
      </c>
      <c r="Q4202" s="71">
        <f t="shared" si="65"/>
        <v>0</v>
      </c>
    </row>
    <row r="4203" spans="1:17">
      <c r="A4203" s="71">
        <v>5349</v>
      </c>
      <c r="B4203" s="72">
        <v>140014</v>
      </c>
      <c r="C4203" s="72">
        <v>140014</v>
      </c>
      <c r="D4203" s="72">
        <v>140014</v>
      </c>
      <c r="E4203" s="72">
        <v>140014</v>
      </c>
      <c r="Q4203" s="71">
        <f t="shared" si="65"/>
        <v>0</v>
      </c>
    </row>
    <row r="4204" spans="1:17">
      <c r="A4204" s="71">
        <v>5349</v>
      </c>
      <c r="B4204" s="72">
        <v>140014</v>
      </c>
      <c r="C4204" s="72">
        <v>140014</v>
      </c>
      <c r="D4204" s="72">
        <v>140014</v>
      </c>
      <c r="E4204" s="72">
        <v>140014</v>
      </c>
      <c r="Q4204" s="71">
        <f t="shared" si="65"/>
        <v>0</v>
      </c>
    </row>
    <row r="4205" spans="1:17">
      <c r="A4205" s="71">
        <v>5349</v>
      </c>
      <c r="B4205" s="72">
        <v>140014</v>
      </c>
      <c r="C4205" s="72">
        <v>140014</v>
      </c>
      <c r="D4205" s="72">
        <v>140014</v>
      </c>
      <c r="E4205" s="72">
        <v>140014</v>
      </c>
      <c r="Q4205" s="71">
        <f t="shared" si="65"/>
        <v>0</v>
      </c>
    </row>
    <row r="4206" spans="1:17">
      <c r="A4206" s="71">
        <v>5349</v>
      </c>
      <c r="B4206" s="72">
        <v>140014</v>
      </c>
      <c r="C4206" s="72">
        <v>140014</v>
      </c>
      <c r="D4206" s="72">
        <v>140014</v>
      </c>
      <c r="E4206" s="72">
        <v>140014</v>
      </c>
      <c r="Q4206" s="71">
        <f t="shared" si="65"/>
        <v>0</v>
      </c>
    </row>
    <row r="4207" spans="1:17">
      <c r="A4207" s="71">
        <v>5349</v>
      </c>
      <c r="B4207" s="72">
        <v>140014</v>
      </c>
      <c r="C4207" s="72">
        <v>286102</v>
      </c>
      <c r="D4207" s="72">
        <v>286102</v>
      </c>
      <c r="E4207" s="72">
        <v>286102</v>
      </c>
      <c r="Q4207" s="71">
        <f t="shared" si="65"/>
        <v>0</v>
      </c>
    </row>
    <row r="4208" spans="1:17">
      <c r="A4208" s="71">
        <v>5349</v>
      </c>
      <c r="B4208" s="72">
        <v>140014</v>
      </c>
      <c r="C4208" s="72">
        <v>286102</v>
      </c>
      <c r="D4208" s="72">
        <v>286102</v>
      </c>
      <c r="E4208" s="72">
        <v>286102</v>
      </c>
      <c r="Q4208" s="71">
        <f t="shared" si="65"/>
        <v>0</v>
      </c>
    </row>
    <row r="4209" spans="1:17">
      <c r="A4209" s="71">
        <v>5349</v>
      </c>
      <c r="B4209" s="72">
        <v>140014</v>
      </c>
      <c r="C4209" s="72">
        <v>140014</v>
      </c>
      <c r="D4209" s="72">
        <v>140014</v>
      </c>
      <c r="E4209" s="72">
        <v>140014</v>
      </c>
      <c r="Q4209" s="71">
        <f t="shared" si="65"/>
        <v>0</v>
      </c>
    </row>
    <row r="4210" spans="1:17">
      <c r="A4210" s="71">
        <v>5349</v>
      </c>
      <c r="B4210" s="72">
        <v>140014</v>
      </c>
      <c r="C4210" s="72">
        <v>140014</v>
      </c>
      <c r="D4210" s="72">
        <v>140014</v>
      </c>
      <c r="E4210" s="72">
        <v>140014</v>
      </c>
      <c r="Q4210" s="71">
        <f t="shared" si="65"/>
        <v>0</v>
      </c>
    </row>
    <row r="4211" spans="1:17">
      <c r="A4211" s="71">
        <v>5349</v>
      </c>
      <c r="B4211" s="72">
        <v>140014</v>
      </c>
      <c r="C4211" s="72">
        <v>140014</v>
      </c>
      <c r="D4211" s="72">
        <v>140014</v>
      </c>
      <c r="E4211" s="72">
        <v>140014</v>
      </c>
      <c r="Q4211" s="71">
        <f t="shared" si="65"/>
        <v>0</v>
      </c>
    </row>
    <row r="4212" spans="1:17">
      <c r="A4212" s="71">
        <v>5349</v>
      </c>
      <c r="B4212" s="72">
        <v>140014</v>
      </c>
      <c r="C4212" s="72">
        <v>140014</v>
      </c>
      <c r="D4212" s="72">
        <v>140014</v>
      </c>
      <c r="E4212" s="72">
        <v>140014</v>
      </c>
      <c r="Q4212" s="71">
        <f t="shared" si="65"/>
        <v>0</v>
      </c>
    </row>
    <row r="4213" spans="1:17">
      <c r="A4213" s="71">
        <v>5349</v>
      </c>
      <c r="B4213" s="72">
        <v>140014</v>
      </c>
      <c r="C4213" s="72">
        <v>140014</v>
      </c>
      <c r="D4213" s="72">
        <v>140014</v>
      </c>
      <c r="E4213" s="72">
        <v>140014</v>
      </c>
      <c r="Q4213" s="71">
        <f t="shared" si="65"/>
        <v>0</v>
      </c>
    </row>
    <row r="4214" spans="1:17">
      <c r="A4214" s="71">
        <v>5349</v>
      </c>
      <c r="B4214" s="72">
        <v>140014</v>
      </c>
      <c r="C4214" s="72">
        <v>140014</v>
      </c>
      <c r="D4214" s="72">
        <v>140014</v>
      </c>
      <c r="E4214" s="72">
        <v>140014</v>
      </c>
      <c r="Q4214" s="71">
        <f t="shared" si="65"/>
        <v>0</v>
      </c>
    </row>
    <row r="4215" spans="1:17">
      <c r="A4215" s="71">
        <v>5349</v>
      </c>
      <c r="B4215" s="72">
        <v>140014</v>
      </c>
      <c r="C4215" s="72">
        <v>286102</v>
      </c>
      <c r="D4215" s="72">
        <v>286102</v>
      </c>
      <c r="E4215" s="72">
        <v>286102</v>
      </c>
      <c r="Q4215" s="71">
        <f t="shared" si="65"/>
        <v>0</v>
      </c>
    </row>
    <row r="4216" spans="1:17">
      <c r="A4216" s="71">
        <v>5349</v>
      </c>
      <c r="B4216" s="72">
        <v>140014</v>
      </c>
      <c r="C4216" s="72">
        <v>286102</v>
      </c>
      <c r="D4216" s="72">
        <v>286102</v>
      </c>
      <c r="E4216" s="72">
        <v>286102</v>
      </c>
      <c r="Q4216" s="71">
        <f t="shared" si="65"/>
        <v>0</v>
      </c>
    </row>
    <row r="4217" spans="1:17">
      <c r="A4217" s="71">
        <v>5349</v>
      </c>
      <c r="B4217" s="72">
        <v>140014</v>
      </c>
      <c r="C4217" s="72">
        <v>140014</v>
      </c>
      <c r="D4217" s="72">
        <v>140014</v>
      </c>
      <c r="E4217" s="72">
        <v>140014</v>
      </c>
      <c r="Q4217" s="71">
        <f t="shared" si="65"/>
        <v>0</v>
      </c>
    </row>
    <row r="4218" spans="1:17">
      <c r="A4218" s="71">
        <v>5349</v>
      </c>
      <c r="B4218" s="72">
        <v>140014</v>
      </c>
      <c r="C4218" s="72">
        <v>140014</v>
      </c>
      <c r="D4218" s="72">
        <v>140014</v>
      </c>
      <c r="E4218" s="72">
        <v>140014</v>
      </c>
      <c r="Q4218" s="71">
        <f t="shared" si="65"/>
        <v>0</v>
      </c>
    </row>
    <row r="4219" spans="1:17">
      <c r="A4219" s="71">
        <v>5349</v>
      </c>
      <c r="B4219" s="72">
        <v>140014</v>
      </c>
      <c r="C4219" s="72">
        <v>140014</v>
      </c>
      <c r="D4219" s="72">
        <v>140014</v>
      </c>
      <c r="E4219" s="72">
        <v>140014</v>
      </c>
      <c r="Q4219" s="71">
        <f t="shared" si="65"/>
        <v>0</v>
      </c>
    </row>
    <row r="4220" spans="1:17">
      <c r="A4220" s="71">
        <v>5349</v>
      </c>
      <c r="B4220" s="72">
        <v>140014</v>
      </c>
      <c r="C4220" s="72">
        <v>140014</v>
      </c>
      <c r="D4220" s="72">
        <v>140014</v>
      </c>
      <c r="E4220" s="72">
        <v>140014</v>
      </c>
      <c r="Q4220" s="71">
        <f t="shared" si="65"/>
        <v>0</v>
      </c>
    </row>
    <row r="4221" spans="1:17">
      <c r="A4221" s="71">
        <v>5349</v>
      </c>
      <c r="B4221" s="72">
        <v>0</v>
      </c>
      <c r="C4221" s="72">
        <v>286102</v>
      </c>
      <c r="D4221" s="72">
        <v>286102</v>
      </c>
      <c r="E4221" s="72">
        <v>286102</v>
      </c>
      <c r="Q4221" s="71">
        <f t="shared" si="65"/>
        <v>0</v>
      </c>
    </row>
    <row r="4222" spans="1:17">
      <c r="A4222" s="71">
        <v>5349</v>
      </c>
      <c r="B4222" s="72">
        <v>140014</v>
      </c>
      <c r="C4222" s="72">
        <v>286102</v>
      </c>
      <c r="D4222" s="72">
        <v>286102</v>
      </c>
      <c r="E4222" s="72">
        <v>286102</v>
      </c>
      <c r="Q4222" s="71">
        <f t="shared" si="65"/>
        <v>0</v>
      </c>
    </row>
    <row r="4223" spans="1:17">
      <c r="A4223" s="71">
        <v>5349</v>
      </c>
      <c r="B4223" s="72">
        <v>140014</v>
      </c>
      <c r="C4223" s="72">
        <v>286102</v>
      </c>
      <c r="D4223" s="72">
        <v>286102</v>
      </c>
      <c r="E4223" s="72">
        <v>286102</v>
      </c>
      <c r="Q4223" s="71">
        <f t="shared" si="65"/>
        <v>0</v>
      </c>
    </row>
    <row r="4224" spans="1:17">
      <c r="A4224" s="71">
        <v>5349</v>
      </c>
      <c r="B4224" s="72">
        <v>140014</v>
      </c>
      <c r="C4224" s="72">
        <v>140014</v>
      </c>
      <c r="D4224" s="72">
        <v>140014</v>
      </c>
      <c r="E4224" s="72">
        <v>140014</v>
      </c>
      <c r="Q4224" s="71">
        <f t="shared" si="65"/>
        <v>0</v>
      </c>
    </row>
    <row r="4225" spans="1:17">
      <c r="A4225" s="71">
        <v>5349</v>
      </c>
      <c r="B4225" s="72">
        <v>140014</v>
      </c>
      <c r="C4225" s="72">
        <v>140014</v>
      </c>
      <c r="D4225" s="72">
        <v>140014</v>
      </c>
      <c r="E4225" s="72">
        <v>140014</v>
      </c>
      <c r="Q4225" s="71">
        <f t="shared" si="65"/>
        <v>0</v>
      </c>
    </row>
    <row r="4226" spans="1:17">
      <c r="A4226" s="71">
        <v>5349</v>
      </c>
      <c r="B4226" s="72">
        <v>140014</v>
      </c>
      <c r="C4226" s="72">
        <v>140014</v>
      </c>
      <c r="D4226" s="72">
        <v>140014</v>
      </c>
      <c r="E4226" s="72">
        <v>140014</v>
      </c>
      <c r="Q4226" s="71">
        <f t="shared" si="65"/>
        <v>0</v>
      </c>
    </row>
    <row r="4227" spans="1:17">
      <c r="A4227" s="71">
        <v>5349</v>
      </c>
      <c r="B4227" s="72">
        <v>140014</v>
      </c>
      <c r="C4227" s="72">
        <v>140014</v>
      </c>
      <c r="D4227" s="72">
        <v>140014</v>
      </c>
      <c r="E4227" s="72">
        <v>140014</v>
      </c>
      <c r="Q4227" s="71">
        <f t="shared" si="65"/>
        <v>0</v>
      </c>
    </row>
    <row r="4228" spans="1:17">
      <c r="A4228" s="71">
        <v>5349</v>
      </c>
      <c r="B4228" s="72">
        <v>140014</v>
      </c>
      <c r="C4228" s="72">
        <v>140014</v>
      </c>
      <c r="D4228" s="72">
        <v>140014</v>
      </c>
      <c r="E4228" s="72">
        <v>140014</v>
      </c>
      <c r="Q4228" s="71">
        <f t="shared" si="65"/>
        <v>0</v>
      </c>
    </row>
    <row r="4229" spans="1:17">
      <c r="A4229" s="71">
        <v>5349</v>
      </c>
      <c r="B4229" s="72">
        <v>140014</v>
      </c>
      <c r="C4229" s="72">
        <v>286102</v>
      </c>
      <c r="D4229" s="72">
        <v>286102</v>
      </c>
      <c r="E4229" s="72">
        <v>286102</v>
      </c>
      <c r="Q4229" s="71">
        <f t="shared" si="65"/>
        <v>0</v>
      </c>
    </row>
    <row r="4230" spans="1:17">
      <c r="A4230" s="71">
        <v>5349</v>
      </c>
      <c r="B4230" s="72">
        <v>140014</v>
      </c>
      <c r="C4230" s="72">
        <v>286102</v>
      </c>
      <c r="D4230" s="72">
        <v>286102</v>
      </c>
      <c r="E4230" s="72">
        <v>286102</v>
      </c>
      <c r="Q4230" s="71">
        <f t="shared" si="65"/>
        <v>0</v>
      </c>
    </row>
    <row r="4231" spans="1:17">
      <c r="A4231" s="71">
        <v>5349</v>
      </c>
      <c r="B4231" s="72">
        <v>140014</v>
      </c>
      <c r="C4231" s="72">
        <v>140014</v>
      </c>
      <c r="D4231" s="72">
        <v>140014</v>
      </c>
      <c r="E4231" s="72">
        <v>140014</v>
      </c>
      <c r="Q4231" s="71">
        <f t="shared" ref="Q4231:Q4294" si="66">P4231/1024</f>
        <v>0</v>
      </c>
    </row>
    <row r="4232" spans="1:17">
      <c r="A4232" s="71">
        <v>5349</v>
      </c>
      <c r="B4232" s="72">
        <v>140014</v>
      </c>
      <c r="C4232" s="72">
        <v>140014</v>
      </c>
      <c r="D4232" s="72">
        <v>140014</v>
      </c>
      <c r="E4232" s="72">
        <v>140014</v>
      </c>
      <c r="Q4232" s="71">
        <f t="shared" si="66"/>
        <v>0</v>
      </c>
    </row>
    <row r="4233" spans="1:17">
      <c r="A4233" s="71">
        <v>5349</v>
      </c>
      <c r="B4233" s="72">
        <v>139028</v>
      </c>
      <c r="C4233" s="72">
        <v>139028</v>
      </c>
      <c r="D4233" s="72">
        <v>139028</v>
      </c>
      <c r="E4233" s="72">
        <v>139028</v>
      </c>
      <c r="Q4233" s="71">
        <f t="shared" si="66"/>
        <v>0</v>
      </c>
    </row>
    <row r="4234" spans="1:17">
      <c r="A4234" s="71">
        <v>5349</v>
      </c>
      <c r="B4234" s="72">
        <v>139028</v>
      </c>
      <c r="C4234" s="72">
        <v>139028</v>
      </c>
      <c r="D4234" s="72">
        <v>139028</v>
      </c>
      <c r="E4234" s="72">
        <v>139028</v>
      </c>
      <c r="Q4234" s="71">
        <f t="shared" si="66"/>
        <v>0</v>
      </c>
    </row>
    <row r="4235" spans="1:17">
      <c r="A4235" s="71">
        <v>5349</v>
      </c>
      <c r="B4235" s="72">
        <v>139028</v>
      </c>
      <c r="C4235" s="72">
        <v>139028</v>
      </c>
      <c r="D4235" s="72">
        <v>139028</v>
      </c>
      <c r="E4235" s="72">
        <v>139028</v>
      </c>
      <c r="Q4235" s="71">
        <f t="shared" si="66"/>
        <v>0</v>
      </c>
    </row>
    <row r="4236" spans="1:17">
      <c r="A4236" s="71">
        <v>5349</v>
      </c>
      <c r="B4236" s="72">
        <v>139028</v>
      </c>
      <c r="C4236" s="72">
        <v>139028</v>
      </c>
      <c r="D4236" s="72">
        <v>139028</v>
      </c>
      <c r="E4236" s="72">
        <v>139028</v>
      </c>
      <c r="Q4236" s="71">
        <f t="shared" si="66"/>
        <v>0</v>
      </c>
    </row>
    <row r="4237" spans="1:17">
      <c r="A4237" s="71">
        <v>5349</v>
      </c>
      <c r="B4237" s="72">
        <v>139028</v>
      </c>
      <c r="C4237" s="72">
        <v>139028</v>
      </c>
      <c r="D4237" s="72">
        <v>139028</v>
      </c>
      <c r="E4237" s="72">
        <v>139028</v>
      </c>
      <c r="Q4237" s="71">
        <f t="shared" si="66"/>
        <v>0</v>
      </c>
    </row>
    <row r="4238" spans="1:17">
      <c r="A4238" s="71">
        <v>5349</v>
      </c>
      <c r="B4238" s="72">
        <v>139028</v>
      </c>
      <c r="C4238" s="72">
        <v>139028</v>
      </c>
      <c r="D4238" s="72">
        <v>139028</v>
      </c>
      <c r="E4238" s="72">
        <v>139028</v>
      </c>
      <c r="Q4238" s="71">
        <f t="shared" si="66"/>
        <v>0</v>
      </c>
    </row>
    <row r="4239" spans="1:17">
      <c r="A4239" s="71">
        <v>5349</v>
      </c>
      <c r="B4239" s="72">
        <v>139028</v>
      </c>
      <c r="C4239" s="72">
        <v>139028</v>
      </c>
      <c r="D4239" s="72">
        <v>139028</v>
      </c>
      <c r="E4239" s="72">
        <v>139028</v>
      </c>
      <c r="Q4239" s="71">
        <f t="shared" si="66"/>
        <v>0</v>
      </c>
    </row>
    <row r="4240" spans="1:17">
      <c r="A4240" s="71">
        <v>5349</v>
      </c>
      <c r="B4240" s="72">
        <v>139028</v>
      </c>
      <c r="C4240" s="72">
        <v>279140</v>
      </c>
      <c r="D4240" s="72">
        <v>279140</v>
      </c>
      <c r="E4240" s="72">
        <v>279140</v>
      </c>
      <c r="Q4240" s="71">
        <f t="shared" si="66"/>
        <v>0</v>
      </c>
    </row>
    <row r="4241" spans="1:17">
      <c r="A4241" s="71">
        <v>5349</v>
      </c>
      <c r="B4241" s="72">
        <v>139028</v>
      </c>
      <c r="C4241" s="72">
        <v>139028</v>
      </c>
      <c r="D4241" s="72">
        <v>139028</v>
      </c>
      <c r="E4241" s="72">
        <v>139028</v>
      </c>
      <c r="Q4241" s="71">
        <f t="shared" si="66"/>
        <v>0</v>
      </c>
    </row>
    <row r="4242" spans="1:17">
      <c r="A4242" s="71">
        <v>5349</v>
      </c>
      <c r="B4242" s="72">
        <v>139028</v>
      </c>
      <c r="C4242" s="72">
        <v>139028</v>
      </c>
      <c r="D4242" s="72">
        <v>139028</v>
      </c>
      <c r="E4242" s="72">
        <v>139028</v>
      </c>
      <c r="Q4242" s="71">
        <f t="shared" si="66"/>
        <v>0</v>
      </c>
    </row>
    <row r="4243" spans="1:17">
      <c r="A4243" s="71">
        <v>5349</v>
      </c>
      <c r="B4243" s="72">
        <v>139028</v>
      </c>
      <c r="C4243" s="72">
        <v>139028</v>
      </c>
      <c r="D4243" s="72">
        <v>139028</v>
      </c>
      <c r="E4243" s="72">
        <v>139028</v>
      </c>
      <c r="Q4243" s="71">
        <f t="shared" si="66"/>
        <v>0</v>
      </c>
    </row>
    <row r="4244" spans="1:17">
      <c r="A4244" s="71">
        <v>5349</v>
      </c>
      <c r="B4244" s="72">
        <v>139028</v>
      </c>
      <c r="C4244" s="72">
        <v>139028</v>
      </c>
      <c r="D4244" s="72">
        <v>139028</v>
      </c>
      <c r="E4244" s="72">
        <v>139028</v>
      </c>
      <c r="Q4244" s="71">
        <f t="shared" si="66"/>
        <v>0</v>
      </c>
    </row>
    <row r="4245" spans="1:17">
      <c r="A4245" s="71">
        <v>5349</v>
      </c>
      <c r="B4245" s="72">
        <v>139028</v>
      </c>
      <c r="C4245" s="72">
        <v>139028</v>
      </c>
      <c r="D4245" s="72">
        <v>139028</v>
      </c>
      <c r="E4245" s="72">
        <v>139028</v>
      </c>
      <c r="Q4245" s="71">
        <f t="shared" si="66"/>
        <v>0</v>
      </c>
    </row>
    <row r="4246" spans="1:17">
      <c r="A4246" s="71">
        <v>5349</v>
      </c>
      <c r="B4246" s="72">
        <v>139028</v>
      </c>
      <c r="C4246" s="72">
        <v>139028</v>
      </c>
      <c r="D4246" s="72">
        <v>139028</v>
      </c>
      <c r="E4246" s="72">
        <v>139028</v>
      </c>
      <c r="Q4246" s="71">
        <f t="shared" si="66"/>
        <v>0</v>
      </c>
    </row>
    <row r="4247" spans="1:17">
      <c r="A4247" s="71">
        <v>5349</v>
      </c>
      <c r="B4247" s="72">
        <v>139028</v>
      </c>
      <c r="C4247" s="72">
        <v>139028</v>
      </c>
      <c r="D4247" s="72">
        <v>139028</v>
      </c>
      <c r="E4247" s="72">
        <v>139028</v>
      </c>
      <c r="Q4247" s="71">
        <f t="shared" si="66"/>
        <v>0</v>
      </c>
    </row>
    <row r="4248" spans="1:17">
      <c r="A4248" s="71">
        <v>5349</v>
      </c>
      <c r="B4248" s="72">
        <v>139028</v>
      </c>
      <c r="C4248" s="72">
        <v>139028</v>
      </c>
      <c r="D4248" s="72">
        <v>139028</v>
      </c>
      <c r="E4248" s="72">
        <v>139028</v>
      </c>
      <c r="Q4248" s="71">
        <f t="shared" si="66"/>
        <v>0</v>
      </c>
    </row>
    <row r="4249" spans="1:17">
      <c r="A4249" s="71">
        <v>5349</v>
      </c>
      <c r="B4249" s="72">
        <v>139028</v>
      </c>
      <c r="C4249" s="72">
        <v>139028</v>
      </c>
      <c r="D4249" s="72">
        <v>139028</v>
      </c>
      <c r="E4249" s="72">
        <v>139028</v>
      </c>
      <c r="Q4249" s="71">
        <f t="shared" si="66"/>
        <v>0</v>
      </c>
    </row>
    <row r="4250" spans="1:17">
      <c r="A4250" s="71">
        <v>5349</v>
      </c>
      <c r="B4250" s="72">
        <v>139028</v>
      </c>
      <c r="C4250" s="72">
        <v>139028</v>
      </c>
      <c r="D4250" s="72">
        <v>139028</v>
      </c>
      <c r="E4250" s="72">
        <v>139028</v>
      </c>
      <c r="Q4250" s="71">
        <f t="shared" si="66"/>
        <v>0</v>
      </c>
    </row>
    <row r="4251" spans="1:17">
      <c r="A4251" s="71">
        <v>5349</v>
      </c>
      <c r="B4251" s="72">
        <v>139028</v>
      </c>
      <c r="C4251" s="72">
        <v>139028</v>
      </c>
      <c r="D4251" s="72">
        <v>139028</v>
      </c>
      <c r="E4251" s="72">
        <v>139028</v>
      </c>
      <c r="Q4251" s="71">
        <f t="shared" si="66"/>
        <v>0</v>
      </c>
    </row>
    <row r="4252" spans="1:17">
      <c r="A4252" s="71">
        <v>5349</v>
      </c>
      <c r="B4252" s="72">
        <v>139028</v>
      </c>
      <c r="C4252" s="72">
        <v>139028</v>
      </c>
      <c r="D4252" s="72">
        <v>139028</v>
      </c>
      <c r="E4252" s="72">
        <v>139028</v>
      </c>
      <c r="Q4252" s="71">
        <f t="shared" si="66"/>
        <v>0</v>
      </c>
    </row>
    <row r="4253" spans="1:17">
      <c r="A4253" s="71">
        <v>5349</v>
      </c>
      <c r="B4253" s="72">
        <v>139028</v>
      </c>
      <c r="C4253" s="72">
        <v>139028</v>
      </c>
      <c r="D4253" s="72">
        <v>139028</v>
      </c>
      <c r="E4253" s="72">
        <v>139028</v>
      </c>
      <c r="Q4253" s="71">
        <f t="shared" si="66"/>
        <v>0</v>
      </c>
    </row>
    <row r="4254" spans="1:17">
      <c r="A4254" s="71">
        <v>5349</v>
      </c>
      <c r="B4254" s="72">
        <v>139028</v>
      </c>
      <c r="C4254" s="72">
        <v>139028</v>
      </c>
      <c r="D4254" s="72">
        <v>139028</v>
      </c>
      <c r="E4254" s="72">
        <v>139028</v>
      </c>
      <c r="Q4254" s="71">
        <f t="shared" si="66"/>
        <v>0</v>
      </c>
    </row>
    <row r="4255" spans="1:17">
      <c r="A4255" s="71">
        <v>5349</v>
      </c>
      <c r="B4255" s="72">
        <v>139028</v>
      </c>
      <c r="C4255" s="72">
        <v>139028</v>
      </c>
      <c r="D4255" s="72">
        <v>139028</v>
      </c>
      <c r="E4255" s="72">
        <v>139028</v>
      </c>
      <c r="Q4255" s="71">
        <f t="shared" si="66"/>
        <v>0</v>
      </c>
    </row>
    <row r="4256" spans="1:17">
      <c r="A4256" s="71">
        <v>5349</v>
      </c>
      <c r="B4256" s="72">
        <v>139028</v>
      </c>
      <c r="C4256" s="72">
        <v>139028</v>
      </c>
      <c r="D4256" s="72">
        <v>139028</v>
      </c>
      <c r="E4256" s="72">
        <v>139028</v>
      </c>
      <c r="Q4256" s="71">
        <f t="shared" si="66"/>
        <v>0</v>
      </c>
    </row>
    <row r="4257" spans="1:17">
      <c r="A4257" s="71">
        <v>5349</v>
      </c>
      <c r="B4257" s="72">
        <v>139028</v>
      </c>
      <c r="C4257" s="72">
        <v>139028</v>
      </c>
      <c r="D4257" s="72">
        <v>139028</v>
      </c>
      <c r="E4257" s="72">
        <v>139028</v>
      </c>
      <c r="Q4257" s="71">
        <f t="shared" si="66"/>
        <v>0</v>
      </c>
    </row>
    <row r="4258" spans="1:17">
      <c r="A4258" s="71">
        <v>5349</v>
      </c>
      <c r="B4258" s="72">
        <v>139028</v>
      </c>
      <c r="C4258" s="72">
        <v>139028</v>
      </c>
      <c r="D4258" s="72">
        <v>139028</v>
      </c>
      <c r="E4258" s="72">
        <v>139028</v>
      </c>
      <c r="Q4258" s="71">
        <f t="shared" si="66"/>
        <v>0</v>
      </c>
    </row>
    <row r="4259" spans="1:17">
      <c r="A4259" s="71">
        <v>5349</v>
      </c>
      <c r="B4259" s="72">
        <v>139028</v>
      </c>
      <c r="C4259" s="72">
        <v>139028</v>
      </c>
      <c r="D4259" s="72">
        <v>139028</v>
      </c>
      <c r="E4259" s="72">
        <v>139028</v>
      </c>
      <c r="Q4259" s="71">
        <f t="shared" si="66"/>
        <v>0</v>
      </c>
    </row>
    <row r="4260" spans="1:17">
      <c r="A4260" s="71">
        <v>5349</v>
      </c>
      <c r="B4260" s="72">
        <v>139028</v>
      </c>
      <c r="C4260" s="72">
        <v>139028</v>
      </c>
      <c r="D4260" s="72">
        <v>139028</v>
      </c>
      <c r="E4260" s="72">
        <v>139028</v>
      </c>
      <c r="Q4260" s="71">
        <f t="shared" si="66"/>
        <v>0</v>
      </c>
    </row>
    <row r="4261" spans="1:17">
      <c r="A4261" s="71">
        <v>5349</v>
      </c>
      <c r="B4261" s="72">
        <v>0</v>
      </c>
      <c r="C4261" s="72">
        <v>139028</v>
      </c>
      <c r="D4261" s="72">
        <v>139028</v>
      </c>
      <c r="E4261" s="72">
        <v>139028</v>
      </c>
      <c r="Q4261" s="71">
        <f t="shared" si="66"/>
        <v>0</v>
      </c>
    </row>
    <row r="4262" spans="1:17">
      <c r="A4262" s="71">
        <v>5349</v>
      </c>
      <c r="B4262" s="72">
        <v>139028</v>
      </c>
      <c r="C4262" s="72">
        <v>279140</v>
      </c>
      <c r="D4262" s="72">
        <v>279140</v>
      </c>
      <c r="E4262" s="72">
        <v>279140</v>
      </c>
      <c r="Q4262" s="71">
        <f t="shared" si="66"/>
        <v>0</v>
      </c>
    </row>
    <row r="4263" spans="1:17">
      <c r="A4263" s="71">
        <v>5349</v>
      </c>
      <c r="B4263" s="72">
        <v>140014</v>
      </c>
      <c r="C4263" s="72">
        <v>140014</v>
      </c>
      <c r="D4263" s="72">
        <v>140014</v>
      </c>
      <c r="E4263" s="72">
        <v>140014</v>
      </c>
      <c r="Q4263" s="71">
        <f t="shared" si="66"/>
        <v>0</v>
      </c>
    </row>
    <row r="4264" spans="1:17">
      <c r="A4264" s="71">
        <v>5349</v>
      </c>
      <c r="B4264" s="72">
        <v>140014</v>
      </c>
      <c r="C4264" s="72">
        <v>140014</v>
      </c>
      <c r="D4264" s="72">
        <v>140014</v>
      </c>
      <c r="E4264" s="72">
        <v>140014</v>
      </c>
      <c r="Q4264" s="71">
        <f t="shared" si="66"/>
        <v>0</v>
      </c>
    </row>
    <row r="4265" spans="1:17">
      <c r="A4265" s="71">
        <v>5349</v>
      </c>
      <c r="B4265" s="72">
        <v>140014</v>
      </c>
      <c r="C4265" s="72">
        <v>140014</v>
      </c>
      <c r="D4265" s="72">
        <v>140014</v>
      </c>
      <c r="E4265" s="72">
        <v>140014</v>
      </c>
      <c r="Q4265" s="71">
        <f t="shared" si="66"/>
        <v>0</v>
      </c>
    </row>
    <row r="4266" spans="1:17">
      <c r="A4266" s="71">
        <v>5349</v>
      </c>
      <c r="B4266" s="72">
        <v>0</v>
      </c>
      <c r="C4266" s="72">
        <v>286102</v>
      </c>
      <c r="D4266" s="72">
        <v>286102</v>
      </c>
      <c r="E4266" s="72">
        <v>286102</v>
      </c>
      <c r="Q4266" s="71">
        <f t="shared" si="66"/>
        <v>0</v>
      </c>
    </row>
    <row r="4267" spans="1:17">
      <c r="A4267" s="71">
        <v>5349</v>
      </c>
      <c r="B4267" s="72">
        <v>140014</v>
      </c>
      <c r="C4267" s="72">
        <v>286102</v>
      </c>
      <c r="D4267" s="72">
        <v>286102</v>
      </c>
      <c r="E4267" s="72">
        <v>286102</v>
      </c>
      <c r="Q4267" s="71">
        <f t="shared" si="66"/>
        <v>0</v>
      </c>
    </row>
    <row r="4268" spans="1:17">
      <c r="A4268" s="71">
        <v>5349</v>
      </c>
      <c r="B4268" s="72">
        <v>140014</v>
      </c>
      <c r="C4268" s="72">
        <v>286102</v>
      </c>
      <c r="D4268" s="72">
        <v>286102</v>
      </c>
      <c r="E4268" s="72">
        <v>286102</v>
      </c>
      <c r="Q4268" s="71">
        <f t="shared" si="66"/>
        <v>0</v>
      </c>
    </row>
    <row r="4269" spans="1:17">
      <c r="A4269" s="71">
        <v>5349</v>
      </c>
      <c r="B4269" s="72">
        <v>140014</v>
      </c>
      <c r="C4269" s="72">
        <v>140014</v>
      </c>
      <c r="D4269" s="72">
        <v>140014</v>
      </c>
      <c r="E4269" s="72">
        <v>140014</v>
      </c>
      <c r="Q4269" s="71">
        <f t="shared" si="66"/>
        <v>0</v>
      </c>
    </row>
    <row r="4270" spans="1:17">
      <c r="A4270" s="71">
        <v>5349</v>
      </c>
      <c r="B4270" s="72">
        <v>140014</v>
      </c>
      <c r="C4270" s="72">
        <v>140014</v>
      </c>
      <c r="D4270" s="72">
        <v>140014</v>
      </c>
      <c r="E4270" s="72">
        <v>140014</v>
      </c>
      <c r="Q4270" s="71">
        <f t="shared" si="66"/>
        <v>0</v>
      </c>
    </row>
    <row r="4271" spans="1:17">
      <c r="A4271" s="71">
        <v>5349</v>
      </c>
      <c r="B4271" s="72">
        <v>140014</v>
      </c>
      <c r="C4271" s="72">
        <v>140014</v>
      </c>
      <c r="D4271" s="72">
        <v>140014</v>
      </c>
      <c r="E4271" s="72">
        <v>140014</v>
      </c>
      <c r="Q4271" s="71">
        <f t="shared" si="66"/>
        <v>0</v>
      </c>
    </row>
    <row r="4272" spans="1:17">
      <c r="A4272" s="71">
        <v>5349</v>
      </c>
      <c r="B4272" s="72">
        <v>140014</v>
      </c>
      <c r="C4272" s="72">
        <v>140014</v>
      </c>
      <c r="D4272" s="72">
        <v>140014</v>
      </c>
      <c r="E4272" s="72">
        <v>140014</v>
      </c>
      <c r="Q4272" s="71">
        <f t="shared" si="66"/>
        <v>0</v>
      </c>
    </row>
    <row r="4273" spans="1:17">
      <c r="A4273" s="71">
        <v>5349</v>
      </c>
      <c r="B4273" s="72">
        <v>140014</v>
      </c>
      <c r="C4273" s="72">
        <v>140014</v>
      </c>
      <c r="D4273" s="72">
        <v>140014</v>
      </c>
      <c r="E4273" s="72">
        <v>140014</v>
      </c>
      <c r="Q4273" s="71">
        <f t="shared" si="66"/>
        <v>0</v>
      </c>
    </row>
    <row r="4274" spans="1:17">
      <c r="A4274" s="71">
        <v>5349</v>
      </c>
      <c r="B4274" s="72">
        <v>140014</v>
      </c>
      <c r="C4274" s="72">
        <v>286102</v>
      </c>
      <c r="D4274" s="72">
        <v>286102</v>
      </c>
      <c r="E4274" s="72">
        <v>286102</v>
      </c>
      <c r="Q4274" s="71">
        <f t="shared" si="66"/>
        <v>0</v>
      </c>
    </row>
    <row r="4275" spans="1:17">
      <c r="A4275" s="71">
        <v>5349</v>
      </c>
      <c r="B4275" s="72">
        <v>140014</v>
      </c>
      <c r="C4275" s="72">
        <v>286102</v>
      </c>
      <c r="D4275" s="72">
        <v>286102</v>
      </c>
      <c r="E4275" s="72">
        <v>286102</v>
      </c>
      <c r="Q4275" s="71">
        <f t="shared" si="66"/>
        <v>0</v>
      </c>
    </row>
    <row r="4276" spans="1:17">
      <c r="A4276" s="71">
        <v>5349</v>
      </c>
      <c r="B4276" s="72">
        <v>140014</v>
      </c>
      <c r="C4276" s="72">
        <v>140014</v>
      </c>
      <c r="D4276" s="72">
        <v>140014</v>
      </c>
      <c r="E4276" s="72">
        <v>140014</v>
      </c>
      <c r="Q4276" s="71">
        <f t="shared" si="66"/>
        <v>0</v>
      </c>
    </row>
    <row r="4277" spans="1:17">
      <c r="A4277" s="71">
        <v>5349</v>
      </c>
      <c r="B4277" s="72">
        <v>140014</v>
      </c>
      <c r="C4277" s="72">
        <v>140014</v>
      </c>
      <c r="D4277" s="72">
        <v>140014</v>
      </c>
      <c r="E4277" s="72">
        <v>140014</v>
      </c>
      <c r="Q4277" s="71">
        <f t="shared" si="66"/>
        <v>0</v>
      </c>
    </row>
    <row r="4278" spans="1:17">
      <c r="A4278" s="71">
        <v>5349</v>
      </c>
      <c r="B4278" s="72">
        <v>140014</v>
      </c>
      <c r="C4278" s="72">
        <v>140014</v>
      </c>
      <c r="D4278" s="72">
        <v>140014</v>
      </c>
      <c r="E4278" s="72">
        <v>140014</v>
      </c>
      <c r="Q4278" s="71">
        <f t="shared" si="66"/>
        <v>0</v>
      </c>
    </row>
    <row r="4279" spans="1:17">
      <c r="A4279" s="71">
        <v>5349</v>
      </c>
      <c r="B4279" s="72">
        <v>140014</v>
      </c>
      <c r="C4279" s="72">
        <v>140014</v>
      </c>
      <c r="D4279" s="72">
        <v>140014</v>
      </c>
      <c r="E4279" s="72">
        <v>140014</v>
      </c>
      <c r="Q4279" s="71">
        <f t="shared" si="66"/>
        <v>0</v>
      </c>
    </row>
    <row r="4280" spans="1:17">
      <c r="A4280" s="71">
        <v>5349</v>
      </c>
      <c r="B4280" s="72">
        <v>140014</v>
      </c>
      <c r="C4280" s="72">
        <v>140014</v>
      </c>
      <c r="D4280" s="72">
        <v>140014</v>
      </c>
      <c r="E4280" s="72">
        <v>140014</v>
      </c>
      <c r="Q4280" s="71">
        <f t="shared" si="66"/>
        <v>0</v>
      </c>
    </row>
    <row r="4281" spans="1:17">
      <c r="A4281" s="71">
        <v>5349</v>
      </c>
      <c r="B4281" s="72">
        <v>140014</v>
      </c>
      <c r="C4281" s="72">
        <v>140014</v>
      </c>
      <c r="D4281" s="72">
        <v>140014</v>
      </c>
      <c r="E4281" s="72">
        <v>140014</v>
      </c>
      <c r="Q4281" s="71">
        <f t="shared" si="66"/>
        <v>0</v>
      </c>
    </row>
    <row r="4282" spans="1:17">
      <c r="A4282" s="71">
        <v>5349</v>
      </c>
      <c r="B4282" s="72">
        <v>140014</v>
      </c>
      <c r="C4282" s="72">
        <v>286102</v>
      </c>
      <c r="D4282" s="72">
        <v>286102</v>
      </c>
      <c r="E4282" s="72">
        <v>286102</v>
      </c>
      <c r="Q4282" s="71">
        <f t="shared" si="66"/>
        <v>0</v>
      </c>
    </row>
    <row r="4283" spans="1:17">
      <c r="A4283" s="71">
        <v>5349</v>
      </c>
      <c r="B4283" s="72">
        <v>140014</v>
      </c>
      <c r="C4283" s="72">
        <v>286102</v>
      </c>
      <c r="D4283" s="72">
        <v>286102</v>
      </c>
      <c r="E4283" s="72">
        <v>286102</v>
      </c>
      <c r="Q4283" s="71">
        <f t="shared" si="66"/>
        <v>0</v>
      </c>
    </row>
    <row r="4284" spans="1:17">
      <c r="A4284" s="71">
        <v>5349</v>
      </c>
      <c r="B4284" s="72">
        <v>140014</v>
      </c>
      <c r="C4284" s="72">
        <v>140014</v>
      </c>
      <c r="D4284" s="72">
        <v>140014</v>
      </c>
      <c r="E4284" s="72">
        <v>140014</v>
      </c>
      <c r="Q4284" s="71">
        <f t="shared" si="66"/>
        <v>0</v>
      </c>
    </row>
    <row r="4285" spans="1:17">
      <c r="A4285" s="71">
        <v>5349</v>
      </c>
      <c r="B4285" s="72">
        <v>140014</v>
      </c>
      <c r="C4285" s="72">
        <v>140014</v>
      </c>
      <c r="D4285" s="72">
        <v>140014</v>
      </c>
      <c r="E4285" s="72">
        <v>140014</v>
      </c>
      <c r="Q4285" s="71">
        <f t="shared" si="66"/>
        <v>0</v>
      </c>
    </row>
    <row r="4286" spans="1:17">
      <c r="A4286" s="71">
        <v>5349</v>
      </c>
      <c r="B4286" s="72">
        <v>140014</v>
      </c>
      <c r="C4286" s="72">
        <v>140014</v>
      </c>
      <c r="D4286" s="72">
        <v>140014</v>
      </c>
      <c r="E4286" s="72">
        <v>140014</v>
      </c>
      <c r="Q4286" s="71">
        <f t="shared" si="66"/>
        <v>0</v>
      </c>
    </row>
    <row r="4287" spans="1:17">
      <c r="A4287" s="71">
        <v>5349</v>
      </c>
      <c r="B4287" s="72">
        <v>140014</v>
      </c>
      <c r="C4287" s="72">
        <v>140014</v>
      </c>
      <c r="D4287" s="72">
        <v>140014</v>
      </c>
      <c r="E4287" s="72">
        <v>140014</v>
      </c>
      <c r="Q4287" s="71">
        <f t="shared" si="66"/>
        <v>0</v>
      </c>
    </row>
    <row r="4288" spans="1:17">
      <c r="A4288" s="71">
        <v>5349</v>
      </c>
      <c r="B4288" s="72">
        <v>140014</v>
      </c>
      <c r="C4288" s="72">
        <v>140014</v>
      </c>
      <c r="D4288" s="72">
        <v>140014</v>
      </c>
      <c r="E4288" s="72">
        <v>140014</v>
      </c>
      <c r="Q4288" s="71">
        <f t="shared" si="66"/>
        <v>0</v>
      </c>
    </row>
    <row r="4289" spans="1:17">
      <c r="A4289" s="71">
        <v>5349</v>
      </c>
      <c r="B4289" s="72">
        <v>140014</v>
      </c>
      <c r="C4289" s="72">
        <v>140014</v>
      </c>
      <c r="D4289" s="72">
        <v>140014</v>
      </c>
      <c r="E4289" s="72">
        <v>140014</v>
      </c>
      <c r="Q4289" s="71">
        <f t="shared" si="66"/>
        <v>0</v>
      </c>
    </row>
    <row r="4290" spans="1:17">
      <c r="A4290" s="71">
        <v>5349</v>
      </c>
      <c r="B4290" s="72">
        <v>140014</v>
      </c>
      <c r="C4290" s="72">
        <v>286102</v>
      </c>
      <c r="D4290" s="72">
        <v>286102</v>
      </c>
      <c r="E4290" s="72">
        <v>286102</v>
      </c>
      <c r="Q4290" s="71">
        <f t="shared" si="66"/>
        <v>0</v>
      </c>
    </row>
    <row r="4291" spans="1:17">
      <c r="A4291" s="71">
        <v>5349</v>
      </c>
      <c r="B4291" s="72">
        <v>140014</v>
      </c>
      <c r="C4291" s="72">
        <v>286102</v>
      </c>
      <c r="D4291" s="72">
        <v>286102</v>
      </c>
      <c r="E4291" s="72">
        <v>286102</v>
      </c>
      <c r="Q4291" s="71">
        <f t="shared" si="66"/>
        <v>0</v>
      </c>
    </row>
    <row r="4292" spans="1:17">
      <c r="A4292" s="71">
        <v>5349</v>
      </c>
      <c r="B4292" s="72">
        <v>140014</v>
      </c>
      <c r="C4292" s="72">
        <v>140014</v>
      </c>
      <c r="D4292" s="72">
        <v>140014</v>
      </c>
      <c r="E4292" s="72">
        <v>140014</v>
      </c>
      <c r="Q4292" s="71">
        <f t="shared" si="66"/>
        <v>0</v>
      </c>
    </row>
    <row r="4293" spans="1:17">
      <c r="A4293" s="71">
        <v>5349</v>
      </c>
      <c r="B4293" s="72">
        <v>139028</v>
      </c>
      <c r="C4293" s="72">
        <v>139028</v>
      </c>
      <c r="D4293" s="72">
        <v>139028</v>
      </c>
      <c r="E4293" s="72">
        <v>139028</v>
      </c>
      <c r="Q4293" s="71">
        <f t="shared" si="66"/>
        <v>0</v>
      </c>
    </row>
    <row r="4294" spans="1:17">
      <c r="A4294" s="71">
        <v>5349</v>
      </c>
      <c r="B4294" s="72">
        <v>139028</v>
      </c>
      <c r="C4294" s="72">
        <v>139028</v>
      </c>
      <c r="D4294" s="72">
        <v>139028</v>
      </c>
      <c r="E4294" s="72">
        <v>139028</v>
      </c>
      <c r="Q4294" s="71">
        <f t="shared" si="66"/>
        <v>0</v>
      </c>
    </row>
    <row r="4295" spans="1:17">
      <c r="A4295" s="71">
        <v>5349</v>
      </c>
      <c r="B4295" s="72">
        <v>139028</v>
      </c>
      <c r="C4295" s="72">
        <v>139028</v>
      </c>
      <c r="D4295" s="72">
        <v>139028</v>
      </c>
      <c r="E4295" s="72">
        <v>139028</v>
      </c>
      <c r="Q4295" s="71">
        <f t="shared" ref="Q4295:Q4358" si="67">P4295/1024</f>
        <v>0</v>
      </c>
    </row>
    <row r="4296" spans="1:17">
      <c r="A4296" s="71">
        <v>5349</v>
      </c>
      <c r="B4296" s="72">
        <v>139028</v>
      </c>
      <c r="C4296" s="72">
        <v>139028</v>
      </c>
      <c r="D4296" s="72">
        <v>139028</v>
      </c>
      <c r="E4296" s="72">
        <v>139028</v>
      </c>
      <c r="Q4296" s="71">
        <f t="shared" si="67"/>
        <v>0</v>
      </c>
    </row>
    <row r="4297" spans="1:17">
      <c r="A4297" s="71">
        <v>5349</v>
      </c>
      <c r="B4297" s="72">
        <v>139028</v>
      </c>
      <c r="C4297" s="72">
        <v>139028</v>
      </c>
      <c r="D4297" s="72">
        <v>139028</v>
      </c>
      <c r="E4297" s="72">
        <v>139028</v>
      </c>
      <c r="Q4297" s="71">
        <f t="shared" si="67"/>
        <v>0</v>
      </c>
    </row>
    <row r="4298" spans="1:17">
      <c r="A4298" s="71">
        <v>5349</v>
      </c>
      <c r="B4298" s="72">
        <v>139028</v>
      </c>
      <c r="C4298" s="72">
        <v>139028</v>
      </c>
      <c r="D4298" s="72">
        <v>139028</v>
      </c>
      <c r="E4298" s="72">
        <v>139028</v>
      </c>
      <c r="Q4298" s="71">
        <f t="shared" si="67"/>
        <v>0</v>
      </c>
    </row>
    <row r="4299" spans="1:17">
      <c r="A4299" s="71">
        <v>5349</v>
      </c>
      <c r="B4299" s="72">
        <v>139028</v>
      </c>
      <c r="C4299" s="72">
        <v>139028</v>
      </c>
      <c r="D4299" s="72">
        <v>139028</v>
      </c>
      <c r="E4299" s="72">
        <v>139028</v>
      </c>
      <c r="Q4299" s="71">
        <f t="shared" si="67"/>
        <v>0</v>
      </c>
    </row>
    <row r="4300" spans="1:17">
      <c r="A4300" s="71">
        <v>5349</v>
      </c>
      <c r="B4300" s="72">
        <v>139028</v>
      </c>
      <c r="C4300" s="72">
        <v>139028</v>
      </c>
      <c r="D4300" s="72">
        <v>139028</v>
      </c>
      <c r="E4300" s="72">
        <v>139028</v>
      </c>
      <c r="Q4300" s="71">
        <f t="shared" si="67"/>
        <v>0</v>
      </c>
    </row>
    <row r="4301" spans="1:17">
      <c r="A4301" s="71">
        <v>5349</v>
      </c>
      <c r="B4301" s="72">
        <v>139028</v>
      </c>
      <c r="C4301" s="72">
        <v>139028</v>
      </c>
      <c r="D4301" s="72">
        <v>139028</v>
      </c>
      <c r="E4301" s="72">
        <v>139028</v>
      </c>
      <c r="Q4301" s="71">
        <f t="shared" si="67"/>
        <v>0</v>
      </c>
    </row>
    <row r="4302" spans="1:17">
      <c r="A4302" s="71">
        <v>5349</v>
      </c>
      <c r="B4302" s="72">
        <v>139028</v>
      </c>
      <c r="C4302" s="72">
        <v>139028</v>
      </c>
      <c r="D4302" s="72">
        <v>139028</v>
      </c>
      <c r="E4302" s="72">
        <v>139028</v>
      </c>
      <c r="Q4302" s="71">
        <f t="shared" si="67"/>
        <v>0</v>
      </c>
    </row>
    <row r="4303" spans="1:17">
      <c r="A4303" s="71">
        <v>5349</v>
      </c>
      <c r="B4303" s="72">
        <v>0</v>
      </c>
      <c r="C4303" s="72">
        <v>139028</v>
      </c>
      <c r="D4303" s="72">
        <v>139028</v>
      </c>
      <c r="E4303" s="72">
        <v>139028</v>
      </c>
      <c r="Q4303" s="71">
        <f t="shared" si="67"/>
        <v>0</v>
      </c>
    </row>
    <row r="4304" spans="1:17">
      <c r="A4304" s="71">
        <v>5349</v>
      </c>
      <c r="B4304" s="72">
        <v>139028</v>
      </c>
      <c r="C4304" s="72">
        <v>139028</v>
      </c>
      <c r="D4304" s="72">
        <v>139028</v>
      </c>
      <c r="E4304" s="72">
        <v>139028</v>
      </c>
      <c r="Q4304" s="71">
        <f t="shared" si="67"/>
        <v>0</v>
      </c>
    </row>
    <row r="4305" spans="1:17">
      <c r="A4305" s="71">
        <v>5349</v>
      </c>
      <c r="B4305" s="72">
        <v>139028</v>
      </c>
      <c r="C4305" s="72">
        <v>139028</v>
      </c>
      <c r="D4305" s="72">
        <v>139028</v>
      </c>
      <c r="E4305" s="72">
        <v>139028</v>
      </c>
      <c r="Q4305" s="71">
        <f t="shared" si="67"/>
        <v>0</v>
      </c>
    </row>
    <row r="4306" spans="1:17">
      <c r="A4306" s="71">
        <v>5349</v>
      </c>
      <c r="B4306" s="72">
        <v>139028</v>
      </c>
      <c r="C4306" s="72">
        <v>279140</v>
      </c>
      <c r="D4306" s="72">
        <v>279140</v>
      </c>
      <c r="E4306" s="72">
        <v>279140</v>
      </c>
      <c r="Q4306" s="71">
        <f t="shared" si="67"/>
        <v>0</v>
      </c>
    </row>
    <row r="4307" spans="1:17">
      <c r="A4307" s="71">
        <v>5349</v>
      </c>
      <c r="B4307" s="72">
        <v>139028</v>
      </c>
      <c r="C4307" s="72">
        <v>139028</v>
      </c>
      <c r="D4307" s="72">
        <v>139028</v>
      </c>
      <c r="E4307" s="72">
        <v>139028</v>
      </c>
      <c r="Q4307" s="71">
        <f t="shared" si="67"/>
        <v>0</v>
      </c>
    </row>
    <row r="4308" spans="1:17">
      <c r="A4308" s="71">
        <v>5349</v>
      </c>
      <c r="B4308" s="72">
        <v>139028</v>
      </c>
      <c r="C4308" s="72">
        <v>139028</v>
      </c>
      <c r="D4308" s="72">
        <v>139028</v>
      </c>
      <c r="E4308" s="72">
        <v>139028</v>
      </c>
      <c r="Q4308" s="71">
        <f t="shared" si="67"/>
        <v>0</v>
      </c>
    </row>
    <row r="4309" spans="1:17">
      <c r="A4309" s="71">
        <v>5349</v>
      </c>
      <c r="B4309" s="72">
        <v>139028</v>
      </c>
      <c r="C4309" s="72">
        <v>139028</v>
      </c>
      <c r="D4309" s="72">
        <v>139028</v>
      </c>
      <c r="E4309" s="72">
        <v>139028</v>
      </c>
      <c r="Q4309" s="71">
        <f t="shared" si="67"/>
        <v>0</v>
      </c>
    </row>
    <row r="4310" spans="1:17">
      <c r="A4310" s="71">
        <v>5349</v>
      </c>
      <c r="B4310" s="72">
        <v>139028</v>
      </c>
      <c r="C4310" s="72">
        <v>139028</v>
      </c>
      <c r="D4310" s="72">
        <v>139028</v>
      </c>
      <c r="E4310" s="72">
        <v>139028</v>
      </c>
      <c r="Q4310" s="71">
        <f t="shared" si="67"/>
        <v>0</v>
      </c>
    </row>
    <row r="4311" spans="1:17">
      <c r="A4311" s="71">
        <v>5349</v>
      </c>
      <c r="B4311" s="72">
        <v>139028</v>
      </c>
      <c r="C4311" s="72">
        <v>139028</v>
      </c>
      <c r="D4311" s="72">
        <v>139028</v>
      </c>
      <c r="E4311" s="72">
        <v>139028</v>
      </c>
      <c r="Q4311" s="71">
        <f t="shared" si="67"/>
        <v>0</v>
      </c>
    </row>
    <row r="4312" spans="1:17">
      <c r="A4312" s="71">
        <v>5349</v>
      </c>
      <c r="B4312" s="72">
        <v>139028</v>
      </c>
      <c r="C4312" s="72">
        <v>139028</v>
      </c>
      <c r="D4312" s="72">
        <v>139028</v>
      </c>
      <c r="E4312" s="72">
        <v>139028</v>
      </c>
      <c r="Q4312" s="71">
        <f t="shared" si="67"/>
        <v>0</v>
      </c>
    </row>
    <row r="4313" spans="1:17">
      <c r="A4313" s="71">
        <v>5349</v>
      </c>
      <c r="B4313" s="72">
        <v>139028</v>
      </c>
      <c r="C4313" s="72">
        <v>139028</v>
      </c>
      <c r="D4313" s="72">
        <v>139028</v>
      </c>
      <c r="E4313" s="72">
        <v>139028</v>
      </c>
      <c r="Q4313" s="71">
        <f t="shared" si="67"/>
        <v>0</v>
      </c>
    </row>
    <row r="4314" spans="1:17">
      <c r="A4314" s="71">
        <v>5349</v>
      </c>
      <c r="B4314" s="72">
        <v>139028</v>
      </c>
      <c r="C4314" s="72">
        <v>139028</v>
      </c>
      <c r="D4314" s="72">
        <v>139028</v>
      </c>
      <c r="E4314" s="72">
        <v>139028</v>
      </c>
      <c r="Q4314" s="71">
        <f t="shared" si="67"/>
        <v>0</v>
      </c>
    </row>
    <row r="4315" spans="1:17">
      <c r="A4315" s="71">
        <v>5349</v>
      </c>
      <c r="B4315" s="72">
        <v>0</v>
      </c>
      <c r="C4315" s="72">
        <v>139028</v>
      </c>
      <c r="D4315" s="72">
        <v>139028</v>
      </c>
      <c r="E4315" s="72">
        <v>139028</v>
      </c>
      <c r="Q4315" s="71">
        <f t="shared" si="67"/>
        <v>0</v>
      </c>
    </row>
    <row r="4316" spans="1:17">
      <c r="A4316" s="71">
        <v>5349</v>
      </c>
      <c r="B4316" s="72">
        <v>139028</v>
      </c>
      <c r="C4316" s="72">
        <v>139028</v>
      </c>
      <c r="D4316" s="72">
        <v>139028</v>
      </c>
      <c r="E4316" s="72">
        <v>139028</v>
      </c>
      <c r="Q4316" s="71">
        <f t="shared" si="67"/>
        <v>0</v>
      </c>
    </row>
    <row r="4317" spans="1:17">
      <c r="A4317" s="71">
        <v>5349</v>
      </c>
      <c r="B4317" s="72">
        <v>139028</v>
      </c>
      <c r="C4317" s="72">
        <v>139028</v>
      </c>
      <c r="D4317" s="72">
        <v>139028</v>
      </c>
      <c r="E4317" s="72">
        <v>139028</v>
      </c>
      <c r="Q4317" s="71">
        <f t="shared" si="67"/>
        <v>0</v>
      </c>
    </row>
    <row r="4318" spans="1:17">
      <c r="A4318" s="71">
        <v>5349</v>
      </c>
      <c r="B4318" s="72">
        <v>139028</v>
      </c>
      <c r="C4318" s="72">
        <v>139028</v>
      </c>
      <c r="D4318" s="72">
        <v>139028</v>
      </c>
      <c r="E4318" s="72">
        <v>139028</v>
      </c>
      <c r="Q4318" s="71">
        <f t="shared" si="67"/>
        <v>0</v>
      </c>
    </row>
    <row r="4319" spans="1:17">
      <c r="A4319" s="71">
        <v>5349</v>
      </c>
      <c r="B4319" s="72">
        <v>139028</v>
      </c>
      <c r="C4319" s="72">
        <v>139028</v>
      </c>
      <c r="D4319" s="72">
        <v>139028</v>
      </c>
      <c r="E4319" s="72">
        <v>139028</v>
      </c>
      <c r="Q4319" s="71">
        <f t="shared" si="67"/>
        <v>0</v>
      </c>
    </row>
    <row r="4320" spans="1:17">
      <c r="A4320" s="71">
        <v>5349</v>
      </c>
      <c r="B4320" s="72">
        <v>139028</v>
      </c>
      <c r="C4320" s="72">
        <v>139028</v>
      </c>
      <c r="D4320" s="72">
        <v>139028</v>
      </c>
      <c r="E4320" s="72">
        <v>139028</v>
      </c>
      <c r="Q4320" s="71">
        <f t="shared" si="67"/>
        <v>0</v>
      </c>
    </row>
    <row r="4321" spans="1:17">
      <c r="A4321" s="71">
        <v>5349</v>
      </c>
      <c r="B4321" s="72">
        <v>139028</v>
      </c>
      <c r="C4321" s="72">
        <v>139028</v>
      </c>
      <c r="D4321" s="72">
        <v>139028</v>
      </c>
      <c r="E4321" s="72">
        <v>139028</v>
      </c>
      <c r="Q4321" s="71">
        <f t="shared" si="67"/>
        <v>0</v>
      </c>
    </row>
    <row r="4322" spans="1:17">
      <c r="A4322" s="71">
        <v>5349</v>
      </c>
      <c r="B4322" s="72">
        <v>0</v>
      </c>
      <c r="C4322" s="72">
        <v>279140</v>
      </c>
      <c r="D4322" s="72">
        <v>279140</v>
      </c>
      <c r="E4322" s="72">
        <v>279140</v>
      </c>
      <c r="Q4322" s="71">
        <f t="shared" si="67"/>
        <v>0</v>
      </c>
    </row>
    <row r="4323" spans="1:17">
      <c r="A4323" s="71">
        <v>5349</v>
      </c>
      <c r="B4323" s="72">
        <v>140014</v>
      </c>
      <c r="C4323" s="72">
        <v>140014</v>
      </c>
      <c r="D4323" s="72">
        <v>140014</v>
      </c>
      <c r="E4323" s="72">
        <v>140014</v>
      </c>
      <c r="Q4323" s="71">
        <f t="shared" si="67"/>
        <v>0</v>
      </c>
    </row>
    <row r="4324" spans="1:17">
      <c r="A4324" s="71">
        <v>5349</v>
      </c>
      <c r="B4324" s="72">
        <v>140014</v>
      </c>
      <c r="C4324" s="72">
        <v>140014</v>
      </c>
      <c r="D4324" s="72">
        <v>140014</v>
      </c>
      <c r="E4324" s="72">
        <v>140014</v>
      </c>
      <c r="Q4324" s="71">
        <f t="shared" si="67"/>
        <v>0</v>
      </c>
    </row>
    <row r="4325" spans="1:17">
      <c r="A4325" s="71">
        <v>5349</v>
      </c>
      <c r="B4325" s="72">
        <v>140014</v>
      </c>
      <c r="C4325" s="72">
        <v>140014</v>
      </c>
      <c r="D4325" s="72">
        <v>140014</v>
      </c>
      <c r="E4325" s="72">
        <v>140014</v>
      </c>
      <c r="Q4325" s="71">
        <f t="shared" si="67"/>
        <v>0</v>
      </c>
    </row>
    <row r="4326" spans="1:17">
      <c r="A4326" s="71">
        <v>5349</v>
      </c>
      <c r="B4326" s="72">
        <v>140014</v>
      </c>
      <c r="C4326" s="72">
        <v>140014</v>
      </c>
      <c r="D4326" s="72">
        <v>140014</v>
      </c>
      <c r="E4326" s="72">
        <v>140014</v>
      </c>
      <c r="Q4326" s="71">
        <f t="shared" si="67"/>
        <v>0</v>
      </c>
    </row>
    <row r="4327" spans="1:17">
      <c r="A4327" s="71">
        <v>5349</v>
      </c>
      <c r="B4327" s="72">
        <v>140014</v>
      </c>
      <c r="C4327" s="72">
        <v>286102</v>
      </c>
      <c r="D4327" s="72">
        <v>286102</v>
      </c>
      <c r="E4327" s="72">
        <v>286102</v>
      </c>
      <c r="Q4327" s="71">
        <f t="shared" si="67"/>
        <v>0</v>
      </c>
    </row>
    <row r="4328" spans="1:17">
      <c r="A4328" s="71">
        <v>5349</v>
      </c>
      <c r="B4328" s="72">
        <v>140014</v>
      </c>
      <c r="C4328" s="72">
        <v>286102</v>
      </c>
      <c r="D4328" s="72">
        <v>286102</v>
      </c>
      <c r="E4328" s="72">
        <v>286102</v>
      </c>
      <c r="Q4328" s="71">
        <f t="shared" si="67"/>
        <v>0</v>
      </c>
    </row>
    <row r="4329" spans="1:17">
      <c r="A4329" s="71">
        <v>5349</v>
      </c>
      <c r="B4329" s="72">
        <v>140014</v>
      </c>
      <c r="C4329" s="72">
        <v>140014</v>
      </c>
      <c r="D4329" s="72">
        <v>140014</v>
      </c>
      <c r="E4329" s="72">
        <v>140014</v>
      </c>
      <c r="Q4329" s="71">
        <f t="shared" si="67"/>
        <v>0</v>
      </c>
    </row>
    <row r="4330" spans="1:17">
      <c r="A4330" s="71">
        <v>5349</v>
      </c>
      <c r="B4330" s="72">
        <v>140014</v>
      </c>
      <c r="C4330" s="72">
        <v>140014</v>
      </c>
      <c r="D4330" s="72">
        <v>140014</v>
      </c>
      <c r="E4330" s="72">
        <v>140014</v>
      </c>
      <c r="Q4330" s="71">
        <f t="shared" si="67"/>
        <v>0</v>
      </c>
    </row>
    <row r="4331" spans="1:17">
      <c r="A4331" s="71">
        <v>5349</v>
      </c>
      <c r="B4331" s="72">
        <v>140014</v>
      </c>
      <c r="C4331" s="72">
        <v>140014</v>
      </c>
      <c r="D4331" s="72">
        <v>140014</v>
      </c>
      <c r="E4331" s="72">
        <v>140014</v>
      </c>
      <c r="Q4331" s="71">
        <f t="shared" si="67"/>
        <v>0</v>
      </c>
    </row>
    <row r="4332" spans="1:17">
      <c r="A4332" s="71">
        <v>5349</v>
      </c>
      <c r="B4332" s="72">
        <v>140014</v>
      </c>
      <c r="C4332" s="72">
        <v>140014</v>
      </c>
      <c r="D4332" s="72">
        <v>140014</v>
      </c>
      <c r="E4332" s="72">
        <v>140014</v>
      </c>
      <c r="Q4332" s="71">
        <f t="shared" si="67"/>
        <v>0</v>
      </c>
    </row>
    <row r="4333" spans="1:17">
      <c r="A4333" s="71">
        <v>5349</v>
      </c>
      <c r="B4333" s="72">
        <v>140014</v>
      </c>
      <c r="C4333" s="72">
        <v>140014</v>
      </c>
      <c r="D4333" s="72">
        <v>140014</v>
      </c>
      <c r="E4333" s="72">
        <v>140014</v>
      </c>
      <c r="Q4333" s="71">
        <f t="shared" si="67"/>
        <v>0</v>
      </c>
    </row>
    <row r="4334" spans="1:17">
      <c r="A4334" s="71">
        <v>5349</v>
      </c>
      <c r="B4334" s="72">
        <v>0</v>
      </c>
      <c r="C4334" s="72">
        <v>286102</v>
      </c>
      <c r="D4334" s="72">
        <v>286102</v>
      </c>
      <c r="E4334" s="72">
        <v>286102</v>
      </c>
      <c r="Q4334" s="71">
        <f t="shared" si="67"/>
        <v>0</v>
      </c>
    </row>
    <row r="4335" spans="1:17">
      <c r="A4335" s="71">
        <v>5349</v>
      </c>
      <c r="B4335" s="72">
        <v>140014</v>
      </c>
      <c r="C4335" s="72">
        <v>286102</v>
      </c>
      <c r="D4335" s="72">
        <v>286102</v>
      </c>
      <c r="E4335" s="72">
        <v>286102</v>
      </c>
      <c r="Q4335" s="71">
        <f t="shared" si="67"/>
        <v>0</v>
      </c>
    </row>
    <row r="4336" spans="1:17">
      <c r="A4336" s="71">
        <v>5349</v>
      </c>
      <c r="B4336" s="72">
        <v>140014</v>
      </c>
      <c r="C4336" s="72">
        <v>286102</v>
      </c>
      <c r="D4336" s="72">
        <v>286102</v>
      </c>
      <c r="E4336" s="72">
        <v>286102</v>
      </c>
      <c r="Q4336" s="71">
        <f t="shared" si="67"/>
        <v>0</v>
      </c>
    </row>
    <row r="4337" spans="1:17">
      <c r="A4337" s="71">
        <v>5349</v>
      </c>
      <c r="B4337" s="72">
        <v>140014</v>
      </c>
      <c r="C4337" s="72">
        <v>140014</v>
      </c>
      <c r="D4337" s="72">
        <v>140014</v>
      </c>
      <c r="E4337" s="72">
        <v>140014</v>
      </c>
      <c r="Q4337" s="71">
        <f t="shared" si="67"/>
        <v>0</v>
      </c>
    </row>
    <row r="4338" spans="1:17">
      <c r="A4338" s="71">
        <v>5349</v>
      </c>
      <c r="B4338" s="72">
        <v>140014</v>
      </c>
      <c r="C4338" s="72">
        <v>140014</v>
      </c>
      <c r="D4338" s="72">
        <v>140014</v>
      </c>
      <c r="E4338" s="72">
        <v>140014</v>
      </c>
      <c r="Q4338" s="71">
        <f t="shared" si="67"/>
        <v>0</v>
      </c>
    </row>
    <row r="4339" spans="1:17">
      <c r="A4339" s="71">
        <v>5349</v>
      </c>
      <c r="B4339" s="72">
        <v>140014</v>
      </c>
      <c r="C4339" s="72">
        <v>140014</v>
      </c>
      <c r="D4339" s="72">
        <v>140014</v>
      </c>
      <c r="E4339" s="72">
        <v>140014</v>
      </c>
      <c r="Q4339" s="71">
        <f t="shared" si="67"/>
        <v>0</v>
      </c>
    </row>
    <row r="4340" spans="1:17">
      <c r="A4340" s="71">
        <v>5349</v>
      </c>
      <c r="B4340" s="72">
        <v>140014</v>
      </c>
      <c r="C4340" s="72">
        <v>140014</v>
      </c>
      <c r="D4340" s="72">
        <v>140014</v>
      </c>
      <c r="E4340" s="72">
        <v>140014</v>
      </c>
      <c r="Q4340" s="71">
        <f t="shared" si="67"/>
        <v>0</v>
      </c>
    </row>
    <row r="4341" spans="1:17">
      <c r="A4341" s="71">
        <v>5349</v>
      </c>
      <c r="B4341" s="72">
        <v>140014</v>
      </c>
      <c r="C4341" s="72">
        <v>140014</v>
      </c>
      <c r="D4341" s="72">
        <v>140014</v>
      </c>
      <c r="E4341" s="72">
        <v>140014</v>
      </c>
      <c r="Q4341" s="71">
        <f t="shared" si="67"/>
        <v>0</v>
      </c>
    </row>
    <row r="4342" spans="1:17">
      <c r="A4342" s="71">
        <v>5349</v>
      </c>
      <c r="B4342" s="72">
        <v>140014</v>
      </c>
      <c r="C4342" s="72">
        <v>286102</v>
      </c>
      <c r="D4342" s="72">
        <v>286102</v>
      </c>
      <c r="E4342" s="72">
        <v>286102</v>
      </c>
      <c r="Q4342" s="71">
        <f t="shared" si="67"/>
        <v>0</v>
      </c>
    </row>
    <row r="4343" spans="1:17">
      <c r="A4343" s="71">
        <v>5349</v>
      </c>
      <c r="B4343" s="72">
        <v>140014</v>
      </c>
      <c r="C4343" s="72">
        <v>286102</v>
      </c>
      <c r="D4343" s="72">
        <v>286102</v>
      </c>
      <c r="E4343" s="72">
        <v>286102</v>
      </c>
      <c r="Q4343" s="71">
        <f t="shared" si="67"/>
        <v>0</v>
      </c>
    </row>
    <row r="4344" spans="1:17">
      <c r="A4344" s="71">
        <v>5349</v>
      </c>
      <c r="B4344" s="72">
        <v>140014</v>
      </c>
      <c r="C4344" s="72">
        <v>140014</v>
      </c>
      <c r="D4344" s="72">
        <v>140014</v>
      </c>
      <c r="E4344" s="72">
        <v>140014</v>
      </c>
      <c r="Q4344" s="71">
        <f t="shared" si="67"/>
        <v>0</v>
      </c>
    </row>
    <row r="4345" spans="1:17">
      <c r="A4345" s="71">
        <v>5349</v>
      </c>
      <c r="B4345" s="72">
        <v>140014</v>
      </c>
      <c r="C4345" s="72">
        <v>140014</v>
      </c>
      <c r="D4345" s="72">
        <v>140014</v>
      </c>
      <c r="E4345" s="72">
        <v>140014</v>
      </c>
      <c r="Q4345" s="71">
        <f t="shared" si="67"/>
        <v>0</v>
      </c>
    </row>
    <row r="4346" spans="1:17">
      <c r="A4346" s="71">
        <v>5349</v>
      </c>
      <c r="B4346" s="72">
        <v>140014</v>
      </c>
      <c r="C4346" s="72">
        <v>140014</v>
      </c>
      <c r="D4346" s="72">
        <v>140014</v>
      </c>
      <c r="E4346" s="72">
        <v>140014</v>
      </c>
      <c r="Q4346" s="71">
        <f t="shared" si="67"/>
        <v>0</v>
      </c>
    </row>
    <row r="4347" spans="1:17">
      <c r="A4347" s="71">
        <v>5349</v>
      </c>
      <c r="B4347" s="72">
        <v>140014</v>
      </c>
      <c r="C4347" s="72">
        <v>140014</v>
      </c>
      <c r="D4347" s="72">
        <v>140014</v>
      </c>
      <c r="E4347" s="72">
        <v>140014</v>
      </c>
      <c r="Q4347" s="71">
        <f t="shared" si="67"/>
        <v>0</v>
      </c>
    </row>
    <row r="4348" spans="1:17">
      <c r="A4348" s="71">
        <v>5349</v>
      </c>
      <c r="B4348" s="72">
        <v>140014</v>
      </c>
      <c r="C4348" s="72">
        <v>140014</v>
      </c>
      <c r="D4348" s="72">
        <v>140014</v>
      </c>
      <c r="E4348" s="72">
        <v>140014</v>
      </c>
      <c r="Q4348" s="71">
        <f t="shared" si="67"/>
        <v>0</v>
      </c>
    </row>
    <row r="4349" spans="1:17">
      <c r="A4349" s="71">
        <v>5349</v>
      </c>
      <c r="B4349" s="72">
        <v>140014</v>
      </c>
      <c r="C4349" s="72">
        <v>286102</v>
      </c>
      <c r="D4349" s="72">
        <v>286102</v>
      </c>
      <c r="E4349" s="72">
        <v>286102</v>
      </c>
      <c r="Q4349" s="71">
        <f t="shared" si="67"/>
        <v>0</v>
      </c>
    </row>
    <row r="4350" spans="1:17">
      <c r="A4350" s="71">
        <v>5349</v>
      </c>
      <c r="B4350" s="72">
        <v>140014</v>
      </c>
      <c r="C4350" s="72">
        <v>286102</v>
      </c>
      <c r="D4350" s="72">
        <v>286102</v>
      </c>
      <c r="E4350" s="72">
        <v>286102</v>
      </c>
      <c r="Q4350" s="71">
        <f t="shared" si="67"/>
        <v>0</v>
      </c>
    </row>
    <row r="4351" spans="1:17">
      <c r="A4351" s="71">
        <v>5349</v>
      </c>
      <c r="B4351" s="72">
        <v>140014</v>
      </c>
      <c r="C4351" s="72">
        <v>140014</v>
      </c>
      <c r="D4351" s="72">
        <v>140014</v>
      </c>
      <c r="E4351" s="72">
        <v>140014</v>
      </c>
      <c r="Q4351" s="71">
        <f t="shared" si="67"/>
        <v>0</v>
      </c>
    </row>
    <row r="4352" spans="1:17">
      <c r="A4352" s="71">
        <v>5349</v>
      </c>
      <c r="B4352" s="72">
        <v>140014</v>
      </c>
      <c r="C4352" s="72">
        <v>140014</v>
      </c>
      <c r="D4352" s="72">
        <v>140014</v>
      </c>
      <c r="E4352" s="72">
        <v>140014</v>
      </c>
      <c r="Q4352" s="71">
        <f t="shared" si="67"/>
        <v>0</v>
      </c>
    </row>
    <row r="4353" spans="1:17">
      <c r="A4353" s="71">
        <v>5349</v>
      </c>
      <c r="B4353" s="72">
        <v>139028</v>
      </c>
      <c r="C4353" s="72">
        <v>139028</v>
      </c>
      <c r="D4353" s="72">
        <v>139028</v>
      </c>
      <c r="E4353" s="72">
        <v>139028</v>
      </c>
      <c r="Q4353" s="71">
        <f t="shared" si="67"/>
        <v>0</v>
      </c>
    </row>
    <row r="4354" spans="1:17">
      <c r="A4354" s="71">
        <v>5349</v>
      </c>
      <c r="B4354" s="72">
        <v>139028</v>
      </c>
      <c r="C4354" s="72">
        <v>139028</v>
      </c>
      <c r="D4354" s="72">
        <v>139028</v>
      </c>
      <c r="E4354" s="72">
        <v>139028</v>
      </c>
      <c r="Q4354" s="71">
        <f t="shared" si="67"/>
        <v>0</v>
      </c>
    </row>
    <row r="4355" spans="1:17">
      <c r="A4355" s="71">
        <v>5349</v>
      </c>
      <c r="B4355" s="72">
        <v>139028</v>
      </c>
      <c r="C4355" s="72">
        <v>139028</v>
      </c>
      <c r="D4355" s="72">
        <v>139028</v>
      </c>
      <c r="E4355" s="72">
        <v>139028</v>
      </c>
      <c r="Q4355" s="71">
        <f t="shared" si="67"/>
        <v>0</v>
      </c>
    </row>
    <row r="4356" spans="1:17">
      <c r="A4356" s="71">
        <v>5349</v>
      </c>
      <c r="B4356" s="72">
        <v>139028</v>
      </c>
      <c r="C4356" s="72">
        <v>279140</v>
      </c>
      <c r="D4356" s="72">
        <v>279140</v>
      </c>
      <c r="E4356" s="72">
        <v>279140</v>
      </c>
      <c r="Q4356" s="71">
        <f t="shared" si="67"/>
        <v>0</v>
      </c>
    </row>
    <row r="4357" spans="1:17">
      <c r="A4357" s="71">
        <v>5349</v>
      </c>
      <c r="B4357" s="72">
        <v>0</v>
      </c>
      <c r="C4357" s="72">
        <v>139028</v>
      </c>
      <c r="D4357" s="72">
        <v>139028</v>
      </c>
      <c r="E4357" s="72">
        <v>139028</v>
      </c>
      <c r="Q4357" s="71">
        <f t="shared" si="67"/>
        <v>0</v>
      </c>
    </row>
    <row r="4358" spans="1:17">
      <c r="A4358" s="71">
        <v>5349</v>
      </c>
      <c r="B4358" s="72">
        <v>139028</v>
      </c>
      <c r="C4358" s="72">
        <v>139028</v>
      </c>
      <c r="D4358" s="72">
        <v>139028</v>
      </c>
      <c r="E4358" s="72">
        <v>139028</v>
      </c>
      <c r="Q4358" s="71">
        <f t="shared" si="67"/>
        <v>0</v>
      </c>
    </row>
    <row r="4359" spans="1:17">
      <c r="A4359" s="71">
        <v>5349</v>
      </c>
      <c r="B4359" s="72">
        <v>139028</v>
      </c>
      <c r="C4359" s="72">
        <v>139028</v>
      </c>
      <c r="D4359" s="72">
        <v>139028</v>
      </c>
      <c r="E4359" s="72">
        <v>139028</v>
      </c>
      <c r="Q4359" s="71">
        <f t="shared" ref="Q4359:Q4422" si="68">P4359/1024</f>
        <v>0</v>
      </c>
    </row>
    <row r="4360" spans="1:17">
      <c r="A4360" s="71">
        <v>5349</v>
      </c>
      <c r="B4360" s="72">
        <v>0</v>
      </c>
      <c r="C4360" s="72">
        <v>279140</v>
      </c>
      <c r="D4360" s="72">
        <v>279140</v>
      </c>
      <c r="E4360" s="72">
        <v>279140</v>
      </c>
      <c r="Q4360" s="71">
        <f t="shared" si="68"/>
        <v>0</v>
      </c>
    </row>
    <row r="4361" spans="1:17">
      <c r="A4361" s="71">
        <v>5349</v>
      </c>
      <c r="B4361" s="72">
        <v>139028</v>
      </c>
      <c r="C4361" s="72">
        <v>279140</v>
      </c>
      <c r="D4361" s="72">
        <v>279140</v>
      </c>
      <c r="E4361" s="72">
        <v>279140</v>
      </c>
      <c r="Q4361" s="71">
        <f t="shared" si="68"/>
        <v>0</v>
      </c>
    </row>
    <row r="4362" spans="1:17">
      <c r="A4362" s="71">
        <v>5349</v>
      </c>
      <c r="B4362" s="72">
        <v>139028</v>
      </c>
      <c r="C4362" s="72">
        <v>139028</v>
      </c>
      <c r="D4362" s="72">
        <v>139028</v>
      </c>
      <c r="E4362" s="72">
        <v>139028</v>
      </c>
      <c r="Q4362" s="71">
        <f t="shared" si="68"/>
        <v>0</v>
      </c>
    </row>
    <row r="4363" spans="1:17">
      <c r="A4363" s="71">
        <v>5349</v>
      </c>
      <c r="B4363" s="72">
        <v>139028</v>
      </c>
      <c r="C4363" s="72">
        <v>139028</v>
      </c>
      <c r="D4363" s="72">
        <v>139028</v>
      </c>
      <c r="E4363" s="72">
        <v>139028</v>
      </c>
      <c r="Q4363" s="71">
        <f t="shared" si="68"/>
        <v>0</v>
      </c>
    </row>
    <row r="4364" spans="1:17">
      <c r="A4364" s="71">
        <v>5349</v>
      </c>
      <c r="B4364" s="72">
        <v>139028</v>
      </c>
      <c r="C4364" s="72">
        <v>139028</v>
      </c>
      <c r="D4364" s="72">
        <v>139028</v>
      </c>
      <c r="E4364" s="72">
        <v>139028</v>
      </c>
      <c r="Q4364" s="71">
        <f t="shared" si="68"/>
        <v>0</v>
      </c>
    </row>
    <row r="4365" spans="1:17">
      <c r="A4365" s="71">
        <v>5349</v>
      </c>
      <c r="B4365" s="72">
        <v>139028</v>
      </c>
      <c r="C4365" s="72">
        <v>139028</v>
      </c>
      <c r="D4365" s="72">
        <v>139028</v>
      </c>
      <c r="E4365" s="72">
        <v>139028</v>
      </c>
      <c r="Q4365" s="71">
        <f t="shared" si="68"/>
        <v>0</v>
      </c>
    </row>
    <row r="4366" spans="1:17">
      <c r="A4366" s="71">
        <v>5349</v>
      </c>
      <c r="B4366" s="72">
        <v>139028</v>
      </c>
      <c r="C4366" s="72">
        <v>139028</v>
      </c>
      <c r="D4366" s="72">
        <v>139028</v>
      </c>
      <c r="E4366" s="72">
        <v>139028</v>
      </c>
      <c r="Q4366" s="71">
        <f t="shared" si="68"/>
        <v>0</v>
      </c>
    </row>
    <row r="4367" spans="1:17">
      <c r="A4367" s="71">
        <v>5349</v>
      </c>
      <c r="B4367" s="72">
        <v>0</v>
      </c>
      <c r="C4367" s="72">
        <v>139028</v>
      </c>
      <c r="D4367" s="72">
        <v>139028</v>
      </c>
      <c r="E4367" s="72">
        <v>139028</v>
      </c>
      <c r="Q4367" s="71">
        <f t="shared" si="68"/>
        <v>0</v>
      </c>
    </row>
    <row r="4368" spans="1:17">
      <c r="A4368" s="71">
        <v>3564</v>
      </c>
      <c r="B4368" s="72">
        <v>286102</v>
      </c>
      <c r="C4368" s="72">
        <v>286102</v>
      </c>
      <c r="D4368" s="72">
        <v>286102</v>
      </c>
      <c r="E4368" s="72">
        <v>286102</v>
      </c>
      <c r="Q4368" s="71">
        <f t="shared" si="68"/>
        <v>0</v>
      </c>
    </row>
    <row r="4369" spans="1:17">
      <c r="A4369" s="71">
        <v>3564</v>
      </c>
      <c r="B4369" s="72">
        <v>286102</v>
      </c>
      <c r="C4369" s="72">
        <v>286102</v>
      </c>
      <c r="D4369" s="72">
        <v>286102</v>
      </c>
      <c r="E4369" s="72">
        <v>286102</v>
      </c>
      <c r="Q4369" s="71">
        <f t="shared" si="68"/>
        <v>0</v>
      </c>
    </row>
    <row r="4370" spans="1:17">
      <c r="A4370" s="71">
        <v>3564</v>
      </c>
      <c r="B4370" s="72">
        <v>286102</v>
      </c>
      <c r="C4370" s="72">
        <v>286102</v>
      </c>
      <c r="D4370" s="72">
        <v>286102</v>
      </c>
      <c r="E4370" s="72">
        <v>286102</v>
      </c>
      <c r="Q4370" s="71">
        <f t="shared" si="68"/>
        <v>0</v>
      </c>
    </row>
    <row r="4371" spans="1:17">
      <c r="A4371" s="71">
        <v>3564</v>
      </c>
      <c r="B4371" s="72">
        <v>286102</v>
      </c>
      <c r="C4371" s="72">
        <v>286102</v>
      </c>
      <c r="D4371" s="72">
        <v>286102</v>
      </c>
      <c r="E4371" s="72">
        <v>286102</v>
      </c>
      <c r="Q4371" s="71">
        <f t="shared" si="68"/>
        <v>0</v>
      </c>
    </row>
    <row r="4372" spans="1:17">
      <c r="A4372" s="71">
        <v>3564</v>
      </c>
      <c r="B4372" s="72">
        <v>286102</v>
      </c>
      <c r="C4372" s="72">
        <v>286102</v>
      </c>
      <c r="D4372" s="72">
        <v>286102</v>
      </c>
      <c r="E4372" s="72">
        <v>286102</v>
      </c>
      <c r="Q4372" s="71">
        <f t="shared" si="68"/>
        <v>0</v>
      </c>
    </row>
    <row r="4373" spans="1:17">
      <c r="A4373" s="71">
        <v>3564</v>
      </c>
      <c r="B4373" s="72">
        <v>286102</v>
      </c>
      <c r="C4373" s="72">
        <v>286102</v>
      </c>
      <c r="D4373" s="72">
        <v>286102</v>
      </c>
      <c r="E4373" s="72">
        <v>286102</v>
      </c>
      <c r="Q4373" s="71">
        <f t="shared" si="68"/>
        <v>0</v>
      </c>
    </row>
    <row r="4374" spans="1:17">
      <c r="A4374" s="71">
        <v>3564</v>
      </c>
      <c r="B4374" s="72">
        <v>286102</v>
      </c>
      <c r="C4374" s="72">
        <v>286102</v>
      </c>
      <c r="D4374" s="72">
        <v>286102</v>
      </c>
      <c r="E4374" s="72">
        <v>286102</v>
      </c>
      <c r="Q4374" s="71">
        <f t="shared" si="68"/>
        <v>0</v>
      </c>
    </row>
    <row r="4375" spans="1:17">
      <c r="A4375" s="71">
        <v>3564</v>
      </c>
      <c r="B4375" s="72">
        <v>286102</v>
      </c>
      <c r="C4375" s="72">
        <v>286102</v>
      </c>
      <c r="D4375" s="72">
        <v>286102</v>
      </c>
      <c r="E4375" s="72">
        <v>286102</v>
      </c>
      <c r="Q4375" s="71">
        <f t="shared" si="68"/>
        <v>0</v>
      </c>
    </row>
    <row r="4376" spans="1:17">
      <c r="A4376" s="71">
        <v>3564</v>
      </c>
      <c r="B4376" s="72">
        <v>286102</v>
      </c>
      <c r="C4376" s="72">
        <v>286102</v>
      </c>
      <c r="D4376" s="72">
        <v>286102</v>
      </c>
      <c r="E4376" s="72">
        <v>286102</v>
      </c>
      <c r="Q4376" s="71">
        <f t="shared" si="68"/>
        <v>0</v>
      </c>
    </row>
    <row r="4377" spans="1:17">
      <c r="A4377" s="71">
        <v>3564</v>
      </c>
      <c r="B4377" s="72">
        <v>286102</v>
      </c>
      <c r="C4377" s="72">
        <v>286102</v>
      </c>
      <c r="D4377" s="72">
        <v>286102</v>
      </c>
      <c r="E4377" s="72">
        <v>286102</v>
      </c>
      <c r="Q4377" s="71">
        <f t="shared" si="68"/>
        <v>0</v>
      </c>
    </row>
    <row r="4378" spans="1:17">
      <c r="A4378" s="71">
        <v>3564</v>
      </c>
      <c r="B4378" s="72">
        <v>286102</v>
      </c>
      <c r="C4378" s="72">
        <v>286102</v>
      </c>
      <c r="D4378" s="72">
        <v>286102</v>
      </c>
      <c r="E4378" s="72">
        <v>286102</v>
      </c>
      <c r="Q4378" s="71">
        <f t="shared" si="68"/>
        <v>0</v>
      </c>
    </row>
    <row r="4379" spans="1:17">
      <c r="A4379" s="71">
        <v>3564</v>
      </c>
      <c r="B4379" s="72">
        <v>286102</v>
      </c>
      <c r="C4379" s="72">
        <v>286102</v>
      </c>
      <c r="D4379" s="72">
        <v>286102</v>
      </c>
      <c r="E4379" s="72">
        <v>286102</v>
      </c>
      <c r="Q4379" s="71">
        <f t="shared" si="68"/>
        <v>0</v>
      </c>
    </row>
    <row r="4380" spans="1:17">
      <c r="A4380" s="71">
        <v>3564</v>
      </c>
      <c r="B4380" s="72">
        <v>286102</v>
      </c>
      <c r="C4380" s="72">
        <v>286102</v>
      </c>
      <c r="D4380" s="72">
        <v>286102</v>
      </c>
      <c r="E4380" s="72">
        <v>286102</v>
      </c>
      <c r="Q4380" s="71">
        <f t="shared" si="68"/>
        <v>0</v>
      </c>
    </row>
    <row r="4381" spans="1:17">
      <c r="A4381" s="71">
        <v>3564</v>
      </c>
      <c r="B4381" s="72">
        <v>286102</v>
      </c>
      <c r="C4381" s="72">
        <v>286102</v>
      </c>
      <c r="D4381" s="72">
        <v>286102</v>
      </c>
      <c r="E4381" s="72">
        <v>286102</v>
      </c>
      <c r="Q4381" s="71">
        <f t="shared" si="68"/>
        <v>0</v>
      </c>
    </row>
    <row r="4382" spans="1:17">
      <c r="A4382" s="71">
        <v>3564</v>
      </c>
      <c r="B4382" s="72">
        <v>286102</v>
      </c>
      <c r="C4382" s="72">
        <v>286102</v>
      </c>
      <c r="D4382" s="72">
        <v>286102</v>
      </c>
      <c r="E4382" s="72">
        <v>286102</v>
      </c>
      <c r="Q4382" s="71">
        <f t="shared" si="68"/>
        <v>0</v>
      </c>
    </row>
    <row r="4383" spans="1:17">
      <c r="A4383" s="71">
        <v>3564</v>
      </c>
      <c r="B4383" s="72">
        <v>286102</v>
      </c>
      <c r="C4383" s="72">
        <v>286102</v>
      </c>
      <c r="D4383" s="72">
        <v>286102</v>
      </c>
      <c r="E4383" s="72">
        <v>286102</v>
      </c>
      <c r="Q4383" s="71">
        <f t="shared" si="68"/>
        <v>0</v>
      </c>
    </row>
    <row r="4384" spans="1:17">
      <c r="A4384" s="71">
        <v>3564</v>
      </c>
      <c r="B4384" s="72">
        <v>286102</v>
      </c>
      <c r="C4384" s="72">
        <v>286102</v>
      </c>
      <c r="D4384" s="72">
        <v>286102</v>
      </c>
      <c r="E4384" s="72">
        <v>286102</v>
      </c>
      <c r="Q4384" s="71">
        <f t="shared" si="68"/>
        <v>0</v>
      </c>
    </row>
    <row r="4385" spans="1:17">
      <c r="A4385" s="71">
        <v>3564</v>
      </c>
      <c r="B4385" s="72">
        <v>286102</v>
      </c>
      <c r="C4385" s="72">
        <v>286102</v>
      </c>
      <c r="D4385" s="72">
        <v>286102</v>
      </c>
      <c r="E4385" s="72">
        <v>286102</v>
      </c>
      <c r="Q4385" s="71">
        <f t="shared" si="68"/>
        <v>0</v>
      </c>
    </row>
    <row r="4386" spans="1:17">
      <c r="A4386" s="71">
        <v>3564</v>
      </c>
      <c r="B4386" s="72">
        <v>286102</v>
      </c>
      <c r="C4386" s="72">
        <v>286102</v>
      </c>
      <c r="D4386" s="72">
        <v>286102</v>
      </c>
      <c r="E4386" s="72">
        <v>286102</v>
      </c>
      <c r="Q4386" s="71">
        <f t="shared" si="68"/>
        <v>0</v>
      </c>
    </row>
    <row r="4387" spans="1:17">
      <c r="A4387" s="71">
        <v>3564</v>
      </c>
      <c r="B4387" s="72">
        <v>286102</v>
      </c>
      <c r="C4387" s="72">
        <v>286102</v>
      </c>
      <c r="D4387" s="72">
        <v>286102</v>
      </c>
      <c r="E4387" s="72">
        <v>286102</v>
      </c>
      <c r="Q4387" s="71">
        <f t="shared" si="68"/>
        <v>0</v>
      </c>
    </row>
    <row r="4388" spans="1:17">
      <c r="A4388" s="71">
        <v>3564</v>
      </c>
      <c r="B4388" s="72">
        <v>286102</v>
      </c>
      <c r="C4388" s="72">
        <v>286102</v>
      </c>
      <c r="D4388" s="72">
        <v>286102</v>
      </c>
      <c r="E4388" s="72">
        <v>286102</v>
      </c>
      <c r="Q4388" s="71">
        <f t="shared" si="68"/>
        <v>0</v>
      </c>
    </row>
    <row r="4389" spans="1:17">
      <c r="A4389" s="71">
        <v>3564</v>
      </c>
      <c r="B4389" s="72">
        <v>286102</v>
      </c>
      <c r="C4389" s="72">
        <v>286102</v>
      </c>
      <c r="D4389" s="72">
        <v>286102</v>
      </c>
      <c r="E4389" s="72">
        <v>286102</v>
      </c>
      <c r="Q4389" s="71">
        <f t="shared" si="68"/>
        <v>0</v>
      </c>
    </row>
    <row r="4390" spans="1:17">
      <c r="A4390" s="71">
        <v>3564</v>
      </c>
      <c r="B4390" s="72">
        <v>286102</v>
      </c>
      <c r="C4390" s="72">
        <v>286102</v>
      </c>
      <c r="D4390" s="72">
        <v>286102</v>
      </c>
      <c r="E4390" s="72">
        <v>286102</v>
      </c>
      <c r="Q4390" s="71">
        <f t="shared" si="68"/>
        <v>0</v>
      </c>
    </row>
    <row r="4391" spans="1:17">
      <c r="A4391" s="71">
        <v>3564</v>
      </c>
      <c r="B4391" s="72">
        <v>286102</v>
      </c>
      <c r="C4391" s="72">
        <v>286102</v>
      </c>
      <c r="D4391" s="72">
        <v>286102</v>
      </c>
      <c r="E4391" s="72">
        <v>286102</v>
      </c>
      <c r="Q4391" s="71">
        <f t="shared" si="68"/>
        <v>0</v>
      </c>
    </row>
    <row r="4392" spans="1:17">
      <c r="A4392" s="71">
        <v>3564</v>
      </c>
      <c r="B4392" s="72">
        <v>286102</v>
      </c>
      <c r="C4392" s="72">
        <v>286102</v>
      </c>
      <c r="D4392" s="72">
        <v>286102</v>
      </c>
      <c r="E4392" s="72">
        <v>286102</v>
      </c>
      <c r="Q4392" s="71">
        <f t="shared" si="68"/>
        <v>0</v>
      </c>
    </row>
    <row r="4393" spans="1:17">
      <c r="A4393" s="71">
        <v>3564</v>
      </c>
      <c r="B4393" s="72">
        <v>286102</v>
      </c>
      <c r="C4393" s="72">
        <v>286102</v>
      </c>
      <c r="D4393" s="72">
        <v>286102</v>
      </c>
      <c r="E4393" s="72">
        <v>286102</v>
      </c>
      <c r="Q4393" s="71">
        <f t="shared" si="68"/>
        <v>0</v>
      </c>
    </row>
    <row r="4394" spans="1:17">
      <c r="A4394" s="71">
        <v>3564</v>
      </c>
      <c r="B4394" s="72">
        <v>286102</v>
      </c>
      <c r="C4394" s="72">
        <v>286102</v>
      </c>
      <c r="D4394" s="72">
        <v>286102</v>
      </c>
      <c r="E4394" s="72">
        <v>286102</v>
      </c>
      <c r="Q4394" s="71">
        <f t="shared" si="68"/>
        <v>0</v>
      </c>
    </row>
    <row r="4395" spans="1:17">
      <c r="A4395" s="71">
        <v>3564</v>
      </c>
      <c r="B4395" s="72">
        <v>286102</v>
      </c>
      <c r="C4395" s="72">
        <v>286102</v>
      </c>
      <c r="D4395" s="72">
        <v>286102</v>
      </c>
      <c r="E4395" s="72">
        <v>286102</v>
      </c>
      <c r="Q4395" s="71">
        <f t="shared" si="68"/>
        <v>0</v>
      </c>
    </row>
    <row r="4396" spans="1:17">
      <c r="A4396" s="71">
        <v>3564</v>
      </c>
      <c r="B4396" s="72">
        <v>286102</v>
      </c>
      <c r="C4396" s="72">
        <v>286102</v>
      </c>
      <c r="D4396" s="72">
        <v>286102</v>
      </c>
      <c r="E4396" s="72">
        <v>286102</v>
      </c>
      <c r="Q4396" s="71">
        <f t="shared" si="68"/>
        <v>0</v>
      </c>
    </row>
    <row r="4397" spans="1:17">
      <c r="A4397" s="71">
        <v>3564</v>
      </c>
      <c r="B4397" s="72">
        <v>286102</v>
      </c>
      <c r="C4397" s="72">
        <v>286102</v>
      </c>
      <c r="D4397" s="72">
        <v>286102</v>
      </c>
      <c r="E4397" s="72">
        <v>286102</v>
      </c>
      <c r="Q4397" s="71">
        <f t="shared" si="68"/>
        <v>0</v>
      </c>
    </row>
    <row r="4398" spans="1:17">
      <c r="A4398" s="71">
        <v>3564</v>
      </c>
      <c r="B4398" s="72">
        <v>286102</v>
      </c>
      <c r="C4398" s="72">
        <v>286102</v>
      </c>
      <c r="D4398" s="72">
        <v>286102</v>
      </c>
      <c r="E4398" s="72">
        <v>286102</v>
      </c>
      <c r="Q4398" s="71">
        <f t="shared" si="68"/>
        <v>0</v>
      </c>
    </row>
    <row r="4399" spans="1:17">
      <c r="A4399" s="71">
        <v>3564</v>
      </c>
      <c r="B4399" s="72">
        <v>286102</v>
      </c>
      <c r="C4399" s="72">
        <v>286102</v>
      </c>
      <c r="D4399" s="72">
        <v>286102</v>
      </c>
      <c r="E4399" s="72">
        <v>286102</v>
      </c>
      <c r="Q4399" s="71">
        <f t="shared" si="68"/>
        <v>0</v>
      </c>
    </row>
    <row r="4400" spans="1:17">
      <c r="A4400" s="71">
        <v>3564</v>
      </c>
      <c r="B4400" s="72">
        <v>286102</v>
      </c>
      <c r="C4400" s="72">
        <v>286102</v>
      </c>
      <c r="D4400" s="72">
        <v>286102</v>
      </c>
      <c r="E4400" s="72">
        <v>286102</v>
      </c>
      <c r="Q4400" s="71">
        <f t="shared" si="68"/>
        <v>0</v>
      </c>
    </row>
    <row r="4401" spans="1:17">
      <c r="A4401" s="71">
        <v>3564</v>
      </c>
      <c r="B4401" s="72">
        <v>286102</v>
      </c>
      <c r="C4401" s="72">
        <v>286102</v>
      </c>
      <c r="D4401" s="72">
        <v>286102</v>
      </c>
      <c r="E4401" s="72">
        <v>286102</v>
      </c>
      <c r="Q4401" s="71">
        <f t="shared" si="68"/>
        <v>0</v>
      </c>
    </row>
    <row r="4402" spans="1:17">
      <c r="A4402" s="71">
        <v>3564</v>
      </c>
      <c r="B4402" s="72">
        <v>286102</v>
      </c>
      <c r="C4402" s="72">
        <v>286102</v>
      </c>
      <c r="D4402" s="72">
        <v>286102</v>
      </c>
      <c r="E4402" s="72">
        <v>286102</v>
      </c>
      <c r="Q4402" s="71">
        <f t="shared" si="68"/>
        <v>0</v>
      </c>
    </row>
    <row r="4403" spans="1:17">
      <c r="A4403" s="71">
        <v>3564</v>
      </c>
      <c r="B4403" s="72">
        <v>286102</v>
      </c>
      <c r="C4403" s="72">
        <v>286102</v>
      </c>
      <c r="D4403" s="72">
        <v>286102</v>
      </c>
      <c r="E4403" s="72">
        <v>286102</v>
      </c>
      <c r="Q4403" s="71">
        <f t="shared" si="68"/>
        <v>0</v>
      </c>
    </row>
    <row r="4404" spans="1:17">
      <c r="A4404" s="71">
        <v>3564</v>
      </c>
      <c r="B4404" s="72">
        <v>286102</v>
      </c>
      <c r="C4404" s="72">
        <v>286102</v>
      </c>
      <c r="D4404" s="72">
        <v>286102</v>
      </c>
      <c r="E4404" s="72">
        <v>286102</v>
      </c>
      <c r="Q4404" s="71">
        <f t="shared" si="68"/>
        <v>0</v>
      </c>
    </row>
    <row r="4405" spans="1:17">
      <c r="A4405" s="71">
        <v>3564</v>
      </c>
      <c r="B4405" s="72">
        <v>286102</v>
      </c>
      <c r="C4405" s="72">
        <v>286102</v>
      </c>
      <c r="D4405" s="72">
        <v>286102</v>
      </c>
      <c r="E4405" s="72">
        <v>286102</v>
      </c>
      <c r="Q4405" s="71">
        <f t="shared" si="68"/>
        <v>0</v>
      </c>
    </row>
    <row r="4406" spans="1:17">
      <c r="A4406" s="71">
        <v>3564</v>
      </c>
      <c r="B4406" s="72">
        <v>286102</v>
      </c>
      <c r="C4406" s="72">
        <v>286102</v>
      </c>
      <c r="D4406" s="72">
        <v>286102</v>
      </c>
      <c r="E4406" s="72">
        <v>286102</v>
      </c>
      <c r="Q4406" s="71">
        <f t="shared" si="68"/>
        <v>0</v>
      </c>
    </row>
    <row r="4407" spans="1:17">
      <c r="A4407" s="71">
        <v>3564</v>
      </c>
      <c r="B4407" s="72">
        <v>286102</v>
      </c>
      <c r="C4407" s="72">
        <v>286102</v>
      </c>
      <c r="D4407" s="72">
        <v>286102</v>
      </c>
      <c r="E4407" s="72">
        <v>286102</v>
      </c>
      <c r="Q4407" s="71">
        <f t="shared" si="68"/>
        <v>0</v>
      </c>
    </row>
    <row r="4408" spans="1:17">
      <c r="A4408" s="71">
        <v>3564</v>
      </c>
      <c r="B4408" s="72">
        <v>286102</v>
      </c>
      <c r="C4408" s="72">
        <v>286102</v>
      </c>
      <c r="D4408" s="72">
        <v>286102</v>
      </c>
      <c r="E4408" s="72">
        <v>286102</v>
      </c>
      <c r="Q4408" s="71">
        <f t="shared" si="68"/>
        <v>0</v>
      </c>
    </row>
    <row r="4409" spans="1:17">
      <c r="A4409" s="71">
        <v>3564</v>
      </c>
      <c r="B4409" s="72">
        <v>286102</v>
      </c>
      <c r="C4409" s="72">
        <v>286102</v>
      </c>
      <c r="D4409" s="72">
        <v>286102</v>
      </c>
      <c r="E4409" s="72">
        <v>286102</v>
      </c>
      <c r="Q4409" s="71">
        <f t="shared" si="68"/>
        <v>0</v>
      </c>
    </row>
    <row r="4410" spans="1:17">
      <c r="A4410" s="71">
        <v>3564</v>
      </c>
      <c r="B4410" s="72">
        <v>286102</v>
      </c>
      <c r="C4410" s="72">
        <v>286102</v>
      </c>
      <c r="D4410" s="72">
        <v>286102</v>
      </c>
      <c r="E4410" s="72">
        <v>286102</v>
      </c>
      <c r="Q4410" s="71">
        <f t="shared" si="68"/>
        <v>0</v>
      </c>
    </row>
    <row r="4411" spans="1:17">
      <c r="A4411" s="71">
        <v>3564</v>
      </c>
      <c r="B4411" s="72">
        <v>286102</v>
      </c>
      <c r="C4411" s="72">
        <v>286102</v>
      </c>
      <c r="D4411" s="72">
        <v>286102</v>
      </c>
      <c r="E4411" s="72">
        <v>286102</v>
      </c>
      <c r="Q4411" s="71">
        <f t="shared" si="68"/>
        <v>0</v>
      </c>
    </row>
    <row r="4412" spans="1:17">
      <c r="A4412" s="71">
        <v>3564</v>
      </c>
      <c r="B4412" s="72">
        <v>286102</v>
      </c>
      <c r="C4412" s="72">
        <v>286102</v>
      </c>
      <c r="D4412" s="72">
        <v>286102</v>
      </c>
      <c r="E4412" s="72">
        <v>286102</v>
      </c>
      <c r="Q4412" s="71">
        <f t="shared" si="68"/>
        <v>0</v>
      </c>
    </row>
    <row r="4413" spans="1:17">
      <c r="A4413" s="71">
        <v>3564</v>
      </c>
      <c r="B4413" s="72">
        <v>286102</v>
      </c>
      <c r="C4413" s="72">
        <v>286102</v>
      </c>
      <c r="D4413" s="72">
        <v>286102</v>
      </c>
      <c r="E4413" s="72">
        <v>286102</v>
      </c>
      <c r="Q4413" s="71">
        <f t="shared" si="68"/>
        <v>0</v>
      </c>
    </row>
    <row r="4414" spans="1:17">
      <c r="A4414" s="71">
        <v>3564</v>
      </c>
      <c r="B4414" s="72">
        <v>286102</v>
      </c>
      <c r="C4414" s="72">
        <v>286102</v>
      </c>
      <c r="D4414" s="72">
        <v>286102</v>
      </c>
      <c r="E4414" s="72">
        <v>286102</v>
      </c>
      <c r="Q4414" s="71">
        <f t="shared" si="68"/>
        <v>0</v>
      </c>
    </row>
    <row r="4415" spans="1:17">
      <c r="A4415" s="71">
        <v>3564</v>
      </c>
      <c r="B4415" s="72">
        <v>286102</v>
      </c>
      <c r="C4415" s="72">
        <v>286102</v>
      </c>
      <c r="D4415" s="72">
        <v>286102</v>
      </c>
      <c r="E4415" s="72">
        <v>286102</v>
      </c>
      <c r="Q4415" s="71">
        <f t="shared" si="68"/>
        <v>0</v>
      </c>
    </row>
    <row r="4416" spans="1:17">
      <c r="A4416" s="71">
        <v>3564</v>
      </c>
      <c r="B4416" s="72">
        <v>286102</v>
      </c>
      <c r="C4416" s="72">
        <v>286102</v>
      </c>
      <c r="D4416" s="72">
        <v>286102</v>
      </c>
      <c r="E4416" s="72">
        <v>286102</v>
      </c>
      <c r="Q4416" s="71">
        <f t="shared" si="68"/>
        <v>0</v>
      </c>
    </row>
    <row r="4417" spans="1:17">
      <c r="A4417" s="71">
        <v>3564</v>
      </c>
      <c r="B4417" s="72">
        <v>286102</v>
      </c>
      <c r="C4417" s="72">
        <v>286102</v>
      </c>
      <c r="D4417" s="72">
        <v>286102</v>
      </c>
      <c r="E4417" s="72">
        <v>286102</v>
      </c>
      <c r="Q4417" s="71">
        <f t="shared" si="68"/>
        <v>0</v>
      </c>
    </row>
    <row r="4418" spans="1:17">
      <c r="A4418" s="71">
        <v>3564</v>
      </c>
      <c r="B4418" s="72">
        <v>286102</v>
      </c>
      <c r="C4418" s="72">
        <v>286102</v>
      </c>
      <c r="D4418" s="72">
        <v>286102</v>
      </c>
      <c r="E4418" s="72">
        <v>286102</v>
      </c>
      <c r="Q4418" s="71">
        <f t="shared" si="68"/>
        <v>0</v>
      </c>
    </row>
    <row r="4419" spans="1:17">
      <c r="A4419" s="71">
        <v>3564</v>
      </c>
      <c r="B4419" s="72">
        <v>286102</v>
      </c>
      <c r="C4419" s="72">
        <v>286102</v>
      </c>
      <c r="D4419" s="72">
        <v>286102</v>
      </c>
      <c r="E4419" s="72">
        <v>286102</v>
      </c>
      <c r="Q4419" s="71">
        <f t="shared" si="68"/>
        <v>0</v>
      </c>
    </row>
    <row r="4420" spans="1:17">
      <c r="A4420" s="71">
        <v>3564</v>
      </c>
      <c r="B4420" s="72">
        <v>286102</v>
      </c>
      <c r="C4420" s="72">
        <v>286102</v>
      </c>
      <c r="D4420" s="72">
        <v>286102</v>
      </c>
      <c r="E4420" s="72">
        <v>286102</v>
      </c>
      <c r="Q4420" s="71">
        <f t="shared" si="68"/>
        <v>0</v>
      </c>
    </row>
    <row r="4421" spans="1:17">
      <c r="A4421" s="71">
        <v>3564</v>
      </c>
      <c r="B4421" s="72">
        <v>286102</v>
      </c>
      <c r="C4421" s="72">
        <v>286102</v>
      </c>
      <c r="D4421" s="72">
        <v>286102</v>
      </c>
      <c r="E4421" s="72">
        <v>286102</v>
      </c>
      <c r="Q4421" s="71">
        <f t="shared" si="68"/>
        <v>0</v>
      </c>
    </row>
    <row r="4422" spans="1:17">
      <c r="A4422" s="71">
        <v>3564</v>
      </c>
      <c r="B4422" s="72">
        <v>286102</v>
      </c>
      <c r="C4422" s="72">
        <v>286102</v>
      </c>
      <c r="D4422" s="72">
        <v>286102</v>
      </c>
      <c r="E4422" s="72">
        <v>286102</v>
      </c>
      <c r="Q4422" s="71">
        <f t="shared" si="68"/>
        <v>0</v>
      </c>
    </row>
    <row r="4423" spans="1:17">
      <c r="A4423" s="71">
        <v>3564</v>
      </c>
      <c r="B4423" s="72">
        <v>286102</v>
      </c>
      <c r="C4423" s="72">
        <v>286102</v>
      </c>
      <c r="D4423" s="72">
        <v>286102</v>
      </c>
      <c r="E4423" s="72">
        <v>286102</v>
      </c>
      <c r="Q4423" s="71">
        <f t="shared" ref="Q4423:Q4486" si="69">P4423/1024</f>
        <v>0</v>
      </c>
    </row>
    <row r="4424" spans="1:17">
      <c r="A4424" s="71">
        <v>3564</v>
      </c>
      <c r="B4424" s="72">
        <v>286102</v>
      </c>
      <c r="C4424" s="72">
        <v>286102</v>
      </c>
      <c r="D4424" s="72">
        <v>286102</v>
      </c>
      <c r="E4424" s="72">
        <v>286102</v>
      </c>
      <c r="Q4424" s="71">
        <f t="shared" si="69"/>
        <v>0</v>
      </c>
    </row>
    <row r="4425" spans="1:17">
      <c r="A4425" s="71">
        <v>3564</v>
      </c>
      <c r="B4425" s="72">
        <v>286102</v>
      </c>
      <c r="C4425" s="72">
        <v>286102</v>
      </c>
      <c r="D4425" s="72">
        <v>286102</v>
      </c>
      <c r="E4425" s="72">
        <v>286102</v>
      </c>
      <c r="Q4425" s="71">
        <f t="shared" si="69"/>
        <v>0</v>
      </c>
    </row>
    <row r="4426" spans="1:17">
      <c r="A4426" s="71">
        <v>3564</v>
      </c>
      <c r="B4426" s="72">
        <v>286102</v>
      </c>
      <c r="C4426" s="72">
        <v>286102</v>
      </c>
      <c r="D4426" s="72">
        <v>286102</v>
      </c>
      <c r="E4426" s="72">
        <v>286102</v>
      </c>
      <c r="Q4426" s="71">
        <f t="shared" si="69"/>
        <v>0</v>
      </c>
    </row>
    <row r="4427" spans="1:17">
      <c r="A4427" s="71">
        <v>3564</v>
      </c>
      <c r="B4427" s="72">
        <v>286102</v>
      </c>
      <c r="C4427" s="72">
        <v>286102</v>
      </c>
      <c r="D4427" s="72">
        <v>286102</v>
      </c>
      <c r="E4427" s="72">
        <v>286102</v>
      </c>
      <c r="Q4427" s="71">
        <f t="shared" si="69"/>
        <v>0</v>
      </c>
    </row>
    <row r="4428" spans="1:17">
      <c r="A4428" s="71">
        <v>3564</v>
      </c>
      <c r="B4428" s="72">
        <v>286102</v>
      </c>
      <c r="C4428" s="72">
        <v>286102</v>
      </c>
      <c r="D4428" s="72">
        <v>286102</v>
      </c>
      <c r="E4428" s="72">
        <v>286102</v>
      </c>
      <c r="Q4428" s="71">
        <f t="shared" si="69"/>
        <v>0</v>
      </c>
    </row>
    <row r="4429" spans="1:17">
      <c r="A4429" s="71">
        <v>3564</v>
      </c>
      <c r="B4429" s="72">
        <v>286102</v>
      </c>
      <c r="C4429" s="72">
        <v>286102</v>
      </c>
      <c r="D4429" s="72">
        <v>286102</v>
      </c>
      <c r="E4429" s="72">
        <v>286102</v>
      </c>
      <c r="Q4429" s="71">
        <f t="shared" si="69"/>
        <v>0</v>
      </c>
    </row>
    <row r="4430" spans="1:17">
      <c r="A4430" s="71">
        <v>3564</v>
      </c>
      <c r="B4430" s="72">
        <v>286102</v>
      </c>
      <c r="C4430" s="72">
        <v>286102</v>
      </c>
      <c r="D4430" s="72">
        <v>286102</v>
      </c>
      <c r="E4430" s="72">
        <v>286102</v>
      </c>
      <c r="Q4430" s="71">
        <f t="shared" si="69"/>
        <v>0</v>
      </c>
    </row>
    <row r="4431" spans="1:17">
      <c r="A4431" s="71">
        <v>3564</v>
      </c>
      <c r="B4431" s="72">
        <v>286102</v>
      </c>
      <c r="C4431" s="72">
        <v>286102</v>
      </c>
      <c r="D4431" s="72">
        <v>286102</v>
      </c>
      <c r="E4431" s="72">
        <v>286102</v>
      </c>
      <c r="Q4431" s="71">
        <f t="shared" si="69"/>
        <v>0</v>
      </c>
    </row>
    <row r="4432" spans="1:17">
      <c r="A4432" s="71">
        <v>3564</v>
      </c>
      <c r="B4432" s="72">
        <v>286102</v>
      </c>
      <c r="C4432" s="72">
        <v>286102</v>
      </c>
      <c r="D4432" s="72">
        <v>286102</v>
      </c>
      <c r="E4432" s="72">
        <v>286102</v>
      </c>
      <c r="Q4432" s="71">
        <f t="shared" si="69"/>
        <v>0</v>
      </c>
    </row>
    <row r="4433" spans="1:17">
      <c r="A4433" s="71">
        <v>3564</v>
      </c>
      <c r="B4433" s="72">
        <v>286102</v>
      </c>
      <c r="C4433" s="72">
        <v>286102</v>
      </c>
      <c r="D4433" s="72">
        <v>286102</v>
      </c>
      <c r="E4433" s="72">
        <v>286102</v>
      </c>
      <c r="Q4433" s="71">
        <f t="shared" si="69"/>
        <v>0</v>
      </c>
    </row>
    <row r="4434" spans="1:17">
      <c r="A4434" s="71">
        <v>3564</v>
      </c>
      <c r="B4434" s="72">
        <v>286102</v>
      </c>
      <c r="C4434" s="72">
        <v>286102</v>
      </c>
      <c r="D4434" s="72">
        <v>286102</v>
      </c>
      <c r="E4434" s="72">
        <v>286102</v>
      </c>
      <c r="Q4434" s="71">
        <f t="shared" si="69"/>
        <v>0</v>
      </c>
    </row>
    <row r="4435" spans="1:17">
      <c r="A4435" s="71">
        <v>3564</v>
      </c>
      <c r="B4435" s="72">
        <v>286102</v>
      </c>
      <c r="C4435" s="72">
        <v>286102</v>
      </c>
      <c r="D4435" s="72">
        <v>286102</v>
      </c>
      <c r="E4435" s="72">
        <v>286102</v>
      </c>
      <c r="Q4435" s="71">
        <f t="shared" si="69"/>
        <v>0</v>
      </c>
    </row>
    <row r="4436" spans="1:17">
      <c r="A4436" s="71">
        <v>3564</v>
      </c>
      <c r="B4436" s="72">
        <v>286102</v>
      </c>
      <c r="C4436" s="72">
        <v>286102</v>
      </c>
      <c r="D4436" s="72">
        <v>286102</v>
      </c>
      <c r="E4436" s="72">
        <v>286102</v>
      </c>
      <c r="Q4436" s="71">
        <f t="shared" si="69"/>
        <v>0</v>
      </c>
    </row>
    <row r="4437" spans="1:17">
      <c r="A4437" s="71">
        <v>3564</v>
      </c>
      <c r="B4437" s="72">
        <v>286102</v>
      </c>
      <c r="C4437" s="72">
        <v>286102</v>
      </c>
      <c r="D4437" s="72">
        <v>286102</v>
      </c>
      <c r="E4437" s="72">
        <v>286102</v>
      </c>
      <c r="Q4437" s="71">
        <f t="shared" si="69"/>
        <v>0</v>
      </c>
    </row>
    <row r="4438" spans="1:17">
      <c r="A4438" s="71">
        <v>3564</v>
      </c>
      <c r="B4438" s="72">
        <v>286102</v>
      </c>
      <c r="C4438" s="72">
        <v>286102</v>
      </c>
      <c r="D4438" s="72">
        <v>286102</v>
      </c>
      <c r="E4438" s="72">
        <v>286102</v>
      </c>
      <c r="Q4438" s="71">
        <f t="shared" si="69"/>
        <v>0</v>
      </c>
    </row>
    <row r="4439" spans="1:17">
      <c r="A4439" s="71">
        <v>3564</v>
      </c>
      <c r="B4439" s="72">
        <v>286102</v>
      </c>
      <c r="C4439" s="72">
        <v>286102</v>
      </c>
      <c r="D4439" s="72">
        <v>286102</v>
      </c>
      <c r="E4439" s="72">
        <v>286102</v>
      </c>
      <c r="Q4439" s="71">
        <f t="shared" si="69"/>
        <v>0</v>
      </c>
    </row>
    <row r="4440" spans="1:17">
      <c r="A4440" s="71">
        <v>3564</v>
      </c>
      <c r="B4440" s="72">
        <v>286102</v>
      </c>
      <c r="C4440" s="72">
        <v>286102</v>
      </c>
      <c r="D4440" s="72">
        <v>286102</v>
      </c>
      <c r="E4440" s="72">
        <v>286102</v>
      </c>
      <c r="Q4440" s="71">
        <f t="shared" si="69"/>
        <v>0</v>
      </c>
    </row>
    <row r="4441" spans="1:17">
      <c r="A4441" s="71">
        <v>3564</v>
      </c>
      <c r="B4441" s="72">
        <v>286102</v>
      </c>
      <c r="C4441" s="72">
        <v>286102</v>
      </c>
      <c r="D4441" s="72">
        <v>286102</v>
      </c>
      <c r="E4441" s="72">
        <v>286102</v>
      </c>
      <c r="Q4441" s="71">
        <f t="shared" si="69"/>
        <v>0</v>
      </c>
    </row>
    <row r="4442" spans="1:17">
      <c r="A4442" s="71">
        <v>3564</v>
      </c>
      <c r="B4442" s="72">
        <v>286102</v>
      </c>
      <c r="C4442" s="72">
        <v>286102</v>
      </c>
      <c r="D4442" s="72">
        <v>286102</v>
      </c>
      <c r="E4442" s="72">
        <v>286102</v>
      </c>
      <c r="Q4442" s="71">
        <f t="shared" si="69"/>
        <v>0</v>
      </c>
    </row>
    <row r="4443" spans="1:17">
      <c r="A4443" s="71">
        <v>3564</v>
      </c>
      <c r="B4443" s="72">
        <v>286102</v>
      </c>
      <c r="C4443" s="72">
        <v>286102</v>
      </c>
      <c r="D4443" s="72">
        <v>286102</v>
      </c>
      <c r="E4443" s="72">
        <v>286102</v>
      </c>
      <c r="Q4443" s="71">
        <f t="shared" si="69"/>
        <v>0</v>
      </c>
    </row>
    <row r="4444" spans="1:17">
      <c r="A4444" s="71">
        <v>3564</v>
      </c>
      <c r="B4444" s="72">
        <v>286102</v>
      </c>
      <c r="C4444" s="72">
        <v>286102</v>
      </c>
      <c r="D4444" s="72">
        <v>286102</v>
      </c>
      <c r="E4444" s="72">
        <v>286102</v>
      </c>
      <c r="Q4444" s="71">
        <f t="shared" si="69"/>
        <v>0</v>
      </c>
    </row>
    <row r="4445" spans="1:17">
      <c r="A4445" s="71">
        <v>3564</v>
      </c>
      <c r="B4445" s="72">
        <v>286102</v>
      </c>
      <c r="C4445" s="72">
        <v>286102</v>
      </c>
      <c r="D4445" s="72">
        <v>286102</v>
      </c>
      <c r="E4445" s="72">
        <v>286102</v>
      </c>
      <c r="Q4445" s="71">
        <f t="shared" si="69"/>
        <v>0</v>
      </c>
    </row>
    <row r="4446" spans="1:17">
      <c r="A4446" s="71">
        <v>3564</v>
      </c>
      <c r="B4446" s="72">
        <v>286102</v>
      </c>
      <c r="C4446" s="72">
        <v>286102</v>
      </c>
      <c r="D4446" s="72">
        <v>286102</v>
      </c>
      <c r="E4446" s="72">
        <v>286102</v>
      </c>
      <c r="Q4446" s="71">
        <f t="shared" si="69"/>
        <v>0</v>
      </c>
    </row>
    <row r="4447" spans="1:17">
      <c r="A4447" s="71">
        <v>3564</v>
      </c>
      <c r="B4447" s="72">
        <v>286102</v>
      </c>
      <c r="C4447" s="72">
        <v>286102</v>
      </c>
      <c r="D4447" s="72">
        <v>286102</v>
      </c>
      <c r="E4447" s="72">
        <v>286102</v>
      </c>
      <c r="Q4447" s="71">
        <f t="shared" si="69"/>
        <v>0</v>
      </c>
    </row>
    <row r="4448" spans="1:17">
      <c r="A4448" s="71">
        <v>3564</v>
      </c>
      <c r="B4448" s="72">
        <v>286102</v>
      </c>
      <c r="C4448" s="72">
        <v>286102</v>
      </c>
      <c r="D4448" s="72">
        <v>286102</v>
      </c>
      <c r="E4448" s="72">
        <v>286102</v>
      </c>
      <c r="Q4448" s="71">
        <f t="shared" si="69"/>
        <v>0</v>
      </c>
    </row>
    <row r="4449" spans="1:17">
      <c r="A4449" s="71">
        <v>3564</v>
      </c>
      <c r="B4449" s="72">
        <v>286102</v>
      </c>
      <c r="C4449" s="72">
        <v>286102</v>
      </c>
      <c r="D4449" s="72">
        <v>286102</v>
      </c>
      <c r="E4449" s="72">
        <v>286102</v>
      </c>
      <c r="Q4449" s="71">
        <f t="shared" si="69"/>
        <v>0</v>
      </c>
    </row>
    <row r="4450" spans="1:17">
      <c r="A4450" s="71">
        <v>3564</v>
      </c>
      <c r="B4450" s="72">
        <v>286102</v>
      </c>
      <c r="C4450" s="72">
        <v>286102</v>
      </c>
      <c r="D4450" s="72">
        <v>286102</v>
      </c>
      <c r="E4450" s="72">
        <v>286102</v>
      </c>
      <c r="Q4450" s="71">
        <f t="shared" si="69"/>
        <v>0</v>
      </c>
    </row>
    <row r="4451" spans="1:17">
      <c r="A4451" s="71">
        <v>3564</v>
      </c>
      <c r="B4451" s="72">
        <v>286102</v>
      </c>
      <c r="C4451" s="72">
        <v>286102</v>
      </c>
      <c r="D4451" s="72">
        <v>286102</v>
      </c>
      <c r="E4451" s="72">
        <v>286102</v>
      </c>
      <c r="Q4451" s="71">
        <f t="shared" si="69"/>
        <v>0</v>
      </c>
    </row>
    <row r="4452" spans="1:17">
      <c r="A4452" s="71">
        <v>3564</v>
      </c>
      <c r="B4452" s="72">
        <v>286102</v>
      </c>
      <c r="C4452" s="72">
        <v>286102</v>
      </c>
      <c r="D4452" s="72">
        <v>286102</v>
      </c>
      <c r="E4452" s="72">
        <v>286102</v>
      </c>
      <c r="Q4452" s="71">
        <f t="shared" si="69"/>
        <v>0</v>
      </c>
    </row>
    <row r="4453" spans="1:17">
      <c r="A4453" s="71">
        <v>3564</v>
      </c>
      <c r="B4453" s="72">
        <v>286102</v>
      </c>
      <c r="C4453" s="72">
        <v>286102</v>
      </c>
      <c r="D4453" s="72">
        <v>286102</v>
      </c>
      <c r="E4453" s="72">
        <v>286102</v>
      </c>
      <c r="Q4453" s="71">
        <f t="shared" si="69"/>
        <v>0</v>
      </c>
    </row>
    <row r="4454" spans="1:17">
      <c r="A4454" s="71">
        <v>3564</v>
      </c>
      <c r="B4454" s="72">
        <v>286102</v>
      </c>
      <c r="C4454" s="72">
        <v>286102</v>
      </c>
      <c r="D4454" s="72">
        <v>286102</v>
      </c>
      <c r="E4454" s="72">
        <v>286102</v>
      </c>
      <c r="Q4454" s="71">
        <f t="shared" si="69"/>
        <v>0</v>
      </c>
    </row>
    <row r="4455" spans="1:17">
      <c r="A4455" s="71">
        <v>3564</v>
      </c>
      <c r="B4455" s="72">
        <v>286102</v>
      </c>
      <c r="C4455" s="72">
        <v>286102</v>
      </c>
      <c r="D4455" s="72">
        <v>286102</v>
      </c>
      <c r="E4455" s="72">
        <v>286102</v>
      </c>
      <c r="Q4455" s="71">
        <f t="shared" si="69"/>
        <v>0</v>
      </c>
    </row>
    <row r="4456" spans="1:17">
      <c r="A4456" s="71">
        <v>3564</v>
      </c>
      <c r="B4456" s="72">
        <v>286102</v>
      </c>
      <c r="C4456" s="72">
        <v>286102</v>
      </c>
      <c r="D4456" s="72">
        <v>286102</v>
      </c>
      <c r="E4456" s="72">
        <v>286102</v>
      </c>
      <c r="Q4456" s="71">
        <f t="shared" si="69"/>
        <v>0</v>
      </c>
    </row>
    <row r="4457" spans="1:17">
      <c r="A4457" s="71">
        <v>3564</v>
      </c>
      <c r="B4457" s="72">
        <v>286102</v>
      </c>
      <c r="C4457" s="72">
        <v>286102</v>
      </c>
      <c r="D4457" s="72">
        <v>286102</v>
      </c>
      <c r="E4457" s="72">
        <v>286102</v>
      </c>
      <c r="Q4457" s="71">
        <f t="shared" si="69"/>
        <v>0</v>
      </c>
    </row>
    <row r="4458" spans="1:17">
      <c r="A4458" s="71">
        <v>3564</v>
      </c>
      <c r="B4458" s="72">
        <v>286102</v>
      </c>
      <c r="C4458" s="72">
        <v>286102</v>
      </c>
      <c r="D4458" s="72">
        <v>286102</v>
      </c>
      <c r="E4458" s="72">
        <v>286102</v>
      </c>
      <c r="Q4458" s="71">
        <f t="shared" si="69"/>
        <v>0</v>
      </c>
    </row>
    <row r="4459" spans="1:17">
      <c r="A4459" s="71">
        <v>3564</v>
      </c>
      <c r="B4459" s="72">
        <v>286102</v>
      </c>
      <c r="C4459" s="72">
        <v>286102</v>
      </c>
      <c r="D4459" s="72">
        <v>286102</v>
      </c>
      <c r="E4459" s="72">
        <v>286102</v>
      </c>
      <c r="Q4459" s="71">
        <f t="shared" si="69"/>
        <v>0</v>
      </c>
    </row>
    <row r="4460" spans="1:17">
      <c r="A4460" s="71">
        <v>3564</v>
      </c>
      <c r="B4460" s="72">
        <v>286102</v>
      </c>
      <c r="C4460" s="72">
        <v>286102</v>
      </c>
      <c r="D4460" s="72">
        <v>286102</v>
      </c>
      <c r="E4460" s="72">
        <v>286102</v>
      </c>
      <c r="Q4460" s="71">
        <f t="shared" si="69"/>
        <v>0</v>
      </c>
    </row>
    <row r="4461" spans="1:17">
      <c r="A4461" s="71">
        <v>3564</v>
      </c>
      <c r="B4461" s="72">
        <v>286102</v>
      </c>
      <c r="C4461" s="72">
        <v>286102</v>
      </c>
      <c r="D4461" s="72">
        <v>286102</v>
      </c>
      <c r="E4461" s="72">
        <v>286102</v>
      </c>
      <c r="Q4461" s="71">
        <f t="shared" si="69"/>
        <v>0</v>
      </c>
    </row>
    <row r="4462" spans="1:17">
      <c r="A4462" s="71">
        <v>3564</v>
      </c>
      <c r="B4462" s="72">
        <v>286102</v>
      </c>
      <c r="C4462" s="72">
        <v>286102</v>
      </c>
      <c r="D4462" s="72">
        <v>286102</v>
      </c>
      <c r="E4462" s="72">
        <v>286102</v>
      </c>
      <c r="Q4462" s="71">
        <f t="shared" si="69"/>
        <v>0</v>
      </c>
    </row>
    <row r="4463" spans="1:17">
      <c r="A4463" s="71">
        <v>3564</v>
      </c>
      <c r="B4463" s="72">
        <v>286102</v>
      </c>
      <c r="C4463" s="72">
        <v>286102</v>
      </c>
      <c r="D4463" s="72">
        <v>286102</v>
      </c>
      <c r="E4463" s="72">
        <v>286102</v>
      </c>
      <c r="Q4463" s="71">
        <f t="shared" si="69"/>
        <v>0</v>
      </c>
    </row>
    <row r="4464" spans="1:17">
      <c r="A4464" s="71">
        <v>3564</v>
      </c>
      <c r="B4464" s="72">
        <v>286102</v>
      </c>
      <c r="C4464" s="72">
        <v>286102</v>
      </c>
      <c r="D4464" s="72">
        <v>286102</v>
      </c>
      <c r="E4464" s="72">
        <v>286102</v>
      </c>
      <c r="Q4464" s="71">
        <f t="shared" si="69"/>
        <v>0</v>
      </c>
    </row>
    <row r="4465" spans="1:17">
      <c r="A4465" s="71">
        <v>3564</v>
      </c>
      <c r="B4465" s="72">
        <v>286102</v>
      </c>
      <c r="C4465" s="72">
        <v>286102</v>
      </c>
      <c r="D4465" s="72">
        <v>286102</v>
      </c>
      <c r="E4465" s="72">
        <v>286102</v>
      </c>
      <c r="Q4465" s="71">
        <f t="shared" si="69"/>
        <v>0</v>
      </c>
    </row>
    <row r="4466" spans="1:17">
      <c r="A4466" s="71">
        <v>3564</v>
      </c>
      <c r="B4466" s="72">
        <v>286102</v>
      </c>
      <c r="C4466" s="72">
        <v>286102</v>
      </c>
      <c r="D4466" s="72">
        <v>286102</v>
      </c>
      <c r="E4466" s="72">
        <v>286102</v>
      </c>
      <c r="Q4466" s="71">
        <f t="shared" si="69"/>
        <v>0</v>
      </c>
    </row>
    <row r="4467" spans="1:17">
      <c r="A4467" s="71">
        <v>3564</v>
      </c>
      <c r="B4467" s="72">
        <v>286102</v>
      </c>
      <c r="C4467" s="72">
        <v>286102</v>
      </c>
      <c r="D4467" s="72">
        <v>286102</v>
      </c>
      <c r="E4467" s="72">
        <v>286102</v>
      </c>
      <c r="Q4467" s="71">
        <f t="shared" si="69"/>
        <v>0</v>
      </c>
    </row>
    <row r="4468" spans="1:17">
      <c r="A4468" s="71">
        <v>3564</v>
      </c>
      <c r="B4468" s="72">
        <v>286102</v>
      </c>
      <c r="C4468" s="72">
        <v>286102</v>
      </c>
      <c r="D4468" s="72">
        <v>286102</v>
      </c>
      <c r="E4468" s="72">
        <v>286102</v>
      </c>
      <c r="Q4468" s="71">
        <f t="shared" si="69"/>
        <v>0</v>
      </c>
    </row>
    <row r="4469" spans="1:17">
      <c r="A4469" s="71">
        <v>3564</v>
      </c>
      <c r="B4469" s="72">
        <v>286102</v>
      </c>
      <c r="C4469" s="72">
        <v>286102</v>
      </c>
      <c r="D4469" s="72">
        <v>286102</v>
      </c>
      <c r="E4469" s="72">
        <v>286102</v>
      </c>
      <c r="Q4469" s="71">
        <f t="shared" si="69"/>
        <v>0</v>
      </c>
    </row>
    <row r="4470" spans="1:17">
      <c r="A4470" s="71">
        <v>3564</v>
      </c>
      <c r="B4470" s="72">
        <v>286102</v>
      </c>
      <c r="C4470" s="72">
        <v>286102</v>
      </c>
      <c r="D4470" s="72">
        <v>286102</v>
      </c>
      <c r="E4470" s="72">
        <v>286102</v>
      </c>
      <c r="Q4470" s="71">
        <f t="shared" si="69"/>
        <v>0</v>
      </c>
    </row>
    <row r="4471" spans="1:17">
      <c r="A4471" s="71">
        <v>3564</v>
      </c>
      <c r="B4471" s="72">
        <v>286102</v>
      </c>
      <c r="C4471" s="72">
        <v>286102</v>
      </c>
      <c r="D4471" s="72">
        <v>286102</v>
      </c>
      <c r="E4471" s="72">
        <v>286102</v>
      </c>
      <c r="Q4471" s="71">
        <f t="shared" si="69"/>
        <v>0</v>
      </c>
    </row>
    <row r="4472" spans="1:17">
      <c r="A4472" s="71">
        <v>3564</v>
      </c>
      <c r="B4472" s="72">
        <v>286102</v>
      </c>
      <c r="C4472" s="72">
        <v>286102</v>
      </c>
      <c r="D4472" s="72">
        <v>286102</v>
      </c>
      <c r="E4472" s="72">
        <v>286102</v>
      </c>
      <c r="Q4472" s="71">
        <f t="shared" si="69"/>
        <v>0</v>
      </c>
    </row>
    <row r="4473" spans="1:17">
      <c r="A4473" s="71">
        <v>3564</v>
      </c>
      <c r="B4473" s="72">
        <v>286102</v>
      </c>
      <c r="C4473" s="72">
        <v>286102</v>
      </c>
      <c r="D4473" s="72">
        <v>286102</v>
      </c>
      <c r="E4473" s="72">
        <v>286102</v>
      </c>
      <c r="Q4473" s="71">
        <f t="shared" si="69"/>
        <v>0</v>
      </c>
    </row>
    <row r="4474" spans="1:17">
      <c r="A4474" s="71">
        <v>3564</v>
      </c>
      <c r="B4474" s="72">
        <v>286102</v>
      </c>
      <c r="C4474" s="72">
        <v>286102</v>
      </c>
      <c r="D4474" s="72">
        <v>286102</v>
      </c>
      <c r="E4474" s="72">
        <v>286102</v>
      </c>
      <c r="Q4474" s="71">
        <f t="shared" si="69"/>
        <v>0</v>
      </c>
    </row>
    <row r="4475" spans="1:17">
      <c r="A4475" s="71">
        <v>3564</v>
      </c>
      <c r="B4475" s="72">
        <v>286102</v>
      </c>
      <c r="C4475" s="72">
        <v>286102</v>
      </c>
      <c r="D4475" s="72">
        <v>286102</v>
      </c>
      <c r="E4475" s="72">
        <v>286102</v>
      </c>
      <c r="Q4475" s="71">
        <f t="shared" si="69"/>
        <v>0</v>
      </c>
    </row>
    <row r="4476" spans="1:17">
      <c r="A4476" s="71">
        <v>3564</v>
      </c>
      <c r="B4476" s="72">
        <v>286102</v>
      </c>
      <c r="C4476" s="72">
        <v>286102</v>
      </c>
      <c r="D4476" s="72">
        <v>286102</v>
      </c>
      <c r="E4476" s="72">
        <v>286102</v>
      </c>
      <c r="Q4476" s="71">
        <f t="shared" si="69"/>
        <v>0</v>
      </c>
    </row>
    <row r="4477" spans="1:17">
      <c r="A4477" s="71">
        <v>3564</v>
      </c>
      <c r="B4477" s="72">
        <v>286102</v>
      </c>
      <c r="C4477" s="72">
        <v>286102</v>
      </c>
      <c r="D4477" s="72">
        <v>286102</v>
      </c>
      <c r="E4477" s="72">
        <v>286102</v>
      </c>
      <c r="Q4477" s="71">
        <f t="shared" si="69"/>
        <v>0</v>
      </c>
    </row>
    <row r="4478" spans="1:17">
      <c r="A4478" s="71">
        <v>3564</v>
      </c>
      <c r="B4478" s="72">
        <v>286102</v>
      </c>
      <c r="C4478" s="72">
        <v>286102</v>
      </c>
      <c r="D4478" s="72">
        <v>286102</v>
      </c>
      <c r="E4478" s="72">
        <v>286102</v>
      </c>
      <c r="Q4478" s="71">
        <f t="shared" si="69"/>
        <v>0</v>
      </c>
    </row>
    <row r="4479" spans="1:17">
      <c r="A4479" s="71">
        <v>3564</v>
      </c>
      <c r="B4479" s="72">
        <v>286102</v>
      </c>
      <c r="C4479" s="72">
        <v>286102</v>
      </c>
      <c r="D4479" s="72">
        <v>286102</v>
      </c>
      <c r="E4479" s="72">
        <v>286102</v>
      </c>
      <c r="Q4479" s="71">
        <f t="shared" si="69"/>
        <v>0</v>
      </c>
    </row>
    <row r="4480" spans="1:17">
      <c r="A4480" s="71">
        <v>3564</v>
      </c>
      <c r="B4480" s="72">
        <v>286102</v>
      </c>
      <c r="C4480" s="72">
        <v>286102</v>
      </c>
      <c r="D4480" s="72">
        <v>286102</v>
      </c>
      <c r="E4480" s="72">
        <v>286102</v>
      </c>
      <c r="Q4480" s="71">
        <f t="shared" si="69"/>
        <v>0</v>
      </c>
    </row>
    <row r="4481" spans="1:17">
      <c r="A4481" s="71">
        <v>3564</v>
      </c>
      <c r="B4481" s="72">
        <v>286102</v>
      </c>
      <c r="C4481" s="72">
        <v>286102</v>
      </c>
      <c r="D4481" s="72">
        <v>286102</v>
      </c>
      <c r="E4481" s="72">
        <v>286102</v>
      </c>
      <c r="Q4481" s="71">
        <f t="shared" si="69"/>
        <v>0</v>
      </c>
    </row>
    <row r="4482" spans="1:17">
      <c r="A4482" s="71">
        <v>3564</v>
      </c>
      <c r="B4482" s="72">
        <v>286102</v>
      </c>
      <c r="C4482" s="72">
        <v>286102</v>
      </c>
      <c r="D4482" s="72">
        <v>286102</v>
      </c>
      <c r="E4482" s="72">
        <v>286102</v>
      </c>
      <c r="Q4482" s="71">
        <f t="shared" si="69"/>
        <v>0</v>
      </c>
    </row>
    <row r="4483" spans="1:17">
      <c r="A4483" s="71">
        <v>3564</v>
      </c>
      <c r="B4483" s="72">
        <v>286102</v>
      </c>
      <c r="C4483" s="72">
        <v>286102</v>
      </c>
      <c r="D4483" s="72">
        <v>286102</v>
      </c>
      <c r="E4483" s="72">
        <v>286102</v>
      </c>
      <c r="Q4483" s="71">
        <f t="shared" si="69"/>
        <v>0</v>
      </c>
    </row>
    <row r="4484" spans="1:17">
      <c r="A4484" s="71">
        <v>3564</v>
      </c>
      <c r="B4484" s="72">
        <v>286102</v>
      </c>
      <c r="C4484" s="72">
        <v>286102</v>
      </c>
      <c r="D4484" s="72">
        <v>286102</v>
      </c>
      <c r="E4484" s="72">
        <v>286102</v>
      </c>
      <c r="Q4484" s="71">
        <f t="shared" si="69"/>
        <v>0</v>
      </c>
    </row>
    <row r="4485" spans="1:17">
      <c r="A4485" s="71">
        <v>3564</v>
      </c>
      <c r="B4485" s="72">
        <v>286102</v>
      </c>
      <c r="C4485" s="72">
        <v>286102</v>
      </c>
      <c r="D4485" s="72">
        <v>286102</v>
      </c>
      <c r="E4485" s="72">
        <v>286102</v>
      </c>
      <c r="Q4485" s="71">
        <f t="shared" si="69"/>
        <v>0</v>
      </c>
    </row>
    <row r="4486" spans="1:17">
      <c r="A4486" s="71">
        <v>3564</v>
      </c>
      <c r="B4486" s="72">
        <v>286102</v>
      </c>
      <c r="C4486" s="72">
        <v>286102</v>
      </c>
      <c r="D4486" s="72">
        <v>286102</v>
      </c>
      <c r="E4486" s="72">
        <v>286102</v>
      </c>
      <c r="Q4486" s="71">
        <f t="shared" si="69"/>
        <v>0</v>
      </c>
    </row>
    <row r="4487" spans="1:17">
      <c r="A4487" s="71">
        <v>3564</v>
      </c>
      <c r="B4487" s="72">
        <v>286102</v>
      </c>
      <c r="C4487" s="72">
        <v>286102</v>
      </c>
      <c r="D4487" s="72">
        <v>286102</v>
      </c>
      <c r="E4487" s="72">
        <v>286102</v>
      </c>
      <c r="Q4487" s="71">
        <f t="shared" ref="Q4487:Q4550" si="70">P4487/1024</f>
        <v>0</v>
      </c>
    </row>
    <row r="4488" spans="1:17">
      <c r="A4488" s="71">
        <v>3564</v>
      </c>
      <c r="B4488" s="72">
        <v>286102</v>
      </c>
      <c r="C4488" s="72">
        <v>286102</v>
      </c>
      <c r="D4488" s="72">
        <v>286102</v>
      </c>
      <c r="E4488" s="72">
        <v>286102</v>
      </c>
      <c r="Q4488" s="71">
        <f t="shared" si="70"/>
        <v>0</v>
      </c>
    </row>
    <row r="4489" spans="1:17">
      <c r="A4489" s="71">
        <v>3564</v>
      </c>
      <c r="B4489" s="72">
        <v>286102</v>
      </c>
      <c r="C4489" s="72">
        <v>286102</v>
      </c>
      <c r="D4489" s="72">
        <v>286102</v>
      </c>
      <c r="E4489" s="72">
        <v>286102</v>
      </c>
      <c r="Q4489" s="71">
        <f t="shared" si="70"/>
        <v>0</v>
      </c>
    </row>
    <row r="4490" spans="1:17">
      <c r="A4490" s="71">
        <v>3564</v>
      </c>
      <c r="B4490" s="72">
        <v>286102</v>
      </c>
      <c r="C4490" s="72">
        <v>286102</v>
      </c>
      <c r="D4490" s="72">
        <v>286102</v>
      </c>
      <c r="E4490" s="72">
        <v>286102</v>
      </c>
      <c r="Q4490" s="71">
        <f t="shared" si="70"/>
        <v>0</v>
      </c>
    </row>
    <row r="4491" spans="1:17">
      <c r="A4491" s="71">
        <v>3564</v>
      </c>
      <c r="B4491" s="72">
        <v>286102</v>
      </c>
      <c r="C4491" s="72">
        <v>286102</v>
      </c>
      <c r="D4491" s="72">
        <v>286102</v>
      </c>
      <c r="E4491" s="72">
        <v>286102</v>
      </c>
      <c r="Q4491" s="71">
        <f t="shared" si="70"/>
        <v>0</v>
      </c>
    </row>
    <row r="4492" spans="1:17">
      <c r="A4492" s="71">
        <v>3564</v>
      </c>
      <c r="B4492" s="72">
        <v>286102</v>
      </c>
      <c r="C4492" s="72">
        <v>286102</v>
      </c>
      <c r="D4492" s="72">
        <v>286102</v>
      </c>
      <c r="E4492" s="72">
        <v>286102</v>
      </c>
      <c r="Q4492" s="71">
        <f t="shared" si="70"/>
        <v>0</v>
      </c>
    </row>
    <row r="4493" spans="1:17">
      <c r="A4493" s="71">
        <v>3564</v>
      </c>
      <c r="B4493" s="72">
        <v>286102</v>
      </c>
      <c r="C4493" s="72">
        <v>286102</v>
      </c>
      <c r="D4493" s="72">
        <v>286102</v>
      </c>
      <c r="E4493" s="72">
        <v>286102</v>
      </c>
      <c r="Q4493" s="71">
        <f t="shared" si="70"/>
        <v>0</v>
      </c>
    </row>
    <row r="4494" spans="1:17">
      <c r="A4494" s="71">
        <v>3564</v>
      </c>
      <c r="B4494" s="72">
        <v>286102</v>
      </c>
      <c r="C4494" s="72">
        <v>286102</v>
      </c>
      <c r="D4494" s="72">
        <v>286102</v>
      </c>
      <c r="E4494" s="72">
        <v>286102</v>
      </c>
      <c r="Q4494" s="71">
        <f t="shared" si="70"/>
        <v>0</v>
      </c>
    </row>
    <row r="4495" spans="1:17">
      <c r="A4495" s="71">
        <v>3564</v>
      </c>
      <c r="B4495" s="72">
        <v>286102</v>
      </c>
      <c r="C4495" s="72">
        <v>286102</v>
      </c>
      <c r="D4495" s="72">
        <v>286102</v>
      </c>
      <c r="E4495" s="72">
        <v>286102</v>
      </c>
      <c r="Q4495" s="71">
        <f t="shared" si="70"/>
        <v>0</v>
      </c>
    </row>
    <row r="4496" spans="1:17">
      <c r="A4496" s="71">
        <v>3564</v>
      </c>
      <c r="B4496" s="72">
        <v>286102</v>
      </c>
      <c r="C4496" s="72">
        <v>286102</v>
      </c>
      <c r="D4496" s="72">
        <v>286102</v>
      </c>
      <c r="E4496" s="72">
        <v>286102</v>
      </c>
      <c r="Q4496" s="71">
        <f t="shared" si="70"/>
        <v>0</v>
      </c>
    </row>
    <row r="4497" spans="1:17">
      <c r="A4497" s="71">
        <v>3564</v>
      </c>
      <c r="B4497" s="72">
        <v>286102</v>
      </c>
      <c r="C4497" s="72">
        <v>286102</v>
      </c>
      <c r="D4497" s="72">
        <v>286102</v>
      </c>
      <c r="E4497" s="72">
        <v>286102</v>
      </c>
      <c r="Q4497" s="71">
        <f t="shared" si="70"/>
        <v>0</v>
      </c>
    </row>
    <row r="4498" spans="1:17">
      <c r="A4498" s="71">
        <v>3564</v>
      </c>
      <c r="B4498" s="72">
        <v>286102</v>
      </c>
      <c r="C4498" s="72">
        <v>286102</v>
      </c>
      <c r="D4498" s="72">
        <v>286102</v>
      </c>
      <c r="E4498" s="72">
        <v>286102</v>
      </c>
      <c r="Q4498" s="71">
        <f t="shared" si="70"/>
        <v>0</v>
      </c>
    </row>
    <row r="4499" spans="1:17">
      <c r="A4499" s="71">
        <v>3564</v>
      </c>
      <c r="B4499" s="72">
        <v>286102</v>
      </c>
      <c r="C4499" s="72">
        <v>286102</v>
      </c>
      <c r="D4499" s="72">
        <v>286102</v>
      </c>
      <c r="E4499" s="72">
        <v>286102</v>
      </c>
      <c r="Q4499" s="71">
        <f t="shared" si="70"/>
        <v>0</v>
      </c>
    </row>
    <row r="4500" spans="1:17">
      <c r="A4500" s="71">
        <v>3564</v>
      </c>
      <c r="B4500" s="72">
        <v>286102</v>
      </c>
      <c r="C4500" s="72">
        <v>286102</v>
      </c>
      <c r="D4500" s="72">
        <v>286102</v>
      </c>
      <c r="E4500" s="72">
        <v>286102</v>
      </c>
      <c r="Q4500" s="71">
        <f t="shared" si="70"/>
        <v>0</v>
      </c>
    </row>
    <row r="4501" spans="1:17">
      <c r="A4501" s="71">
        <v>3564</v>
      </c>
      <c r="B4501" s="72">
        <v>286102</v>
      </c>
      <c r="C4501" s="72">
        <v>286102</v>
      </c>
      <c r="D4501" s="72">
        <v>286102</v>
      </c>
      <c r="E4501" s="72">
        <v>286102</v>
      </c>
      <c r="Q4501" s="71">
        <f t="shared" si="70"/>
        <v>0</v>
      </c>
    </row>
    <row r="4502" spans="1:17">
      <c r="A4502" s="71">
        <v>3564</v>
      </c>
      <c r="B4502" s="72">
        <v>286102</v>
      </c>
      <c r="C4502" s="72">
        <v>286102</v>
      </c>
      <c r="D4502" s="72">
        <v>286102</v>
      </c>
      <c r="E4502" s="72">
        <v>286102</v>
      </c>
      <c r="Q4502" s="71">
        <f t="shared" si="70"/>
        <v>0</v>
      </c>
    </row>
    <row r="4503" spans="1:17">
      <c r="A4503" s="71">
        <v>3564</v>
      </c>
      <c r="B4503" s="72">
        <v>286102</v>
      </c>
      <c r="C4503" s="72">
        <v>286102</v>
      </c>
      <c r="D4503" s="72">
        <v>286102</v>
      </c>
      <c r="E4503" s="72">
        <v>286102</v>
      </c>
      <c r="Q4503" s="71">
        <f t="shared" si="70"/>
        <v>0</v>
      </c>
    </row>
    <row r="4504" spans="1:17">
      <c r="A4504" s="71">
        <v>3564</v>
      </c>
      <c r="B4504" s="72">
        <v>286102</v>
      </c>
      <c r="C4504" s="72">
        <v>286102</v>
      </c>
      <c r="D4504" s="72">
        <v>286102</v>
      </c>
      <c r="E4504" s="72">
        <v>286102</v>
      </c>
      <c r="Q4504" s="71">
        <f t="shared" si="70"/>
        <v>0</v>
      </c>
    </row>
    <row r="4505" spans="1:17">
      <c r="A4505" s="71">
        <v>3564</v>
      </c>
      <c r="B4505" s="72">
        <v>286102</v>
      </c>
      <c r="C4505" s="72">
        <v>286102</v>
      </c>
      <c r="D4505" s="72">
        <v>286102</v>
      </c>
      <c r="E4505" s="72">
        <v>286102</v>
      </c>
      <c r="Q4505" s="71">
        <f t="shared" si="70"/>
        <v>0</v>
      </c>
    </row>
    <row r="4506" spans="1:17">
      <c r="A4506" s="71">
        <v>3564</v>
      </c>
      <c r="B4506" s="72">
        <v>286102</v>
      </c>
      <c r="C4506" s="72">
        <v>286102</v>
      </c>
      <c r="D4506" s="72">
        <v>286102</v>
      </c>
      <c r="E4506" s="72">
        <v>286102</v>
      </c>
      <c r="Q4506" s="71">
        <f t="shared" si="70"/>
        <v>0</v>
      </c>
    </row>
    <row r="4507" spans="1:17">
      <c r="A4507" s="71">
        <v>3564</v>
      </c>
      <c r="B4507" s="72">
        <v>286102</v>
      </c>
      <c r="C4507" s="72">
        <v>286102</v>
      </c>
      <c r="D4507" s="72">
        <v>286102</v>
      </c>
      <c r="E4507" s="72">
        <v>286102</v>
      </c>
      <c r="Q4507" s="71">
        <f t="shared" si="70"/>
        <v>0</v>
      </c>
    </row>
    <row r="4508" spans="1:17">
      <c r="A4508" s="71">
        <v>3564</v>
      </c>
      <c r="B4508" s="72">
        <v>286102</v>
      </c>
      <c r="C4508" s="72">
        <v>286102</v>
      </c>
      <c r="D4508" s="72">
        <v>286102</v>
      </c>
      <c r="E4508" s="72">
        <v>286102</v>
      </c>
      <c r="Q4508" s="71">
        <f t="shared" si="70"/>
        <v>0</v>
      </c>
    </row>
    <row r="4509" spans="1:17">
      <c r="A4509" s="71">
        <v>3564</v>
      </c>
      <c r="B4509" s="72">
        <v>286102</v>
      </c>
      <c r="C4509" s="72">
        <v>286102</v>
      </c>
      <c r="D4509" s="72">
        <v>286102</v>
      </c>
      <c r="E4509" s="72">
        <v>286102</v>
      </c>
      <c r="Q4509" s="71">
        <f t="shared" si="70"/>
        <v>0</v>
      </c>
    </row>
    <row r="4510" spans="1:17">
      <c r="A4510" s="71">
        <v>3564</v>
      </c>
      <c r="B4510" s="72">
        <v>286102</v>
      </c>
      <c r="C4510" s="72">
        <v>286102</v>
      </c>
      <c r="D4510" s="72">
        <v>286102</v>
      </c>
      <c r="E4510" s="72">
        <v>286102</v>
      </c>
      <c r="Q4510" s="71">
        <f t="shared" si="70"/>
        <v>0</v>
      </c>
    </row>
    <row r="4511" spans="1:17">
      <c r="A4511" s="71">
        <v>3564</v>
      </c>
      <c r="B4511" s="72">
        <v>286102</v>
      </c>
      <c r="C4511" s="72">
        <v>286102</v>
      </c>
      <c r="D4511" s="72">
        <v>286102</v>
      </c>
      <c r="E4511" s="72">
        <v>286102</v>
      </c>
      <c r="Q4511" s="71">
        <f t="shared" si="70"/>
        <v>0</v>
      </c>
    </row>
    <row r="4512" spans="1:17">
      <c r="A4512" s="71">
        <v>3564</v>
      </c>
      <c r="B4512" s="72">
        <v>286102</v>
      </c>
      <c r="C4512" s="72">
        <v>286102</v>
      </c>
      <c r="D4512" s="72">
        <v>286102</v>
      </c>
      <c r="E4512" s="72">
        <v>286102</v>
      </c>
      <c r="Q4512" s="71">
        <f t="shared" si="70"/>
        <v>0</v>
      </c>
    </row>
    <row r="4513" spans="1:17">
      <c r="A4513" s="71">
        <v>3564</v>
      </c>
      <c r="B4513" s="72">
        <v>286102</v>
      </c>
      <c r="C4513" s="72">
        <v>286102</v>
      </c>
      <c r="D4513" s="72">
        <v>286102</v>
      </c>
      <c r="E4513" s="72">
        <v>286102</v>
      </c>
      <c r="Q4513" s="71">
        <f t="shared" si="70"/>
        <v>0</v>
      </c>
    </row>
    <row r="4514" spans="1:17">
      <c r="A4514" s="71">
        <v>3564</v>
      </c>
      <c r="B4514" s="72">
        <v>286102</v>
      </c>
      <c r="C4514" s="72">
        <v>286102</v>
      </c>
      <c r="D4514" s="72">
        <v>286102</v>
      </c>
      <c r="E4514" s="72">
        <v>286102</v>
      </c>
      <c r="Q4514" s="71">
        <f t="shared" si="70"/>
        <v>0</v>
      </c>
    </row>
    <row r="4515" spans="1:17">
      <c r="A4515" s="71">
        <v>3564</v>
      </c>
      <c r="B4515" s="72">
        <v>286102</v>
      </c>
      <c r="C4515" s="72">
        <v>286102</v>
      </c>
      <c r="D4515" s="72">
        <v>286102</v>
      </c>
      <c r="E4515" s="72">
        <v>286102</v>
      </c>
      <c r="Q4515" s="71">
        <f t="shared" si="70"/>
        <v>0</v>
      </c>
    </row>
    <row r="4516" spans="1:17">
      <c r="A4516" s="71">
        <v>3564</v>
      </c>
      <c r="B4516" s="72">
        <v>286102</v>
      </c>
      <c r="C4516" s="72">
        <v>286102</v>
      </c>
      <c r="D4516" s="72">
        <v>286102</v>
      </c>
      <c r="E4516" s="72">
        <v>286102</v>
      </c>
      <c r="Q4516" s="71">
        <f t="shared" si="70"/>
        <v>0</v>
      </c>
    </row>
    <row r="4517" spans="1:17">
      <c r="A4517" s="71">
        <v>3564</v>
      </c>
      <c r="B4517" s="72">
        <v>286102</v>
      </c>
      <c r="C4517" s="72">
        <v>286102</v>
      </c>
      <c r="D4517" s="72">
        <v>286102</v>
      </c>
      <c r="E4517" s="72">
        <v>286102</v>
      </c>
      <c r="Q4517" s="71">
        <f t="shared" si="70"/>
        <v>0</v>
      </c>
    </row>
    <row r="4518" spans="1:17">
      <c r="A4518" s="71">
        <v>3564</v>
      </c>
      <c r="B4518" s="72">
        <v>286102</v>
      </c>
      <c r="C4518" s="72">
        <v>286102</v>
      </c>
      <c r="D4518" s="72">
        <v>286102</v>
      </c>
      <c r="E4518" s="72">
        <v>286102</v>
      </c>
      <c r="Q4518" s="71">
        <f t="shared" si="70"/>
        <v>0</v>
      </c>
    </row>
    <row r="4519" spans="1:17">
      <c r="A4519" s="71">
        <v>3564</v>
      </c>
      <c r="B4519" s="72">
        <v>286102</v>
      </c>
      <c r="C4519" s="72">
        <v>286102</v>
      </c>
      <c r="D4519" s="72">
        <v>286102</v>
      </c>
      <c r="E4519" s="72">
        <v>286102</v>
      </c>
      <c r="Q4519" s="71">
        <f t="shared" si="70"/>
        <v>0</v>
      </c>
    </row>
    <row r="4520" spans="1:17">
      <c r="A4520" s="71">
        <v>3564</v>
      </c>
      <c r="B4520" s="72">
        <v>286102</v>
      </c>
      <c r="C4520" s="72">
        <v>286102</v>
      </c>
      <c r="D4520" s="72">
        <v>286102</v>
      </c>
      <c r="E4520" s="72">
        <v>286102</v>
      </c>
      <c r="Q4520" s="71">
        <f t="shared" si="70"/>
        <v>0</v>
      </c>
    </row>
    <row r="4521" spans="1:17">
      <c r="A4521" s="71">
        <v>3564</v>
      </c>
      <c r="B4521" s="72">
        <v>286102</v>
      </c>
      <c r="C4521" s="72">
        <v>286102</v>
      </c>
      <c r="D4521" s="72">
        <v>286102</v>
      </c>
      <c r="E4521" s="72">
        <v>286102</v>
      </c>
      <c r="Q4521" s="71">
        <f t="shared" si="70"/>
        <v>0</v>
      </c>
    </row>
    <row r="4522" spans="1:17">
      <c r="A4522" s="71">
        <v>3564</v>
      </c>
      <c r="B4522" s="72">
        <v>286102</v>
      </c>
      <c r="C4522" s="72">
        <v>286102</v>
      </c>
      <c r="D4522" s="72">
        <v>286102</v>
      </c>
      <c r="E4522" s="72">
        <v>286102</v>
      </c>
      <c r="Q4522" s="71">
        <f t="shared" si="70"/>
        <v>0</v>
      </c>
    </row>
    <row r="4523" spans="1:17">
      <c r="A4523" s="71">
        <v>3564</v>
      </c>
      <c r="B4523" s="72">
        <v>286102</v>
      </c>
      <c r="C4523" s="72">
        <v>286102</v>
      </c>
      <c r="D4523" s="72">
        <v>286102</v>
      </c>
      <c r="E4523" s="72">
        <v>286102</v>
      </c>
      <c r="Q4523" s="71">
        <f t="shared" si="70"/>
        <v>0</v>
      </c>
    </row>
    <row r="4524" spans="1:17">
      <c r="A4524" s="71">
        <v>3564</v>
      </c>
      <c r="B4524" s="72">
        <v>286102</v>
      </c>
      <c r="C4524" s="72">
        <v>286102</v>
      </c>
      <c r="D4524" s="72">
        <v>286102</v>
      </c>
      <c r="E4524" s="72">
        <v>286102</v>
      </c>
      <c r="Q4524" s="71">
        <f t="shared" si="70"/>
        <v>0</v>
      </c>
    </row>
    <row r="4525" spans="1:17">
      <c r="A4525" s="71">
        <v>3564</v>
      </c>
      <c r="B4525" s="72">
        <v>286102</v>
      </c>
      <c r="C4525" s="72">
        <v>286102</v>
      </c>
      <c r="D4525" s="72">
        <v>286102</v>
      </c>
      <c r="E4525" s="72">
        <v>286102</v>
      </c>
      <c r="Q4525" s="71">
        <f t="shared" si="70"/>
        <v>0</v>
      </c>
    </row>
    <row r="4526" spans="1:17">
      <c r="A4526" s="71">
        <v>3564</v>
      </c>
      <c r="B4526" s="72">
        <v>286102</v>
      </c>
      <c r="C4526" s="72">
        <v>286102</v>
      </c>
      <c r="D4526" s="72">
        <v>286102</v>
      </c>
      <c r="E4526" s="72">
        <v>286102</v>
      </c>
      <c r="Q4526" s="71">
        <f t="shared" si="70"/>
        <v>0</v>
      </c>
    </row>
    <row r="4527" spans="1:17">
      <c r="A4527" s="71">
        <v>3564</v>
      </c>
      <c r="B4527" s="72">
        <v>286102</v>
      </c>
      <c r="C4527" s="72">
        <v>286102</v>
      </c>
      <c r="D4527" s="72">
        <v>286102</v>
      </c>
      <c r="E4527" s="72">
        <v>286102</v>
      </c>
      <c r="Q4527" s="71">
        <f t="shared" si="70"/>
        <v>0</v>
      </c>
    </row>
    <row r="4528" spans="1:17">
      <c r="A4528" s="71">
        <v>3564</v>
      </c>
      <c r="B4528" s="72">
        <v>286102</v>
      </c>
      <c r="C4528" s="72">
        <v>286102</v>
      </c>
      <c r="D4528" s="72">
        <v>286102</v>
      </c>
      <c r="E4528" s="72">
        <v>286102</v>
      </c>
      <c r="Q4528" s="71">
        <f t="shared" si="70"/>
        <v>0</v>
      </c>
    </row>
    <row r="4529" spans="1:17">
      <c r="A4529" s="71">
        <v>3564</v>
      </c>
      <c r="B4529" s="72">
        <v>286102</v>
      </c>
      <c r="C4529" s="72">
        <v>286102</v>
      </c>
      <c r="D4529" s="72">
        <v>286102</v>
      </c>
      <c r="E4529" s="72">
        <v>286102</v>
      </c>
      <c r="Q4529" s="71">
        <f t="shared" si="70"/>
        <v>0</v>
      </c>
    </row>
    <row r="4530" spans="1:17">
      <c r="A4530" s="71">
        <v>3564</v>
      </c>
      <c r="B4530" s="72">
        <v>286102</v>
      </c>
      <c r="C4530" s="72">
        <v>286102</v>
      </c>
      <c r="D4530" s="72">
        <v>286102</v>
      </c>
      <c r="E4530" s="72">
        <v>286102</v>
      </c>
      <c r="Q4530" s="71">
        <f t="shared" si="70"/>
        <v>0</v>
      </c>
    </row>
    <row r="4531" spans="1:17">
      <c r="A4531" s="71">
        <v>3564</v>
      </c>
      <c r="B4531" s="72">
        <v>286102</v>
      </c>
      <c r="C4531" s="72">
        <v>286102</v>
      </c>
      <c r="D4531" s="72">
        <v>286102</v>
      </c>
      <c r="E4531" s="72">
        <v>286102</v>
      </c>
      <c r="Q4531" s="71">
        <f t="shared" si="70"/>
        <v>0</v>
      </c>
    </row>
    <row r="4532" spans="1:17">
      <c r="A4532" s="71">
        <v>3564</v>
      </c>
      <c r="B4532" s="72">
        <v>286102</v>
      </c>
      <c r="C4532" s="72">
        <v>286102</v>
      </c>
      <c r="D4532" s="72">
        <v>286102</v>
      </c>
      <c r="E4532" s="72">
        <v>286102</v>
      </c>
      <c r="Q4532" s="71">
        <f t="shared" si="70"/>
        <v>0</v>
      </c>
    </row>
    <row r="4533" spans="1:17">
      <c r="A4533" s="71">
        <v>3564</v>
      </c>
      <c r="B4533" s="72">
        <v>286102</v>
      </c>
      <c r="C4533" s="72">
        <v>286102</v>
      </c>
      <c r="D4533" s="72">
        <v>286102</v>
      </c>
      <c r="E4533" s="72">
        <v>286102</v>
      </c>
      <c r="Q4533" s="71">
        <f t="shared" si="70"/>
        <v>0</v>
      </c>
    </row>
    <row r="4534" spans="1:17">
      <c r="A4534" s="71">
        <v>3564</v>
      </c>
      <c r="B4534" s="72">
        <v>286102</v>
      </c>
      <c r="C4534" s="72">
        <v>286102</v>
      </c>
      <c r="D4534" s="72">
        <v>286102</v>
      </c>
      <c r="E4534" s="72">
        <v>286102</v>
      </c>
      <c r="Q4534" s="71">
        <f t="shared" si="70"/>
        <v>0</v>
      </c>
    </row>
    <row r="4535" spans="1:17">
      <c r="A4535" s="71">
        <v>3564</v>
      </c>
      <c r="B4535" s="72">
        <v>286102</v>
      </c>
      <c r="C4535" s="72">
        <v>286102</v>
      </c>
      <c r="D4535" s="72">
        <v>286102</v>
      </c>
      <c r="E4535" s="72">
        <v>286102</v>
      </c>
      <c r="Q4535" s="71">
        <f t="shared" si="70"/>
        <v>0</v>
      </c>
    </row>
    <row r="4536" spans="1:17">
      <c r="A4536" s="71">
        <v>3564</v>
      </c>
      <c r="B4536" s="72">
        <v>286102</v>
      </c>
      <c r="C4536" s="72">
        <v>286102</v>
      </c>
      <c r="D4536" s="72">
        <v>286102</v>
      </c>
      <c r="E4536" s="72">
        <v>286102</v>
      </c>
      <c r="Q4536" s="71">
        <f t="shared" si="70"/>
        <v>0</v>
      </c>
    </row>
    <row r="4537" spans="1:17">
      <c r="A4537" s="71">
        <v>3564</v>
      </c>
      <c r="B4537" s="72">
        <v>286102</v>
      </c>
      <c r="C4537" s="72">
        <v>286102</v>
      </c>
      <c r="D4537" s="72">
        <v>286102</v>
      </c>
      <c r="E4537" s="72">
        <v>286102</v>
      </c>
      <c r="Q4537" s="71">
        <f t="shared" si="70"/>
        <v>0</v>
      </c>
    </row>
    <row r="4538" spans="1:17">
      <c r="A4538" s="71">
        <v>3564</v>
      </c>
      <c r="B4538" s="72">
        <v>286102</v>
      </c>
      <c r="C4538" s="72">
        <v>286102</v>
      </c>
      <c r="D4538" s="72">
        <v>286102</v>
      </c>
      <c r="E4538" s="72">
        <v>286102</v>
      </c>
      <c r="Q4538" s="71">
        <f t="shared" si="70"/>
        <v>0</v>
      </c>
    </row>
    <row r="4539" spans="1:17">
      <c r="A4539" s="71">
        <v>3564</v>
      </c>
      <c r="B4539" s="72">
        <v>286102</v>
      </c>
      <c r="C4539" s="72">
        <v>286102</v>
      </c>
      <c r="D4539" s="72">
        <v>286102</v>
      </c>
      <c r="E4539" s="72">
        <v>286102</v>
      </c>
      <c r="Q4539" s="71">
        <f t="shared" si="70"/>
        <v>0</v>
      </c>
    </row>
    <row r="4540" spans="1:17">
      <c r="A4540" s="71">
        <v>3564</v>
      </c>
      <c r="B4540" s="72">
        <v>286102</v>
      </c>
      <c r="C4540" s="72">
        <v>286102</v>
      </c>
      <c r="D4540" s="72">
        <v>286102</v>
      </c>
      <c r="E4540" s="72">
        <v>286102</v>
      </c>
      <c r="Q4540" s="71">
        <f t="shared" si="70"/>
        <v>0</v>
      </c>
    </row>
    <row r="4541" spans="1:17">
      <c r="A4541" s="71">
        <v>3564</v>
      </c>
      <c r="B4541" s="72">
        <v>286102</v>
      </c>
      <c r="C4541" s="72">
        <v>286102</v>
      </c>
      <c r="D4541" s="72">
        <v>286102</v>
      </c>
      <c r="E4541" s="72">
        <v>286102</v>
      </c>
      <c r="Q4541" s="71">
        <f t="shared" si="70"/>
        <v>0</v>
      </c>
    </row>
    <row r="4542" spans="1:17">
      <c r="A4542" s="71">
        <v>3564</v>
      </c>
      <c r="B4542" s="72">
        <v>286102</v>
      </c>
      <c r="C4542" s="72">
        <v>286102</v>
      </c>
      <c r="D4542" s="72">
        <v>286102</v>
      </c>
      <c r="E4542" s="72">
        <v>286102</v>
      </c>
      <c r="Q4542" s="71">
        <f t="shared" si="70"/>
        <v>0</v>
      </c>
    </row>
    <row r="4543" spans="1:17">
      <c r="A4543" s="71">
        <v>3564</v>
      </c>
      <c r="B4543" s="72">
        <v>286102</v>
      </c>
      <c r="C4543" s="72">
        <v>286102</v>
      </c>
      <c r="D4543" s="72">
        <v>286102</v>
      </c>
      <c r="E4543" s="72">
        <v>286102</v>
      </c>
      <c r="Q4543" s="71">
        <f t="shared" si="70"/>
        <v>0</v>
      </c>
    </row>
    <row r="4544" spans="1:17">
      <c r="A4544" s="71">
        <v>3564</v>
      </c>
      <c r="B4544" s="72">
        <v>286102</v>
      </c>
      <c r="C4544" s="72">
        <v>286102</v>
      </c>
      <c r="D4544" s="72">
        <v>286102</v>
      </c>
      <c r="E4544" s="72">
        <v>286102</v>
      </c>
      <c r="Q4544" s="71">
        <f t="shared" si="70"/>
        <v>0</v>
      </c>
    </row>
    <row r="4545" spans="1:17">
      <c r="A4545" s="71">
        <v>3564</v>
      </c>
      <c r="B4545" s="72">
        <v>0</v>
      </c>
      <c r="C4545" s="72">
        <v>286102</v>
      </c>
      <c r="D4545" s="72">
        <v>286102</v>
      </c>
      <c r="E4545" s="72">
        <v>286102</v>
      </c>
      <c r="Q4545" s="71">
        <f t="shared" si="70"/>
        <v>0</v>
      </c>
    </row>
    <row r="4546" spans="1:17">
      <c r="A4546" s="71">
        <v>3564</v>
      </c>
      <c r="B4546" s="72">
        <v>286102</v>
      </c>
      <c r="C4546" s="72">
        <v>286102</v>
      </c>
      <c r="D4546" s="72">
        <v>286102</v>
      </c>
      <c r="E4546" s="72">
        <v>286102</v>
      </c>
      <c r="Q4546" s="71">
        <f t="shared" si="70"/>
        <v>0</v>
      </c>
    </row>
    <row r="4547" spans="1:17">
      <c r="A4547" s="71">
        <v>3564</v>
      </c>
      <c r="B4547" s="72">
        <v>286102</v>
      </c>
      <c r="C4547" s="72">
        <v>286102</v>
      </c>
      <c r="D4547" s="72">
        <v>286102</v>
      </c>
      <c r="E4547" s="72">
        <v>286102</v>
      </c>
      <c r="Q4547" s="71">
        <f t="shared" si="70"/>
        <v>0</v>
      </c>
    </row>
    <row r="4548" spans="1:17">
      <c r="A4548" s="71">
        <v>3564</v>
      </c>
      <c r="B4548" s="72">
        <v>286102</v>
      </c>
      <c r="C4548" s="72">
        <v>286102</v>
      </c>
      <c r="D4548" s="72">
        <v>286102</v>
      </c>
      <c r="E4548" s="72">
        <v>286102</v>
      </c>
      <c r="Q4548" s="71">
        <f t="shared" si="70"/>
        <v>0</v>
      </c>
    </row>
    <row r="4549" spans="1:17">
      <c r="A4549" s="71">
        <v>3564</v>
      </c>
      <c r="B4549" s="72">
        <v>286102</v>
      </c>
      <c r="C4549" s="72">
        <v>286102</v>
      </c>
      <c r="D4549" s="72">
        <v>286102</v>
      </c>
      <c r="E4549" s="72">
        <v>286102</v>
      </c>
      <c r="Q4549" s="71">
        <f t="shared" si="70"/>
        <v>0</v>
      </c>
    </row>
    <row r="4550" spans="1:17">
      <c r="A4550" s="71">
        <v>3564</v>
      </c>
      <c r="B4550" s="72">
        <v>286102</v>
      </c>
      <c r="C4550" s="72">
        <v>286102</v>
      </c>
      <c r="D4550" s="72">
        <v>286102</v>
      </c>
      <c r="E4550" s="72">
        <v>286102</v>
      </c>
      <c r="Q4550" s="71">
        <f t="shared" si="70"/>
        <v>0</v>
      </c>
    </row>
    <row r="4551" spans="1:17">
      <c r="A4551" s="71">
        <v>3564</v>
      </c>
      <c r="B4551" s="72">
        <v>286102</v>
      </c>
      <c r="C4551" s="72">
        <v>286102</v>
      </c>
      <c r="D4551" s="72">
        <v>286102</v>
      </c>
      <c r="E4551" s="72">
        <v>286102</v>
      </c>
      <c r="Q4551" s="71">
        <f t="shared" ref="Q4551:Q4614" si="71">P4551/1024</f>
        <v>0</v>
      </c>
    </row>
    <row r="4552" spans="1:17">
      <c r="A4552" s="71">
        <v>3564</v>
      </c>
      <c r="B4552" s="72">
        <v>286102</v>
      </c>
      <c r="C4552" s="72">
        <v>286102</v>
      </c>
      <c r="D4552" s="72">
        <v>286102</v>
      </c>
      <c r="E4552" s="72">
        <v>286102</v>
      </c>
      <c r="Q4552" s="71">
        <f t="shared" si="71"/>
        <v>0</v>
      </c>
    </row>
    <row r="4553" spans="1:17">
      <c r="A4553" s="71">
        <v>3564</v>
      </c>
      <c r="B4553" s="72">
        <v>286102</v>
      </c>
      <c r="C4553" s="72">
        <v>286102</v>
      </c>
      <c r="D4553" s="72">
        <v>286102</v>
      </c>
      <c r="E4553" s="72">
        <v>286102</v>
      </c>
      <c r="Q4553" s="71">
        <f t="shared" si="71"/>
        <v>0</v>
      </c>
    </row>
    <row r="4554" spans="1:17">
      <c r="A4554" s="71">
        <v>3564</v>
      </c>
      <c r="B4554" s="72">
        <v>286102</v>
      </c>
      <c r="C4554" s="72">
        <v>286102</v>
      </c>
      <c r="D4554" s="72">
        <v>286102</v>
      </c>
      <c r="E4554" s="72">
        <v>286102</v>
      </c>
      <c r="Q4554" s="71">
        <f t="shared" si="71"/>
        <v>0</v>
      </c>
    </row>
    <row r="4555" spans="1:17">
      <c r="A4555" s="71">
        <v>3564</v>
      </c>
      <c r="B4555" s="72">
        <v>286102</v>
      </c>
      <c r="C4555" s="72">
        <v>286102</v>
      </c>
      <c r="D4555" s="72">
        <v>286102</v>
      </c>
      <c r="E4555" s="72">
        <v>286102</v>
      </c>
      <c r="Q4555" s="71">
        <f t="shared" si="71"/>
        <v>0</v>
      </c>
    </row>
    <row r="4556" spans="1:17">
      <c r="A4556" s="71">
        <v>3564</v>
      </c>
      <c r="B4556" s="72">
        <v>286102</v>
      </c>
      <c r="C4556" s="72">
        <v>286102</v>
      </c>
      <c r="D4556" s="72">
        <v>286102</v>
      </c>
      <c r="E4556" s="72">
        <v>286102</v>
      </c>
      <c r="Q4556" s="71">
        <f t="shared" si="71"/>
        <v>0</v>
      </c>
    </row>
    <row r="4557" spans="1:17">
      <c r="A4557" s="71">
        <v>3564</v>
      </c>
      <c r="B4557" s="72">
        <v>286102</v>
      </c>
      <c r="C4557" s="72">
        <v>286102</v>
      </c>
      <c r="D4557" s="72">
        <v>286102</v>
      </c>
      <c r="E4557" s="72">
        <v>286102</v>
      </c>
      <c r="Q4557" s="71">
        <f t="shared" si="71"/>
        <v>0</v>
      </c>
    </row>
    <row r="4558" spans="1:17">
      <c r="A4558" s="71">
        <v>3564</v>
      </c>
      <c r="B4558" s="72">
        <v>286102</v>
      </c>
      <c r="C4558" s="72">
        <v>286102</v>
      </c>
      <c r="D4558" s="72">
        <v>286102</v>
      </c>
      <c r="E4558" s="72">
        <v>286102</v>
      </c>
      <c r="Q4558" s="71">
        <f t="shared" si="71"/>
        <v>0</v>
      </c>
    </row>
    <row r="4559" spans="1:17">
      <c r="A4559" s="71">
        <v>3564</v>
      </c>
      <c r="B4559" s="72">
        <v>286102</v>
      </c>
      <c r="C4559" s="72">
        <v>286102</v>
      </c>
      <c r="D4559" s="72">
        <v>286102</v>
      </c>
      <c r="E4559" s="72">
        <v>286102</v>
      </c>
      <c r="Q4559" s="71">
        <f t="shared" si="71"/>
        <v>0</v>
      </c>
    </row>
    <row r="4560" spans="1:17">
      <c r="A4560" s="71">
        <v>3564</v>
      </c>
      <c r="B4560" s="72">
        <v>286102</v>
      </c>
      <c r="C4560" s="72">
        <v>286102</v>
      </c>
      <c r="D4560" s="72">
        <v>286102</v>
      </c>
      <c r="E4560" s="72">
        <v>286102</v>
      </c>
      <c r="Q4560" s="71">
        <f t="shared" si="71"/>
        <v>0</v>
      </c>
    </row>
    <row r="4561" spans="1:17">
      <c r="A4561" s="71">
        <v>3564</v>
      </c>
      <c r="B4561" s="72">
        <v>286102</v>
      </c>
      <c r="C4561" s="72">
        <v>286102</v>
      </c>
      <c r="D4561" s="72">
        <v>286102</v>
      </c>
      <c r="E4561" s="72">
        <v>286102</v>
      </c>
      <c r="Q4561" s="71">
        <f t="shared" si="71"/>
        <v>0</v>
      </c>
    </row>
    <row r="4562" spans="1:17">
      <c r="A4562" s="71">
        <v>3564</v>
      </c>
      <c r="B4562" s="72">
        <v>286102</v>
      </c>
      <c r="C4562" s="72">
        <v>286102</v>
      </c>
      <c r="D4562" s="72">
        <v>286102</v>
      </c>
      <c r="E4562" s="72">
        <v>286102</v>
      </c>
      <c r="Q4562" s="71">
        <f t="shared" si="71"/>
        <v>0</v>
      </c>
    </row>
    <row r="4563" spans="1:17">
      <c r="A4563" s="71">
        <v>3564</v>
      </c>
      <c r="B4563" s="72">
        <v>286102</v>
      </c>
      <c r="C4563" s="72">
        <v>286102</v>
      </c>
      <c r="D4563" s="72">
        <v>286102</v>
      </c>
      <c r="E4563" s="72">
        <v>286102</v>
      </c>
      <c r="Q4563" s="71">
        <f t="shared" si="71"/>
        <v>0</v>
      </c>
    </row>
    <row r="4564" spans="1:17">
      <c r="A4564" s="71">
        <v>3564</v>
      </c>
      <c r="B4564" s="72">
        <v>286102</v>
      </c>
      <c r="C4564" s="72">
        <v>286102</v>
      </c>
      <c r="D4564" s="72">
        <v>286102</v>
      </c>
      <c r="E4564" s="72">
        <v>286102</v>
      </c>
      <c r="Q4564" s="71">
        <f t="shared" si="71"/>
        <v>0</v>
      </c>
    </row>
    <row r="4565" spans="1:17">
      <c r="A4565" s="71">
        <v>3564</v>
      </c>
      <c r="B4565" s="72">
        <v>286102</v>
      </c>
      <c r="C4565" s="72">
        <v>286102</v>
      </c>
      <c r="D4565" s="72">
        <v>286102</v>
      </c>
      <c r="E4565" s="72">
        <v>286102</v>
      </c>
      <c r="Q4565" s="71">
        <f t="shared" si="71"/>
        <v>0</v>
      </c>
    </row>
    <row r="4566" spans="1:17">
      <c r="A4566" s="71">
        <v>3564</v>
      </c>
      <c r="B4566" s="72">
        <v>286102</v>
      </c>
      <c r="C4566" s="72">
        <v>286102</v>
      </c>
      <c r="D4566" s="72">
        <v>286102</v>
      </c>
      <c r="E4566" s="72">
        <v>286102</v>
      </c>
      <c r="Q4566" s="71">
        <f t="shared" si="71"/>
        <v>0</v>
      </c>
    </row>
    <row r="4567" spans="1:17">
      <c r="A4567" s="71">
        <v>3564</v>
      </c>
      <c r="B4567" s="72">
        <v>286102</v>
      </c>
      <c r="C4567" s="72">
        <v>286102</v>
      </c>
      <c r="D4567" s="72">
        <v>286102</v>
      </c>
      <c r="E4567" s="72">
        <v>286102</v>
      </c>
      <c r="Q4567" s="71">
        <f t="shared" si="71"/>
        <v>0</v>
      </c>
    </row>
    <row r="4568" spans="1:17">
      <c r="A4568" s="71">
        <v>3564</v>
      </c>
      <c r="B4568" s="72">
        <v>286102</v>
      </c>
      <c r="C4568" s="72">
        <v>286102</v>
      </c>
      <c r="D4568" s="72">
        <v>286102</v>
      </c>
      <c r="E4568" s="72">
        <v>286102</v>
      </c>
      <c r="Q4568" s="71">
        <f t="shared" si="71"/>
        <v>0</v>
      </c>
    </row>
    <row r="4569" spans="1:17">
      <c r="A4569" s="71">
        <v>3564</v>
      </c>
      <c r="B4569" s="72">
        <v>286102</v>
      </c>
      <c r="C4569" s="72">
        <v>286102</v>
      </c>
      <c r="D4569" s="72">
        <v>286102</v>
      </c>
      <c r="E4569" s="72">
        <v>286102</v>
      </c>
      <c r="Q4569" s="71">
        <f t="shared" si="71"/>
        <v>0</v>
      </c>
    </row>
    <row r="4570" spans="1:17">
      <c r="A4570" s="71">
        <v>3564</v>
      </c>
      <c r="B4570" s="72">
        <v>286102</v>
      </c>
      <c r="C4570" s="72">
        <v>286102</v>
      </c>
      <c r="D4570" s="72">
        <v>286102</v>
      </c>
      <c r="E4570" s="72">
        <v>286102</v>
      </c>
      <c r="Q4570" s="71">
        <f t="shared" si="71"/>
        <v>0</v>
      </c>
    </row>
    <row r="4571" spans="1:17">
      <c r="A4571" s="71">
        <v>3564</v>
      </c>
      <c r="B4571" s="72">
        <v>286102</v>
      </c>
      <c r="C4571" s="72">
        <v>286102</v>
      </c>
      <c r="D4571" s="72">
        <v>286102</v>
      </c>
      <c r="E4571" s="72">
        <v>286102</v>
      </c>
      <c r="Q4571" s="71">
        <f t="shared" si="71"/>
        <v>0</v>
      </c>
    </row>
    <row r="4572" spans="1:17">
      <c r="A4572" s="71">
        <v>3564</v>
      </c>
      <c r="B4572" s="72">
        <v>286102</v>
      </c>
      <c r="C4572" s="72">
        <v>286102</v>
      </c>
      <c r="D4572" s="72">
        <v>286102</v>
      </c>
      <c r="E4572" s="72">
        <v>286102</v>
      </c>
      <c r="Q4572" s="71">
        <f t="shared" si="71"/>
        <v>0</v>
      </c>
    </row>
    <row r="4573" spans="1:17">
      <c r="A4573" s="71">
        <v>3564</v>
      </c>
      <c r="B4573" s="72">
        <v>286102</v>
      </c>
      <c r="C4573" s="72">
        <v>286102</v>
      </c>
      <c r="D4573" s="72">
        <v>286102</v>
      </c>
      <c r="E4573" s="72">
        <v>286102</v>
      </c>
      <c r="Q4573" s="71">
        <f t="shared" si="71"/>
        <v>0</v>
      </c>
    </row>
    <row r="4574" spans="1:17">
      <c r="A4574" s="71">
        <v>3564</v>
      </c>
      <c r="B4574" s="72">
        <v>286102</v>
      </c>
      <c r="C4574" s="72">
        <v>286102</v>
      </c>
      <c r="D4574" s="72">
        <v>286102</v>
      </c>
      <c r="E4574" s="72">
        <v>286102</v>
      </c>
      <c r="Q4574" s="71">
        <f t="shared" si="71"/>
        <v>0</v>
      </c>
    </row>
    <row r="4575" spans="1:17">
      <c r="A4575" s="71">
        <v>3564</v>
      </c>
      <c r="B4575" s="72">
        <v>286102</v>
      </c>
      <c r="C4575" s="72">
        <v>286102</v>
      </c>
      <c r="D4575" s="72">
        <v>286102</v>
      </c>
      <c r="E4575" s="72">
        <v>286102</v>
      </c>
      <c r="Q4575" s="71">
        <f t="shared" si="71"/>
        <v>0</v>
      </c>
    </row>
    <row r="4576" spans="1:17">
      <c r="A4576" s="71">
        <v>3564</v>
      </c>
      <c r="B4576" s="72">
        <v>286102</v>
      </c>
      <c r="C4576" s="72">
        <v>286102</v>
      </c>
      <c r="D4576" s="72">
        <v>286102</v>
      </c>
      <c r="E4576" s="72">
        <v>286102</v>
      </c>
      <c r="Q4576" s="71">
        <f t="shared" si="71"/>
        <v>0</v>
      </c>
    </row>
    <row r="4577" spans="1:17">
      <c r="A4577" s="71">
        <v>3564</v>
      </c>
      <c r="B4577" s="72">
        <v>286102</v>
      </c>
      <c r="C4577" s="72">
        <v>286102</v>
      </c>
      <c r="D4577" s="72">
        <v>286102</v>
      </c>
      <c r="E4577" s="72">
        <v>286102</v>
      </c>
      <c r="Q4577" s="71">
        <f t="shared" si="71"/>
        <v>0</v>
      </c>
    </row>
    <row r="4578" spans="1:17">
      <c r="A4578" s="71">
        <v>3564</v>
      </c>
      <c r="B4578" s="72">
        <v>286102</v>
      </c>
      <c r="C4578" s="72">
        <v>286102</v>
      </c>
      <c r="D4578" s="72">
        <v>286102</v>
      </c>
      <c r="E4578" s="72">
        <v>286102</v>
      </c>
      <c r="Q4578" s="71">
        <f t="shared" si="71"/>
        <v>0</v>
      </c>
    </row>
    <row r="4579" spans="1:17">
      <c r="A4579" s="71">
        <v>3564</v>
      </c>
      <c r="B4579" s="72">
        <v>286102</v>
      </c>
      <c r="C4579" s="72">
        <v>286102</v>
      </c>
      <c r="D4579" s="72">
        <v>286102</v>
      </c>
      <c r="E4579" s="72">
        <v>286102</v>
      </c>
      <c r="Q4579" s="71">
        <f t="shared" si="71"/>
        <v>0</v>
      </c>
    </row>
    <row r="4580" spans="1:17">
      <c r="A4580" s="71">
        <v>3564</v>
      </c>
      <c r="B4580" s="72">
        <v>286102</v>
      </c>
      <c r="C4580" s="72">
        <v>286102</v>
      </c>
      <c r="D4580" s="72">
        <v>286102</v>
      </c>
      <c r="E4580" s="72">
        <v>286102</v>
      </c>
      <c r="Q4580" s="71">
        <f t="shared" si="71"/>
        <v>0</v>
      </c>
    </row>
    <row r="4581" spans="1:17">
      <c r="A4581" s="71">
        <v>3564</v>
      </c>
      <c r="B4581" s="72">
        <v>286102</v>
      </c>
      <c r="C4581" s="72">
        <v>286102</v>
      </c>
      <c r="D4581" s="72">
        <v>286102</v>
      </c>
      <c r="E4581" s="72">
        <v>286102</v>
      </c>
      <c r="Q4581" s="71">
        <f t="shared" si="71"/>
        <v>0</v>
      </c>
    </row>
    <row r="4582" spans="1:17">
      <c r="A4582" s="71">
        <v>3564</v>
      </c>
      <c r="B4582" s="72">
        <v>286102</v>
      </c>
      <c r="C4582" s="72">
        <v>286102</v>
      </c>
      <c r="D4582" s="72">
        <v>286102</v>
      </c>
      <c r="E4582" s="72">
        <v>286102</v>
      </c>
      <c r="Q4582" s="71">
        <f t="shared" si="71"/>
        <v>0</v>
      </c>
    </row>
    <row r="4583" spans="1:17">
      <c r="A4583" s="71">
        <v>3564</v>
      </c>
      <c r="B4583" s="72">
        <v>286102</v>
      </c>
      <c r="C4583" s="72">
        <v>286102</v>
      </c>
      <c r="D4583" s="72">
        <v>286102</v>
      </c>
      <c r="E4583" s="72">
        <v>286102</v>
      </c>
      <c r="Q4583" s="71">
        <f t="shared" si="71"/>
        <v>0</v>
      </c>
    </row>
    <row r="4584" spans="1:17">
      <c r="A4584" s="71">
        <v>3564</v>
      </c>
      <c r="B4584" s="72">
        <v>286102</v>
      </c>
      <c r="C4584" s="72">
        <v>286102</v>
      </c>
      <c r="D4584" s="72">
        <v>286102</v>
      </c>
      <c r="E4584" s="72">
        <v>286102</v>
      </c>
      <c r="Q4584" s="71">
        <f t="shared" si="71"/>
        <v>0</v>
      </c>
    </row>
    <row r="4585" spans="1:17">
      <c r="A4585" s="71">
        <v>3564</v>
      </c>
      <c r="B4585" s="72">
        <v>286102</v>
      </c>
      <c r="C4585" s="72">
        <v>286102</v>
      </c>
      <c r="D4585" s="72">
        <v>286102</v>
      </c>
      <c r="E4585" s="72">
        <v>286102</v>
      </c>
      <c r="Q4585" s="71">
        <f t="shared" si="71"/>
        <v>0</v>
      </c>
    </row>
    <row r="4586" spans="1:17">
      <c r="A4586" s="71">
        <v>3564</v>
      </c>
      <c r="B4586" s="72">
        <v>286102</v>
      </c>
      <c r="C4586" s="72">
        <v>286102</v>
      </c>
      <c r="D4586" s="72">
        <v>286102</v>
      </c>
      <c r="E4586" s="72">
        <v>286102</v>
      </c>
      <c r="Q4586" s="71">
        <f t="shared" si="71"/>
        <v>0</v>
      </c>
    </row>
    <row r="4587" spans="1:17">
      <c r="A4587" s="71">
        <v>3564</v>
      </c>
      <c r="B4587" s="72">
        <v>286102</v>
      </c>
      <c r="C4587" s="72">
        <v>286102</v>
      </c>
      <c r="D4587" s="72">
        <v>286102</v>
      </c>
      <c r="E4587" s="72">
        <v>286102</v>
      </c>
      <c r="Q4587" s="71">
        <f t="shared" si="71"/>
        <v>0</v>
      </c>
    </row>
    <row r="4588" spans="1:17">
      <c r="A4588" s="71">
        <v>3564</v>
      </c>
      <c r="B4588" s="72">
        <v>286102</v>
      </c>
      <c r="C4588" s="72">
        <v>286102</v>
      </c>
      <c r="D4588" s="72">
        <v>286102</v>
      </c>
      <c r="E4588" s="72">
        <v>286102</v>
      </c>
      <c r="Q4588" s="71">
        <f t="shared" si="71"/>
        <v>0</v>
      </c>
    </row>
    <row r="4589" spans="1:17">
      <c r="A4589" s="71">
        <v>3564</v>
      </c>
      <c r="B4589" s="72">
        <v>286102</v>
      </c>
      <c r="C4589" s="72">
        <v>286102</v>
      </c>
      <c r="D4589" s="72">
        <v>286102</v>
      </c>
      <c r="E4589" s="72">
        <v>286102</v>
      </c>
      <c r="Q4589" s="71">
        <f t="shared" si="71"/>
        <v>0</v>
      </c>
    </row>
    <row r="4590" spans="1:17">
      <c r="A4590" s="71">
        <v>3564</v>
      </c>
      <c r="B4590" s="72">
        <v>286102</v>
      </c>
      <c r="C4590" s="72">
        <v>286102</v>
      </c>
      <c r="D4590" s="72">
        <v>286102</v>
      </c>
      <c r="E4590" s="72">
        <v>286102</v>
      </c>
      <c r="Q4590" s="71">
        <f t="shared" si="71"/>
        <v>0</v>
      </c>
    </row>
    <row r="4591" spans="1:17">
      <c r="A4591" s="71">
        <v>3564</v>
      </c>
      <c r="B4591" s="72">
        <v>286102</v>
      </c>
      <c r="C4591" s="72">
        <v>286102</v>
      </c>
      <c r="D4591" s="72">
        <v>286102</v>
      </c>
      <c r="E4591" s="72">
        <v>286102</v>
      </c>
      <c r="Q4591" s="71">
        <f t="shared" si="71"/>
        <v>0</v>
      </c>
    </row>
    <row r="4592" spans="1:17">
      <c r="A4592" s="71">
        <v>3564</v>
      </c>
      <c r="B4592" s="72">
        <v>286102</v>
      </c>
      <c r="C4592" s="72">
        <v>286102</v>
      </c>
      <c r="D4592" s="72">
        <v>286102</v>
      </c>
      <c r="E4592" s="72">
        <v>286102</v>
      </c>
      <c r="Q4592" s="71">
        <f t="shared" si="71"/>
        <v>0</v>
      </c>
    </row>
    <row r="4593" spans="1:17">
      <c r="A4593" s="71">
        <v>3564</v>
      </c>
      <c r="B4593" s="72">
        <v>286102</v>
      </c>
      <c r="C4593" s="72">
        <v>286102</v>
      </c>
      <c r="D4593" s="72">
        <v>286102</v>
      </c>
      <c r="E4593" s="72">
        <v>286102</v>
      </c>
      <c r="Q4593" s="71">
        <f t="shared" si="71"/>
        <v>0</v>
      </c>
    </row>
    <row r="4594" spans="1:17">
      <c r="A4594" s="71">
        <v>3564</v>
      </c>
      <c r="B4594" s="72">
        <v>286102</v>
      </c>
      <c r="C4594" s="72">
        <v>286102</v>
      </c>
      <c r="D4594" s="72">
        <v>286102</v>
      </c>
      <c r="E4594" s="72">
        <v>286102</v>
      </c>
      <c r="Q4594" s="71">
        <f t="shared" si="71"/>
        <v>0</v>
      </c>
    </row>
    <row r="4595" spans="1:17">
      <c r="A4595" s="71">
        <v>3564</v>
      </c>
      <c r="B4595" s="72">
        <v>286102</v>
      </c>
      <c r="C4595" s="72">
        <v>286102</v>
      </c>
      <c r="D4595" s="72">
        <v>286102</v>
      </c>
      <c r="E4595" s="72">
        <v>286102</v>
      </c>
      <c r="Q4595" s="71">
        <f t="shared" si="71"/>
        <v>0</v>
      </c>
    </row>
    <row r="4596" spans="1:17">
      <c r="A4596" s="71">
        <v>3564</v>
      </c>
      <c r="B4596" s="72">
        <v>0</v>
      </c>
      <c r="C4596" s="72">
        <v>286102</v>
      </c>
      <c r="D4596" s="72">
        <v>286102</v>
      </c>
      <c r="E4596" s="72">
        <v>286102</v>
      </c>
      <c r="Q4596" s="71">
        <f t="shared" si="71"/>
        <v>0</v>
      </c>
    </row>
    <row r="4597" spans="1:17">
      <c r="A4597" s="71">
        <v>3564</v>
      </c>
      <c r="B4597" s="72">
        <v>286102</v>
      </c>
      <c r="C4597" s="72">
        <v>286102</v>
      </c>
      <c r="D4597" s="72">
        <v>286102</v>
      </c>
      <c r="E4597" s="72">
        <v>286102</v>
      </c>
      <c r="Q4597" s="71">
        <f t="shared" si="71"/>
        <v>0</v>
      </c>
    </row>
    <row r="4598" spans="1:17">
      <c r="A4598" s="71">
        <v>3564</v>
      </c>
      <c r="B4598" s="72">
        <v>286102</v>
      </c>
      <c r="C4598" s="72">
        <v>286102</v>
      </c>
      <c r="D4598" s="72">
        <v>286102</v>
      </c>
      <c r="E4598" s="72">
        <v>286102</v>
      </c>
      <c r="Q4598" s="71">
        <f t="shared" si="71"/>
        <v>0</v>
      </c>
    </row>
    <row r="4599" spans="1:17">
      <c r="A4599" s="71">
        <v>3564</v>
      </c>
      <c r="B4599" s="72">
        <v>286102</v>
      </c>
      <c r="C4599" s="72">
        <v>286102</v>
      </c>
      <c r="D4599" s="72">
        <v>286102</v>
      </c>
      <c r="E4599" s="72">
        <v>286102</v>
      </c>
      <c r="Q4599" s="71">
        <f t="shared" si="71"/>
        <v>0</v>
      </c>
    </row>
    <row r="4600" spans="1:17">
      <c r="A4600" s="71">
        <v>3564</v>
      </c>
      <c r="B4600" s="72">
        <v>286102</v>
      </c>
      <c r="C4600" s="72">
        <v>286102</v>
      </c>
      <c r="D4600" s="72">
        <v>286102</v>
      </c>
      <c r="E4600" s="72">
        <v>286102</v>
      </c>
      <c r="Q4600" s="71">
        <f t="shared" si="71"/>
        <v>0</v>
      </c>
    </row>
    <row r="4601" spans="1:17">
      <c r="A4601" s="71">
        <v>3564</v>
      </c>
      <c r="B4601" s="72">
        <v>286102</v>
      </c>
      <c r="C4601" s="72">
        <v>286102</v>
      </c>
      <c r="D4601" s="72">
        <v>286102</v>
      </c>
      <c r="E4601" s="72">
        <v>286102</v>
      </c>
      <c r="Q4601" s="71">
        <f t="shared" si="71"/>
        <v>0</v>
      </c>
    </row>
    <row r="4602" spans="1:17">
      <c r="A4602" s="71">
        <v>3564</v>
      </c>
      <c r="B4602" s="72">
        <v>286102</v>
      </c>
      <c r="C4602" s="72">
        <v>286102</v>
      </c>
      <c r="D4602" s="72">
        <v>286102</v>
      </c>
      <c r="E4602" s="72">
        <v>286102</v>
      </c>
      <c r="Q4602" s="71">
        <f t="shared" si="71"/>
        <v>0</v>
      </c>
    </row>
    <row r="4603" spans="1:17">
      <c r="A4603" s="71">
        <v>3564</v>
      </c>
      <c r="B4603" s="72">
        <v>286102</v>
      </c>
      <c r="C4603" s="72">
        <v>286102</v>
      </c>
      <c r="D4603" s="72">
        <v>286102</v>
      </c>
      <c r="E4603" s="72">
        <v>286102</v>
      </c>
      <c r="Q4603" s="71">
        <f t="shared" si="71"/>
        <v>0</v>
      </c>
    </row>
    <row r="4604" spans="1:17">
      <c r="A4604" s="71">
        <v>3564</v>
      </c>
      <c r="B4604" s="72">
        <v>286102</v>
      </c>
      <c r="C4604" s="72">
        <v>286102</v>
      </c>
      <c r="D4604" s="72">
        <v>286102</v>
      </c>
      <c r="E4604" s="72">
        <v>286102</v>
      </c>
      <c r="Q4604" s="71">
        <f t="shared" si="71"/>
        <v>0</v>
      </c>
    </row>
    <row r="4605" spans="1:17">
      <c r="A4605" s="71">
        <v>3564</v>
      </c>
      <c r="B4605" s="72">
        <v>286102</v>
      </c>
      <c r="C4605" s="72">
        <v>286102</v>
      </c>
      <c r="D4605" s="72">
        <v>286102</v>
      </c>
      <c r="E4605" s="72">
        <v>286102</v>
      </c>
      <c r="Q4605" s="71">
        <f t="shared" si="71"/>
        <v>0</v>
      </c>
    </row>
    <row r="4606" spans="1:17">
      <c r="A4606" s="71">
        <v>3564</v>
      </c>
      <c r="B4606" s="72">
        <v>286102</v>
      </c>
      <c r="C4606" s="72">
        <v>286102</v>
      </c>
      <c r="D4606" s="72">
        <v>286102</v>
      </c>
      <c r="E4606" s="72">
        <v>286102</v>
      </c>
      <c r="Q4606" s="71">
        <f t="shared" si="71"/>
        <v>0</v>
      </c>
    </row>
    <row r="4607" spans="1:17">
      <c r="A4607" s="71">
        <v>3564</v>
      </c>
      <c r="B4607" s="72">
        <v>286102</v>
      </c>
      <c r="C4607" s="72">
        <v>286102</v>
      </c>
      <c r="D4607" s="72">
        <v>286102</v>
      </c>
      <c r="E4607" s="72">
        <v>286102</v>
      </c>
      <c r="Q4607" s="71">
        <f t="shared" si="71"/>
        <v>0</v>
      </c>
    </row>
    <row r="4608" spans="1:17">
      <c r="A4608" s="71">
        <v>3564</v>
      </c>
      <c r="B4608" s="72">
        <v>286102</v>
      </c>
      <c r="C4608" s="72">
        <v>286102</v>
      </c>
      <c r="D4608" s="72">
        <v>286102</v>
      </c>
      <c r="E4608" s="72">
        <v>286102</v>
      </c>
      <c r="Q4608" s="71">
        <f t="shared" si="71"/>
        <v>0</v>
      </c>
    </row>
    <row r="4609" spans="1:17">
      <c r="A4609" s="71">
        <v>3564</v>
      </c>
      <c r="B4609" s="72">
        <v>286102</v>
      </c>
      <c r="C4609" s="72">
        <v>286102</v>
      </c>
      <c r="D4609" s="72">
        <v>286102</v>
      </c>
      <c r="E4609" s="72">
        <v>286102</v>
      </c>
      <c r="Q4609" s="71">
        <f t="shared" si="71"/>
        <v>0</v>
      </c>
    </row>
    <row r="4610" spans="1:17">
      <c r="A4610" s="71">
        <v>3564</v>
      </c>
      <c r="B4610" s="72">
        <v>286102</v>
      </c>
      <c r="C4610" s="72">
        <v>286102</v>
      </c>
      <c r="D4610" s="72">
        <v>286102</v>
      </c>
      <c r="E4610" s="72">
        <v>286102</v>
      </c>
      <c r="Q4610" s="71">
        <f t="shared" si="71"/>
        <v>0</v>
      </c>
    </row>
    <row r="4611" spans="1:17">
      <c r="A4611" s="71">
        <v>3564</v>
      </c>
      <c r="B4611" s="72">
        <v>286102</v>
      </c>
      <c r="C4611" s="72">
        <v>286102</v>
      </c>
      <c r="D4611" s="72">
        <v>286102</v>
      </c>
      <c r="E4611" s="72">
        <v>286102</v>
      </c>
      <c r="Q4611" s="71">
        <f t="shared" si="71"/>
        <v>0</v>
      </c>
    </row>
    <row r="4612" spans="1:17">
      <c r="A4612" s="71">
        <v>3564</v>
      </c>
      <c r="B4612" s="72">
        <v>286102</v>
      </c>
      <c r="C4612" s="72">
        <v>286102</v>
      </c>
      <c r="D4612" s="72">
        <v>286102</v>
      </c>
      <c r="E4612" s="72">
        <v>286102</v>
      </c>
      <c r="Q4612" s="71">
        <f t="shared" si="71"/>
        <v>0</v>
      </c>
    </row>
    <row r="4613" spans="1:17">
      <c r="A4613" s="71">
        <v>3564</v>
      </c>
      <c r="B4613" s="72">
        <v>286102</v>
      </c>
      <c r="C4613" s="72">
        <v>286102</v>
      </c>
      <c r="D4613" s="72">
        <v>286102</v>
      </c>
      <c r="E4613" s="72">
        <v>286102</v>
      </c>
      <c r="Q4613" s="71">
        <f t="shared" si="71"/>
        <v>0</v>
      </c>
    </row>
    <row r="4614" spans="1:17">
      <c r="A4614" s="71">
        <v>3564</v>
      </c>
      <c r="B4614" s="72">
        <v>286102</v>
      </c>
      <c r="C4614" s="72">
        <v>286102</v>
      </c>
      <c r="D4614" s="72">
        <v>286102</v>
      </c>
      <c r="E4614" s="72">
        <v>286102</v>
      </c>
      <c r="Q4614" s="71">
        <f t="shared" si="71"/>
        <v>0</v>
      </c>
    </row>
    <row r="4615" spans="1:17">
      <c r="A4615" s="71">
        <v>3564</v>
      </c>
      <c r="B4615" s="72">
        <v>286102</v>
      </c>
      <c r="C4615" s="72">
        <v>286102</v>
      </c>
      <c r="D4615" s="72">
        <v>286102</v>
      </c>
      <c r="E4615" s="72">
        <v>286102</v>
      </c>
      <c r="Q4615" s="71">
        <f t="shared" ref="Q4615:Q4678" si="72">P4615/1024</f>
        <v>0</v>
      </c>
    </row>
    <row r="4616" spans="1:17">
      <c r="A4616" s="71">
        <v>3564</v>
      </c>
      <c r="B4616" s="72">
        <v>286102</v>
      </c>
      <c r="C4616" s="72">
        <v>286102</v>
      </c>
      <c r="D4616" s="72">
        <v>286102</v>
      </c>
      <c r="E4616" s="72">
        <v>286102</v>
      </c>
      <c r="Q4616" s="71">
        <f t="shared" si="72"/>
        <v>0</v>
      </c>
    </row>
    <row r="4617" spans="1:17">
      <c r="A4617" s="71">
        <v>3564</v>
      </c>
      <c r="B4617" s="72">
        <v>286102</v>
      </c>
      <c r="C4617" s="72">
        <v>286102</v>
      </c>
      <c r="D4617" s="72">
        <v>286102</v>
      </c>
      <c r="E4617" s="72">
        <v>286102</v>
      </c>
      <c r="Q4617" s="71">
        <f t="shared" si="72"/>
        <v>0</v>
      </c>
    </row>
    <row r="4618" spans="1:17">
      <c r="A4618" s="71">
        <v>3564</v>
      </c>
      <c r="B4618" s="72">
        <v>286102</v>
      </c>
      <c r="C4618" s="72">
        <v>286102</v>
      </c>
      <c r="D4618" s="72">
        <v>286102</v>
      </c>
      <c r="E4618" s="72">
        <v>286102</v>
      </c>
      <c r="Q4618" s="71">
        <f t="shared" si="72"/>
        <v>0</v>
      </c>
    </row>
    <row r="4619" spans="1:17">
      <c r="A4619" s="71">
        <v>3564</v>
      </c>
      <c r="B4619" s="72">
        <v>286102</v>
      </c>
      <c r="C4619" s="72">
        <v>286102</v>
      </c>
      <c r="D4619" s="72">
        <v>286102</v>
      </c>
      <c r="E4619" s="72">
        <v>286102</v>
      </c>
      <c r="Q4619" s="71">
        <f t="shared" si="72"/>
        <v>0</v>
      </c>
    </row>
    <row r="4620" spans="1:17">
      <c r="A4620" s="71">
        <v>3564</v>
      </c>
      <c r="B4620" s="72">
        <v>286102</v>
      </c>
      <c r="C4620" s="72">
        <v>286102</v>
      </c>
      <c r="D4620" s="72">
        <v>286102</v>
      </c>
      <c r="E4620" s="72">
        <v>286102</v>
      </c>
      <c r="Q4620" s="71">
        <f t="shared" si="72"/>
        <v>0</v>
      </c>
    </row>
    <row r="4621" spans="1:17">
      <c r="A4621" s="71">
        <v>3564</v>
      </c>
      <c r="B4621" s="72">
        <v>286102</v>
      </c>
      <c r="C4621" s="72">
        <v>286102</v>
      </c>
      <c r="D4621" s="72">
        <v>286102</v>
      </c>
      <c r="E4621" s="72">
        <v>286102</v>
      </c>
      <c r="Q4621" s="71">
        <f t="shared" si="72"/>
        <v>0</v>
      </c>
    </row>
    <row r="4622" spans="1:17">
      <c r="A4622" s="71">
        <v>3564</v>
      </c>
      <c r="B4622" s="72">
        <v>286102</v>
      </c>
      <c r="C4622" s="72">
        <v>286102</v>
      </c>
      <c r="D4622" s="72">
        <v>286102</v>
      </c>
      <c r="E4622" s="72">
        <v>286102</v>
      </c>
      <c r="Q4622" s="71">
        <f t="shared" si="72"/>
        <v>0</v>
      </c>
    </row>
    <row r="4623" spans="1:17">
      <c r="A4623" s="71">
        <v>3564</v>
      </c>
      <c r="B4623" s="72">
        <v>0</v>
      </c>
      <c r="C4623" s="72">
        <v>286102</v>
      </c>
      <c r="D4623" s="72">
        <v>286102</v>
      </c>
      <c r="E4623" s="72">
        <v>286102</v>
      </c>
      <c r="Q4623" s="71">
        <f t="shared" si="72"/>
        <v>0</v>
      </c>
    </row>
    <row r="4624" spans="1:17">
      <c r="A4624" s="71">
        <v>3564</v>
      </c>
      <c r="B4624" s="72">
        <v>286102</v>
      </c>
      <c r="C4624" s="72">
        <v>286102</v>
      </c>
      <c r="D4624" s="72">
        <v>286102</v>
      </c>
      <c r="E4624" s="72">
        <v>286102</v>
      </c>
      <c r="Q4624" s="71">
        <f t="shared" si="72"/>
        <v>0</v>
      </c>
    </row>
    <row r="4625" spans="1:17">
      <c r="A4625" s="71">
        <v>3564</v>
      </c>
      <c r="B4625" s="72">
        <v>286102</v>
      </c>
      <c r="C4625" s="72">
        <v>286102</v>
      </c>
      <c r="D4625" s="72">
        <v>286102</v>
      </c>
      <c r="E4625" s="72">
        <v>286102</v>
      </c>
      <c r="Q4625" s="71">
        <f t="shared" si="72"/>
        <v>0</v>
      </c>
    </row>
    <row r="4626" spans="1:17">
      <c r="A4626" s="71">
        <v>3564</v>
      </c>
      <c r="B4626" s="72">
        <v>286102</v>
      </c>
      <c r="C4626" s="72">
        <v>286102</v>
      </c>
      <c r="D4626" s="72">
        <v>286102</v>
      </c>
      <c r="E4626" s="72">
        <v>286102</v>
      </c>
      <c r="Q4626" s="71">
        <f t="shared" si="72"/>
        <v>0</v>
      </c>
    </row>
    <row r="4627" spans="1:17">
      <c r="A4627" s="71">
        <v>3564</v>
      </c>
      <c r="B4627" s="72">
        <v>286102</v>
      </c>
      <c r="C4627" s="72">
        <v>286102</v>
      </c>
      <c r="D4627" s="72">
        <v>286102</v>
      </c>
      <c r="E4627" s="72">
        <v>286102</v>
      </c>
      <c r="Q4627" s="71">
        <f t="shared" si="72"/>
        <v>0</v>
      </c>
    </row>
    <row r="4628" spans="1:17">
      <c r="A4628" s="71">
        <v>3564</v>
      </c>
      <c r="B4628" s="72">
        <v>286102</v>
      </c>
      <c r="C4628" s="72">
        <v>286102</v>
      </c>
      <c r="D4628" s="72">
        <v>286102</v>
      </c>
      <c r="E4628" s="72">
        <v>286102</v>
      </c>
      <c r="Q4628" s="71">
        <f t="shared" si="72"/>
        <v>0</v>
      </c>
    </row>
    <row r="4629" spans="1:17">
      <c r="A4629" s="71">
        <v>3564</v>
      </c>
      <c r="B4629" s="72">
        <v>286102</v>
      </c>
      <c r="C4629" s="72">
        <v>286102</v>
      </c>
      <c r="D4629" s="72">
        <v>286102</v>
      </c>
      <c r="E4629" s="72">
        <v>286102</v>
      </c>
      <c r="Q4629" s="71">
        <f t="shared" si="72"/>
        <v>0</v>
      </c>
    </row>
    <row r="4630" spans="1:17">
      <c r="A4630" s="71">
        <v>3564</v>
      </c>
      <c r="B4630" s="72">
        <v>286102</v>
      </c>
      <c r="C4630" s="72">
        <v>286102</v>
      </c>
      <c r="D4630" s="72">
        <v>286102</v>
      </c>
      <c r="E4630" s="72">
        <v>286102</v>
      </c>
      <c r="Q4630" s="71">
        <f t="shared" si="72"/>
        <v>0</v>
      </c>
    </row>
    <row r="4631" spans="1:17">
      <c r="A4631" s="71">
        <v>3564</v>
      </c>
      <c r="B4631" s="72">
        <v>286102</v>
      </c>
      <c r="C4631" s="72">
        <v>286102</v>
      </c>
      <c r="D4631" s="72">
        <v>286102</v>
      </c>
      <c r="E4631" s="72">
        <v>286102</v>
      </c>
      <c r="Q4631" s="71">
        <f t="shared" si="72"/>
        <v>0</v>
      </c>
    </row>
    <row r="4632" spans="1:17">
      <c r="A4632" s="71">
        <v>3564</v>
      </c>
      <c r="B4632" s="72">
        <v>286102</v>
      </c>
      <c r="C4632" s="72">
        <v>286102</v>
      </c>
      <c r="D4632" s="72">
        <v>286102</v>
      </c>
      <c r="E4632" s="72">
        <v>286102</v>
      </c>
      <c r="Q4632" s="71">
        <f t="shared" si="72"/>
        <v>0</v>
      </c>
    </row>
    <row r="4633" spans="1:17">
      <c r="A4633" s="71">
        <v>3564</v>
      </c>
      <c r="B4633" s="72">
        <v>286102</v>
      </c>
      <c r="C4633" s="72">
        <v>286102</v>
      </c>
      <c r="D4633" s="72">
        <v>286102</v>
      </c>
      <c r="E4633" s="72">
        <v>286102</v>
      </c>
      <c r="Q4633" s="71">
        <f t="shared" si="72"/>
        <v>0</v>
      </c>
    </row>
    <row r="4634" spans="1:17">
      <c r="A4634" s="71">
        <v>3564</v>
      </c>
      <c r="B4634" s="72">
        <v>286102</v>
      </c>
      <c r="C4634" s="72">
        <v>286102</v>
      </c>
      <c r="D4634" s="72">
        <v>286102</v>
      </c>
      <c r="E4634" s="72">
        <v>286102</v>
      </c>
      <c r="Q4634" s="71">
        <f t="shared" si="72"/>
        <v>0</v>
      </c>
    </row>
    <row r="4635" spans="1:17">
      <c r="A4635" s="71">
        <v>3564</v>
      </c>
      <c r="B4635" s="72">
        <v>286102</v>
      </c>
      <c r="C4635" s="72">
        <v>286102</v>
      </c>
      <c r="D4635" s="72">
        <v>286102</v>
      </c>
      <c r="E4635" s="72">
        <v>286102</v>
      </c>
      <c r="Q4635" s="71">
        <f t="shared" si="72"/>
        <v>0</v>
      </c>
    </row>
    <row r="4636" spans="1:17">
      <c r="A4636" s="71">
        <v>3564</v>
      </c>
      <c r="B4636" s="72">
        <v>286102</v>
      </c>
      <c r="C4636" s="72">
        <v>286102</v>
      </c>
      <c r="D4636" s="72">
        <v>286102</v>
      </c>
      <c r="E4636" s="72">
        <v>286102</v>
      </c>
      <c r="Q4636" s="71">
        <f t="shared" si="72"/>
        <v>0</v>
      </c>
    </row>
    <row r="4637" spans="1:17">
      <c r="A4637" s="71">
        <v>3564</v>
      </c>
      <c r="B4637" s="72">
        <v>286102</v>
      </c>
      <c r="C4637" s="72">
        <v>286102</v>
      </c>
      <c r="D4637" s="72">
        <v>286102</v>
      </c>
      <c r="E4637" s="72">
        <v>286102</v>
      </c>
      <c r="Q4637" s="71">
        <f t="shared" si="72"/>
        <v>0</v>
      </c>
    </row>
    <row r="4638" spans="1:17">
      <c r="A4638" s="71">
        <v>3564</v>
      </c>
      <c r="B4638" s="72">
        <v>286102</v>
      </c>
      <c r="C4638" s="72">
        <v>286102</v>
      </c>
      <c r="D4638" s="72">
        <v>286102</v>
      </c>
      <c r="E4638" s="72">
        <v>286102</v>
      </c>
      <c r="Q4638" s="71">
        <f t="shared" si="72"/>
        <v>0</v>
      </c>
    </row>
    <row r="4639" spans="1:17">
      <c r="A4639" s="71">
        <v>3564</v>
      </c>
      <c r="B4639" s="72">
        <v>286102</v>
      </c>
      <c r="C4639" s="72">
        <v>286102</v>
      </c>
      <c r="D4639" s="72">
        <v>286102</v>
      </c>
      <c r="E4639" s="72">
        <v>286102</v>
      </c>
      <c r="Q4639" s="71">
        <f t="shared" si="72"/>
        <v>0</v>
      </c>
    </row>
    <row r="4640" spans="1:17">
      <c r="A4640" s="71">
        <v>3564</v>
      </c>
      <c r="B4640" s="72">
        <v>286102</v>
      </c>
      <c r="C4640" s="72">
        <v>286102</v>
      </c>
      <c r="D4640" s="72">
        <v>286102</v>
      </c>
      <c r="E4640" s="72">
        <v>286102</v>
      </c>
      <c r="Q4640" s="71">
        <f t="shared" si="72"/>
        <v>0</v>
      </c>
    </row>
    <row r="4641" spans="1:17">
      <c r="A4641" s="71">
        <v>3564</v>
      </c>
      <c r="B4641" s="72">
        <v>286102</v>
      </c>
      <c r="C4641" s="72">
        <v>286102</v>
      </c>
      <c r="D4641" s="72">
        <v>286102</v>
      </c>
      <c r="E4641" s="72">
        <v>286102</v>
      </c>
      <c r="Q4641" s="71">
        <f t="shared" si="72"/>
        <v>0</v>
      </c>
    </row>
    <row r="4642" spans="1:17">
      <c r="A4642" s="71">
        <v>3564</v>
      </c>
      <c r="B4642" s="72">
        <v>286102</v>
      </c>
      <c r="C4642" s="72">
        <v>286102</v>
      </c>
      <c r="D4642" s="72">
        <v>286102</v>
      </c>
      <c r="E4642" s="72">
        <v>286102</v>
      </c>
      <c r="Q4642" s="71">
        <f t="shared" si="72"/>
        <v>0</v>
      </c>
    </row>
    <row r="4643" spans="1:17">
      <c r="A4643" s="71">
        <v>3564</v>
      </c>
      <c r="B4643" s="72">
        <v>286102</v>
      </c>
      <c r="C4643" s="72">
        <v>286102</v>
      </c>
      <c r="D4643" s="72">
        <v>286102</v>
      </c>
      <c r="E4643" s="72">
        <v>286102</v>
      </c>
      <c r="Q4643" s="71">
        <f t="shared" si="72"/>
        <v>0</v>
      </c>
    </row>
    <row r="4644" spans="1:17">
      <c r="A4644" s="71">
        <v>3564</v>
      </c>
      <c r="B4644" s="72">
        <v>286102</v>
      </c>
      <c r="C4644" s="72">
        <v>286102</v>
      </c>
      <c r="D4644" s="72">
        <v>286102</v>
      </c>
      <c r="E4644" s="72">
        <v>286102</v>
      </c>
      <c r="Q4644" s="71">
        <f t="shared" si="72"/>
        <v>0</v>
      </c>
    </row>
    <row r="4645" spans="1:17">
      <c r="A4645" s="71">
        <v>3564</v>
      </c>
      <c r="B4645" s="72">
        <v>286102</v>
      </c>
      <c r="C4645" s="72">
        <v>286102</v>
      </c>
      <c r="D4645" s="72">
        <v>286102</v>
      </c>
      <c r="E4645" s="72">
        <v>286102</v>
      </c>
      <c r="Q4645" s="71">
        <f t="shared" si="72"/>
        <v>0</v>
      </c>
    </row>
    <row r="4646" spans="1:17">
      <c r="A4646" s="71">
        <v>3564</v>
      </c>
      <c r="B4646" s="72">
        <v>286102</v>
      </c>
      <c r="C4646" s="72">
        <v>286102</v>
      </c>
      <c r="D4646" s="72">
        <v>286102</v>
      </c>
      <c r="E4646" s="72">
        <v>286102</v>
      </c>
      <c r="Q4646" s="71">
        <f t="shared" si="72"/>
        <v>0</v>
      </c>
    </row>
    <row r="4647" spans="1:17">
      <c r="A4647" s="71">
        <v>3564</v>
      </c>
      <c r="B4647" s="72">
        <v>286102</v>
      </c>
      <c r="C4647" s="72">
        <v>286102</v>
      </c>
      <c r="D4647" s="72">
        <v>286102</v>
      </c>
      <c r="E4647" s="72">
        <v>286102</v>
      </c>
      <c r="Q4647" s="71">
        <f t="shared" si="72"/>
        <v>0</v>
      </c>
    </row>
    <row r="4648" spans="1:17">
      <c r="A4648" s="71">
        <v>3564</v>
      </c>
      <c r="B4648" s="72">
        <v>286102</v>
      </c>
      <c r="C4648" s="72">
        <v>286102</v>
      </c>
      <c r="D4648" s="72">
        <v>286102</v>
      </c>
      <c r="E4648" s="72">
        <v>286102</v>
      </c>
      <c r="Q4648" s="71">
        <f t="shared" si="72"/>
        <v>0</v>
      </c>
    </row>
    <row r="4649" spans="1:17">
      <c r="A4649" s="71">
        <v>3564</v>
      </c>
      <c r="B4649" s="72">
        <v>286102</v>
      </c>
      <c r="C4649" s="72">
        <v>286102</v>
      </c>
      <c r="D4649" s="72">
        <v>286102</v>
      </c>
      <c r="E4649" s="72">
        <v>286102</v>
      </c>
      <c r="Q4649" s="71">
        <f t="shared" si="72"/>
        <v>0</v>
      </c>
    </row>
    <row r="4650" spans="1:17">
      <c r="A4650" s="71">
        <v>3564</v>
      </c>
      <c r="B4650" s="72">
        <v>286102</v>
      </c>
      <c r="C4650" s="72">
        <v>286102</v>
      </c>
      <c r="D4650" s="72">
        <v>286102</v>
      </c>
      <c r="E4650" s="72">
        <v>286102</v>
      </c>
      <c r="Q4650" s="71">
        <f t="shared" si="72"/>
        <v>0</v>
      </c>
    </row>
    <row r="4651" spans="1:17">
      <c r="A4651" s="71">
        <v>3564</v>
      </c>
      <c r="B4651" s="72">
        <v>0</v>
      </c>
      <c r="C4651" s="72">
        <v>286102</v>
      </c>
      <c r="D4651" s="72">
        <v>286102</v>
      </c>
      <c r="E4651" s="72">
        <v>286102</v>
      </c>
      <c r="Q4651" s="71">
        <f t="shared" si="72"/>
        <v>0</v>
      </c>
    </row>
    <row r="4652" spans="1:17">
      <c r="A4652" s="71">
        <v>3564</v>
      </c>
      <c r="B4652" s="72">
        <v>286102</v>
      </c>
      <c r="C4652" s="72">
        <v>286102</v>
      </c>
      <c r="D4652" s="72">
        <v>286102</v>
      </c>
      <c r="E4652" s="72">
        <v>286102</v>
      </c>
      <c r="Q4652" s="71">
        <f t="shared" si="72"/>
        <v>0</v>
      </c>
    </row>
    <row r="4653" spans="1:17">
      <c r="A4653" s="71">
        <v>3564</v>
      </c>
      <c r="B4653" s="72">
        <v>286102</v>
      </c>
      <c r="C4653" s="72">
        <v>286102</v>
      </c>
      <c r="D4653" s="72">
        <v>286102</v>
      </c>
      <c r="E4653" s="72">
        <v>286102</v>
      </c>
      <c r="Q4653" s="71">
        <f t="shared" si="72"/>
        <v>0</v>
      </c>
    </row>
    <row r="4654" spans="1:17">
      <c r="A4654" s="71">
        <v>3564</v>
      </c>
      <c r="B4654" s="72">
        <v>286102</v>
      </c>
      <c r="C4654" s="72">
        <v>286102</v>
      </c>
      <c r="D4654" s="72">
        <v>286102</v>
      </c>
      <c r="E4654" s="72">
        <v>286102</v>
      </c>
      <c r="Q4654" s="71">
        <f t="shared" si="72"/>
        <v>0</v>
      </c>
    </row>
    <row r="4655" spans="1:17">
      <c r="A4655" s="71">
        <v>3564</v>
      </c>
      <c r="B4655" s="72">
        <v>286102</v>
      </c>
      <c r="C4655" s="72">
        <v>286102</v>
      </c>
      <c r="D4655" s="72">
        <v>286102</v>
      </c>
      <c r="E4655" s="72">
        <v>286102</v>
      </c>
      <c r="Q4655" s="71">
        <f t="shared" si="72"/>
        <v>0</v>
      </c>
    </row>
    <row r="4656" spans="1:17">
      <c r="A4656" s="71">
        <v>3564</v>
      </c>
      <c r="B4656" s="72">
        <v>286102</v>
      </c>
      <c r="C4656" s="72">
        <v>286102</v>
      </c>
      <c r="D4656" s="72">
        <v>286102</v>
      </c>
      <c r="E4656" s="72">
        <v>286102</v>
      </c>
      <c r="Q4656" s="71">
        <f t="shared" si="72"/>
        <v>0</v>
      </c>
    </row>
    <row r="4657" spans="1:17">
      <c r="A4657" s="71">
        <v>3564</v>
      </c>
      <c r="B4657" s="72">
        <v>286102</v>
      </c>
      <c r="C4657" s="72">
        <v>286102</v>
      </c>
      <c r="D4657" s="72">
        <v>286102</v>
      </c>
      <c r="E4657" s="72">
        <v>286102</v>
      </c>
      <c r="Q4657" s="71">
        <f t="shared" si="72"/>
        <v>0</v>
      </c>
    </row>
    <row r="4658" spans="1:17">
      <c r="A4658" s="71">
        <v>3564</v>
      </c>
      <c r="B4658" s="72">
        <v>286102</v>
      </c>
      <c r="C4658" s="72">
        <v>286102</v>
      </c>
      <c r="D4658" s="72">
        <v>286102</v>
      </c>
      <c r="E4658" s="72">
        <v>286102</v>
      </c>
      <c r="Q4658" s="71">
        <f t="shared" si="72"/>
        <v>0</v>
      </c>
    </row>
    <row r="4659" spans="1:17">
      <c r="A4659" s="71">
        <v>3564</v>
      </c>
      <c r="B4659" s="72">
        <v>286102</v>
      </c>
      <c r="C4659" s="72">
        <v>286102</v>
      </c>
      <c r="D4659" s="72">
        <v>286102</v>
      </c>
      <c r="E4659" s="72">
        <v>286102</v>
      </c>
      <c r="Q4659" s="71">
        <f t="shared" si="72"/>
        <v>0</v>
      </c>
    </row>
    <row r="4660" spans="1:17">
      <c r="A4660" s="71">
        <v>3564</v>
      </c>
      <c r="B4660" s="72">
        <v>286102</v>
      </c>
      <c r="C4660" s="72">
        <v>286102</v>
      </c>
      <c r="D4660" s="72">
        <v>286102</v>
      </c>
      <c r="E4660" s="72">
        <v>286102</v>
      </c>
      <c r="Q4660" s="71">
        <f t="shared" si="72"/>
        <v>0</v>
      </c>
    </row>
    <row r="4661" spans="1:17">
      <c r="A4661" s="71">
        <v>3564</v>
      </c>
      <c r="B4661" s="72">
        <v>286102</v>
      </c>
      <c r="C4661" s="72">
        <v>286102</v>
      </c>
      <c r="D4661" s="72">
        <v>286102</v>
      </c>
      <c r="E4661" s="72">
        <v>286102</v>
      </c>
      <c r="Q4661" s="71">
        <f t="shared" si="72"/>
        <v>0</v>
      </c>
    </row>
    <row r="4662" spans="1:17">
      <c r="A4662" s="71">
        <v>3564</v>
      </c>
      <c r="B4662" s="72">
        <v>286102</v>
      </c>
      <c r="C4662" s="72">
        <v>286102</v>
      </c>
      <c r="D4662" s="72">
        <v>286102</v>
      </c>
      <c r="E4662" s="72">
        <v>286102</v>
      </c>
      <c r="Q4662" s="71">
        <f t="shared" si="72"/>
        <v>0</v>
      </c>
    </row>
    <row r="4663" spans="1:17">
      <c r="A4663" s="71">
        <v>3564</v>
      </c>
      <c r="B4663" s="72">
        <v>286102</v>
      </c>
      <c r="C4663" s="72">
        <v>286102</v>
      </c>
      <c r="D4663" s="72">
        <v>286102</v>
      </c>
      <c r="E4663" s="72">
        <v>286102</v>
      </c>
      <c r="Q4663" s="71">
        <f t="shared" si="72"/>
        <v>0</v>
      </c>
    </row>
    <row r="4664" spans="1:17">
      <c r="A4664" s="71">
        <v>3564</v>
      </c>
      <c r="B4664" s="72">
        <v>286102</v>
      </c>
      <c r="C4664" s="72">
        <v>286102</v>
      </c>
      <c r="D4664" s="72">
        <v>286102</v>
      </c>
      <c r="E4664" s="72">
        <v>286102</v>
      </c>
      <c r="Q4664" s="71">
        <f t="shared" si="72"/>
        <v>0</v>
      </c>
    </row>
    <row r="4665" spans="1:17">
      <c r="A4665" s="71">
        <v>3564</v>
      </c>
      <c r="B4665" s="72">
        <v>286102</v>
      </c>
      <c r="C4665" s="72">
        <v>286102</v>
      </c>
      <c r="D4665" s="72">
        <v>286102</v>
      </c>
      <c r="E4665" s="72">
        <v>286102</v>
      </c>
      <c r="Q4665" s="71">
        <f t="shared" si="72"/>
        <v>0</v>
      </c>
    </row>
    <row r="4666" spans="1:17">
      <c r="A4666" s="71">
        <v>3564</v>
      </c>
      <c r="B4666" s="72">
        <v>286102</v>
      </c>
      <c r="C4666" s="72">
        <v>286102</v>
      </c>
      <c r="D4666" s="72">
        <v>286102</v>
      </c>
      <c r="E4666" s="72">
        <v>286102</v>
      </c>
      <c r="Q4666" s="71">
        <f t="shared" si="72"/>
        <v>0</v>
      </c>
    </row>
    <row r="4667" spans="1:17">
      <c r="A4667" s="71">
        <v>3564</v>
      </c>
      <c r="B4667" s="72">
        <v>286102</v>
      </c>
      <c r="C4667" s="72">
        <v>286102</v>
      </c>
      <c r="D4667" s="72">
        <v>286102</v>
      </c>
      <c r="E4667" s="72">
        <v>286102</v>
      </c>
      <c r="Q4667" s="71">
        <f t="shared" si="72"/>
        <v>0</v>
      </c>
    </row>
    <row r="4668" spans="1:17">
      <c r="A4668" s="71">
        <v>3564</v>
      </c>
      <c r="B4668" s="72">
        <v>286102</v>
      </c>
      <c r="C4668" s="72">
        <v>286102</v>
      </c>
      <c r="D4668" s="72">
        <v>286102</v>
      </c>
      <c r="E4668" s="72">
        <v>286102</v>
      </c>
      <c r="Q4668" s="71">
        <f t="shared" si="72"/>
        <v>0</v>
      </c>
    </row>
    <row r="4669" spans="1:17">
      <c r="A4669" s="71">
        <v>3564</v>
      </c>
      <c r="B4669" s="72">
        <v>286102</v>
      </c>
      <c r="C4669" s="72">
        <v>286102</v>
      </c>
      <c r="D4669" s="72">
        <v>286102</v>
      </c>
      <c r="E4669" s="72">
        <v>286102</v>
      </c>
      <c r="Q4669" s="71">
        <f t="shared" si="72"/>
        <v>0</v>
      </c>
    </row>
    <row r="4670" spans="1:17">
      <c r="A4670" s="71">
        <v>3564</v>
      </c>
      <c r="B4670" s="72">
        <v>286102</v>
      </c>
      <c r="C4670" s="72">
        <v>286102</v>
      </c>
      <c r="D4670" s="72">
        <v>286102</v>
      </c>
      <c r="E4670" s="72">
        <v>286102</v>
      </c>
      <c r="Q4670" s="71">
        <f t="shared" si="72"/>
        <v>0</v>
      </c>
    </row>
    <row r="4671" spans="1:17">
      <c r="A4671" s="71">
        <v>3564</v>
      </c>
      <c r="B4671" s="72">
        <v>0</v>
      </c>
      <c r="C4671" s="72">
        <v>286102</v>
      </c>
      <c r="D4671" s="72">
        <v>286102</v>
      </c>
      <c r="E4671" s="72">
        <v>286102</v>
      </c>
      <c r="Q4671" s="71">
        <f t="shared" si="72"/>
        <v>0</v>
      </c>
    </row>
    <row r="4672" spans="1:17">
      <c r="A4672" s="71">
        <v>3564</v>
      </c>
      <c r="B4672" s="72">
        <v>286102</v>
      </c>
      <c r="C4672" s="72">
        <v>286102</v>
      </c>
      <c r="D4672" s="72">
        <v>286102</v>
      </c>
      <c r="E4672" s="72">
        <v>286102</v>
      </c>
      <c r="Q4672" s="71">
        <f t="shared" si="72"/>
        <v>0</v>
      </c>
    </row>
    <row r="4673" spans="1:17">
      <c r="A4673" s="71">
        <v>3564</v>
      </c>
      <c r="B4673" s="72">
        <v>286102</v>
      </c>
      <c r="C4673" s="72">
        <v>286102</v>
      </c>
      <c r="D4673" s="72">
        <v>286102</v>
      </c>
      <c r="E4673" s="72">
        <v>286102</v>
      </c>
      <c r="Q4673" s="71">
        <f t="shared" si="72"/>
        <v>0</v>
      </c>
    </row>
    <row r="4674" spans="1:17">
      <c r="A4674" s="71">
        <v>3564</v>
      </c>
      <c r="B4674" s="72">
        <v>286102</v>
      </c>
      <c r="C4674" s="72">
        <v>286102</v>
      </c>
      <c r="D4674" s="72">
        <v>286102</v>
      </c>
      <c r="E4674" s="72">
        <v>286102</v>
      </c>
      <c r="Q4674" s="71">
        <f t="shared" si="72"/>
        <v>0</v>
      </c>
    </row>
    <row r="4675" spans="1:17">
      <c r="A4675" s="71">
        <v>3564</v>
      </c>
      <c r="B4675" s="72">
        <v>286102</v>
      </c>
      <c r="C4675" s="72">
        <v>286102</v>
      </c>
      <c r="D4675" s="72">
        <v>286102</v>
      </c>
      <c r="E4675" s="72">
        <v>286102</v>
      </c>
      <c r="Q4675" s="71">
        <f t="shared" si="72"/>
        <v>0</v>
      </c>
    </row>
    <row r="4676" spans="1:17">
      <c r="A4676" s="71">
        <v>3564</v>
      </c>
      <c r="B4676" s="72">
        <v>286102</v>
      </c>
      <c r="C4676" s="72">
        <v>286102</v>
      </c>
      <c r="D4676" s="72">
        <v>286102</v>
      </c>
      <c r="E4676" s="72">
        <v>286102</v>
      </c>
      <c r="Q4676" s="71">
        <f t="shared" si="72"/>
        <v>0</v>
      </c>
    </row>
    <row r="4677" spans="1:17">
      <c r="A4677" s="71">
        <v>3564</v>
      </c>
      <c r="B4677" s="72">
        <v>286102</v>
      </c>
      <c r="C4677" s="72">
        <v>286102</v>
      </c>
      <c r="D4677" s="72">
        <v>286102</v>
      </c>
      <c r="E4677" s="72">
        <v>286102</v>
      </c>
      <c r="Q4677" s="71">
        <f t="shared" si="72"/>
        <v>0</v>
      </c>
    </row>
    <row r="4678" spans="1:17">
      <c r="A4678" s="71">
        <v>3564</v>
      </c>
      <c r="B4678" s="72">
        <v>286102</v>
      </c>
      <c r="C4678" s="72">
        <v>286102</v>
      </c>
      <c r="D4678" s="72">
        <v>286102</v>
      </c>
      <c r="E4678" s="72">
        <v>286102</v>
      </c>
      <c r="Q4678" s="71">
        <f t="shared" si="72"/>
        <v>0</v>
      </c>
    </row>
    <row r="4679" spans="1:17">
      <c r="A4679" s="71">
        <v>3564</v>
      </c>
      <c r="B4679" s="72">
        <v>286102</v>
      </c>
      <c r="C4679" s="72">
        <v>286102</v>
      </c>
      <c r="D4679" s="72">
        <v>286102</v>
      </c>
      <c r="E4679" s="72">
        <v>286102</v>
      </c>
      <c r="Q4679" s="71">
        <f t="shared" ref="Q4679:Q4742" si="73">P4679/1024</f>
        <v>0</v>
      </c>
    </row>
    <row r="4680" spans="1:17">
      <c r="A4680" s="71">
        <v>3564</v>
      </c>
      <c r="B4680" s="72">
        <v>0</v>
      </c>
      <c r="C4680" s="72">
        <v>286102</v>
      </c>
      <c r="D4680" s="72">
        <v>286102</v>
      </c>
      <c r="E4680" s="72">
        <v>286102</v>
      </c>
      <c r="Q4680" s="71">
        <f t="shared" si="73"/>
        <v>0</v>
      </c>
    </row>
    <row r="4681" spans="1:17">
      <c r="A4681" s="71">
        <v>3564</v>
      </c>
      <c r="B4681" s="72">
        <v>286102</v>
      </c>
      <c r="C4681" s="72">
        <v>286102</v>
      </c>
      <c r="D4681" s="72">
        <v>286102</v>
      </c>
      <c r="E4681" s="72">
        <v>286102</v>
      </c>
      <c r="Q4681" s="71">
        <f t="shared" si="73"/>
        <v>0</v>
      </c>
    </row>
    <row r="4682" spans="1:17">
      <c r="A4682" s="71">
        <v>3564</v>
      </c>
      <c r="B4682" s="72">
        <v>286102</v>
      </c>
      <c r="C4682" s="72">
        <v>286102</v>
      </c>
      <c r="D4682" s="72">
        <v>286102</v>
      </c>
      <c r="E4682" s="72">
        <v>286102</v>
      </c>
      <c r="Q4682" s="71">
        <f t="shared" si="73"/>
        <v>0</v>
      </c>
    </row>
    <row r="4683" spans="1:17">
      <c r="A4683" s="71">
        <v>3564</v>
      </c>
      <c r="B4683" s="72">
        <v>286102</v>
      </c>
      <c r="C4683" s="72">
        <v>286102</v>
      </c>
      <c r="D4683" s="72">
        <v>286102</v>
      </c>
      <c r="E4683" s="72">
        <v>286102</v>
      </c>
      <c r="Q4683" s="71">
        <f t="shared" si="73"/>
        <v>0</v>
      </c>
    </row>
    <row r="4684" spans="1:17">
      <c r="A4684" s="71">
        <v>3564</v>
      </c>
      <c r="B4684" s="72">
        <v>286102</v>
      </c>
      <c r="C4684" s="72">
        <v>286102</v>
      </c>
      <c r="D4684" s="72">
        <v>286102</v>
      </c>
      <c r="E4684" s="72">
        <v>286102</v>
      </c>
      <c r="Q4684" s="71">
        <f t="shared" si="73"/>
        <v>0</v>
      </c>
    </row>
    <row r="4685" spans="1:17">
      <c r="A4685" s="71">
        <v>3564</v>
      </c>
      <c r="B4685" s="72">
        <v>286102</v>
      </c>
      <c r="C4685" s="72">
        <v>286102</v>
      </c>
      <c r="D4685" s="72">
        <v>286102</v>
      </c>
      <c r="E4685" s="72">
        <v>286102</v>
      </c>
      <c r="Q4685" s="71">
        <f t="shared" si="73"/>
        <v>0</v>
      </c>
    </row>
    <row r="4686" spans="1:17">
      <c r="A4686" s="71">
        <v>3564</v>
      </c>
      <c r="B4686" s="72">
        <v>286102</v>
      </c>
      <c r="C4686" s="72">
        <v>286102</v>
      </c>
      <c r="D4686" s="72">
        <v>286102</v>
      </c>
      <c r="E4686" s="72">
        <v>286102</v>
      </c>
      <c r="Q4686" s="71">
        <f t="shared" si="73"/>
        <v>0</v>
      </c>
    </row>
    <row r="4687" spans="1:17">
      <c r="A4687" s="71">
        <v>3564</v>
      </c>
      <c r="B4687" s="72">
        <v>286102</v>
      </c>
      <c r="C4687" s="72">
        <v>286102</v>
      </c>
      <c r="D4687" s="72">
        <v>286102</v>
      </c>
      <c r="E4687" s="72">
        <v>286102</v>
      </c>
      <c r="Q4687" s="71">
        <f t="shared" si="73"/>
        <v>0</v>
      </c>
    </row>
    <row r="4688" spans="1:17">
      <c r="A4688" s="71">
        <v>3564</v>
      </c>
      <c r="B4688" s="72">
        <v>286102</v>
      </c>
      <c r="C4688" s="72">
        <v>286102</v>
      </c>
      <c r="D4688" s="72">
        <v>286102</v>
      </c>
      <c r="E4688" s="72">
        <v>286102</v>
      </c>
      <c r="Q4688" s="71">
        <f t="shared" si="73"/>
        <v>0</v>
      </c>
    </row>
    <row r="4689" spans="1:17">
      <c r="A4689" s="71">
        <v>3564</v>
      </c>
      <c r="B4689" s="72">
        <v>286102</v>
      </c>
      <c r="C4689" s="72">
        <v>286102</v>
      </c>
      <c r="D4689" s="72">
        <v>286102</v>
      </c>
      <c r="E4689" s="72">
        <v>286102</v>
      </c>
      <c r="Q4689" s="71">
        <f t="shared" si="73"/>
        <v>0</v>
      </c>
    </row>
    <row r="4690" spans="1:17">
      <c r="A4690" s="71">
        <v>3564</v>
      </c>
      <c r="B4690" s="72">
        <v>0</v>
      </c>
      <c r="C4690" s="72">
        <v>286102</v>
      </c>
      <c r="D4690" s="72">
        <v>286102</v>
      </c>
      <c r="E4690" s="72">
        <v>286102</v>
      </c>
      <c r="Q4690" s="71">
        <f t="shared" si="73"/>
        <v>0</v>
      </c>
    </row>
    <row r="4691" spans="1:17">
      <c r="A4691" s="71">
        <v>3564</v>
      </c>
      <c r="B4691" s="72">
        <v>286102</v>
      </c>
      <c r="C4691" s="72">
        <v>286102</v>
      </c>
      <c r="D4691" s="72">
        <v>286102</v>
      </c>
      <c r="E4691" s="72">
        <v>286102</v>
      </c>
      <c r="Q4691" s="71">
        <f t="shared" si="73"/>
        <v>0</v>
      </c>
    </row>
    <row r="4692" spans="1:17">
      <c r="A4692" s="71">
        <v>3564</v>
      </c>
      <c r="B4692" s="72">
        <v>286102</v>
      </c>
      <c r="C4692" s="72">
        <v>286102</v>
      </c>
      <c r="D4692" s="72">
        <v>286102</v>
      </c>
      <c r="E4692" s="72">
        <v>286102</v>
      </c>
      <c r="Q4692" s="71">
        <f t="shared" si="73"/>
        <v>0</v>
      </c>
    </row>
    <row r="4693" spans="1:17">
      <c r="A4693" s="71">
        <v>3564</v>
      </c>
      <c r="B4693" s="72">
        <v>286102</v>
      </c>
      <c r="C4693" s="72">
        <v>286102</v>
      </c>
      <c r="D4693" s="72">
        <v>286102</v>
      </c>
      <c r="E4693" s="72">
        <v>286102</v>
      </c>
      <c r="Q4693" s="71">
        <f t="shared" si="73"/>
        <v>0</v>
      </c>
    </row>
    <row r="4694" spans="1:17">
      <c r="A4694" s="71">
        <v>3564</v>
      </c>
      <c r="B4694" s="72">
        <v>0</v>
      </c>
      <c r="C4694" s="72">
        <v>286102</v>
      </c>
      <c r="D4694" s="72">
        <v>286102</v>
      </c>
      <c r="E4694" s="72">
        <v>286102</v>
      </c>
      <c r="Q4694" s="71">
        <f t="shared" si="73"/>
        <v>0</v>
      </c>
    </row>
    <row r="4695" spans="1:17">
      <c r="A4695" s="71">
        <v>3564</v>
      </c>
      <c r="B4695" s="72">
        <v>286102</v>
      </c>
      <c r="C4695" s="72">
        <v>286102</v>
      </c>
      <c r="D4695" s="72">
        <v>286102</v>
      </c>
      <c r="E4695" s="72">
        <v>286102</v>
      </c>
      <c r="Q4695" s="71">
        <f t="shared" si="73"/>
        <v>0</v>
      </c>
    </row>
    <row r="4696" spans="1:17">
      <c r="A4696" s="71">
        <v>3564</v>
      </c>
      <c r="B4696" s="72">
        <v>286102</v>
      </c>
      <c r="C4696" s="72">
        <v>286102</v>
      </c>
      <c r="D4696" s="72">
        <v>286102</v>
      </c>
      <c r="E4696" s="72">
        <v>286102</v>
      </c>
      <c r="Q4696" s="71">
        <f t="shared" si="73"/>
        <v>0</v>
      </c>
    </row>
    <row r="4697" spans="1:17">
      <c r="A4697" s="71">
        <v>3564</v>
      </c>
      <c r="B4697" s="72">
        <v>286102</v>
      </c>
      <c r="C4697" s="72">
        <v>286102</v>
      </c>
      <c r="D4697" s="72">
        <v>286102</v>
      </c>
      <c r="E4697" s="72">
        <v>286102</v>
      </c>
      <c r="Q4697" s="71">
        <f t="shared" si="73"/>
        <v>0</v>
      </c>
    </row>
    <row r="4698" spans="1:17">
      <c r="A4698" s="71">
        <v>3564</v>
      </c>
      <c r="B4698" s="72">
        <v>286102</v>
      </c>
      <c r="C4698" s="72">
        <v>286102</v>
      </c>
      <c r="D4698" s="72">
        <v>286102</v>
      </c>
      <c r="E4698" s="72">
        <v>286102</v>
      </c>
      <c r="Q4698" s="71">
        <f t="shared" si="73"/>
        <v>0</v>
      </c>
    </row>
    <row r="4699" spans="1:17">
      <c r="A4699" s="71">
        <v>3564</v>
      </c>
      <c r="B4699" s="72">
        <v>286102</v>
      </c>
      <c r="C4699" s="72">
        <v>286102</v>
      </c>
      <c r="D4699" s="72">
        <v>286102</v>
      </c>
      <c r="E4699" s="72">
        <v>286102</v>
      </c>
      <c r="Q4699" s="71">
        <f t="shared" si="73"/>
        <v>0</v>
      </c>
    </row>
    <row r="4700" spans="1:17">
      <c r="A4700" s="71">
        <v>3564</v>
      </c>
      <c r="B4700" s="72">
        <v>286102</v>
      </c>
      <c r="C4700" s="72">
        <v>286102</v>
      </c>
      <c r="D4700" s="72">
        <v>286102</v>
      </c>
      <c r="E4700" s="72">
        <v>286102</v>
      </c>
      <c r="Q4700" s="71">
        <f t="shared" si="73"/>
        <v>0</v>
      </c>
    </row>
    <row r="4701" spans="1:17">
      <c r="A4701" s="71">
        <v>3564</v>
      </c>
      <c r="B4701" s="72">
        <v>0</v>
      </c>
      <c r="C4701" s="72">
        <v>286102</v>
      </c>
      <c r="D4701" s="72">
        <v>286102</v>
      </c>
      <c r="E4701" s="72">
        <v>286102</v>
      </c>
      <c r="Q4701" s="71">
        <f t="shared" si="73"/>
        <v>0</v>
      </c>
    </row>
    <row r="4702" spans="1:17">
      <c r="A4702" s="71">
        <v>3564</v>
      </c>
      <c r="B4702" s="72">
        <v>286102</v>
      </c>
      <c r="C4702" s="72">
        <v>286102</v>
      </c>
      <c r="D4702" s="72">
        <v>286102</v>
      </c>
      <c r="E4702" s="72">
        <v>286102</v>
      </c>
      <c r="Q4702" s="71">
        <f t="shared" si="73"/>
        <v>0</v>
      </c>
    </row>
    <row r="4703" spans="1:17">
      <c r="A4703" s="71">
        <v>3564</v>
      </c>
      <c r="B4703" s="72">
        <v>286102</v>
      </c>
      <c r="C4703" s="72">
        <v>286102</v>
      </c>
      <c r="D4703" s="72">
        <v>286102</v>
      </c>
      <c r="E4703" s="72">
        <v>286102</v>
      </c>
      <c r="Q4703" s="71">
        <f t="shared" si="73"/>
        <v>0</v>
      </c>
    </row>
    <row r="4704" spans="1:17">
      <c r="A4704" s="71">
        <v>3564</v>
      </c>
      <c r="B4704" s="72">
        <v>286102</v>
      </c>
      <c r="C4704" s="72">
        <v>286102</v>
      </c>
      <c r="D4704" s="72">
        <v>286102</v>
      </c>
      <c r="E4704" s="72">
        <v>286102</v>
      </c>
      <c r="Q4704" s="71">
        <f t="shared" si="73"/>
        <v>0</v>
      </c>
    </row>
    <row r="4705" spans="1:17">
      <c r="A4705" s="71">
        <v>3564</v>
      </c>
      <c r="B4705" s="72">
        <v>286102</v>
      </c>
      <c r="C4705" s="72">
        <v>286102</v>
      </c>
      <c r="D4705" s="72">
        <v>286102</v>
      </c>
      <c r="E4705" s="72">
        <v>286102</v>
      </c>
      <c r="Q4705" s="71">
        <f t="shared" si="73"/>
        <v>0</v>
      </c>
    </row>
    <row r="4706" spans="1:17">
      <c r="A4706" s="71">
        <v>3564</v>
      </c>
      <c r="B4706" s="72">
        <v>286102</v>
      </c>
      <c r="C4706" s="72">
        <v>286102</v>
      </c>
      <c r="D4706" s="72">
        <v>286102</v>
      </c>
      <c r="E4706" s="72">
        <v>286102</v>
      </c>
      <c r="Q4706" s="71">
        <f t="shared" si="73"/>
        <v>0</v>
      </c>
    </row>
    <row r="4707" spans="1:17">
      <c r="A4707" s="71">
        <v>3564</v>
      </c>
      <c r="B4707" s="72">
        <v>286102</v>
      </c>
      <c r="C4707" s="72">
        <v>286102</v>
      </c>
      <c r="D4707" s="72">
        <v>286102</v>
      </c>
      <c r="E4707" s="72">
        <v>286102</v>
      </c>
      <c r="Q4707" s="71">
        <f t="shared" si="73"/>
        <v>0</v>
      </c>
    </row>
    <row r="4708" spans="1:17">
      <c r="A4708" s="71">
        <v>3564</v>
      </c>
      <c r="B4708" s="72">
        <v>286102</v>
      </c>
      <c r="C4708" s="72">
        <v>286102</v>
      </c>
      <c r="D4708" s="72">
        <v>286102</v>
      </c>
      <c r="E4708" s="72">
        <v>286102</v>
      </c>
      <c r="Q4708" s="71">
        <f t="shared" si="73"/>
        <v>0</v>
      </c>
    </row>
    <row r="4709" spans="1:17">
      <c r="A4709" s="71">
        <v>3564</v>
      </c>
      <c r="B4709" s="72">
        <v>286102</v>
      </c>
      <c r="C4709" s="72">
        <v>286102</v>
      </c>
      <c r="D4709" s="72">
        <v>286102</v>
      </c>
      <c r="E4709" s="72">
        <v>286102</v>
      </c>
      <c r="Q4709" s="71">
        <f t="shared" si="73"/>
        <v>0</v>
      </c>
    </row>
    <row r="4710" spans="1:17">
      <c r="A4710" s="71">
        <v>3564</v>
      </c>
      <c r="B4710" s="72">
        <v>286102</v>
      </c>
      <c r="C4710" s="72">
        <v>286102</v>
      </c>
      <c r="D4710" s="72">
        <v>286102</v>
      </c>
      <c r="E4710" s="72">
        <v>286102</v>
      </c>
      <c r="Q4710" s="71">
        <f t="shared" si="73"/>
        <v>0</v>
      </c>
    </row>
    <row r="4711" spans="1:17">
      <c r="A4711" s="71">
        <v>3564</v>
      </c>
      <c r="B4711" s="72">
        <v>286102</v>
      </c>
      <c r="C4711" s="72">
        <v>286102</v>
      </c>
      <c r="D4711" s="72">
        <v>286102</v>
      </c>
      <c r="E4711" s="72">
        <v>286102</v>
      </c>
      <c r="Q4711" s="71">
        <f t="shared" si="73"/>
        <v>0</v>
      </c>
    </row>
    <row r="4712" spans="1:17">
      <c r="A4712" s="71">
        <v>3564</v>
      </c>
      <c r="B4712" s="72">
        <v>286102</v>
      </c>
      <c r="C4712" s="72">
        <v>286102</v>
      </c>
      <c r="D4712" s="72">
        <v>286102</v>
      </c>
      <c r="E4712" s="72">
        <v>286102</v>
      </c>
      <c r="Q4712" s="71">
        <f t="shared" si="73"/>
        <v>0</v>
      </c>
    </row>
    <row r="4713" spans="1:17">
      <c r="A4713" s="71">
        <v>3564</v>
      </c>
      <c r="B4713" s="72">
        <v>286102</v>
      </c>
      <c r="C4713" s="72">
        <v>286102</v>
      </c>
      <c r="D4713" s="72">
        <v>286102</v>
      </c>
      <c r="E4713" s="72">
        <v>286102</v>
      </c>
      <c r="Q4713" s="71">
        <f t="shared" si="73"/>
        <v>0</v>
      </c>
    </row>
    <row r="4714" spans="1:17">
      <c r="A4714" s="71">
        <v>3564</v>
      </c>
      <c r="B4714" s="72">
        <v>286102</v>
      </c>
      <c r="C4714" s="72">
        <v>286102</v>
      </c>
      <c r="D4714" s="72">
        <v>286102</v>
      </c>
      <c r="E4714" s="72">
        <v>286102</v>
      </c>
      <c r="Q4714" s="71">
        <f t="shared" si="73"/>
        <v>0</v>
      </c>
    </row>
    <row r="4715" spans="1:17">
      <c r="A4715" s="71">
        <v>3564</v>
      </c>
      <c r="B4715" s="72">
        <v>286102</v>
      </c>
      <c r="C4715" s="72">
        <v>286102</v>
      </c>
      <c r="D4715" s="72">
        <v>286102</v>
      </c>
      <c r="E4715" s="72">
        <v>286102</v>
      </c>
      <c r="Q4715" s="71">
        <f t="shared" si="73"/>
        <v>0</v>
      </c>
    </row>
    <row r="4716" spans="1:17">
      <c r="A4716" s="71">
        <v>3564</v>
      </c>
      <c r="B4716" s="72">
        <v>286102</v>
      </c>
      <c r="C4716" s="72">
        <v>286102</v>
      </c>
      <c r="D4716" s="72">
        <v>286102</v>
      </c>
      <c r="E4716" s="72">
        <v>286102</v>
      </c>
      <c r="Q4716" s="71">
        <f t="shared" si="73"/>
        <v>0</v>
      </c>
    </row>
    <row r="4717" spans="1:17">
      <c r="A4717" s="71">
        <v>3564</v>
      </c>
      <c r="B4717" s="72">
        <v>286102</v>
      </c>
      <c r="C4717" s="72">
        <v>286102</v>
      </c>
      <c r="D4717" s="72">
        <v>286102</v>
      </c>
      <c r="E4717" s="72">
        <v>286102</v>
      </c>
      <c r="Q4717" s="71">
        <f t="shared" si="73"/>
        <v>0</v>
      </c>
    </row>
    <row r="4718" spans="1:17">
      <c r="A4718" s="71">
        <v>3564</v>
      </c>
      <c r="B4718" s="72">
        <v>286102</v>
      </c>
      <c r="C4718" s="72">
        <v>286102</v>
      </c>
      <c r="D4718" s="72">
        <v>286102</v>
      </c>
      <c r="E4718" s="72">
        <v>286102</v>
      </c>
      <c r="Q4718" s="71">
        <f t="shared" si="73"/>
        <v>0</v>
      </c>
    </row>
    <row r="4719" spans="1:17">
      <c r="A4719" s="71">
        <v>3564</v>
      </c>
      <c r="B4719" s="72">
        <v>286102</v>
      </c>
      <c r="C4719" s="72">
        <v>286102</v>
      </c>
      <c r="D4719" s="72">
        <v>286102</v>
      </c>
      <c r="E4719" s="72">
        <v>286102</v>
      </c>
      <c r="Q4719" s="71">
        <f t="shared" si="73"/>
        <v>0</v>
      </c>
    </row>
    <row r="4720" spans="1:17">
      <c r="A4720" s="71">
        <v>3564</v>
      </c>
      <c r="B4720" s="72">
        <v>286102</v>
      </c>
      <c r="C4720" s="72">
        <v>286102</v>
      </c>
      <c r="D4720" s="72">
        <v>286102</v>
      </c>
      <c r="E4720" s="72">
        <v>286102</v>
      </c>
      <c r="Q4720" s="71">
        <f t="shared" si="73"/>
        <v>0</v>
      </c>
    </row>
    <row r="4721" spans="1:17">
      <c r="A4721" s="71">
        <v>3564</v>
      </c>
      <c r="B4721" s="72">
        <v>286102</v>
      </c>
      <c r="C4721" s="72">
        <v>286102</v>
      </c>
      <c r="D4721" s="72">
        <v>286102</v>
      </c>
      <c r="E4721" s="72">
        <v>286102</v>
      </c>
      <c r="Q4721" s="71">
        <f t="shared" si="73"/>
        <v>0</v>
      </c>
    </row>
    <row r="4722" spans="1:17">
      <c r="A4722" s="71">
        <v>3564</v>
      </c>
      <c r="B4722" s="72">
        <v>286102</v>
      </c>
      <c r="C4722" s="72">
        <v>286102</v>
      </c>
      <c r="D4722" s="72">
        <v>286102</v>
      </c>
      <c r="E4722" s="72">
        <v>286102</v>
      </c>
      <c r="Q4722" s="71">
        <f t="shared" si="73"/>
        <v>0</v>
      </c>
    </row>
    <row r="4723" spans="1:17">
      <c r="A4723" s="71">
        <v>3564</v>
      </c>
      <c r="B4723" s="72">
        <v>286102</v>
      </c>
      <c r="C4723" s="72">
        <v>286102</v>
      </c>
      <c r="D4723" s="72">
        <v>286102</v>
      </c>
      <c r="E4723" s="72">
        <v>286102</v>
      </c>
      <c r="Q4723" s="71">
        <f t="shared" si="73"/>
        <v>0</v>
      </c>
    </row>
    <row r="4724" spans="1:17">
      <c r="A4724" s="71">
        <v>3564</v>
      </c>
      <c r="B4724" s="72">
        <v>286102</v>
      </c>
      <c r="C4724" s="72">
        <v>286102</v>
      </c>
      <c r="D4724" s="72">
        <v>286102</v>
      </c>
      <c r="E4724" s="72">
        <v>286102</v>
      </c>
      <c r="Q4724" s="71">
        <f t="shared" si="73"/>
        <v>0</v>
      </c>
    </row>
    <row r="4725" spans="1:17">
      <c r="A4725" s="71">
        <v>3564</v>
      </c>
      <c r="B4725" s="72">
        <v>286102</v>
      </c>
      <c r="C4725" s="72">
        <v>286102</v>
      </c>
      <c r="D4725" s="72">
        <v>286102</v>
      </c>
      <c r="E4725" s="72">
        <v>286102</v>
      </c>
      <c r="Q4725" s="71">
        <f t="shared" si="73"/>
        <v>0</v>
      </c>
    </row>
    <row r="4726" spans="1:17">
      <c r="A4726" s="71">
        <v>3564</v>
      </c>
      <c r="B4726" s="72">
        <v>286102</v>
      </c>
      <c r="C4726" s="72">
        <v>286102</v>
      </c>
      <c r="D4726" s="72">
        <v>286102</v>
      </c>
      <c r="E4726" s="72">
        <v>286102</v>
      </c>
      <c r="Q4726" s="71">
        <f t="shared" si="73"/>
        <v>0</v>
      </c>
    </row>
    <row r="4727" spans="1:17">
      <c r="A4727" s="71">
        <v>3564</v>
      </c>
      <c r="B4727" s="72">
        <v>286102</v>
      </c>
      <c r="C4727" s="72">
        <v>286102</v>
      </c>
      <c r="D4727" s="72">
        <v>286102</v>
      </c>
      <c r="E4727" s="72">
        <v>286102</v>
      </c>
      <c r="Q4727" s="71">
        <f t="shared" si="73"/>
        <v>0</v>
      </c>
    </row>
    <row r="4728" spans="1:17">
      <c r="A4728" s="71">
        <v>3564</v>
      </c>
      <c r="B4728" s="72">
        <v>286102</v>
      </c>
      <c r="C4728" s="72">
        <v>286102</v>
      </c>
      <c r="D4728" s="72">
        <v>286102</v>
      </c>
      <c r="E4728" s="72">
        <v>286102</v>
      </c>
      <c r="Q4728" s="71">
        <f t="shared" si="73"/>
        <v>0</v>
      </c>
    </row>
    <row r="4729" spans="1:17">
      <c r="A4729" s="71">
        <v>3564</v>
      </c>
      <c r="B4729" s="72">
        <v>286102</v>
      </c>
      <c r="C4729" s="72">
        <v>286102</v>
      </c>
      <c r="D4729" s="72">
        <v>286102</v>
      </c>
      <c r="E4729" s="72">
        <v>286102</v>
      </c>
      <c r="Q4729" s="71">
        <f t="shared" si="73"/>
        <v>0</v>
      </c>
    </row>
    <row r="4730" spans="1:17">
      <c r="A4730" s="71">
        <v>3564</v>
      </c>
      <c r="B4730" s="72">
        <v>286102</v>
      </c>
      <c r="C4730" s="72">
        <v>286102</v>
      </c>
      <c r="D4730" s="72">
        <v>286102</v>
      </c>
      <c r="E4730" s="72">
        <v>286102</v>
      </c>
      <c r="Q4730" s="71">
        <f t="shared" si="73"/>
        <v>0</v>
      </c>
    </row>
    <row r="4731" spans="1:17">
      <c r="A4731" s="71">
        <v>3564</v>
      </c>
      <c r="B4731" s="72">
        <v>286102</v>
      </c>
      <c r="C4731" s="72">
        <v>286102</v>
      </c>
      <c r="D4731" s="72">
        <v>286102</v>
      </c>
      <c r="E4731" s="72">
        <v>286102</v>
      </c>
      <c r="Q4731" s="71">
        <f t="shared" si="73"/>
        <v>0</v>
      </c>
    </row>
    <row r="4732" spans="1:17">
      <c r="A4732" s="71">
        <v>3564</v>
      </c>
      <c r="B4732" s="72">
        <v>286102</v>
      </c>
      <c r="C4732" s="72">
        <v>286102</v>
      </c>
      <c r="D4732" s="72">
        <v>286102</v>
      </c>
      <c r="E4732" s="72">
        <v>286102</v>
      </c>
      <c r="Q4732" s="71">
        <f t="shared" si="73"/>
        <v>0</v>
      </c>
    </row>
    <row r="4733" spans="1:17">
      <c r="A4733" s="71">
        <v>3564</v>
      </c>
      <c r="B4733" s="72">
        <v>286102</v>
      </c>
      <c r="C4733" s="72">
        <v>286102</v>
      </c>
      <c r="D4733" s="72">
        <v>286102</v>
      </c>
      <c r="E4733" s="72">
        <v>286102</v>
      </c>
      <c r="Q4733" s="71">
        <f t="shared" si="73"/>
        <v>0</v>
      </c>
    </row>
    <row r="4734" spans="1:17">
      <c r="A4734" s="71">
        <v>3564</v>
      </c>
      <c r="B4734" s="72">
        <v>286102</v>
      </c>
      <c r="C4734" s="72">
        <v>286102</v>
      </c>
      <c r="D4734" s="72">
        <v>286102</v>
      </c>
      <c r="E4734" s="72">
        <v>286102</v>
      </c>
      <c r="Q4734" s="71">
        <f t="shared" si="73"/>
        <v>0</v>
      </c>
    </row>
    <row r="4735" spans="1:17">
      <c r="A4735" s="71">
        <v>3564</v>
      </c>
      <c r="B4735" s="72">
        <v>286102</v>
      </c>
      <c r="C4735" s="72">
        <v>286102</v>
      </c>
      <c r="D4735" s="72">
        <v>286102</v>
      </c>
      <c r="E4735" s="72">
        <v>286102</v>
      </c>
      <c r="Q4735" s="71">
        <f t="shared" si="73"/>
        <v>0</v>
      </c>
    </row>
    <row r="4736" spans="1:17">
      <c r="A4736" s="71">
        <v>3564</v>
      </c>
      <c r="B4736" s="72">
        <v>286102</v>
      </c>
      <c r="C4736" s="72">
        <v>286102</v>
      </c>
      <c r="D4736" s="72">
        <v>286102</v>
      </c>
      <c r="E4736" s="72">
        <v>286102</v>
      </c>
      <c r="Q4736" s="71">
        <f t="shared" si="73"/>
        <v>0</v>
      </c>
    </row>
    <row r="4737" spans="1:17">
      <c r="A4737" s="71">
        <v>3564</v>
      </c>
      <c r="B4737" s="72">
        <v>286102</v>
      </c>
      <c r="C4737" s="72">
        <v>286102</v>
      </c>
      <c r="D4737" s="72">
        <v>286102</v>
      </c>
      <c r="E4737" s="72">
        <v>286102</v>
      </c>
      <c r="Q4737" s="71">
        <f t="shared" si="73"/>
        <v>0</v>
      </c>
    </row>
    <row r="4738" spans="1:17">
      <c r="A4738" s="71">
        <v>3564</v>
      </c>
      <c r="B4738" s="72">
        <v>286102</v>
      </c>
      <c r="C4738" s="72">
        <v>286102</v>
      </c>
      <c r="D4738" s="72">
        <v>286102</v>
      </c>
      <c r="E4738" s="72">
        <v>286102</v>
      </c>
      <c r="Q4738" s="71">
        <f t="shared" si="73"/>
        <v>0</v>
      </c>
    </row>
    <row r="4739" spans="1:17">
      <c r="A4739" s="71">
        <v>3564</v>
      </c>
      <c r="B4739" s="72">
        <v>286102</v>
      </c>
      <c r="C4739" s="72">
        <v>286102</v>
      </c>
      <c r="D4739" s="72">
        <v>286102</v>
      </c>
      <c r="E4739" s="72">
        <v>286102</v>
      </c>
      <c r="Q4739" s="71">
        <f t="shared" si="73"/>
        <v>0</v>
      </c>
    </row>
    <row r="4740" spans="1:17">
      <c r="A4740" s="71">
        <v>3564</v>
      </c>
      <c r="B4740" s="72">
        <v>286102</v>
      </c>
      <c r="C4740" s="72">
        <v>286102</v>
      </c>
      <c r="D4740" s="72">
        <v>286102</v>
      </c>
      <c r="E4740" s="72">
        <v>286102</v>
      </c>
      <c r="Q4740" s="71">
        <f t="shared" si="73"/>
        <v>0</v>
      </c>
    </row>
    <row r="4741" spans="1:17">
      <c r="A4741" s="71">
        <v>3564</v>
      </c>
      <c r="B4741" s="72">
        <v>286102</v>
      </c>
      <c r="C4741" s="72">
        <v>286102</v>
      </c>
      <c r="D4741" s="72">
        <v>286102</v>
      </c>
      <c r="E4741" s="72">
        <v>286102</v>
      </c>
      <c r="Q4741" s="71">
        <f t="shared" si="73"/>
        <v>0</v>
      </c>
    </row>
    <row r="4742" spans="1:17">
      <c r="A4742" s="71">
        <v>3564</v>
      </c>
      <c r="B4742" s="72">
        <v>286102</v>
      </c>
      <c r="C4742" s="72">
        <v>286102</v>
      </c>
      <c r="D4742" s="72">
        <v>286102</v>
      </c>
      <c r="E4742" s="72">
        <v>286102</v>
      </c>
      <c r="Q4742" s="71">
        <f t="shared" si="73"/>
        <v>0</v>
      </c>
    </row>
    <row r="4743" spans="1:17">
      <c r="A4743" s="71">
        <v>3564</v>
      </c>
      <c r="B4743" s="72">
        <v>286102</v>
      </c>
      <c r="C4743" s="72">
        <v>286102</v>
      </c>
      <c r="D4743" s="72">
        <v>286102</v>
      </c>
      <c r="E4743" s="72">
        <v>286102</v>
      </c>
      <c r="Q4743" s="71">
        <f t="shared" ref="Q4743:Q4806" si="74">P4743/1024</f>
        <v>0</v>
      </c>
    </row>
    <row r="4744" spans="1:17">
      <c r="A4744" s="71">
        <v>3564</v>
      </c>
      <c r="B4744" s="72">
        <v>286102</v>
      </c>
      <c r="C4744" s="72">
        <v>286102</v>
      </c>
      <c r="D4744" s="72">
        <v>286102</v>
      </c>
      <c r="E4744" s="72">
        <v>286102</v>
      </c>
      <c r="Q4744" s="71">
        <f t="shared" si="74"/>
        <v>0</v>
      </c>
    </row>
    <row r="4745" spans="1:17">
      <c r="A4745" s="71">
        <v>3564</v>
      </c>
      <c r="B4745" s="72">
        <v>286102</v>
      </c>
      <c r="C4745" s="72">
        <v>286102</v>
      </c>
      <c r="D4745" s="72">
        <v>286102</v>
      </c>
      <c r="E4745" s="72">
        <v>286102</v>
      </c>
      <c r="Q4745" s="71">
        <f t="shared" si="74"/>
        <v>0</v>
      </c>
    </row>
    <row r="4746" spans="1:17">
      <c r="A4746" s="71">
        <v>3564</v>
      </c>
      <c r="B4746" s="72">
        <v>286102</v>
      </c>
      <c r="C4746" s="72">
        <v>286102</v>
      </c>
      <c r="D4746" s="72">
        <v>286102</v>
      </c>
      <c r="E4746" s="72">
        <v>286102</v>
      </c>
      <c r="Q4746" s="71">
        <f t="shared" si="74"/>
        <v>0</v>
      </c>
    </row>
    <row r="4747" spans="1:17">
      <c r="A4747" s="71">
        <v>3564</v>
      </c>
      <c r="B4747" s="72">
        <v>286102</v>
      </c>
      <c r="C4747" s="72">
        <v>286102</v>
      </c>
      <c r="D4747" s="72">
        <v>286102</v>
      </c>
      <c r="E4747" s="72">
        <v>286102</v>
      </c>
      <c r="Q4747" s="71">
        <f t="shared" si="74"/>
        <v>0</v>
      </c>
    </row>
    <row r="4748" spans="1:17">
      <c r="A4748" s="71">
        <v>3564</v>
      </c>
      <c r="B4748" s="72">
        <v>286102</v>
      </c>
      <c r="C4748" s="72">
        <v>286102</v>
      </c>
      <c r="D4748" s="72">
        <v>286102</v>
      </c>
      <c r="E4748" s="72">
        <v>286102</v>
      </c>
      <c r="Q4748" s="71">
        <f t="shared" si="74"/>
        <v>0</v>
      </c>
    </row>
    <row r="4749" spans="1:17">
      <c r="A4749" s="71">
        <v>3564</v>
      </c>
      <c r="B4749" s="72">
        <v>286102</v>
      </c>
      <c r="C4749" s="72">
        <v>286102</v>
      </c>
      <c r="D4749" s="72">
        <v>286102</v>
      </c>
      <c r="E4749" s="72">
        <v>286102</v>
      </c>
      <c r="Q4749" s="71">
        <f t="shared" si="74"/>
        <v>0</v>
      </c>
    </row>
    <row r="4750" spans="1:17">
      <c r="A4750" s="71">
        <v>3564</v>
      </c>
      <c r="B4750" s="72">
        <v>286102</v>
      </c>
      <c r="C4750" s="72">
        <v>286102</v>
      </c>
      <c r="D4750" s="72">
        <v>286102</v>
      </c>
      <c r="E4750" s="72">
        <v>286102</v>
      </c>
      <c r="Q4750" s="71">
        <f t="shared" si="74"/>
        <v>0</v>
      </c>
    </row>
    <row r="4751" spans="1:17">
      <c r="A4751" s="71">
        <v>3564</v>
      </c>
      <c r="B4751" s="72">
        <v>286102</v>
      </c>
      <c r="C4751" s="72">
        <v>286102</v>
      </c>
      <c r="D4751" s="72">
        <v>286102</v>
      </c>
      <c r="E4751" s="72">
        <v>286102</v>
      </c>
      <c r="Q4751" s="71">
        <f t="shared" si="74"/>
        <v>0</v>
      </c>
    </row>
    <row r="4752" spans="1:17">
      <c r="A4752" s="71">
        <v>3564</v>
      </c>
      <c r="B4752" s="72">
        <v>286102</v>
      </c>
      <c r="C4752" s="72">
        <v>286102</v>
      </c>
      <c r="D4752" s="72">
        <v>286102</v>
      </c>
      <c r="E4752" s="72">
        <v>286102</v>
      </c>
      <c r="Q4752" s="71">
        <f t="shared" si="74"/>
        <v>0</v>
      </c>
    </row>
    <row r="4753" spans="1:17">
      <c r="A4753" s="71">
        <v>3564</v>
      </c>
      <c r="B4753" s="72">
        <v>286102</v>
      </c>
      <c r="C4753" s="72">
        <v>286102</v>
      </c>
      <c r="D4753" s="72">
        <v>286102</v>
      </c>
      <c r="E4753" s="72">
        <v>286102</v>
      </c>
      <c r="Q4753" s="71">
        <f t="shared" si="74"/>
        <v>0</v>
      </c>
    </row>
    <row r="4754" spans="1:17">
      <c r="A4754" s="71">
        <v>3564</v>
      </c>
      <c r="B4754" s="72">
        <v>286102</v>
      </c>
      <c r="C4754" s="72">
        <v>286102</v>
      </c>
      <c r="D4754" s="72">
        <v>286102</v>
      </c>
      <c r="E4754" s="72">
        <v>286102</v>
      </c>
      <c r="Q4754" s="71">
        <f t="shared" si="74"/>
        <v>0</v>
      </c>
    </row>
    <row r="4755" spans="1:17">
      <c r="A4755" s="71">
        <v>3564</v>
      </c>
      <c r="B4755" s="72">
        <v>286102</v>
      </c>
      <c r="C4755" s="72">
        <v>286102</v>
      </c>
      <c r="D4755" s="72">
        <v>286102</v>
      </c>
      <c r="E4755" s="72">
        <v>286102</v>
      </c>
      <c r="Q4755" s="71">
        <f t="shared" si="74"/>
        <v>0</v>
      </c>
    </row>
    <row r="4756" spans="1:17">
      <c r="A4756" s="71">
        <v>3564</v>
      </c>
      <c r="B4756" s="72">
        <v>286102</v>
      </c>
      <c r="C4756" s="72">
        <v>286102</v>
      </c>
      <c r="D4756" s="72">
        <v>286102</v>
      </c>
      <c r="E4756" s="72">
        <v>286102</v>
      </c>
      <c r="Q4756" s="71">
        <f t="shared" si="74"/>
        <v>0</v>
      </c>
    </row>
    <row r="4757" spans="1:17">
      <c r="A4757" s="71">
        <v>3564</v>
      </c>
      <c r="B4757" s="72">
        <v>286102</v>
      </c>
      <c r="C4757" s="72">
        <v>286102</v>
      </c>
      <c r="D4757" s="72">
        <v>286102</v>
      </c>
      <c r="E4757" s="72">
        <v>286102</v>
      </c>
      <c r="Q4757" s="71">
        <f t="shared" si="74"/>
        <v>0</v>
      </c>
    </row>
    <row r="4758" spans="1:17">
      <c r="A4758" s="71">
        <v>3564</v>
      </c>
      <c r="B4758" s="72">
        <v>286102</v>
      </c>
      <c r="C4758" s="72">
        <v>286102</v>
      </c>
      <c r="D4758" s="72">
        <v>286102</v>
      </c>
      <c r="E4758" s="72">
        <v>286102</v>
      </c>
      <c r="Q4758" s="71">
        <f t="shared" si="74"/>
        <v>0</v>
      </c>
    </row>
    <row r="4759" spans="1:17">
      <c r="A4759" s="71">
        <v>3564</v>
      </c>
      <c r="B4759" s="72">
        <v>286102</v>
      </c>
      <c r="C4759" s="72">
        <v>286102</v>
      </c>
      <c r="D4759" s="72">
        <v>286102</v>
      </c>
      <c r="E4759" s="72">
        <v>286102</v>
      </c>
      <c r="Q4759" s="71">
        <f t="shared" si="74"/>
        <v>0</v>
      </c>
    </row>
    <row r="4760" spans="1:17">
      <c r="A4760" s="71">
        <v>3564</v>
      </c>
      <c r="B4760" s="72">
        <v>286102</v>
      </c>
      <c r="C4760" s="72">
        <v>286102</v>
      </c>
      <c r="D4760" s="72">
        <v>286102</v>
      </c>
      <c r="E4760" s="72">
        <v>286102</v>
      </c>
      <c r="Q4760" s="71">
        <f t="shared" si="74"/>
        <v>0</v>
      </c>
    </row>
    <row r="4761" spans="1:17">
      <c r="A4761" s="71">
        <v>3564</v>
      </c>
      <c r="B4761" s="72">
        <v>286102</v>
      </c>
      <c r="C4761" s="72">
        <v>286102</v>
      </c>
      <c r="D4761" s="72">
        <v>286102</v>
      </c>
      <c r="E4761" s="72">
        <v>286102</v>
      </c>
      <c r="Q4761" s="71">
        <f t="shared" si="74"/>
        <v>0</v>
      </c>
    </row>
    <row r="4762" spans="1:17">
      <c r="A4762" s="71">
        <v>3564</v>
      </c>
      <c r="B4762" s="72">
        <v>286102</v>
      </c>
      <c r="C4762" s="72">
        <v>286102</v>
      </c>
      <c r="D4762" s="72">
        <v>286102</v>
      </c>
      <c r="E4762" s="72">
        <v>286102</v>
      </c>
      <c r="Q4762" s="71">
        <f t="shared" si="74"/>
        <v>0</v>
      </c>
    </row>
    <row r="4763" spans="1:17">
      <c r="A4763" s="71">
        <v>3564</v>
      </c>
      <c r="B4763" s="72">
        <v>286102</v>
      </c>
      <c r="C4763" s="72">
        <v>286102</v>
      </c>
      <c r="D4763" s="72">
        <v>286102</v>
      </c>
      <c r="E4763" s="72">
        <v>286102</v>
      </c>
      <c r="Q4763" s="71">
        <f t="shared" si="74"/>
        <v>0</v>
      </c>
    </row>
    <row r="4764" spans="1:17">
      <c r="A4764" s="71">
        <v>3564</v>
      </c>
      <c r="B4764" s="72">
        <v>286102</v>
      </c>
      <c r="C4764" s="72">
        <v>286102</v>
      </c>
      <c r="D4764" s="72">
        <v>286102</v>
      </c>
      <c r="E4764" s="72">
        <v>286102</v>
      </c>
      <c r="Q4764" s="71">
        <f t="shared" si="74"/>
        <v>0</v>
      </c>
    </row>
    <row r="4765" spans="1:17">
      <c r="A4765" s="71">
        <v>3564</v>
      </c>
      <c r="B4765" s="72">
        <v>286102</v>
      </c>
      <c r="C4765" s="72">
        <v>286102</v>
      </c>
      <c r="D4765" s="72">
        <v>286102</v>
      </c>
      <c r="E4765" s="72">
        <v>286102</v>
      </c>
      <c r="Q4765" s="71">
        <f t="shared" si="74"/>
        <v>0</v>
      </c>
    </row>
    <row r="4766" spans="1:17">
      <c r="A4766" s="71">
        <v>3564</v>
      </c>
      <c r="B4766" s="72">
        <v>286102</v>
      </c>
      <c r="C4766" s="72">
        <v>286102</v>
      </c>
      <c r="D4766" s="72">
        <v>286102</v>
      </c>
      <c r="E4766" s="72">
        <v>286102</v>
      </c>
      <c r="Q4766" s="71">
        <f t="shared" si="74"/>
        <v>0</v>
      </c>
    </row>
    <row r="4767" spans="1:17">
      <c r="A4767" s="71">
        <v>3564</v>
      </c>
      <c r="B4767" s="72">
        <v>286102</v>
      </c>
      <c r="C4767" s="72">
        <v>286102</v>
      </c>
      <c r="D4767" s="72">
        <v>286102</v>
      </c>
      <c r="E4767" s="72">
        <v>286102</v>
      </c>
      <c r="Q4767" s="71">
        <f t="shared" si="74"/>
        <v>0</v>
      </c>
    </row>
    <row r="4768" spans="1:17">
      <c r="A4768" s="71">
        <v>3564</v>
      </c>
      <c r="B4768" s="72">
        <v>286102</v>
      </c>
      <c r="C4768" s="72">
        <v>286102</v>
      </c>
      <c r="D4768" s="72">
        <v>286102</v>
      </c>
      <c r="E4768" s="72">
        <v>286102</v>
      </c>
      <c r="Q4768" s="71">
        <f t="shared" si="74"/>
        <v>0</v>
      </c>
    </row>
    <row r="4769" spans="1:17">
      <c r="A4769" s="71">
        <v>3564</v>
      </c>
      <c r="B4769" s="72">
        <v>286102</v>
      </c>
      <c r="C4769" s="72">
        <v>286102</v>
      </c>
      <c r="D4769" s="72">
        <v>286102</v>
      </c>
      <c r="E4769" s="72">
        <v>286102</v>
      </c>
      <c r="Q4769" s="71">
        <f t="shared" si="74"/>
        <v>0</v>
      </c>
    </row>
    <row r="4770" spans="1:17">
      <c r="A4770" s="71">
        <v>3564</v>
      </c>
      <c r="B4770" s="72">
        <v>286102</v>
      </c>
      <c r="C4770" s="72">
        <v>286102</v>
      </c>
      <c r="D4770" s="72">
        <v>286102</v>
      </c>
      <c r="E4770" s="72">
        <v>286102</v>
      </c>
      <c r="Q4770" s="71">
        <f t="shared" si="74"/>
        <v>0</v>
      </c>
    </row>
    <row r="4771" spans="1:17">
      <c r="A4771" s="71">
        <v>3564</v>
      </c>
      <c r="B4771" s="72">
        <v>286102</v>
      </c>
      <c r="C4771" s="72">
        <v>286102</v>
      </c>
      <c r="D4771" s="72">
        <v>286102</v>
      </c>
      <c r="E4771" s="72">
        <v>286102</v>
      </c>
      <c r="Q4771" s="71">
        <f t="shared" si="74"/>
        <v>0</v>
      </c>
    </row>
    <row r="4772" spans="1:17">
      <c r="A4772" s="71">
        <v>3564</v>
      </c>
      <c r="B4772" s="72">
        <v>286102</v>
      </c>
      <c r="C4772" s="72">
        <v>286102</v>
      </c>
      <c r="D4772" s="72">
        <v>286102</v>
      </c>
      <c r="E4772" s="72">
        <v>286102</v>
      </c>
      <c r="Q4772" s="71">
        <f t="shared" si="74"/>
        <v>0</v>
      </c>
    </row>
    <row r="4773" spans="1:17">
      <c r="A4773" s="71">
        <v>3564</v>
      </c>
      <c r="B4773" s="72">
        <v>286102</v>
      </c>
      <c r="C4773" s="72">
        <v>286102</v>
      </c>
      <c r="D4773" s="72">
        <v>286102</v>
      </c>
      <c r="E4773" s="72">
        <v>286102</v>
      </c>
      <c r="Q4773" s="71">
        <f t="shared" si="74"/>
        <v>0</v>
      </c>
    </row>
    <row r="4774" spans="1:17">
      <c r="A4774" s="71">
        <v>3564</v>
      </c>
      <c r="B4774" s="72">
        <v>286102</v>
      </c>
      <c r="C4774" s="72">
        <v>286102</v>
      </c>
      <c r="D4774" s="72">
        <v>286102</v>
      </c>
      <c r="E4774" s="72">
        <v>286102</v>
      </c>
      <c r="Q4774" s="71">
        <f t="shared" si="74"/>
        <v>0</v>
      </c>
    </row>
    <row r="4775" spans="1:17">
      <c r="A4775" s="71">
        <v>3564</v>
      </c>
      <c r="B4775" s="72">
        <v>286102</v>
      </c>
      <c r="C4775" s="72">
        <v>286102</v>
      </c>
      <c r="D4775" s="72">
        <v>286102</v>
      </c>
      <c r="E4775" s="72">
        <v>286102</v>
      </c>
      <c r="Q4775" s="71">
        <f t="shared" si="74"/>
        <v>0</v>
      </c>
    </row>
    <row r="4776" spans="1:17">
      <c r="A4776" s="71">
        <v>3564</v>
      </c>
      <c r="B4776" s="72">
        <v>286102</v>
      </c>
      <c r="C4776" s="72">
        <v>286102</v>
      </c>
      <c r="D4776" s="72">
        <v>286102</v>
      </c>
      <c r="E4776" s="72">
        <v>286102</v>
      </c>
      <c r="Q4776" s="71">
        <f t="shared" si="74"/>
        <v>0</v>
      </c>
    </row>
    <row r="4777" spans="1:17">
      <c r="A4777" s="71">
        <v>3564</v>
      </c>
      <c r="B4777" s="72">
        <v>286102</v>
      </c>
      <c r="C4777" s="72">
        <v>286102</v>
      </c>
      <c r="D4777" s="72">
        <v>286102</v>
      </c>
      <c r="E4777" s="72">
        <v>286102</v>
      </c>
      <c r="Q4777" s="71">
        <f t="shared" si="74"/>
        <v>0</v>
      </c>
    </row>
    <row r="4778" spans="1:17">
      <c r="A4778" s="71">
        <v>3564</v>
      </c>
      <c r="B4778" s="72">
        <v>286102</v>
      </c>
      <c r="C4778" s="72">
        <v>286102</v>
      </c>
      <c r="D4778" s="72">
        <v>286102</v>
      </c>
      <c r="E4778" s="72">
        <v>286102</v>
      </c>
      <c r="Q4778" s="71">
        <f t="shared" si="74"/>
        <v>0</v>
      </c>
    </row>
    <row r="4779" spans="1:17">
      <c r="A4779" s="71">
        <v>3564</v>
      </c>
      <c r="B4779" s="72">
        <v>286102</v>
      </c>
      <c r="C4779" s="72">
        <v>286102</v>
      </c>
      <c r="D4779" s="72">
        <v>286102</v>
      </c>
      <c r="E4779" s="72">
        <v>286102</v>
      </c>
      <c r="Q4779" s="71">
        <f t="shared" si="74"/>
        <v>0</v>
      </c>
    </row>
    <row r="4780" spans="1:17">
      <c r="A4780" s="71">
        <v>3564</v>
      </c>
      <c r="B4780" s="72">
        <v>286102</v>
      </c>
      <c r="C4780" s="72">
        <v>286102</v>
      </c>
      <c r="D4780" s="72">
        <v>286102</v>
      </c>
      <c r="E4780" s="72">
        <v>286102</v>
      </c>
      <c r="Q4780" s="71">
        <f t="shared" si="74"/>
        <v>0</v>
      </c>
    </row>
    <row r="4781" spans="1:17">
      <c r="A4781" s="71">
        <v>3564</v>
      </c>
      <c r="B4781" s="72">
        <v>286102</v>
      </c>
      <c r="C4781" s="72">
        <v>286102</v>
      </c>
      <c r="D4781" s="72">
        <v>286102</v>
      </c>
      <c r="E4781" s="72">
        <v>286102</v>
      </c>
      <c r="Q4781" s="71">
        <f t="shared" si="74"/>
        <v>0</v>
      </c>
    </row>
    <row r="4782" spans="1:17">
      <c r="A4782" s="71">
        <v>3564</v>
      </c>
      <c r="B4782" s="72">
        <v>286102</v>
      </c>
      <c r="C4782" s="72">
        <v>286102</v>
      </c>
      <c r="D4782" s="72">
        <v>286102</v>
      </c>
      <c r="E4782" s="72">
        <v>286102</v>
      </c>
      <c r="Q4782" s="71">
        <f t="shared" si="74"/>
        <v>0</v>
      </c>
    </row>
    <row r="4783" spans="1:17">
      <c r="A4783" s="71">
        <v>3564</v>
      </c>
      <c r="B4783" s="72">
        <v>286102</v>
      </c>
      <c r="C4783" s="72">
        <v>286102</v>
      </c>
      <c r="D4783" s="72">
        <v>286102</v>
      </c>
      <c r="E4783" s="72">
        <v>286102</v>
      </c>
      <c r="Q4783" s="71">
        <f t="shared" si="74"/>
        <v>0</v>
      </c>
    </row>
    <row r="4784" spans="1:17">
      <c r="A4784" s="71">
        <v>3564</v>
      </c>
      <c r="B4784" s="72">
        <v>286102</v>
      </c>
      <c r="C4784" s="72">
        <v>286102</v>
      </c>
      <c r="D4784" s="72">
        <v>286102</v>
      </c>
      <c r="E4784" s="72">
        <v>286102</v>
      </c>
      <c r="Q4784" s="71">
        <f t="shared" si="74"/>
        <v>0</v>
      </c>
    </row>
    <row r="4785" spans="1:17">
      <c r="A4785" s="71">
        <v>3564</v>
      </c>
      <c r="B4785" s="72">
        <v>286102</v>
      </c>
      <c r="C4785" s="72">
        <v>286102</v>
      </c>
      <c r="D4785" s="72">
        <v>286102</v>
      </c>
      <c r="E4785" s="72">
        <v>286102</v>
      </c>
      <c r="Q4785" s="71">
        <f t="shared" si="74"/>
        <v>0</v>
      </c>
    </row>
    <row r="4786" spans="1:17">
      <c r="A4786" s="71">
        <v>3564</v>
      </c>
      <c r="B4786" s="72">
        <v>286102</v>
      </c>
      <c r="C4786" s="72">
        <v>286102</v>
      </c>
      <c r="D4786" s="72">
        <v>286102</v>
      </c>
      <c r="E4786" s="72">
        <v>286102</v>
      </c>
      <c r="Q4786" s="71">
        <f t="shared" si="74"/>
        <v>0</v>
      </c>
    </row>
    <row r="4787" spans="1:17">
      <c r="A4787" s="71">
        <v>3564</v>
      </c>
      <c r="B4787" s="72">
        <v>286102</v>
      </c>
      <c r="C4787" s="72">
        <v>286102</v>
      </c>
      <c r="D4787" s="72">
        <v>286102</v>
      </c>
      <c r="E4787" s="72">
        <v>286102</v>
      </c>
      <c r="Q4787" s="71">
        <f t="shared" si="74"/>
        <v>0</v>
      </c>
    </row>
    <row r="4788" spans="1:17">
      <c r="A4788" s="71">
        <v>3564</v>
      </c>
      <c r="B4788" s="72">
        <v>0</v>
      </c>
      <c r="C4788" s="72">
        <v>286102</v>
      </c>
      <c r="D4788" s="72">
        <v>286102</v>
      </c>
      <c r="E4788" s="72">
        <v>286102</v>
      </c>
      <c r="Q4788" s="71">
        <f t="shared" si="74"/>
        <v>0</v>
      </c>
    </row>
    <row r="4789" spans="1:17">
      <c r="A4789" s="71">
        <v>3564</v>
      </c>
      <c r="B4789" s="72">
        <v>286102</v>
      </c>
      <c r="C4789" s="72">
        <v>286102</v>
      </c>
      <c r="D4789" s="72">
        <v>286102</v>
      </c>
      <c r="E4789" s="72">
        <v>286102</v>
      </c>
      <c r="Q4789" s="71">
        <f t="shared" si="74"/>
        <v>0</v>
      </c>
    </row>
    <row r="4790" spans="1:17">
      <c r="A4790" s="71">
        <v>3564</v>
      </c>
      <c r="B4790" s="72">
        <v>286102</v>
      </c>
      <c r="C4790" s="72">
        <v>286102</v>
      </c>
      <c r="D4790" s="72">
        <v>286102</v>
      </c>
      <c r="E4790" s="72">
        <v>286102</v>
      </c>
      <c r="Q4790" s="71">
        <f t="shared" si="74"/>
        <v>0</v>
      </c>
    </row>
    <row r="4791" spans="1:17">
      <c r="A4791" s="71">
        <v>3564</v>
      </c>
      <c r="B4791" s="72">
        <v>286102</v>
      </c>
      <c r="C4791" s="72">
        <v>286102</v>
      </c>
      <c r="D4791" s="72">
        <v>286102</v>
      </c>
      <c r="E4791" s="72">
        <v>286102</v>
      </c>
      <c r="Q4791" s="71">
        <f t="shared" si="74"/>
        <v>0</v>
      </c>
    </row>
    <row r="4792" spans="1:17">
      <c r="A4792" s="71">
        <v>3564</v>
      </c>
      <c r="B4792" s="72">
        <v>286102</v>
      </c>
      <c r="C4792" s="72">
        <v>286102</v>
      </c>
      <c r="D4792" s="72">
        <v>286102</v>
      </c>
      <c r="E4792" s="72">
        <v>286102</v>
      </c>
      <c r="Q4792" s="71">
        <f t="shared" si="74"/>
        <v>0</v>
      </c>
    </row>
    <row r="4793" spans="1:17">
      <c r="A4793" s="71">
        <v>3564</v>
      </c>
      <c r="B4793" s="72">
        <v>286102</v>
      </c>
      <c r="C4793" s="72">
        <v>286102</v>
      </c>
      <c r="D4793" s="72">
        <v>286102</v>
      </c>
      <c r="E4793" s="72">
        <v>286102</v>
      </c>
      <c r="Q4793" s="71">
        <f t="shared" si="74"/>
        <v>0</v>
      </c>
    </row>
    <row r="4794" spans="1:17">
      <c r="A4794" s="71">
        <v>3564</v>
      </c>
      <c r="B4794" s="72">
        <v>286102</v>
      </c>
      <c r="C4794" s="72">
        <v>286102</v>
      </c>
      <c r="D4794" s="72">
        <v>286102</v>
      </c>
      <c r="E4794" s="72">
        <v>286102</v>
      </c>
      <c r="Q4794" s="71">
        <f t="shared" si="74"/>
        <v>0</v>
      </c>
    </row>
    <row r="4795" spans="1:17">
      <c r="A4795" s="71">
        <v>3564</v>
      </c>
      <c r="B4795" s="72">
        <v>286102</v>
      </c>
      <c r="C4795" s="72">
        <v>286102</v>
      </c>
      <c r="D4795" s="72">
        <v>286102</v>
      </c>
      <c r="E4795" s="72">
        <v>286102</v>
      </c>
      <c r="Q4795" s="71">
        <f t="shared" si="74"/>
        <v>0</v>
      </c>
    </row>
    <row r="4796" spans="1:17">
      <c r="A4796" s="71">
        <v>3564</v>
      </c>
      <c r="B4796" s="72">
        <v>286102</v>
      </c>
      <c r="C4796" s="72">
        <v>286102</v>
      </c>
      <c r="D4796" s="72">
        <v>286102</v>
      </c>
      <c r="E4796" s="72">
        <v>286102</v>
      </c>
      <c r="Q4796" s="71">
        <f t="shared" si="74"/>
        <v>0</v>
      </c>
    </row>
    <row r="4797" spans="1:17">
      <c r="A4797" s="71">
        <v>3564</v>
      </c>
      <c r="B4797" s="72">
        <v>286102</v>
      </c>
      <c r="C4797" s="72">
        <v>286102</v>
      </c>
      <c r="D4797" s="72">
        <v>286102</v>
      </c>
      <c r="E4797" s="72">
        <v>286102</v>
      </c>
      <c r="Q4797" s="71">
        <f t="shared" si="74"/>
        <v>0</v>
      </c>
    </row>
    <row r="4798" spans="1:17">
      <c r="A4798" s="71">
        <v>3564</v>
      </c>
      <c r="B4798" s="72">
        <v>286102</v>
      </c>
      <c r="C4798" s="72">
        <v>286102</v>
      </c>
      <c r="D4798" s="72">
        <v>286102</v>
      </c>
      <c r="E4798" s="72">
        <v>286102</v>
      </c>
      <c r="Q4798" s="71">
        <f t="shared" si="74"/>
        <v>0</v>
      </c>
    </row>
    <row r="4799" spans="1:17">
      <c r="A4799" s="71">
        <v>3564</v>
      </c>
      <c r="B4799" s="72">
        <v>286102</v>
      </c>
      <c r="C4799" s="72">
        <v>286102</v>
      </c>
      <c r="D4799" s="72">
        <v>286102</v>
      </c>
      <c r="E4799" s="72">
        <v>286102</v>
      </c>
      <c r="Q4799" s="71">
        <f t="shared" si="74"/>
        <v>0</v>
      </c>
    </row>
    <row r="4800" spans="1:17">
      <c r="A4800" s="71">
        <v>3564</v>
      </c>
      <c r="B4800" s="72">
        <v>286102</v>
      </c>
      <c r="C4800" s="72">
        <v>286102</v>
      </c>
      <c r="D4800" s="72">
        <v>286102</v>
      </c>
      <c r="E4800" s="72">
        <v>286102</v>
      </c>
      <c r="Q4800" s="71">
        <f t="shared" si="74"/>
        <v>0</v>
      </c>
    </row>
    <row r="4801" spans="1:17">
      <c r="A4801" s="71">
        <v>3564</v>
      </c>
      <c r="B4801" s="72">
        <v>286102</v>
      </c>
      <c r="C4801" s="72">
        <v>286102</v>
      </c>
      <c r="D4801" s="72">
        <v>286102</v>
      </c>
      <c r="E4801" s="72">
        <v>286102</v>
      </c>
      <c r="Q4801" s="71">
        <f t="shared" si="74"/>
        <v>0</v>
      </c>
    </row>
    <row r="4802" spans="1:17">
      <c r="A4802" s="71">
        <v>3564</v>
      </c>
      <c r="B4802" s="72">
        <v>286102</v>
      </c>
      <c r="C4802" s="72">
        <v>286102</v>
      </c>
      <c r="D4802" s="72">
        <v>286102</v>
      </c>
      <c r="E4802" s="72">
        <v>286102</v>
      </c>
      <c r="Q4802" s="71">
        <f t="shared" si="74"/>
        <v>0</v>
      </c>
    </row>
    <row r="4803" spans="1:17">
      <c r="A4803" s="71">
        <v>3564</v>
      </c>
      <c r="B4803" s="72">
        <v>286102</v>
      </c>
      <c r="C4803" s="72">
        <v>286102</v>
      </c>
      <c r="D4803" s="72">
        <v>286102</v>
      </c>
      <c r="E4803" s="72">
        <v>286102</v>
      </c>
      <c r="Q4803" s="71">
        <f t="shared" si="74"/>
        <v>0</v>
      </c>
    </row>
    <row r="4804" spans="1:17">
      <c r="A4804" s="71">
        <v>3564</v>
      </c>
      <c r="B4804" s="72">
        <v>286102</v>
      </c>
      <c r="C4804" s="72">
        <v>286102</v>
      </c>
      <c r="D4804" s="72">
        <v>286102</v>
      </c>
      <c r="E4804" s="72">
        <v>286102</v>
      </c>
      <c r="Q4804" s="71">
        <f t="shared" si="74"/>
        <v>0</v>
      </c>
    </row>
    <row r="4805" spans="1:17">
      <c r="A4805" s="71">
        <v>3564</v>
      </c>
      <c r="B4805" s="72">
        <v>286102</v>
      </c>
      <c r="C4805" s="72">
        <v>286102</v>
      </c>
      <c r="D4805" s="72">
        <v>286102</v>
      </c>
      <c r="E4805" s="72">
        <v>286102</v>
      </c>
      <c r="Q4805" s="71">
        <f t="shared" si="74"/>
        <v>0</v>
      </c>
    </row>
    <row r="4806" spans="1:17">
      <c r="A4806" s="71">
        <v>3564</v>
      </c>
      <c r="B4806" s="72">
        <v>286102</v>
      </c>
      <c r="C4806" s="72">
        <v>286102</v>
      </c>
      <c r="D4806" s="72">
        <v>286102</v>
      </c>
      <c r="E4806" s="72">
        <v>286102</v>
      </c>
      <c r="Q4806" s="71">
        <f t="shared" si="74"/>
        <v>0</v>
      </c>
    </row>
    <row r="4807" spans="1:17">
      <c r="A4807" s="71">
        <v>3564</v>
      </c>
      <c r="B4807" s="72">
        <v>286102</v>
      </c>
      <c r="C4807" s="72">
        <v>286102</v>
      </c>
      <c r="D4807" s="72">
        <v>286102</v>
      </c>
      <c r="E4807" s="72">
        <v>286102</v>
      </c>
      <c r="Q4807" s="71">
        <f t="shared" ref="Q4807:Q4870" si="75">P4807/1024</f>
        <v>0</v>
      </c>
    </row>
    <row r="4808" spans="1:17">
      <c r="A4808" s="71">
        <v>3564</v>
      </c>
      <c r="B4808" s="72">
        <v>286102</v>
      </c>
      <c r="C4808" s="72">
        <v>286102</v>
      </c>
      <c r="D4808" s="72">
        <v>286102</v>
      </c>
      <c r="E4808" s="72">
        <v>286102</v>
      </c>
      <c r="Q4808" s="71">
        <f t="shared" si="75"/>
        <v>0</v>
      </c>
    </row>
    <row r="4809" spans="1:17">
      <c r="A4809" s="71">
        <v>3564</v>
      </c>
      <c r="B4809" s="72">
        <v>286102</v>
      </c>
      <c r="C4809" s="72">
        <v>286102</v>
      </c>
      <c r="D4809" s="72">
        <v>286102</v>
      </c>
      <c r="E4809" s="72">
        <v>286102</v>
      </c>
      <c r="Q4809" s="71">
        <f t="shared" si="75"/>
        <v>0</v>
      </c>
    </row>
    <row r="4810" spans="1:17">
      <c r="A4810" s="71">
        <v>3943</v>
      </c>
      <c r="B4810" s="72">
        <v>286102</v>
      </c>
      <c r="C4810" s="72">
        <v>286102</v>
      </c>
      <c r="D4810" s="72">
        <v>286102</v>
      </c>
      <c r="E4810" s="72">
        <v>286102</v>
      </c>
      <c r="Q4810" s="71">
        <f t="shared" si="75"/>
        <v>0</v>
      </c>
    </row>
    <row r="4811" spans="1:17">
      <c r="A4811" s="71">
        <v>3943</v>
      </c>
      <c r="B4811" s="72">
        <v>286102</v>
      </c>
      <c r="C4811" s="72">
        <v>286102</v>
      </c>
      <c r="D4811" s="72">
        <v>286102</v>
      </c>
      <c r="E4811" s="72">
        <v>286102</v>
      </c>
      <c r="Q4811" s="71">
        <f t="shared" si="75"/>
        <v>0</v>
      </c>
    </row>
    <row r="4812" spans="1:17">
      <c r="A4812" s="71">
        <v>3943</v>
      </c>
      <c r="B4812" s="72">
        <v>286102</v>
      </c>
      <c r="C4812" s="72">
        <v>286102</v>
      </c>
      <c r="D4812" s="72">
        <v>286102</v>
      </c>
      <c r="E4812" s="72">
        <v>286102</v>
      </c>
      <c r="Q4812" s="71">
        <f t="shared" si="75"/>
        <v>0</v>
      </c>
    </row>
    <row r="4813" spans="1:17">
      <c r="A4813" s="71">
        <v>3943</v>
      </c>
      <c r="B4813" s="72">
        <v>286102</v>
      </c>
      <c r="C4813" s="72">
        <v>286102</v>
      </c>
      <c r="D4813" s="72">
        <v>286102</v>
      </c>
      <c r="E4813" s="72">
        <v>286102</v>
      </c>
      <c r="Q4813" s="71">
        <f t="shared" si="75"/>
        <v>0</v>
      </c>
    </row>
    <row r="4814" spans="1:17">
      <c r="A4814" s="71">
        <v>3943</v>
      </c>
      <c r="B4814" s="72">
        <v>286102</v>
      </c>
      <c r="C4814" s="72">
        <v>286102</v>
      </c>
      <c r="D4814" s="72">
        <v>286102</v>
      </c>
      <c r="E4814" s="72">
        <v>286102</v>
      </c>
      <c r="Q4814" s="71">
        <f t="shared" si="75"/>
        <v>0</v>
      </c>
    </row>
    <row r="4815" spans="1:17">
      <c r="A4815" s="71">
        <v>3943</v>
      </c>
      <c r="B4815" s="72">
        <v>286102</v>
      </c>
      <c r="C4815" s="72">
        <v>286102</v>
      </c>
      <c r="D4815" s="72">
        <v>286102</v>
      </c>
      <c r="E4815" s="72">
        <v>286102</v>
      </c>
      <c r="Q4815" s="71">
        <f t="shared" si="75"/>
        <v>0</v>
      </c>
    </row>
    <row r="4816" spans="1:17">
      <c r="A4816" s="71">
        <v>3943</v>
      </c>
      <c r="B4816" s="72">
        <v>286102</v>
      </c>
      <c r="C4816" s="72">
        <v>286102</v>
      </c>
      <c r="D4816" s="72">
        <v>286102</v>
      </c>
      <c r="E4816" s="72">
        <v>286102</v>
      </c>
      <c r="Q4816" s="71">
        <f t="shared" si="75"/>
        <v>0</v>
      </c>
    </row>
    <row r="4817" spans="1:17">
      <c r="A4817" s="71">
        <v>3943</v>
      </c>
      <c r="B4817" s="72">
        <v>286102</v>
      </c>
      <c r="C4817" s="72">
        <v>286102</v>
      </c>
      <c r="D4817" s="72">
        <v>286102</v>
      </c>
      <c r="E4817" s="72">
        <v>286102</v>
      </c>
      <c r="Q4817" s="71">
        <f t="shared" si="75"/>
        <v>0</v>
      </c>
    </row>
    <row r="4818" spans="1:17">
      <c r="A4818" s="71">
        <v>3943</v>
      </c>
      <c r="B4818" s="72">
        <v>286102</v>
      </c>
      <c r="C4818" s="72">
        <v>286102</v>
      </c>
      <c r="D4818" s="72">
        <v>286102</v>
      </c>
      <c r="E4818" s="72">
        <v>286102</v>
      </c>
      <c r="Q4818" s="71">
        <f t="shared" si="75"/>
        <v>0</v>
      </c>
    </row>
    <row r="4819" spans="1:17">
      <c r="A4819" s="71">
        <v>3943</v>
      </c>
      <c r="B4819" s="72">
        <v>286102</v>
      </c>
      <c r="C4819" s="72">
        <v>286102</v>
      </c>
      <c r="D4819" s="72">
        <v>286102</v>
      </c>
      <c r="E4819" s="72">
        <v>286102</v>
      </c>
      <c r="Q4819" s="71">
        <f t="shared" si="75"/>
        <v>0</v>
      </c>
    </row>
    <row r="4820" spans="1:17">
      <c r="A4820" s="71">
        <v>3943</v>
      </c>
      <c r="B4820" s="72">
        <v>286102</v>
      </c>
      <c r="C4820" s="72">
        <v>286102</v>
      </c>
      <c r="D4820" s="72">
        <v>286102</v>
      </c>
      <c r="E4820" s="72">
        <v>286102</v>
      </c>
      <c r="Q4820" s="71">
        <f t="shared" si="75"/>
        <v>0</v>
      </c>
    </row>
    <row r="4821" spans="1:17">
      <c r="A4821" s="71">
        <v>3943</v>
      </c>
      <c r="B4821" s="72">
        <v>286102</v>
      </c>
      <c r="C4821" s="72">
        <v>286102</v>
      </c>
      <c r="D4821" s="72">
        <v>286102</v>
      </c>
      <c r="E4821" s="72">
        <v>286102</v>
      </c>
      <c r="Q4821" s="71">
        <f t="shared" si="75"/>
        <v>0</v>
      </c>
    </row>
    <row r="4822" spans="1:17">
      <c r="A4822" s="71">
        <v>3943</v>
      </c>
      <c r="B4822" s="72">
        <v>286102</v>
      </c>
      <c r="C4822" s="72">
        <v>286102</v>
      </c>
      <c r="D4822" s="72">
        <v>286102</v>
      </c>
      <c r="E4822" s="72">
        <v>286102</v>
      </c>
      <c r="Q4822" s="71">
        <f t="shared" si="75"/>
        <v>0</v>
      </c>
    </row>
    <row r="4823" spans="1:17">
      <c r="A4823" s="71">
        <v>3943</v>
      </c>
      <c r="B4823" s="72">
        <v>286102</v>
      </c>
      <c r="C4823" s="72">
        <v>286102</v>
      </c>
      <c r="D4823" s="72">
        <v>286102</v>
      </c>
      <c r="E4823" s="72">
        <v>286102</v>
      </c>
      <c r="Q4823" s="71">
        <f t="shared" si="75"/>
        <v>0</v>
      </c>
    </row>
    <row r="4824" spans="1:17">
      <c r="A4824" s="71">
        <v>3943</v>
      </c>
      <c r="B4824" s="72">
        <v>286102</v>
      </c>
      <c r="C4824" s="72">
        <v>286102</v>
      </c>
      <c r="D4824" s="72">
        <v>286102</v>
      </c>
      <c r="E4824" s="72">
        <v>286102</v>
      </c>
      <c r="Q4824" s="71">
        <f t="shared" si="75"/>
        <v>0</v>
      </c>
    </row>
    <row r="4825" spans="1:17">
      <c r="A4825" s="71">
        <v>3943</v>
      </c>
      <c r="B4825" s="72">
        <v>286102</v>
      </c>
      <c r="C4825" s="72">
        <v>286102</v>
      </c>
      <c r="D4825" s="72">
        <v>286102</v>
      </c>
      <c r="E4825" s="72">
        <v>286102</v>
      </c>
      <c r="Q4825" s="71">
        <f t="shared" si="75"/>
        <v>0</v>
      </c>
    </row>
    <row r="4826" spans="1:17">
      <c r="A4826" s="71">
        <v>3943</v>
      </c>
      <c r="B4826" s="72">
        <v>286102</v>
      </c>
      <c r="C4826" s="72">
        <v>286102</v>
      </c>
      <c r="D4826" s="72">
        <v>286102</v>
      </c>
      <c r="E4826" s="72">
        <v>286102</v>
      </c>
      <c r="Q4826" s="71">
        <f t="shared" si="75"/>
        <v>0</v>
      </c>
    </row>
    <row r="4827" spans="1:17">
      <c r="A4827" s="71">
        <v>3943</v>
      </c>
      <c r="B4827" s="72">
        <v>286102</v>
      </c>
      <c r="C4827" s="72">
        <v>286102</v>
      </c>
      <c r="D4827" s="72">
        <v>286102</v>
      </c>
      <c r="E4827" s="72">
        <v>286102</v>
      </c>
      <c r="Q4827" s="71">
        <f t="shared" si="75"/>
        <v>0</v>
      </c>
    </row>
    <row r="4828" spans="1:17">
      <c r="A4828" s="71">
        <v>3943</v>
      </c>
      <c r="B4828" s="72">
        <v>286102</v>
      </c>
      <c r="C4828" s="72">
        <v>286102</v>
      </c>
      <c r="D4828" s="72">
        <v>286102</v>
      </c>
      <c r="E4828" s="72">
        <v>286102</v>
      </c>
      <c r="Q4828" s="71">
        <f t="shared" si="75"/>
        <v>0</v>
      </c>
    </row>
    <row r="4829" spans="1:17">
      <c r="A4829" s="71">
        <v>3943</v>
      </c>
      <c r="B4829" s="72">
        <v>286102</v>
      </c>
      <c r="C4829" s="72">
        <v>286102</v>
      </c>
      <c r="D4829" s="72">
        <v>286102</v>
      </c>
      <c r="E4829" s="72">
        <v>286102</v>
      </c>
      <c r="Q4829" s="71">
        <f t="shared" si="75"/>
        <v>0</v>
      </c>
    </row>
    <row r="4830" spans="1:17">
      <c r="A4830" s="71">
        <v>3943</v>
      </c>
      <c r="B4830" s="72">
        <v>286102</v>
      </c>
      <c r="C4830" s="72">
        <v>286102</v>
      </c>
      <c r="D4830" s="72">
        <v>286102</v>
      </c>
      <c r="E4830" s="72">
        <v>286102</v>
      </c>
      <c r="Q4830" s="71">
        <f t="shared" si="75"/>
        <v>0</v>
      </c>
    </row>
    <row r="4831" spans="1:17">
      <c r="A4831" s="71">
        <v>3943</v>
      </c>
      <c r="B4831" s="72">
        <v>286102</v>
      </c>
      <c r="C4831" s="72">
        <v>286102</v>
      </c>
      <c r="D4831" s="72">
        <v>286102</v>
      </c>
      <c r="E4831" s="72">
        <v>286102</v>
      </c>
      <c r="Q4831" s="71">
        <f t="shared" si="75"/>
        <v>0</v>
      </c>
    </row>
    <row r="4832" spans="1:17">
      <c r="A4832" s="71">
        <v>3943</v>
      </c>
      <c r="B4832" s="72">
        <v>286102</v>
      </c>
      <c r="C4832" s="72">
        <v>286102</v>
      </c>
      <c r="D4832" s="72">
        <v>286102</v>
      </c>
      <c r="E4832" s="72">
        <v>286102</v>
      </c>
      <c r="Q4832" s="71">
        <f t="shared" si="75"/>
        <v>0</v>
      </c>
    </row>
    <row r="4833" spans="1:17">
      <c r="A4833" s="71">
        <v>3943</v>
      </c>
      <c r="B4833" s="72">
        <v>286102</v>
      </c>
      <c r="C4833" s="72">
        <v>286102</v>
      </c>
      <c r="D4833" s="72">
        <v>286102</v>
      </c>
      <c r="E4833" s="72">
        <v>286102</v>
      </c>
      <c r="Q4833" s="71">
        <f t="shared" si="75"/>
        <v>0</v>
      </c>
    </row>
    <row r="4834" spans="1:17">
      <c r="A4834" s="71">
        <v>3943</v>
      </c>
      <c r="B4834" s="72">
        <v>286102</v>
      </c>
      <c r="C4834" s="72">
        <v>286102</v>
      </c>
      <c r="D4834" s="72">
        <v>286102</v>
      </c>
      <c r="E4834" s="72">
        <v>286102</v>
      </c>
      <c r="Q4834" s="71">
        <f t="shared" si="75"/>
        <v>0</v>
      </c>
    </row>
    <row r="4835" spans="1:17">
      <c r="A4835" s="71">
        <v>3943</v>
      </c>
      <c r="B4835" s="72">
        <v>286102</v>
      </c>
      <c r="C4835" s="72">
        <v>286102</v>
      </c>
      <c r="D4835" s="72">
        <v>286102</v>
      </c>
      <c r="E4835" s="72">
        <v>286102</v>
      </c>
      <c r="Q4835" s="71">
        <f t="shared" si="75"/>
        <v>0</v>
      </c>
    </row>
    <row r="4836" spans="1:17">
      <c r="A4836" s="71">
        <v>3943</v>
      </c>
      <c r="B4836" s="72">
        <v>286102</v>
      </c>
      <c r="C4836" s="72">
        <v>286102</v>
      </c>
      <c r="D4836" s="72">
        <v>286102</v>
      </c>
      <c r="E4836" s="72">
        <v>286102</v>
      </c>
      <c r="Q4836" s="71">
        <f t="shared" si="75"/>
        <v>0</v>
      </c>
    </row>
    <row r="4837" spans="1:17">
      <c r="A4837" s="71">
        <v>3943</v>
      </c>
      <c r="B4837" s="72">
        <v>286102</v>
      </c>
      <c r="C4837" s="72">
        <v>286102</v>
      </c>
      <c r="D4837" s="72">
        <v>286102</v>
      </c>
      <c r="E4837" s="72">
        <v>286102</v>
      </c>
      <c r="Q4837" s="71">
        <f t="shared" si="75"/>
        <v>0</v>
      </c>
    </row>
    <row r="4838" spans="1:17">
      <c r="A4838" s="71">
        <v>3943</v>
      </c>
      <c r="B4838" s="72">
        <v>286102</v>
      </c>
      <c r="C4838" s="72">
        <v>286102</v>
      </c>
      <c r="D4838" s="72">
        <v>286102</v>
      </c>
      <c r="E4838" s="72">
        <v>286102</v>
      </c>
      <c r="Q4838" s="71">
        <f t="shared" si="75"/>
        <v>0</v>
      </c>
    </row>
    <row r="4839" spans="1:17">
      <c r="A4839" s="71">
        <v>3943</v>
      </c>
      <c r="B4839" s="72">
        <v>286102</v>
      </c>
      <c r="C4839" s="72">
        <v>286102</v>
      </c>
      <c r="D4839" s="72">
        <v>286102</v>
      </c>
      <c r="E4839" s="72">
        <v>286102</v>
      </c>
      <c r="Q4839" s="71">
        <f t="shared" si="75"/>
        <v>0</v>
      </c>
    </row>
    <row r="4840" spans="1:17">
      <c r="A4840" s="71">
        <v>3943</v>
      </c>
      <c r="B4840" s="72">
        <v>286102</v>
      </c>
      <c r="C4840" s="72">
        <v>286102</v>
      </c>
      <c r="D4840" s="72">
        <v>286102</v>
      </c>
      <c r="E4840" s="72">
        <v>286102</v>
      </c>
      <c r="Q4840" s="71">
        <f t="shared" si="75"/>
        <v>0</v>
      </c>
    </row>
    <row r="4841" spans="1:17">
      <c r="A4841" s="71">
        <v>3943</v>
      </c>
      <c r="B4841" s="72">
        <v>286102</v>
      </c>
      <c r="C4841" s="72">
        <v>286102</v>
      </c>
      <c r="D4841" s="72">
        <v>286102</v>
      </c>
      <c r="E4841" s="72">
        <v>286102</v>
      </c>
      <c r="Q4841" s="71">
        <f t="shared" si="75"/>
        <v>0</v>
      </c>
    </row>
    <row r="4842" spans="1:17">
      <c r="A4842" s="71">
        <v>3943</v>
      </c>
      <c r="B4842" s="72">
        <v>286102</v>
      </c>
      <c r="C4842" s="72">
        <v>286102</v>
      </c>
      <c r="D4842" s="72">
        <v>286102</v>
      </c>
      <c r="E4842" s="72">
        <v>286102</v>
      </c>
      <c r="Q4842" s="71">
        <f t="shared" si="75"/>
        <v>0</v>
      </c>
    </row>
    <row r="4843" spans="1:17">
      <c r="A4843" s="71">
        <v>3943</v>
      </c>
      <c r="B4843" s="72">
        <v>286102</v>
      </c>
      <c r="C4843" s="72">
        <v>286102</v>
      </c>
      <c r="D4843" s="72">
        <v>286102</v>
      </c>
      <c r="E4843" s="72">
        <v>286102</v>
      </c>
      <c r="Q4843" s="71">
        <f t="shared" si="75"/>
        <v>0</v>
      </c>
    </row>
    <row r="4844" spans="1:17">
      <c r="A4844" s="71">
        <v>3943</v>
      </c>
      <c r="B4844" s="72">
        <v>286102</v>
      </c>
      <c r="C4844" s="72">
        <v>286102</v>
      </c>
      <c r="D4844" s="72">
        <v>286102</v>
      </c>
      <c r="E4844" s="72">
        <v>286102</v>
      </c>
      <c r="Q4844" s="71">
        <f t="shared" si="75"/>
        <v>0</v>
      </c>
    </row>
    <row r="4845" spans="1:17">
      <c r="A4845" s="71">
        <v>3943</v>
      </c>
      <c r="B4845" s="72">
        <v>286102</v>
      </c>
      <c r="C4845" s="72">
        <v>286102</v>
      </c>
      <c r="D4845" s="72">
        <v>286102</v>
      </c>
      <c r="E4845" s="72">
        <v>286102</v>
      </c>
      <c r="Q4845" s="71">
        <f t="shared" si="75"/>
        <v>0</v>
      </c>
    </row>
    <row r="4846" spans="1:17">
      <c r="A4846" s="71">
        <v>3943</v>
      </c>
      <c r="B4846" s="72">
        <v>286102</v>
      </c>
      <c r="C4846" s="72">
        <v>286102</v>
      </c>
      <c r="D4846" s="72">
        <v>286102</v>
      </c>
      <c r="E4846" s="72">
        <v>286102</v>
      </c>
      <c r="Q4846" s="71">
        <f t="shared" si="75"/>
        <v>0</v>
      </c>
    </row>
    <row r="4847" spans="1:17">
      <c r="A4847" s="71">
        <v>3943</v>
      </c>
      <c r="B4847" s="72">
        <v>286102</v>
      </c>
      <c r="C4847" s="72">
        <v>286102</v>
      </c>
      <c r="D4847" s="72">
        <v>286102</v>
      </c>
      <c r="E4847" s="72">
        <v>286102</v>
      </c>
      <c r="Q4847" s="71">
        <f t="shared" si="75"/>
        <v>0</v>
      </c>
    </row>
    <row r="4848" spans="1:17">
      <c r="A4848" s="71">
        <v>3943</v>
      </c>
      <c r="B4848" s="72">
        <v>286102</v>
      </c>
      <c r="C4848" s="72">
        <v>286102</v>
      </c>
      <c r="D4848" s="72">
        <v>286102</v>
      </c>
      <c r="E4848" s="72">
        <v>286102</v>
      </c>
      <c r="Q4848" s="71">
        <f t="shared" si="75"/>
        <v>0</v>
      </c>
    </row>
    <row r="4849" spans="1:17">
      <c r="A4849" s="71">
        <v>3943</v>
      </c>
      <c r="B4849" s="72">
        <v>286102</v>
      </c>
      <c r="C4849" s="72">
        <v>286102</v>
      </c>
      <c r="D4849" s="72">
        <v>286102</v>
      </c>
      <c r="E4849" s="72">
        <v>286102</v>
      </c>
      <c r="Q4849" s="71">
        <f t="shared" si="75"/>
        <v>0</v>
      </c>
    </row>
    <row r="4850" spans="1:17">
      <c r="A4850" s="71">
        <v>3943</v>
      </c>
      <c r="B4850" s="72">
        <v>286102</v>
      </c>
      <c r="C4850" s="72">
        <v>286102</v>
      </c>
      <c r="D4850" s="72">
        <v>286102</v>
      </c>
      <c r="E4850" s="72">
        <v>286102</v>
      </c>
      <c r="Q4850" s="71">
        <f t="shared" si="75"/>
        <v>0</v>
      </c>
    </row>
    <row r="4851" spans="1:17">
      <c r="A4851" s="71">
        <v>3943</v>
      </c>
      <c r="B4851" s="72">
        <v>286102</v>
      </c>
      <c r="C4851" s="72">
        <v>286102</v>
      </c>
      <c r="D4851" s="72">
        <v>286102</v>
      </c>
      <c r="E4851" s="72">
        <v>286102</v>
      </c>
      <c r="Q4851" s="71">
        <f t="shared" si="75"/>
        <v>0</v>
      </c>
    </row>
    <row r="4852" spans="1:17">
      <c r="A4852" s="71">
        <v>3943</v>
      </c>
      <c r="B4852" s="72">
        <v>286102</v>
      </c>
      <c r="C4852" s="72">
        <v>286102</v>
      </c>
      <c r="D4852" s="72">
        <v>286102</v>
      </c>
      <c r="E4852" s="72">
        <v>286102</v>
      </c>
      <c r="Q4852" s="71">
        <f t="shared" si="75"/>
        <v>0</v>
      </c>
    </row>
    <row r="4853" spans="1:17">
      <c r="A4853" s="71">
        <v>3943</v>
      </c>
      <c r="B4853" s="72">
        <v>286102</v>
      </c>
      <c r="C4853" s="72">
        <v>286102</v>
      </c>
      <c r="D4853" s="72">
        <v>286102</v>
      </c>
      <c r="E4853" s="72">
        <v>286102</v>
      </c>
      <c r="Q4853" s="71">
        <f t="shared" si="75"/>
        <v>0</v>
      </c>
    </row>
    <row r="4854" spans="1:17">
      <c r="A4854" s="71">
        <v>3943</v>
      </c>
      <c r="B4854" s="72">
        <v>286102</v>
      </c>
      <c r="C4854" s="72">
        <v>286102</v>
      </c>
      <c r="D4854" s="72">
        <v>286102</v>
      </c>
      <c r="E4854" s="72">
        <v>286102</v>
      </c>
      <c r="Q4854" s="71">
        <f t="shared" si="75"/>
        <v>0</v>
      </c>
    </row>
    <row r="4855" spans="1:17">
      <c r="A4855" s="71">
        <v>3943</v>
      </c>
      <c r="B4855" s="72">
        <v>286102</v>
      </c>
      <c r="C4855" s="72">
        <v>286102</v>
      </c>
      <c r="D4855" s="72">
        <v>286102</v>
      </c>
      <c r="E4855" s="72">
        <v>286102</v>
      </c>
      <c r="Q4855" s="71">
        <f t="shared" si="75"/>
        <v>0</v>
      </c>
    </row>
    <row r="4856" spans="1:17">
      <c r="A4856" s="71">
        <v>3943</v>
      </c>
      <c r="B4856" s="72">
        <v>286102</v>
      </c>
      <c r="C4856" s="72">
        <v>286102</v>
      </c>
      <c r="D4856" s="72">
        <v>286102</v>
      </c>
      <c r="E4856" s="72">
        <v>286102</v>
      </c>
      <c r="Q4856" s="71">
        <f t="shared" si="75"/>
        <v>0</v>
      </c>
    </row>
    <row r="4857" spans="1:17">
      <c r="A4857" s="71">
        <v>3943</v>
      </c>
      <c r="B4857" s="72">
        <v>286102</v>
      </c>
      <c r="C4857" s="72">
        <v>286102</v>
      </c>
      <c r="D4857" s="72">
        <v>286102</v>
      </c>
      <c r="E4857" s="72">
        <v>286102</v>
      </c>
      <c r="Q4857" s="71">
        <f t="shared" si="75"/>
        <v>0</v>
      </c>
    </row>
    <row r="4858" spans="1:17">
      <c r="A4858" s="71">
        <v>3943</v>
      </c>
      <c r="B4858" s="72">
        <v>286102</v>
      </c>
      <c r="C4858" s="72">
        <v>286102</v>
      </c>
      <c r="D4858" s="72">
        <v>286102</v>
      </c>
      <c r="E4858" s="72">
        <v>286102</v>
      </c>
      <c r="Q4858" s="71">
        <f t="shared" si="75"/>
        <v>0</v>
      </c>
    </row>
    <row r="4859" spans="1:17">
      <c r="A4859" s="71">
        <v>3943</v>
      </c>
      <c r="B4859" s="72">
        <v>286102</v>
      </c>
      <c r="C4859" s="72">
        <v>286102</v>
      </c>
      <c r="D4859" s="72">
        <v>286102</v>
      </c>
      <c r="E4859" s="72">
        <v>286102</v>
      </c>
      <c r="Q4859" s="71">
        <f t="shared" si="75"/>
        <v>0</v>
      </c>
    </row>
    <row r="4860" spans="1:17">
      <c r="A4860" s="71">
        <v>3943</v>
      </c>
      <c r="B4860" s="72">
        <v>286102</v>
      </c>
      <c r="C4860" s="72">
        <v>286102</v>
      </c>
      <c r="D4860" s="72">
        <v>286102</v>
      </c>
      <c r="E4860" s="72">
        <v>286102</v>
      </c>
      <c r="Q4860" s="71">
        <f t="shared" si="75"/>
        <v>0</v>
      </c>
    </row>
    <row r="4861" spans="1:17">
      <c r="A4861" s="71">
        <v>3943</v>
      </c>
      <c r="B4861" s="72">
        <v>286102</v>
      </c>
      <c r="C4861" s="72">
        <v>286102</v>
      </c>
      <c r="D4861" s="72">
        <v>286102</v>
      </c>
      <c r="E4861" s="72">
        <v>286102</v>
      </c>
      <c r="Q4861" s="71">
        <f t="shared" si="75"/>
        <v>0</v>
      </c>
    </row>
    <row r="4862" spans="1:17">
      <c r="A4862" s="71">
        <v>3943</v>
      </c>
      <c r="B4862" s="72">
        <v>286102</v>
      </c>
      <c r="C4862" s="72">
        <v>286102</v>
      </c>
      <c r="D4862" s="72">
        <v>286102</v>
      </c>
      <c r="E4862" s="72">
        <v>286102</v>
      </c>
      <c r="Q4862" s="71">
        <f t="shared" si="75"/>
        <v>0</v>
      </c>
    </row>
    <row r="4863" spans="1:17">
      <c r="A4863" s="71">
        <v>3943</v>
      </c>
      <c r="B4863" s="72">
        <v>286102</v>
      </c>
      <c r="C4863" s="72">
        <v>286102</v>
      </c>
      <c r="D4863" s="72">
        <v>286102</v>
      </c>
      <c r="E4863" s="72">
        <v>286102</v>
      </c>
      <c r="Q4863" s="71">
        <f t="shared" si="75"/>
        <v>0</v>
      </c>
    </row>
    <row r="4864" spans="1:17">
      <c r="A4864" s="71">
        <v>3943</v>
      </c>
      <c r="B4864" s="72">
        <v>286102</v>
      </c>
      <c r="C4864" s="72">
        <v>286102</v>
      </c>
      <c r="D4864" s="72">
        <v>286102</v>
      </c>
      <c r="E4864" s="72">
        <v>286102</v>
      </c>
      <c r="Q4864" s="71">
        <f t="shared" si="75"/>
        <v>0</v>
      </c>
    </row>
    <row r="4865" spans="1:17">
      <c r="A4865" s="71">
        <v>3943</v>
      </c>
      <c r="B4865" s="72">
        <v>286102</v>
      </c>
      <c r="C4865" s="72">
        <v>286102</v>
      </c>
      <c r="D4865" s="72">
        <v>286102</v>
      </c>
      <c r="E4865" s="72">
        <v>286102</v>
      </c>
      <c r="Q4865" s="71">
        <f t="shared" si="75"/>
        <v>0</v>
      </c>
    </row>
    <row r="4866" spans="1:17">
      <c r="A4866" s="71">
        <v>3943</v>
      </c>
      <c r="B4866" s="72">
        <v>0</v>
      </c>
      <c r="C4866" s="72">
        <v>286102</v>
      </c>
      <c r="D4866" s="72">
        <v>286102</v>
      </c>
      <c r="E4866" s="72">
        <v>286102</v>
      </c>
      <c r="Q4866" s="71">
        <f t="shared" si="75"/>
        <v>0</v>
      </c>
    </row>
    <row r="4867" spans="1:17">
      <c r="A4867" s="71">
        <v>3943</v>
      </c>
      <c r="B4867" s="72">
        <v>286102</v>
      </c>
      <c r="C4867" s="72">
        <v>286102</v>
      </c>
      <c r="D4867" s="72">
        <v>286102</v>
      </c>
      <c r="E4867" s="72">
        <v>286102</v>
      </c>
      <c r="Q4867" s="71">
        <f t="shared" si="75"/>
        <v>0</v>
      </c>
    </row>
    <row r="4868" spans="1:17">
      <c r="A4868" s="71">
        <v>3943</v>
      </c>
      <c r="B4868" s="72">
        <v>286102</v>
      </c>
      <c r="C4868" s="72">
        <v>286102</v>
      </c>
      <c r="D4868" s="72">
        <v>286102</v>
      </c>
      <c r="E4868" s="72">
        <v>286102</v>
      </c>
      <c r="Q4868" s="71">
        <f t="shared" si="75"/>
        <v>0</v>
      </c>
    </row>
    <row r="4869" spans="1:17">
      <c r="A4869" s="71">
        <v>3943</v>
      </c>
      <c r="B4869" s="72">
        <v>286102</v>
      </c>
      <c r="C4869" s="72">
        <v>286102</v>
      </c>
      <c r="D4869" s="72">
        <v>286102</v>
      </c>
      <c r="E4869" s="72">
        <v>286102</v>
      </c>
      <c r="Q4869" s="71">
        <f t="shared" si="75"/>
        <v>0</v>
      </c>
    </row>
    <row r="4870" spans="1:17">
      <c r="A4870" s="71">
        <v>3943</v>
      </c>
      <c r="B4870" s="72">
        <v>286102</v>
      </c>
      <c r="C4870" s="72">
        <v>286102</v>
      </c>
      <c r="D4870" s="72">
        <v>286102</v>
      </c>
      <c r="E4870" s="72">
        <v>286102</v>
      </c>
      <c r="Q4870" s="71">
        <f t="shared" si="75"/>
        <v>0</v>
      </c>
    </row>
    <row r="4871" spans="1:17">
      <c r="A4871" s="71">
        <v>3943</v>
      </c>
      <c r="B4871" s="72">
        <v>286102</v>
      </c>
      <c r="C4871" s="72">
        <v>286102</v>
      </c>
      <c r="D4871" s="72">
        <v>286102</v>
      </c>
      <c r="E4871" s="72">
        <v>286102</v>
      </c>
      <c r="Q4871" s="71">
        <f t="shared" ref="Q4871:Q4934" si="76">P4871/1024</f>
        <v>0</v>
      </c>
    </row>
    <row r="4872" spans="1:17">
      <c r="A4872" s="71">
        <v>3943</v>
      </c>
      <c r="B4872" s="72">
        <v>286102</v>
      </c>
      <c r="C4872" s="72">
        <v>286102</v>
      </c>
      <c r="D4872" s="72">
        <v>286102</v>
      </c>
      <c r="E4872" s="72">
        <v>286102</v>
      </c>
      <c r="Q4872" s="71">
        <f t="shared" si="76"/>
        <v>0</v>
      </c>
    </row>
    <row r="4873" spans="1:17">
      <c r="A4873" s="71">
        <v>3943</v>
      </c>
      <c r="B4873" s="72">
        <v>286102</v>
      </c>
      <c r="C4873" s="72">
        <v>286102</v>
      </c>
      <c r="D4873" s="72">
        <v>286102</v>
      </c>
      <c r="E4873" s="72">
        <v>286102</v>
      </c>
      <c r="Q4873" s="71">
        <f t="shared" si="76"/>
        <v>0</v>
      </c>
    </row>
    <row r="4874" spans="1:17">
      <c r="A4874" s="71">
        <v>3943</v>
      </c>
      <c r="B4874" s="72">
        <v>286102</v>
      </c>
      <c r="C4874" s="72">
        <v>286102</v>
      </c>
      <c r="D4874" s="72">
        <v>286102</v>
      </c>
      <c r="E4874" s="72">
        <v>286102</v>
      </c>
      <c r="Q4874" s="71">
        <f t="shared" si="76"/>
        <v>0</v>
      </c>
    </row>
    <row r="4875" spans="1:17">
      <c r="A4875" s="71">
        <v>3943</v>
      </c>
      <c r="B4875" s="72">
        <v>286102</v>
      </c>
      <c r="C4875" s="72">
        <v>286102</v>
      </c>
      <c r="D4875" s="72">
        <v>286102</v>
      </c>
      <c r="E4875" s="72">
        <v>286102</v>
      </c>
      <c r="Q4875" s="71">
        <f t="shared" si="76"/>
        <v>0</v>
      </c>
    </row>
    <row r="4876" spans="1:17">
      <c r="A4876" s="71">
        <v>3943</v>
      </c>
      <c r="B4876" s="72">
        <v>286102</v>
      </c>
      <c r="C4876" s="72">
        <v>286102</v>
      </c>
      <c r="D4876" s="72">
        <v>286102</v>
      </c>
      <c r="E4876" s="72">
        <v>286102</v>
      </c>
      <c r="Q4876" s="71">
        <f t="shared" si="76"/>
        <v>0</v>
      </c>
    </row>
    <row r="4877" spans="1:17">
      <c r="A4877" s="71">
        <v>3943</v>
      </c>
      <c r="B4877" s="72">
        <v>286102</v>
      </c>
      <c r="C4877" s="72">
        <v>286102</v>
      </c>
      <c r="D4877" s="72">
        <v>286102</v>
      </c>
      <c r="E4877" s="72">
        <v>286102</v>
      </c>
      <c r="Q4877" s="71">
        <f t="shared" si="76"/>
        <v>0</v>
      </c>
    </row>
    <row r="4878" spans="1:17">
      <c r="A4878" s="71">
        <v>3943</v>
      </c>
      <c r="B4878" s="72">
        <v>286102</v>
      </c>
      <c r="C4878" s="72">
        <v>286102</v>
      </c>
      <c r="D4878" s="72">
        <v>286102</v>
      </c>
      <c r="E4878" s="72">
        <v>286102</v>
      </c>
      <c r="Q4878" s="71">
        <f t="shared" si="76"/>
        <v>0</v>
      </c>
    </row>
    <row r="4879" spans="1:17">
      <c r="A4879" s="71">
        <v>3943</v>
      </c>
      <c r="B4879" s="72">
        <v>286102</v>
      </c>
      <c r="C4879" s="72">
        <v>286102</v>
      </c>
      <c r="D4879" s="72">
        <v>286102</v>
      </c>
      <c r="E4879" s="72">
        <v>286102</v>
      </c>
      <c r="Q4879" s="71">
        <f t="shared" si="76"/>
        <v>0</v>
      </c>
    </row>
    <row r="4880" spans="1:17">
      <c r="A4880" s="71">
        <v>3943</v>
      </c>
      <c r="B4880" s="72">
        <v>286102</v>
      </c>
      <c r="C4880" s="72">
        <v>286102</v>
      </c>
      <c r="D4880" s="72">
        <v>286102</v>
      </c>
      <c r="E4880" s="72">
        <v>286102</v>
      </c>
      <c r="Q4880" s="71">
        <f t="shared" si="76"/>
        <v>0</v>
      </c>
    </row>
    <row r="4881" spans="1:17">
      <c r="A4881" s="71">
        <v>3943</v>
      </c>
      <c r="B4881" s="72">
        <v>286102</v>
      </c>
      <c r="C4881" s="72">
        <v>286102</v>
      </c>
      <c r="D4881" s="72">
        <v>286102</v>
      </c>
      <c r="E4881" s="72">
        <v>286102</v>
      </c>
      <c r="Q4881" s="71">
        <f t="shared" si="76"/>
        <v>0</v>
      </c>
    </row>
    <row r="4882" spans="1:17">
      <c r="A4882" s="71">
        <v>3943</v>
      </c>
      <c r="B4882" s="72">
        <v>286102</v>
      </c>
      <c r="C4882" s="72">
        <v>286102</v>
      </c>
      <c r="D4882" s="72">
        <v>286102</v>
      </c>
      <c r="E4882" s="72">
        <v>286102</v>
      </c>
      <c r="Q4882" s="71">
        <f t="shared" si="76"/>
        <v>0</v>
      </c>
    </row>
    <row r="4883" spans="1:17">
      <c r="A4883" s="71">
        <v>3943</v>
      </c>
      <c r="B4883" s="72">
        <v>286102</v>
      </c>
      <c r="C4883" s="72">
        <v>286102</v>
      </c>
      <c r="D4883" s="72">
        <v>286102</v>
      </c>
      <c r="E4883" s="72">
        <v>286102</v>
      </c>
      <c r="Q4883" s="71">
        <f t="shared" si="76"/>
        <v>0</v>
      </c>
    </row>
    <row r="4884" spans="1:17">
      <c r="A4884" s="71">
        <v>3943</v>
      </c>
      <c r="B4884" s="72">
        <v>286102</v>
      </c>
      <c r="C4884" s="72">
        <v>286102</v>
      </c>
      <c r="D4884" s="72">
        <v>286102</v>
      </c>
      <c r="E4884" s="72">
        <v>286102</v>
      </c>
      <c r="Q4884" s="71">
        <f t="shared" si="76"/>
        <v>0</v>
      </c>
    </row>
    <row r="4885" spans="1:17">
      <c r="A4885" s="71">
        <v>3943</v>
      </c>
      <c r="B4885" s="72">
        <v>286102</v>
      </c>
      <c r="C4885" s="72">
        <v>286102</v>
      </c>
      <c r="D4885" s="72">
        <v>286102</v>
      </c>
      <c r="E4885" s="72">
        <v>286102</v>
      </c>
      <c r="Q4885" s="71">
        <f t="shared" si="76"/>
        <v>0</v>
      </c>
    </row>
    <row r="4886" spans="1:17">
      <c r="A4886" s="71">
        <v>3943</v>
      </c>
      <c r="B4886" s="72">
        <v>286102</v>
      </c>
      <c r="C4886" s="72">
        <v>286102</v>
      </c>
      <c r="D4886" s="72">
        <v>286102</v>
      </c>
      <c r="E4886" s="72">
        <v>286102</v>
      </c>
      <c r="Q4886" s="71">
        <f t="shared" si="76"/>
        <v>0</v>
      </c>
    </row>
    <row r="4887" spans="1:17">
      <c r="A4887" s="71">
        <v>3943</v>
      </c>
      <c r="B4887" s="72">
        <v>286102</v>
      </c>
      <c r="C4887" s="72">
        <v>286102</v>
      </c>
      <c r="D4887" s="72">
        <v>286102</v>
      </c>
      <c r="E4887" s="72">
        <v>286102</v>
      </c>
      <c r="Q4887" s="71">
        <f t="shared" si="76"/>
        <v>0</v>
      </c>
    </row>
    <row r="4888" spans="1:17">
      <c r="A4888" s="71">
        <v>3943</v>
      </c>
      <c r="B4888" s="72">
        <v>286102</v>
      </c>
      <c r="C4888" s="72">
        <v>286102</v>
      </c>
      <c r="D4888" s="72">
        <v>286102</v>
      </c>
      <c r="E4888" s="72">
        <v>286102</v>
      </c>
      <c r="Q4888" s="71">
        <f t="shared" si="76"/>
        <v>0</v>
      </c>
    </row>
    <row r="4889" spans="1:17">
      <c r="A4889" s="71">
        <v>3943</v>
      </c>
      <c r="B4889" s="72">
        <v>286102</v>
      </c>
      <c r="C4889" s="72">
        <v>286102</v>
      </c>
      <c r="D4889" s="72">
        <v>286102</v>
      </c>
      <c r="E4889" s="72">
        <v>286102</v>
      </c>
      <c r="Q4889" s="71">
        <f t="shared" si="76"/>
        <v>0</v>
      </c>
    </row>
    <row r="4890" spans="1:17">
      <c r="A4890" s="71">
        <v>3943</v>
      </c>
      <c r="B4890" s="72">
        <v>286102</v>
      </c>
      <c r="C4890" s="72">
        <v>286102</v>
      </c>
      <c r="D4890" s="72">
        <v>286102</v>
      </c>
      <c r="E4890" s="72">
        <v>286102</v>
      </c>
      <c r="Q4890" s="71">
        <f t="shared" si="76"/>
        <v>0</v>
      </c>
    </row>
    <row r="4891" spans="1:17">
      <c r="A4891" s="71">
        <v>3943</v>
      </c>
      <c r="B4891" s="72">
        <v>286102</v>
      </c>
      <c r="C4891" s="72">
        <v>286102</v>
      </c>
      <c r="D4891" s="72">
        <v>286102</v>
      </c>
      <c r="E4891" s="72">
        <v>286102</v>
      </c>
      <c r="Q4891" s="71">
        <f t="shared" si="76"/>
        <v>0</v>
      </c>
    </row>
    <row r="4892" spans="1:17">
      <c r="A4892" s="71">
        <v>3943</v>
      </c>
      <c r="B4892" s="72">
        <v>286102</v>
      </c>
      <c r="C4892" s="72">
        <v>286102</v>
      </c>
      <c r="D4892" s="72">
        <v>286102</v>
      </c>
      <c r="E4892" s="72">
        <v>286102</v>
      </c>
      <c r="Q4892" s="71">
        <f t="shared" si="76"/>
        <v>0</v>
      </c>
    </row>
    <row r="4893" spans="1:17">
      <c r="A4893" s="71">
        <v>3943</v>
      </c>
      <c r="B4893" s="72">
        <v>286102</v>
      </c>
      <c r="C4893" s="72">
        <v>286102</v>
      </c>
      <c r="D4893" s="72">
        <v>286102</v>
      </c>
      <c r="E4893" s="72">
        <v>286102</v>
      </c>
      <c r="Q4893" s="71">
        <f t="shared" si="76"/>
        <v>0</v>
      </c>
    </row>
    <row r="4894" spans="1:17">
      <c r="A4894" s="71">
        <v>3943</v>
      </c>
      <c r="B4894" s="72">
        <v>286102</v>
      </c>
      <c r="C4894" s="72">
        <v>286102</v>
      </c>
      <c r="D4894" s="72">
        <v>286102</v>
      </c>
      <c r="E4894" s="72">
        <v>286102</v>
      </c>
      <c r="Q4894" s="71">
        <f t="shared" si="76"/>
        <v>0</v>
      </c>
    </row>
    <row r="4895" spans="1:17">
      <c r="A4895" s="71">
        <v>3943</v>
      </c>
      <c r="B4895" s="72">
        <v>286102</v>
      </c>
      <c r="C4895" s="72">
        <v>286102</v>
      </c>
      <c r="D4895" s="72">
        <v>286102</v>
      </c>
      <c r="E4895" s="72">
        <v>286102</v>
      </c>
      <c r="Q4895" s="71">
        <f t="shared" si="76"/>
        <v>0</v>
      </c>
    </row>
    <row r="4896" spans="1:17">
      <c r="A4896" s="71">
        <v>3943</v>
      </c>
      <c r="B4896" s="72">
        <v>286102</v>
      </c>
      <c r="C4896" s="72">
        <v>286102</v>
      </c>
      <c r="D4896" s="72">
        <v>286102</v>
      </c>
      <c r="E4896" s="72">
        <v>286102</v>
      </c>
      <c r="Q4896" s="71">
        <f t="shared" si="76"/>
        <v>0</v>
      </c>
    </row>
    <row r="4897" spans="1:17">
      <c r="A4897" s="71">
        <v>3943</v>
      </c>
      <c r="B4897" s="72">
        <v>286102</v>
      </c>
      <c r="C4897" s="72">
        <v>286102</v>
      </c>
      <c r="D4897" s="72">
        <v>286102</v>
      </c>
      <c r="E4897" s="72">
        <v>286102</v>
      </c>
      <c r="Q4897" s="71">
        <f t="shared" si="76"/>
        <v>0</v>
      </c>
    </row>
    <row r="4898" spans="1:17">
      <c r="A4898" s="71">
        <v>3943</v>
      </c>
      <c r="B4898" s="72">
        <v>286102</v>
      </c>
      <c r="C4898" s="72">
        <v>286102</v>
      </c>
      <c r="D4898" s="72">
        <v>286102</v>
      </c>
      <c r="E4898" s="72">
        <v>286102</v>
      </c>
      <c r="Q4898" s="71">
        <f t="shared" si="76"/>
        <v>0</v>
      </c>
    </row>
    <row r="4899" spans="1:17">
      <c r="A4899" s="71">
        <v>3943</v>
      </c>
      <c r="B4899" s="72">
        <v>286102</v>
      </c>
      <c r="C4899" s="72">
        <v>286102</v>
      </c>
      <c r="D4899" s="72">
        <v>286102</v>
      </c>
      <c r="E4899" s="72">
        <v>286102</v>
      </c>
      <c r="Q4899" s="71">
        <f t="shared" si="76"/>
        <v>0</v>
      </c>
    </row>
    <row r="4900" spans="1:17">
      <c r="A4900" s="71">
        <v>3943</v>
      </c>
      <c r="B4900" s="72">
        <v>286102</v>
      </c>
      <c r="C4900" s="72">
        <v>286102</v>
      </c>
      <c r="D4900" s="72">
        <v>286102</v>
      </c>
      <c r="E4900" s="72">
        <v>286102</v>
      </c>
      <c r="Q4900" s="71">
        <f t="shared" si="76"/>
        <v>0</v>
      </c>
    </row>
    <row r="4901" spans="1:17">
      <c r="A4901" s="71">
        <v>3943</v>
      </c>
      <c r="B4901" s="72">
        <v>286102</v>
      </c>
      <c r="C4901" s="72">
        <v>286102</v>
      </c>
      <c r="D4901" s="72">
        <v>286102</v>
      </c>
      <c r="E4901" s="72">
        <v>286102</v>
      </c>
      <c r="Q4901" s="71">
        <f t="shared" si="76"/>
        <v>0</v>
      </c>
    </row>
    <row r="4902" spans="1:17">
      <c r="A4902" s="71">
        <v>3943</v>
      </c>
      <c r="B4902" s="72">
        <v>286102</v>
      </c>
      <c r="C4902" s="72">
        <v>286102</v>
      </c>
      <c r="D4902" s="72">
        <v>286102</v>
      </c>
      <c r="E4902" s="72">
        <v>286102</v>
      </c>
      <c r="Q4902" s="71">
        <f t="shared" si="76"/>
        <v>0</v>
      </c>
    </row>
    <row r="4903" spans="1:17">
      <c r="A4903" s="71">
        <v>3943</v>
      </c>
      <c r="B4903" s="72">
        <v>286102</v>
      </c>
      <c r="C4903" s="72">
        <v>286102</v>
      </c>
      <c r="D4903" s="72">
        <v>286102</v>
      </c>
      <c r="E4903" s="72">
        <v>286102</v>
      </c>
      <c r="Q4903" s="71">
        <f t="shared" si="76"/>
        <v>0</v>
      </c>
    </row>
    <row r="4904" spans="1:17">
      <c r="A4904" s="71">
        <v>3943</v>
      </c>
      <c r="B4904" s="72">
        <v>286102</v>
      </c>
      <c r="C4904" s="72">
        <v>286102</v>
      </c>
      <c r="D4904" s="72">
        <v>286102</v>
      </c>
      <c r="E4904" s="72">
        <v>286102</v>
      </c>
      <c r="Q4904" s="71">
        <f t="shared" si="76"/>
        <v>0</v>
      </c>
    </row>
    <row r="4905" spans="1:17">
      <c r="A4905" s="71">
        <v>3943</v>
      </c>
      <c r="B4905" s="72">
        <v>286102</v>
      </c>
      <c r="C4905" s="72">
        <v>286102</v>
      </c>
      <c r="D4905" s="72">
        <v>286102</v>
      </c>
      <c r="E4905" s="72">
        <v>286102</v>
      </c>
      <c r="Q4905" s="71">
        <f t="shared" si="76"/>
        <v>0</v>
      </c>
    </row>
    <row r="4906" spans="1:17">
      <c r="A4906" s="71">
        <v>3943</v>
      </c>
      <c r="B4906" s="72">
        <v>286102</v>
      </c>
      <c r="C4906" s="72">
        <v>286102</v>
      </c>
      <c r="D4906" s="72">
        <v>286102</v>
      </c>
      <c r="E4906" s="72">
        <v>286102</v>
      </c>
      <c r="Q4906" s="71">
        <f t="shared" si="76"/>
        <v>0</v>
      </c>
    </row>
    <row r="4907" spans="1:17">
      <c r="A4907" s="71">
        <v>3943</v>
      </c>
      <c r="B4907" s="72">
        <v>286102</v>
      </c>
      <c r="C4907" s="72">
        <v>286102</v>
      </c>
      <c r="D4907" s="72">
        <v>286102</v>
      </c>
      <c r="E4907" s="72">
        <v>286102</v>
      </c>
      <c r="Q4907" s="71">
        <f t="shared" si="76"/>
        <v>0</v>
      </c>
    </row>
    <row r="4908" spans="1:17">
      <c r="A4908" s="71">
        <v>3943</v>
      </c>
      <c r="B4908" s="72">
        <v>286102</v>
      </c>
      <c r="C4908" s="72">
        <v>286102</v>
      </c>
      <c r="D4908" s="72">
        <v>286102</v>
      </c>
      <c r="E4908" s="72">
        <v>286102</v>
      </c>
      <c r="Q4908" s="71">
        <f t="shared" si="76"/>
        <v>0</v>
      </c>
    </row>
    <row r="4909" spans="1:17">
      <c r="A4909" s="71">
        <v>3943</v>
      </c>
      <c r="B4909" s="72">
        <v>286102</v>
      </c>
      <c r="C4909" s="72">
        <v>286102</v>
      </c>
      <c r="D4909" s="72">
        <v>286102</v>
      </c>
      <c r="E4909" s="72">
        <v>286102</v>
      </c>
      <c r="Q4909" s="71">
        <f t="shared" si="76"/>
        <v>0</v>
      </c>
    </row>
    <row r="4910" spans="1:17">
      <c r="A4910" s="71">
        <v>3943</v>
      </c>
      <c r="B4910" s="72">
        <v>286102</v>
      </c>
      <c r="C4910" s="72">
        <v>286102</v>
      </c>
      <c r="D4910" s="72">
        <v>286102</v>
      </c>
      <c r="E4910" s="72">
        <v>286102</v>
      </c>
      <c r="Q4910" s="71">
        <f t="shared" si="76"/>
        <v>0</v>
      </c>
    </row>
    <row r="4911" spans="1:17">
      <c r="A4911" s="71">
        <v>3943</v>
      </c>
      <c r="B4911" s="72">
        <v>286102</v>
      </c>
      <c r="C4911" s="72">
        <v>286102</v>
      </c>
      <c r="D4911" s="72">
        <v>286102</v>
      </c>
      <c r="E4911" s="72">
        <v>286102</v>
      </c>
      <c r="Q4911" s="71">
        <f t="shared" si="76"/>
        <v>0</v>
      </c>
    </row>
    <row r="4912" spans="1:17">
      <c r="A4912" s="71">
        <v>3943</v>
      </c>
      <c r="B4912" s="72">
        <v>286102</v>
      </c>
      <c r="C4912" s="72">
        <v>286102</v>
      </c>
      <c r="D4912" s="72">
        <v>286102</v>
      </c>
      <c r="E4912" s="72">
        <v>286102</v>
      </c>
      <c r="Q4912" s="71">
        <f t="shared" si="76"/>
        <v>0</v>
      </c>
    </row>
    <row r="4913" spans="1:17">
      <c r="A4913" s="71">
        <v>3943</v>
      </c>
      <c r="B4913" s="72">
        <v>286102</v>
      </c>
      <c r="C4913" s="72">
        <v>286102</v>
      </c>
      <c r="D4913" s="72">
        <v>286102</v>
      </c>
      <c r="E4913" s="72">
        <v>286102</v>
      </c>
      <c r="Q4913" s="71">
        <f t="shared" si="76"/>
        <v>0</v>
      </c>
    </row>
    <row r="4914" spans="1:17">
      <c r="A4914" s="71">
        <v>3943</v>
      </c>
      <c r="B4914" s="72">
        <v>286102</v>
      </c>
      <c r="C4914" s="72">
        <v>286102</v>
      </c>
      <c r="D4914" s="72">
        <v>286102</v>
      </c>
      <c r="E4914" s="72">
        <v>286102</v>
      </c>
      <c r="Q4914" s="71">
        <f t="shared" si="76"/>
        <v>0</v>
      </c>
    </row>
    <row r="4915" spans="1:17">
      <c r="A4915" s="71">
        <v>3943</v>
      </c>
      <c r="B4915" s="72">
        <v>286102</v>
      </c>
      <c r="C4915" s="72">
        <v>286102</v>
      </c>
      <c r="D4915" s="72">
        <v>286102</v>
      </c>
      <c r="E4915" s="72">
        <v>286102</v>
      </c>
      <c r="Q4915" s="71">
        <f t="shared" si="76"/>
        <v>0</v>
      </c>
    </row>
    <row r="4916" spans="1:17">
      <c r="A4916" s="71">
        <v>3943</v>
      </c>
      <c r="B4916" s="72">
        <v>286102</v>
      </c>
      <c r="C4916" s="72">
        <v>286102</v>
      </c>
      <c r="D4916" s="72">
        <v>286102</v>
      </c>
      <c r="E4916" s="72">
        <v>286102</v>
      </c>
      <c r="Q4916" s="71">
        <f t="shared" si="76"/>
        <v>0</v>
      </c>
    </row>
    <row r="4917" spans="1:17">
      <c r="A4917" s="71">
        <v>3943</v>
      </c>
      <c r="B4917" s="72">
        <v>286102</v>
      </c>
      <c r="C4917" s="72">
        <v>286102</v>
      </c>
      <c r="D4917" s="72">
        <v>286102</v>
      </c>
      <c r="E4917" s="72">
        <v>286102</v>
      </c>
      <c r="Q4917" s="71">
        <f t="shared" si="76"/>
        <v>0</v>
      </c>
    </row>
    <row r="4918" spans="1:17">
      <c r="A4918" s="71">
        <v>3943</v>
      </c>
      <c r="B4918" s="72">
        <v>286102</v>
      </c>
      <c r="C4918" s="72">
        <v>286102</v>
      </c>
      <c r="D4918" s="72">
        <v>286102</v>
      </c>
      <c r="E4918" s="72">
        <v>286102</v>
      </c>
      <c r="Q4918" s="71">
        <f t="shared" si="76"/>
        <v>0</v>
      </c>
    </row>
    <row r="4919" spans="1:17">
      <c r="A4919" s="71">
        <v>3943</v>
      </c>
      <c r="B4919" s="72">
        <v>286102</v>
      </c>
      <c r="C4919" s="72">
        <v>286102</v>
      </c>
      <c r="D4919" s="72">
        <v>286102</v>
      </c>
      <c r="E4919" s="72">
        <v>286102</v>
      </c>
      <c r="Q4919" s="71">
        <f t="shared" si="76"/>
        <v>0</v>
      </c>
    </row>
    <row r="4920" spans="1:17">
      <c r="A4920" s="71">
        <v>3943</v>
      </c>
      <c r="B4920" s="72">
        <v>286102</v>
      </c>
      <c r="C4920" s="72">
        <v>286102</v>
      </c>
      <c r="D4920" s="72">
        <v>286102</v>
      </c>
      <c r="E4920" s="72">
        <v>286102</v>
      </c>
      <c r="Q4920" s="71">
        <f t="shared" si="76"/>
        <v>0</v>
      </c>
    </row>
    <row r="4921" spans="1:17">
      <c r="A4921" s="71">
        <v>3943</v>
      </c>
      <c r="B4921" s="72">
        <v>286102</v>
      </c>
      <c r="C4921" s="72">
        <v>286102</v>
      </c>
      <c r="D4921" s="72">
        <v>286102</v>
      </c>
      <c r="E4921" s="72">
        <v>286102</v>
      </c>
      <c r="Q4921" s="71">
        <f t="shared" si="76"/>
        <v>0</v>
      </c>
    </row>
    <row r="4922" spans="1:17">
      <c r="A4922" s="71">
        <v>3943</v>
      </c>
      <c r="B4922" s="72">
        <v>286102</v>
      </c>
      <c r="C4922" s="72">
        <v>286102</v>
      </c>
      <c r="D4922" s="72">
        <v>286102</v>
      </c>
      <c r="E4922" s="72">
        <v>286102</v>
      </c>
      <c r="Q4922" s="71">
        <f t="shared" si="76"/>
        <v>0</v>
      </c>
    </row>
    <row r="4923" spans="1:17">
      <c r="A4923" s="71">
        <v>3943</v>
      </c>
      <c r="B4923" s="72">
        <v>286102</v>
      </c>
      <c r="C4923" s="72">
        <v>286102</v>
      </c>
      <c r="D4923" s="72">
        <v>286102</v>
      </c>
      <c r="E4923" s="72">
        <v>286102</v>
      </c>
      <c r="Q4923" s="71">
        <f t="shared" si="76"/>
        <v>0</v>
      </c>
    </row>
    <row r="4924" spans="1:17">
      <c r="A4924" s="71">
        <v>3943</v>
      </c>
      <c r="B4924" s="72">
        <v>286102</v>
      </c>
      <c r="C4924" s="72">
        <v>286102</v>
      </c>
      <c r="D4924" s="72">
        <v>286102</v>
      </c>
      <c r="E4924" s="72">
        <v>286102</v>
      </c>
      <c r="Q4924" s="71">
        <f t="shared" si="76"/>
        <v>0</v>
      </c>
    </row>
    <row r="4925" spans="1:17">
      <c r="A4925" s="71">
        <v>3943</v>
      </c>
      <c r="B4925" s="72">
        <v>286102</v>
      </c>
      <c r="C4925" s="72">
        <v>286102</v>
      </c>
      <c r="D4925" s="72">
        <v>286102</v>
      </c>
      <c r="E4925" s="72">
        <v>286102</v>
      </c>
      <c r="Q4925" s="71">
        <f t="shared" si="76"/>
        <v>0</v>
      </c>
    </row>
    <row r="4926" spans="1:17">
      <c r="A4926" s="71">
        <v>3943</v>
      </c>
      <c r="B4926" s="72">
        <v>286102</v>
      </c>
      <c r="C4926" s="72">
        <v>286102</v>
      </c>
      <c r="D4926" s="72">
        <v>286102</v>
      </c>
      <c r="E4926" s="72">
        <v>286102</v>
      </c>
      <c r="Q4926" s="71">
        <f t="shared" si="76"/>
        <v>0</v>
      </c>
    </row>
    <row r="4927" spans="1:17">
      <c r="A4927" s="71">
        <v>3943</v>
      </c>
      <c r="B4927" s="72">
        <v>286102</v>
      </c>
      <c r="C4927" s="72">
        <v>286102</v>
      </c>
      <c r="D4927" s="72">
        <v>286102</v>
      </c>
      <c r="E4927" s="72">
        <v>286102</v>
      </c>
      <c r="Q4927" s="71">
        <f t="shared" si="76"/>
        <v>0</v>
      </c>
    </row>
    <row r="4928" spans="1:17">
      <c r="A4928" s="71">
        <v>3943</v>
      </c>
      <c r="B4928" s="72">
        <v>286102</v>
      </c>
      <c r="C4928" s="72">
        <v>286102</v>
      </c>
      <c r="D4928" s="72">
        <v>286102</v>
      </c>
      <c r="E4928" s="72">
        <v>286102</v>
      </c>
      <c r="Q4928" s="71">
        <f t="shared" si="76"/>
        <v>0</v>
      </c>
    </row>
    <row r="4929" spans="1:17">
      <c r="A4929" s="71">
        <v>3943</v>
      </c>
      <c r="B4929" s="72">
        <v>286102</v>
      </c>
      <c r="C4929" s="72">
        <v>286102</v>
      </c>
      <c r="D4929" s="72">
        <v>286102</v>
      </c>
      <c r="E4929" s="72">
        <v>286102</v>
      </c>
      <c r="Q4929" s="71">
        <f t="shared" si="76"/>
        <v>0</v>
      </c>
    </row>
    <row r="4930" spans="1:17">
      <c r="A4930" s="71">
        <v>3943</v>
      </c>
      <c r="B4930" s="72">
        <v>286102</v>
      </c>
      <c r="C4930" s="72">
        <v>286102</v>
      </c>
      <c r="D4930" s="72">
        <v>286102</v>
      </c>
      <c r="E4930" s="72">
        <v>286102</v>
      </c>
      <c r="Q4930" s="71">
        <f t="shared" si="76"/>
        <v>0</v>
      </c>
    </row>
    <row r="4931" spans="1:17">
      <c r="A4931" s="71">
        <v>3943</v>
      </c>
      <c r="B4931" s="72">
        <v>286102</v>
      </c>
      <c r="C4931" s="72">
        <v>286102</v>
      </c>
      <c r="D4931" s="72">
        <v>286102</v>
      </c>
      <c r="E4931" s="72">
        <v>286102</v>
      </c>
      <c r="Q4931" s="71">
        <f t="shared" si="76"/>
        <v>0</v>
      </c>
    </row>
    <row r="4932" spans="1:17">
      <c r="A4932" s="71">
        <v>3943</v>
      </c>
      <c r="B4932" s="72">
        <v>286102</v>
      </c>
      <c r="C4932" s="72">
        <v>286102</v>
      </c>
      <c r="D4932" s="72">
        <v>286102</v>
      </c>
      <c r="E4932" s="72">
        <v>286102</v>
      </c>
      <c r="Q4932" s="71">
        <f t="shared" si="76"/>
        <v>0</v>
      </c>
    </row>
    <row r="4933" spans="1:17">
      <c r="A4933" s="71">
        <v>3943</v>
      </c>
      <c r="B4933" s="72">
        <v>286102</v>
      </c>
      <c r="C4933" s="72">
        <v>286102</v>
      </c>
      <c r="D4933" s="72">
        <v>286102</v>
      </c>
      <c r="E4933" s="72">
        <v>286102</v>
      </c>
      <c r="Q4933" s="71">
        <f t="shared" si="76"/>
        <v>0</v>
      </c>
    </row>
    <row r="4934" spans="1:17">
      <c r="A4934" s="71">
        <v>3943</v>
      </c>
      <c r="B4934" s="72">
        <v>286102</v>
      </c>
      <c r="C4934" s="72">
        <v>286102</v>
      </c>
      <c r="D4934" s="72">
        <v>286102</v>
      </c>
      <c r="E4934" s="72">
        <v>286102</v>
      </c>
      <c r="Q4934" s="71">
        <f t="shared" si="76"/>
        <v>0</v>
      </c>
    </row>
    <row r="4935" spans="1:17">
      <c r="A4935" s="71">
        <v>3943</v>
      </c>
      <c r="B4935" s="72">
        <v>286102</v>
      </c>
      <c r="C4935" s="72">
        <v>286102</v>
      </c>
      <c r="D4935" s="72">
        <v>286102</v>
      </c>
      <c r="E4935" s="72">
        <v>286102</v>
      </c>
      <c r="Q4935" s="71">
        <f t="shared" ref="Q4935:Q4998" si="77">P4935/1024</f>
        <v>0</v>
      </c>
    </row>
    <row r="4936" spans="1:17">
      <c r="A4936" s="71">
        <v>3943</v>
      </c>
      <c r="B4936" s="72">
        <v>286102</v>
      </c>
      <c r="C4936" s="72">
        <v>286102</v>
      </c>
      <c r="D4936" s="72">
        <v>286102</v>
      </c>
      <c r="E4936" s="72">
        <v>286102</v>
      </c>
      <c r="Q4936" s="71">
        <f t="shared" si="77"/>
        <v>0</v>
      </c>
    </row>
    <row r="4937" spans="1:17">
      <c r="A4937" s="71">
        <v>3943</v>
      </c>
      <c r="B4937" s="72">
        <v>286102</v>
      </c>
      <c r="C4937" s="72">
        <v>286102</v>
      </c>
      <c r="D4937" s="72">
        <v>286102</v>
      </c>
      <c r="E4937" s="72">
        <v>286102</v>
      </c>
      <c r="Q4937" s="71">
        <f t="shared" si="77"/>
        <v>0</v>
      </c>
    </row>
    <row r="4938" spans="1:17">
      <c r="A4938" s="71">
        <v>3943</v>
      </c>
      <c r="B4938" s="72">
        <v>286102</v>
      </c>
      <c r="C4938" s="72">
        <v>286102</v>
      </c>
      <c r="D4938" s="72">
        <v>286102</v>
      </c>
      <c r="E4938" s="72">
        <v>286102</v>
      </c>
      <c r="Q4938" s="71">
        <f t="shared" si="77"/>
        <v>0</v>
      </c>
    </row>
    <row r="4939" spans="1:17">
      <c r="A4939" s="71">
        <v>3943</v>
      </c>
      <c r="B4939" s="72">
        <v>286102</v>
      </c>
      <c r="C4939" s="72">
        <v>286102</v>
      </c>
      <c r="D4939" s="72">
        <v>286102</v>
      </c>
      <c r="E4939" s="72">
        <v>286102</v>
      </c>
      <c r="Q4939" s="71">
        <f t="shared" si="77"/>
        <v>0</v>
      </c>
    </row>
    <row r="4940" spans="1:17">
      <c r="A4940" s="71">
        <v>3943</v>
      </c>
      <c r="B4940" s="72">
        <v>286102</v>
      </c>
      <c r="C4940" s="72">
        <v>286102</v>
      </c>
      <c r="D4940" s="72">
        <v>286102</v>
      </c>
      <c r="E4940" s="72">
        <v>286102</v>
      </c>
      <c r="Q4940" s="71">
        <f t="shared" si="77"/>
        <v>0</v>
      </c>
    </row>
    <row r="4941" spans="1:17">
      <c r="A4941" s="71">
        <v>3943</v>
      </c>
      <c r="B4941" s="72">
        <v>286102</v>
      </c>
      <c r="C4941" s="72">
        <v>286102</v>
      </c>
      <c r="D4941" s="72">
        <v>286102</v>
      </c>
      <c r="E4941" s="72">
        <v>286102</v>
      </c>
      <c r="Q4941" s="71">
        <f t="shared" si="77"/>
        <v>0</v>
      </c>
    </row>
    <row r="4942" spans="1:17">
      <c r="A4942" s="71">
        <v>3943</v>
      </c>
      <c r="B4942" s="72">
        <v>286102</v>
      </c>
      <c r="C4942" s="72">
        <v>286102</v>
      </c>
      <c r="D4942" s="72">
        <v>286102</v>
      </c>
      <c r="E4942" s="72">
        <v>286102</v>
      </c>
      <c r="Q4942" s="71">
        <f t="shared" si="77"/>
        <v>0</v>
      </c>
    </row>
    <row r="4943" spans="1:17">
      <c r="A4943" s="71">
        <v>3943</v>
      </c>
      <c r="B4943" s="72">
        <v>286102</v>
      </c>
      <c r="C4943" s="72">
        <v>286102</v>
      </c>
      <c r="D4943" s="72">
        <v>286102</v>
      </c>
      <c r="E4943" s="72">
        <v>286102</v>
      </c>
      <c r="Q4943" s="71">
        <f t="shared" si="77"/>
        <v>0</v>
      </c>
    </row>
    <row r="4944" spans="1:17">
      <c r="A4944" s="71">
        <v>3943</v>
      </c>
      <c r="B4944" s="72">
        <v>286102</v>
      </c>
      <c r="C4944" s="72">
        <v>286102</v>
      </c>
      <c r="D4944" s="72">
        <v>286102</v>
      </c>
      <c r="E4944" s="72">
        <v>286102</v>
      </c>
      <c r="Q4944" s="71">
        <f t="shared" si="77"/>
        <v>0</v>
      </c>
    </row>
    <row r="4945" spans="1:17">
      <c r="A4945" s="71">
        <v>3943</v>
      </c>
      <c r="B4945" s="72">
        <v>286102</v>
      </c>
      <c r="C4945" s="72">
        <v>286102</v>
      </c>
      <c r="D4945" s="72">
        <v>286102</v>
      </c>
      <c r="E4945" s="72">
        <v>286102</v>
      </c>
      <c r="Q4945" s="71">
        <f t="shared" si="77"/>
        <v>0</v>
      </c>
    </row>
    <row r="4946" spans="1:17">
      <c r="A4946" s="71">
        <v>3943</v>
      </c>
      <c r="B4946" s="72">
        <v>286102</v>
      </c>
      <c r="C4946" s="72">
        <v>286102</v>
      </c>
      <c r="D4946" s="72">
        <v>286102</v>
      </c>
      <c r="E4946" s="72">
        <v>286102</v>
      </c>
      <c r="Q4946" s="71">
        <f t="shared" si="77"/>
        <v>0</v>
      </c>
    </row>
    <row r="4947" spans="1:17">
      <c r="A4947" s="71">
        <v>3943</v>
      </c>
      <c r="B4947" s="72">
        <v>286102</v>
      </c>
      <c r="C4947" s="72">
        <v>286102</v>
      </c>
      <c r="D4947" s="72">
        <v>286102</v>
      </c>
      <c r="E4947" s="72">
        <v>286102</v>
      </c>
      <c r="Q4947" s="71">
        <f t="shared" si="77"/>
        <v>0</v>
      </c>
    </row>
    <row r="4948" spans="1:17">
      <c r="A4948" s="71">
        <v>3943</v>
      </c>
      <c r="B4948" s="72">
        <v>286102</v>
      </c>
      <c r="C4948" s="72">
        <v>286102</v>
      </c>
      <c r="D4948" s="72">
        <v>286102</v>
      </c>
      <c r="E4948" s="72">
        <v>286102</v>
      </c>
      <c r="Q4948" s="71">
        <f t="shared" si="77"/>
        <v>0</v>
      </c>
    </row>
    <row r="4949" spans="1:17">
      <c r="A4949" s="71">
        <v>3943</v>
      </c>
      <c r="B4949" s="72">
        <v>286102</v>
      </c>
      <c r="C4949" s="72">
        <v>286102</v>
      </c>
      <c r="D4949" s="72">
        <v>286102</v>
      </c>
      <c r="E4949" s="72">
        <v>286102</v>
      </c>
      <c r="Q4949" s="71">
        <f t="shared" si="77"/>
        <v>0</v>
      </c>
    </row>
    <row r="4950" spans="1:17">
      <c r="A4950" s="71">
        <v>3943</v>
      </c>
      <c r="B4950" s="72">
        <v>286102</v>
      </c>
      <c r="C4950" s="72">
        <v>286102</v>
      </c>
      <c r="D4950" s="72">
        <v>286102</v>
      </c>
      <c r="E4950" s="72">
        <v>286102</v>
      </c>
      <c r="Q4950" s="71">
        <f t="shared" si="77"/>
        <v>0</v>
      </c>
    </row>
    <row r="4951" spans="1:17">
      <c r="A4951" s="71">
        <v>3943</v>
      </c>
      <c r="B4951" s="72">
        <v>286102</v>
      </c>
      <c r="C4951" s="72">
        <v>286102</v>
      </c>
      <c r="D4951" s="72">
        <v>286102</v>
      </c>
      <c r="E4951" s="72">
        <v>286102</v>
      </c>
      <c r="Q4951" s="71">
        <f t="shared" si="77"/>
        <v>0</v>
      </c>
    </row>
    <row r="4952" spans="1:17">
      <c r="A4952" s="71">
        <v>3943</v>
      </c>
      <c r="B4952" s="72">
        <v>286102</v>
      </c>
      <c r="C4952" s="72">
        <v>286102</v>
      </c>
      <c r="D4952" s="72">
        <v>286102</v>
      </c>
      <c r="E4952" s="72">
        <v>286102</v>
      </c>
      <c r="Q4952" s="71">
        <f t="shared" si="77"/>
        <v>0</v>
      </c>
    </row>
    <row r="4953" spans="1:17">
      <c r="A4953" s="71">
        <v>3943</v>
      </c>
      <c r="B4953" s="72">
        <v>286102</v>
      </c>
      <c r="C4953" s="72">
        <v>286102</v>
      </c>
      <c r="D4953" s="72">
        <v>286102</v>
      </c>
      <c r="E4953" s="72">
        <v>286102</v>
      </c>
      <c r="Q4953" s="71">
        <f t="shared" si="77"/>
        <v>0</v>
      </c>
    </row>
    <row r="4954" spans="1:17">
      <c r="A4954" s="71">
        <v>3943</v>
      </c>
      <c r="B4954" s="72">
        <v>286102</v>
      </c>
      <c r="C4954" s="72">
        <v>286102</v>
      </c>
      <c r="D4954" s="72">
        <v>286102</v>
      </c>
      <c r="E4954" s="72">
        <v>286102</v>
      </c>
      <c r="Q4954" s="71">
        <f t="shared" si="77"/>
        <v>0</v>
      </c>
    </row>
    <row r="4955" spans="1:17">
      <c r="A4955" s="71">
        <v>3943</v>
      </c>
      <c r="B4955" s="72">
        <v>286102</v>
      </c>
      <c r="C4955" s="72">
        <v>286102</v>
      </c>
      <c r="D4955" s="72">
        <v>286102</v>
      </c>
      <c r="E4955" s="72">
        <v>286102</v>
      </c>
      <c r="Q4955" s="71">
        <f t="shared" si="77"/>
        <v>0</v>
      </c>
    </row>
    <row r="4956" spans="1:17">
      <c r="A4956" s="71">
        <v>3943</v>
      </c>
      <c r="B4956" s="72">
        <v>286102</v>
      </c>
      <c r="C4956" s="72">
        <v>286102</v>
      </c>
      <c r="D4956" s="72">
        <v>286102</v>
      </c>
      <c r="E4956" s="72">
        <v>286102</v>
      </c>
      <c r="Q4956" s="71">
        <f t="shared" si="77"/>
        <v>0</v>
      </c>
    </row>
    <row r="4957" spans="1:17">
      <c r="A4957" s="71">
        <v>3943</v>
      </c>
      <c r="B4957" s="72">
        <v>286102</v>
      </c>
      <c r="C4957" s="72">
        <v>286102</v>
      </c>
      <c r="D4957" s="72">
        <v>286102</v>
      </c>
      <c r="E4957" s="72">
        <v>286102</v>
      </c>
      <c r="Q4957" s="71">
        <f t="shared" si="77"/>
        <v>0</v>
      </c>
    </row>
    <row r="4958" spans="1:17">
      <c r="A4958" s="71">
        <v>3943</v>
      </c>
      <c r="B4958" s="72">
        <v>286102</v>
      </c>
      <c r="C4958" s="72">
        <v>286102</v>
      </c>
      <c r="D4958" s="72">
        <v>286102</v>
      </c>
      <c r="E4958" s="72">
        <v>286102</v>
      </c>
      <c r="Q4958" s="71">
        <f t="shared" si="77"/>
        <v>0</v>
      </c>
    </row>
    <row r="4959" spans="1:17">
      <c r="A4959" s="71">
        <v>3943</v>
      </c>
      <c r="B4959" s="72">
        <v>286102</v>
      </c>
      <c r="C4959" s="72">
        <v>286102</v>
      </c>
      <c r="D4959" s="72">
        <v>286102</v>
      </c>
      <c r="E4959" s="72">
        <v>286102</v>
      </c>
      <c r="Q4959" s="71">
        <f t="shared" si="77"/>
        <v>0</v>
      </c>
    </row>
    <row r="4960" spans="1:17">
      <c r="A4960" s="71">
        <v>3943</v>
      </c>
      <c r="B4960" s="72">
        <v>286102</v>
      </c>
      <c r="C4960" s="72">
        <v>286102</v>
      </c>
      <c r="D4960" s="72">
        <v>286102</v>
      </c>
      <c r="E4960" s="72">
        <v>286102</v>
      </c>
      <c r="Q4960" s="71">
        <f t="shared" si="77"/>
        <v>0</v>
      </c>
    </row>
    <row r="4961" spans="1:17">
      <c r="A4961" s="71">
        <v>3943</v>
      </c>
      <c r="B4961" s="72">
        <v>286102</v>
      </c>
      <c r="C4961" s="72">
        <v>286102</v>
      </c>
      <c r="D4961" s="72">
        <v>286102</v>
      </c>
      <c r="E4961" s="72">
        <v>286102</v>
      </c>
      <c r="Q4961" s="71">
        <f t="shared" si="77"/>
        <v>0</v>
      </c>
    </row>
    <row r="4962" spans="1:17">
      <c r="A4962" s="71">
        <v>3943</v>
      </c>
      <c r="B4962" s="72">
        <v>286102</v>
      </c>
      <c r="C4962" s="72">
        <v>286102</v>
      </c>
      <c r="D4962" s="72">
        <v>286102</v>
      </c>
      <c r="E4962" s="72">
        <v>286102</v>
      </c>
      <c r="Q4962" s="71">
        <f t="shared" si="77"/>
        <v>0</v>
      </c>
    </row>
    <row r="4963" spans="1:17">
      <c r="A4963" s="71">
        <v>3943</v>
      </c>
      <c r="B4963" s="72">
        <v>286102</v>
      </c>
      <c r="C4963" s="72">
        <v>286102</v>
      </c>
      <c r="D4963" s="72">
        <v>286102</v>
      </c>
      <c r="E4963" s="72">
        <v>286102</v>
      </c>
      <c r="Q4963" s="71">
        <f t="shared" si="77"/>
        <v>0</v>
      </c>
    </row>
    <row r="4964" spans="1:17">
      <c r="A4964" s="71">
        <v>3943</v>
      </c>
      <c r="B4964" s="72">
        <v>286102</v>
      </c>
      <c r="C4964" s="72">
        <v>286102</v>
      </c>
      <c r="D4964" s="72">
        <v>286102</v>
      </c>
      <c r="E4964" s="72">
        <v>286102</v>
      </c>
      <c r="Q4964" s="71">
        <f t="shared" si="77"/>
        <v>0</v>
      </c>
    </row>
    <row r="4965" spans="1:17">
      <c r="A4965" s="71">
        <v>3943</v>
      </c>
      <c r="B4965" s="72">
        <v>286102</v>
      </c>
      <c r="C4965" s="72">
        <v>286102</v>
      </c>
      <c r="D4965" s="72">
        <v>286102</v>
      </c>
      <c r="E4965" s="72">
        <v>286102</v>
      </c>
      <c r="Q4965" s="71">
        <f t="shared" si="77"/>
        <v>0</v>
      </c>
    </row>
    <row r="4966" spans="1:17">
      <c r="A4966" s="71">
        <v>3943</v>
      </c>
      <c r="B4966" s="72">
        <v>286102</v>
      </c>
      <c r="C4966" s="72">
        <v>286102</v>
      </c>
      <c r="D4966" s="72">
        <v>286102</v>
      </c>
      <c r="E4966" s="72">
        <v>286102</v>
      </c>
      <c r="Q4966" s="71">
        <f t="shared" si="77"/>
        <v>0</v>
      </c>
    </row>
    <row r="4967" spans="1:17">
      <c r="A4967" s="71">
        <v>3943</v>
      </c>
      <c r="B4967" s="72">
        <v>286102</v>
      </c>
      <c r="C4967" s="72">
        <v>286102</v>
      </c>
      <c r="D4967" s="72">
        <v>286102</v>
      </c>
      <c r="E4967" s="72">
        <v>286102</v>
      </c>
      <c r="Q4967" s="71">
        <f t="shared" si="77"/>
        <v>0</v>
      </c>
    </row>
    <row r="4968" spans="1:17">
      <c r="A4968" s="71">
        <v>3943</v>
      </c>
      <c r="B4968" s="72">
        <v>286102</v>
      </c>
      <c r="C4968" s="72">
        <v>286102</v>
      </c>
      <c r="D4968" s="72">
        <v>286102</v>
      </c>
      <c r="E4968" s="72">
        <v>286102</v>
      </c>
      <c r="Q4968" s="71">
        <f t="shared" si="77"/>
        <v>0</v>
      </c>
    </row>
    <row r="4969" spans="1:17">
      <c r="A4969" s="71">
        <v>3943</v>
      </c>
      <c r="B4969" s="72">
        <v>286102</v>
      </c>
      <c r="C4969" s="72">
        <v>286102</v>
      </c>
      <c r="D4969" s="72">
        <v>286102</v>
      </c>
      <c r="E4969" s="72">
        <v>286102</v>
      </c>
      <c r="Q4969" s="71">
        <f t="shared" si="77"/>
        <v>0</v>
      </c>
    </row>
    <row r="4970" spans="1:17">
      <c r="A4970" s="71">
        <v>3943</v>
      </c>
      <c r="B4970" s="72">
        <v>286102</v>
      </c>
      <c r="C4970" s="72">
        <v>286102</v>
      </c>
      <c r="D4970" s="72">
        <v>286102</v>
      </c>
      <c r="E4970" s="72">
        <v>286102</v>
      </c>
      <c r="Q4970" s="71">
        <f t="shared" si="77"/>
        <v>0</v>
      </c>
    </row>
    <row r="4971" spans="1:17">
      <c r="A4971" s="71">
        <v>3943</v>
      </c>
      <c r="B4971" s="72">
        <v>286102</v>
      </c>
      <c r="C4971" s="72">
        <v>286102</v>
      </c>
      <c r="D4971" s="72">
        <v>286102</v>
      </c>
      <c r="E4971" s="72">
        <v>286102</v>
      </c>
      <c r="Q4971" s="71">
        <f t="shared" si="77"/>
        <v>0</v>
      </c>
    </row>
    <row r="4972" spans="1:17">
      <c r="A4972" s="71">
        <v>3943</v>
      </c>
      <c r="B4972" s="72">
        <v>286102</v>
      </c>
      <c r="C4972" s="72">
        <v>286102</v>
      </c>
      <c r="D4972" s="72">
        <v>286102</v>
      </c>
      <c r="E4972" s="72">
        <v>286102</v>
      </c>
      <c r="Q4972" s="71">
        <f t="shared" si="77"/>
        <v>0</v>
      </c>
    </row>
    <row r="4973" spans="1:17">
      <c r="A4973" s="71">
        <v>3943</v>
      </c>
      <c r="B4973" s="72">
        <v>286102</v>
      </c>
      <c r="C4973" s="72">
        <v>286102</v>
      </c>
      <c r="D4973" s="72">
        <v>286102</v>
      </c>
      <c r="E4973" s="72">
        <v>286102</v>
      </c>
      <c r="Q4973" s="71">
        <f t="shared" si="77"/>
        <v>0</v>
      </c>
    </row>
    <row r="4974" spans="1:17">
      <c r="A4974" s="71">
        <v>3943</v>
      </c>
      <c r="B4974" s="72">
        <v>286102</v>
      </c>
      <c r="C4974" s="72">
        <v>286102</v>
      </c>
      <c r="D4974" s="72">
        <v>286102</v>
      </c>
      <c r="E4974" s="72">
        <v>286102</v>
      </c>
      <c r="Q4974" s="71">
        <f t="shared" si="77"/>
        <v>0</v>
      </c>
    </row>
    <row r="4975" spans="1:17">
      <c r="A4975" s="71">
        <v>3943</v>
      </c>
      <c r="B4975" s="72">
        <v>286102</v>
      </c>
      <c r="C4975" s="72">
        <v>286102</v>
      </c>
      <c r="D4975" s="72">
        <v>286102</v>
      </c>
      <c r="E4975" s="72">
        <v>286102</v>
      </c>
      <c r="Q4975" s="71">
        <f t="shared" si="77"/>
        <v>0</v>
      </c>
    </row>
    <row r="4976" spans="1:17">
      <c r="A4976" s="71">
        <v>3943</v>
      </c>
      <c r="B4976" s="72">
        <v>286102</v>
      </c>
      <c r="C4976" s="72">
        <v>286102</v>
      </c>
      <c r="D4976" s="72">
        <v>286102</v>
      </c>
      <c r="E4976" s="72">
        <v>286102</v>
      </c>
      <c r="Q4976" s="71">
        <f t="shared" si="77"/>
        <v>0</v>
      </c>
    </row>
    <row r="4977" spans="1:17">
      <c r="A4977" s="71">
        <v>3943</v>
      </c>
      <c r="B4977" s="72">
        <v>286102</v>
      </c>
      <c r="C4977" s="72">
        <v>286102</v>
      </c>
      <c r="D4977" s="72">
        <v>286102</v>
      </c>
      <c r="E4977" s="72">
        <v>286102</v>
      </c>
      <c r="Q4977" s="71">
        <f t="shared" si="77"/>
        <v>0</v>
      </c>
    </row>
    <row r="4978" spans="1:17">
      <c r="A4978" s="71">
        <v>3943</v>
      </c>
      <c r="B4978" s="72">
        <v>286102</v>
      </c>
      <c r="C4978" s="72">
        <v>286102</v>
      </c>
      <c r="D4978" s="72">
        <v>286102</v>
      </c>
      <c r="E4978" s="72">
        <v>286102</v>
      </c>
      <c r="Q4978" s="71">
        <f t="shared" si="77"/>
        <v>0</v>
      </c>
    </row>
    <row r="4979" spans="1:17">
      <c r="A4979" s="71">
        <v>3943</v>
      </c>
      <c r="B4979" s="72">
        <v>286102</v>
      </c>
      <c r="C4979" s="72">
        <v>286102</v>
      </c>
      <c r="D4979" s="72">
        <v>286102</v>
      </c>
      <c r="E4979" s="72">
        <v>286102</v>
      </c>
      <c r="Q4979" s="71">
        <f t="shared" si="77"/>
        <v>0</v>
      </c>
    </row>
    <row r="4980" spans="1:17">
      <c r="A4980" s="71">
        <v>3943</v>
      </c>
      <c r="B4980" s="72">
        <v>286102</v>
      </c>
      <c r="C4980" s="72">
        <v>286102</v>
      </c>
      <c r="D4980" s="72">
        <v>286102</v>
      </c>
      <c r="E4980" s="72">
        <v>286102</v>
      </c>
      <c r="Q4980" s="71">
        <f t="shared" si="77"/>
        <v>0</v>
      </c>
    </row>
    <row r="4981" spans="1:17">
      <c r="A4981" s="71">
        <v>3943</v>
      </c>
      <c r="B4981" s="72">
        <v>286102</v>
      </c>
      <c r="C4981" s="72">
        <v>286102</v>
      </c>
      <c r="D4981" s="72">
        <v>286102</v>
      </c>
      <c r="E4981" s="72">
        <v>286102</v>
      </c>
      <c r="Q4981" s="71">
        <f t="shared" si="77"/>
        <v>0</v>
      </c>
    </row>
    <row r="4982" spans="1:17">
      <c r="A4982" s="71">
        <v>3943</v>
      </c>
      <c r="B4982" s="72">
        <v>286102</v>
      </c>
      <c r="C4982" s="72">
        <v>286102</v>
      </c>
      <c r="D4982" s="72">
        <v>286102</v>
      </c>
      <c r="E4982" s="72">
        <v>286102</v>
      </c>
      <c r="Q4982" s="71">
        <f t="shared" si="77"/>
        <v>0</v>
      </c>
    </row>
    <row r="4983" spans="1:17">
      <c r="A4983" s="71">
        <v>3943</v>
      </c>
      <c r="B4983" s="72">
        <v>286102</v>
      </c>
      <c r="C4983" s="72">
        <v>286102</v>
      </c>
      <c r="D4983" s="72">
        <v>286102</v>
      </c>
      <c r="E4983" s="72">
        <v>286102</v>
      </c>
      <c r="Q4983" s="71">
        <f t="shared" si="77"/>
        <v>0</v>
      </c>
    </row>
    <row r="4984" spans="1:17">
      <c r="A4984" s="71">
        <v>3943</v>
      </c>
      <c r="B4984" s="72">
        <v>286102</v>
      </c>
      <c r="C4984" s="72">
        <v>286102</v>
      </c>
      <c r="D4984" s="72">
        <v>286102</v>
      </c>
      <c r="E4984" s="72">
        <v>286102</v>
      </c>
      <c r="Q4984" s="71">
        <f t="shared" si="77"/>
        <v>0</v>
      </c>
    </row>
    <row r="4985" spans="1:17">
      <c r="A4985" s="71">
        <v>3943</v>
      </c>
      <c r="B4985" s="72">
        <v>286102</v>
      </c>
      <c r="C4985" s="72">
        <v>286102</v>
      </c>
      <c r="D4985" s="72">
        <v>286102</v>
      </c>
      <c r="E4985" s="72">
        <v>286102</v>
      </c>
      <c r="Q4985" s="71">
        <f t="shared" si="77"/>
        <v>0</v>
      </c>
    </row>
    <row r="4986" spans="1:17">
      <c r="A4986" s="71">
        <v>3943</v>
      </c>
      <c r="B4986" s="72">
        <v>286102</v>
      </c>
      <c r="C4986" s="72">
        <v>286102</v>
      </c>
      <c r="D4986" s="72">
        <v>286102</v>
      </c>
      <c r="E4986" s="72">
        <v>286102</v>
      </c>
      <c r="Q4986" s="71">
        <f t="shared" si="77"/>
        <v>0</v>
      </c>
    </row>
    <row r="4987" spans="1:17">
      <c r="A4987" s="71">
        <v>3943</v>
      </c>
      <c r="B4987" s="72">
        <v>286102</v>
      </c>
      <c r="C4987" s="72">
        <v>286102</v>
      </c>
      <c r="D4987" s="72">
        <v>286102</v>
      </c>
      <c r="E4987" s="72">
        <v>286102</v>
      </c>
      <c r="Q4987" s="71">
        <f t="shared" si="77"/>
        <v>0</v>
      </c>
    </row>
    <row r="4988" spans="1:17">
      <c r="A4988" s="71">
        <v>3943</v>
      </c>
      <c r="B4988" s="72">
        <v>286102</v>
      </c>
      <c r="C4988" s="72">
        <v>286102</v>
      </c>
      <c r="D4988" s="72">
        <v>286102</v>
      </c>
      <c r="E4988" s="72">
        <v>286102</v>
      </c>
      <c r="Q4988" s="71">
        <f t="shared" si="77"/>
        <v>0</v>
      </c>
    </row>
    <row r="4989" spans="1:17">
      <c r="A4989" s="71">
        <v>3943</v>
      </c>
      <c r="B4989" s="72">
        <v>286102</v>
      </c>
      <c r="C4989" s="72">
        <v>286102</v>
      </c>
      <c r="D4989" s="72">
        <v>286102</v>
      </c>
      <c r="E4989" s="72">
        <v>286102</v>
      </c>
      <c r="Q4989" s="71">
        <f t="shared" si="77"/>
        <v>0</v>
      </c>
    </row>
    <row r="4990" spans="1:17">
      <c r="A4990" s="71">
        <v>3943</v>
      </c>
      <c r="B4990" s="72">
        <v>286102</v>
      </c>
      <c r="C4990" s="72">
        <v>286102</v>
      </c>
      <c r="D4990" s="72">
        <v>286102</v>
      </c>
      <c r="E4990" s="72">
        <v>286102</v>
      </c>
      <c r="Q4990" s="71">
        <f t="shared" si="77"/>
        <v>0</v>
      </c>
    </row>
    <row r="4991" spans="1:17">
      <c r="A4991" s="71">
        <v>3943</v>
      </c>
      <c r="B4991" s="72">
        <v>286102</v>
      </c>
      <c r="C4991" s="72">
        <v>286102</v>
      </c>
      <c r="D4991" s="72">
        <v>286102</v>
      </c>
      <c r="E4991" s="72">
        <v>286102</v>
      </c>
      <c r="Q4991" s="71">
        <f t="shared" si="77"/>
        <v>0</v>
      </c>
    </row>
    <row r="4992" spans="1:17">
      <c r="A4992" s="71">
        <v>3943</v>
      </c>
      <c r="B4992" s="72">
        <v>286102</v>
      </c>
      <c r="C4992" s="72">
        <v>286102</v>
      </c>
      <c r="D4992" s="72">
        <v>286102</v>
      </c>
      <c r="E4992" s="72">
        <v>286102</v>
      </c>
      <c r="Q4992" s="71">
        <f t="shared" si="77"/>
        <v>0</v>
      </c>
    </row>
    <row r="4993" spans="1:17">
      <c r="A4993" s="71">
        <v>3943</v>
      </c>
      <c r="B4993" s="72">
        <v>286102</v>
      </c>
      <c r="C4993" s="72">
        <v>286102</v>
      </c>
      <c r="D4993" s="72">
        <v>286102</v>
      </c>
      <c r="E4993" s="72">
        <v>286102</v>
      </c>
      <c r="Q4993" s="71">
        <f t="shared" si="77"/>
        <v>0</v>
      </c>
    </row>
    <row r="4994" spans="1:17">
      <c r="A4994" s="71">
        <v>3943</v>
      </c>
      <c r="B4994" s="72">
        <v>286102</v>
      </c>
      <c r="C4994" s="72">
        <v>286102</v>
      </c>
      <c r="D4994" s="72">
        <v>286102</v>
      </c>
      <c r="E4994" s="72">
        <v>286102</v>
      </c>
      <c r="Q4994" s="71">
        <f t="shared" si="77"/>
        <v>0</v>
      </c>
    </row>
    <row r="4995" spans="1:17">
      <c r="A4995" s="71">
        <v>3943</v>
      </c>
      <c r="B4995" s="72">
        <v>286102</v>
      </c>
      <c r="C4995" s="72">
        <v>286102</v>
      </c>
      <c r="D4995" s="72">
        <v>286102</v>
      </c>
      <c r="E4995" s="72">
        <v>286102</v>
      </c>
      <c r="Q4995" s="71">
        <f t="shared" si="77"/>
        <v>0</v>
      </c>
    </row>
    <row r="4996" spans="1:17">
      <c r="A4996" s="71">
        <v>3943</v>
      </c>
      <c r="B4996" s="72">
        <v>286102</v>
      </c>
      <c r="C4996" s="72">
        <v>286102</v>
      </c>
      <c r="D4996" s="72">
        <v>286102</v>
      </c>
      <c r="E4996" s="72">
        <v>286102</v>
      </c>
      <c r="Q4996" s="71">
        <f t="shared" si="77"/>
        <v>0</v>
      </c>
    </row>
    <row r="4997" spans="1:17">
      <c r="A4997" s="71">
        <v>3943</v>
      </c>
      <c r="B4997" s="72">
        <v>286102</v>
      </c>
      <c r="C4997" s="72">
        <v>286102</v>
      </c>
      <c r="D4997" s="72">
        <v>286102</v>
      </c>
      <c r="E4997" s="72">
        <v>286102</v>
      </c>
      <c r="Q4997" s="71">
        <f t="shared" si="77"/>
        <v>0</v>
      </c>
    </row>
    <row r="4998" spans="1:17">
      <c r="A4998" s="71">
        <v>3943</v>
      </c>
      <c r="B4998" s="72">
        <v>286102</v>
      </c>
      <c r="C4998" s="72">
        <v>286102</v>
      </c>
      <c r="D4998" s="72">
        <v>286102</v>
      </c>
      <c r="E4998" s="72">
        <v>286102</v>
      </c>
      <c r="Q4998" s="71">
        <f t="shared" si="77"/>
        <v>0</v>
      </c>
    </row>
    <row r="4999" spans="1:17">
      <c r="A4999" s="71">
        <v>3943</v>
      </c>
      <c r="B4999" s="72">
        <v>286102</v>
      </c>
      <c r="C4999" s="72">
        <v>286102</v>
      </c>
      <c r="D4999" s="72">
        <v>286102</v>
      </c>
      <c r="E4999" s="72">
        <v>286102</v>
      </c>
      <c r="Q4999" s="71">
        <f t="shared" ref="Q4999:Q5062" si="78">P4999/1024</f>
        <v>0</v>
      </c>
    </row>
    <row r="5000" spans="1:17">
      <c r="A5000" s="71">
        <v>3943</v>
      </c>
      <c r="B5000" s="72">
        <v>286102</v>
      </c>
      <c r="C5000" s="72">
        <v>286102</v>
      </c>
      <c r="D5000" s="72">
        <v>286102</v>
      </c>
      <c r="E5000" s="72">
        <v>286102</v>
      </c>
      <c r="Q5000" s="71">
        <f t="shared" si="78"/>
        <v>0</v>
      </c>
    </row>
    <row r="5001" spans="1:17">
      <c r="A5001" s="71">
        <v>3943</v>
      </c>
      <c r="B5001" s="72">
        <v>286102</v>
      </c>
      <c r="C5001" s="72">
        <v>286102</v>
      </c>
      <c r="D5001" s="72">
        <v>286102</v>
      </c>
      <c r="E5001" s="72">
        <v>286102</v>
      </c>
      <c r="Q5001" s="71">
        <f t="shared" si="78"/>
        <v>0</v>
      </c>
    </row>
    <row r="5002" spans="1:17">
      <c r="A5002" s="71">
        <v>3943</v>
      </c>
      <c r="B5002" s="72">
        <v>286102</v>
      </c>
      <c r="C5002" s="72">
        <v>286102</v>
      </c>
      <c r="D5002" s="72">
        <v>286102</v>
      </c>
      <c r="E5002" s="72">
        <v>286102</v>
      </c>
      <c r="Q5002" s="71">
        <f t="shared" si="78"/>
        <v>0</v>
      </c>
    </row>
    <row r="5003" spans="1:17">
      <c r="A5003" s="71">
        <v>3943</v>
      </c>
      <c r="B5003" s="72">
        <v>286102</v>
      </c>
      <c r="C5003" s="72">
        <v>286102</v>
      </c>
      <c r="D5003" s="72">
        <v>286102</v>
      </c>
      <c r="E5003" s="72">
        <v>286102</v>
      </c>
      <c r="Q5003" s="71">
        <f t="shared" si="78"/>
        <v>0</v>
      </c>
    </row>
    <row r="5004" spans="1:17">
      <c r="A5004" s="71">
        <v>3943</v>
      </c>
      <c r="B5004" s="72">
        <v>286102</v>
      </c>
      <c r="C5004" s="72">
        <v>286102</v>
      </c>
      <c r="D5004" s="72">
        <v>286102</v>
      </c>
      <c r="E5004" s="72">
        <v>286102</v>
      </c>
      <c r="Q5004" s="71">
        <f t="shared" si="78"/>
        <v>0</v>
      </c>
    </row>
    <row r="5005" spans="1:17">
      <c r="A5005" s="71">
        <v>3943</v>
      </c>
      <c r="B5005" s="72">
        <v>286102</v>
      </c>
      <c r="C5005" s="72">
        <v>286102</v>
      </c>
      <c r="D5005" s="72">
        <v>286102</v>
      </c>
      <c r="E5005" s="72">
        <v>286102</v>
      </c>
      <c r="Q5005" s="71">
        <f t="shared" si="78"/>
        <v>0</v>
      </c>
    </row>
    <row r="5006" spans="1:17">
      <c r="A5006" s="71">
        <v>3943</v>
      </c>
      <c r="B5006" s="72">
        <v>286102</v>
      </c>
      <c r="C5006" s="72">
        <v>286102</v>
      </c>
      <c r="D5006" s="72">
        <v>286102</v>
      </c>
      <c r="E5006" s="72">
        <v>286102</v>
      </c>
      <c r="Q5006" s="71">
        <f t="shared" si="78"/>
        <v>0</v>
      </c>
    </row>
    <row r="5007" spans="1:17">
      <c r="A5007" s="71">
        <v>3943</v>
      </c>
      <c r="B5007" s="72">
        <v>286102</v>
      </c>
      <c r="C5007" s="72">
        <v>286102</v>
      </c>
      <c r="D5007" s="72">
        <v>286102</v>
      </c>
      <c r="E5007" s="72">
        <v>286102</v>
      </c>
      <c r="Q5007" s="71">
        <f t="shared" si="78"/>
        <v>0</v>
      </c>
    </row>
    <row r="5008" spans="1:17">
      <c r="A5008" s="71">
        <v>3943</v>
      </c>
      <c r="B5008" s="72">
        <v>286102</v>
      </c>
      <c r="C5008" s="72">
        <v>286102</v>
      </c>
      <c r="D5008" s="72">
        <v>286102</v>
      </c>
      <c r="E5008" s="72">
        <v>286102</v>
      </c>
      <c r="Q5008" s="71">
        <f t="shared" si="78"/>
        <v>0</v>
      </c>
    </row>
    <row r="5009" spans="1:17">
      <c r="A5009" s="71">
        <v>3943</v>
      </c>
      <c r="B5009" s="72">
        <v>286102</v>
      </c>
      <c r="C5009" s="72">
        <v>286102</v>
      </c>
      <c r="D5009" s="72">
        <v>286102</v>
      </c>
      <c r="E5009" s="72">
        <v>286102</v>
      </c>
      <c r="Q5009" s="71">
        <f t="shared" si="78"/>
        <v>0</v>
      </c>
    </row>
    <row r="5010" spans="1:17">
      <c r="A5010" s="71">
        <v>3943</v>
      </c>
      <c r="B5010" s="72">
        <v>286102</v>
      </c>
      <c r="C5010" s="72">
        <v>286102</v>
      </c>
      <c r="D5010" s="72">
        <v>286102</v>
      </c>
      <c r="E5010" s="72">
        <v>286102</v>
      </c>
      <c r="Q5010" s="71">
        <f t="shared" si="78"/>
        <v>0</v>
      </c>
    </row>
    <row r="5011" spans="1:17">
      <c r="A5011" s="71">
        <v>3943</v>
      </c>
      <c r="B5011" s="72">
        <v>286102</v>
      </c>
      <c r="C5011" s="72">
        <v>286102</v>
      </c>
      <c r="D5011" s="72">
        <v>286102</v>
      </c>
      <c r="E5011" s="72">
        <v>286102</v>
      </c>
      <c r="Q5011" s="71">
        <f t="shared" si="78"/>
        <v>0</v>
      </c>
    </row>
    <row r="5012" spans="1:17">
      <c r="A5012" s="71">
        <v>3943</v>
      </c>
      <c r="B5012" s="72">
        <v>286102</v>
      </c>
      <c r="C5012" s="72">
        <v>286102</v>
      </c>
      <c r="D5012" s="72">
        <v>286102</v>
      </c>
      <c r="E5012" s="72">
        <v>286102</v>
      </c>
      <c r="Q5012" s="71">
        <f t="shared" si="78"/>
        <v>0</v>
      </c>
    </row>
    <row r="5013" spans="1:17">
      <c r="A5013" s="71">
        <v>3943</v>
      </c>
      <c r="B5013" s="72">
        <v>286102</v>
      </c>
      <c r="C5013" s="72">
        <v>286102</v>
      </c>
      <c r="D5013" s="72">
        <v>286102</v>
      </c>
      <c r="E5013" s="72">
        <v>286102</v>
      </c>
      <c r="Q5013" s="71">
        <f t="shared" si="78"/>
        <v>0</v>
      </c>
    </row>
    <row r="5014" spans="1:17">
      <c r="A5014" s="71">
        <v>3943</v>
      </c>
      <c r="B5014" s="72">
        <v>286102</v>
      </c>
      <c r="C5014" s="72">
        <v>286102</v>
      </c>
      <c r="D5014" s="72">
        <v>286102</v>
      </c>
      <c r="E5014" s="72">
        <v>286102</v>
      </c>
      <c r="Q5014" s="71">
        <f t="shared" si="78"/>
        <v>0</v>
      </c>
    </row>
    <row r="5015" spans="1:17">
      <c r="A5015" s="71">
        <v>3943</v>
      </c>
      <c r="B5015" s="72">
        <v>286102</v>
      </c>
      <c r="C5015" s="72">
        <v>286102</v>
      </c>
      <c r="D5015" s="72">
        <v>286102</v>
      </c>
      <c r="E5015" s="72">
        <v>286102</v>
      </c>
      <c r="Q5015" s="71">
        <f t="shared" si="78"/>
        <v>0</v>
      </c>
    </row>
    <row r="5016" spans="1:17">
      <c r="A5016" s="71">
        <v>3943</v>
      </c>
      <c r="B5016" s="72">
        <v>286102</v>
      </c>
      <c r="C5016" s="72">
        <v>286102</v>
      </c>
      <c r="D5016" s="72">
        <v>286102</v>
      </c>
      <c r="E5016" s="72">
        <v>286102</v>
      </c>
      <c r="Q5016" s="71">
        <f t="shared" si="78"/>
        <v>0</v>
      </c>
    </row>
    <row r="5017" spans="1:17">
      <c r="A5017" s="71">
        <v>3943</v>
      </c>
      <c r="B5017" s="72">
        <v>286102</v>
      </c>
      <c r="C5017" s="72">
        <v>286102</v>
      </c>
      <c r="D5017" s="72">
        <v>286102</v>
      </c>
      <c r="E5017" s="72">
        <v>286102</v>
      </c>
      <c r="Q5017" s="71">
        <f t="shared" si="78"/>
        <v>0</v>
      </c>
    </row>
    <row r="5018" spans="1:17">
      <c r="A5018" s="71">
        <v>3943</v>
      </c>
      <c r="B5018" s="72">
        <v>286102</v>
      </c>
      <c r="C5018" s="72">
        <v>286102</v>
      </c>
      <c r="D5018" s="72">
        <v>286102</v>
      </c>
      <c r="E5018" s="72">
        <v>286102</v>
      </c>
      <c r="Q5018" s="71">
        <f t="shared" si="78"/>
        <v>0</v>
      </c>
    </row>
    <row r="5019" spans="1:17">
      <c r="A5019" s="71">
        <v>3943</v>
      </c>
      <c r="B5019" s="72">
        <v>286102</v>
      </c>
      <c r="C5019" s="72">
        <v>286102</v>
      </c>
      <c r="D5019" s="72">
        <v>286102</v>
      </c>
      <c r="E5019" s="72">
        <v>286102</v>
      </c>
      <c r="Q5019" s="71">
        <f t="shared" si="78"/>
        <v>0</v>
      </c>
    </row>
    <row r="5020" spans="1:17">
      <c r="A5020" s="71">
        <v>3943</v>
      </c>
      <c r="B5020" s="72">
        <v>286102</v>
      </c>
      <c r="C5020" s="72">
        <v>286102</v>
      </c>
      <c r="D5020" s="72">
        <v>286102</v>
      </c>
      <c r="E5020" s="72">
        <v>286102</v>
      </c>
      <c r="Q5020" s="71">
        <f t="shared" si="78"/>
        <v>0</v>
      </c>
    </row>
    <row r="5021" spans="1:17">
      <c r="A5021" s="71">
        <v>3943</v>
      </c>
      <c r="B5021" s="72">
        <v>286102</v>
      </c>
      <c r="C5021" s="72">
        <v>286102</v>
      </c>
      <c r="D5021" s="72">
        <v>286102</v>
      </c>
      <c r="E5021" s="72">
        <v>286102</v>
      </c>
      <c r="Q5021" s="71">
        <f t="shared" si="78"/>
        <v>0</v>
      </c>
    </row>
    <row r="5022" spans="1:17">
      <c r="A5022" s="71">
        <v>3943</v>
      </c>
      <c r="B5022" s="72">
        <v>286102</v>
      </c>
      <c r="C5022" s="72">
        <v>286102</v>
      </c>
      <c r="D5022" s="72">
        <v>286102</v>
      </c>
      <c r="E5022" s="72">
        <v>286102</v>
      </c>
      <c r="Q5022" s="71">
        <f t="shared" si="78"/>
        <v>0</v>
      </c>
    </row>
    <row r="5023" spans="1:17">
      <c r="A5023" s="71">
        <v>3943</v>
      </c>
      <c r="B5023" s="72">
        <v>0</v>
      </c>
      <c r="C5023" s="72">
        <v>286102</v>
      </c>
      <c r="D5023" s="72">
        <v>286102</v>
      </c>
      <c r="E5023" s="72">
        <v>286102</v>
      </c>
      <c r="Q5023" s="71">
        <f t="shared" si="78"/>
        <v>0</v>
      </c>
    </row>
    <row r="5024" spans="1:17">
      <c r="A5024" s="71">
        <v>3943</v>
      </c>
      <c r="B5024" s="72">
        <v>286102</v>
      </c>
      <c r="C5024" s="72">
        <v>286102</v>
      </c>
      <c r="D5024" s="72">
        <v>286102</v>
      </c>
      <c r="E5024" s="72">
        <v>286102</v>
      </c>
      <c r="Q5024" s="71">
        <f t="shared" si="78"/>
        <v>0</v>
      </c>
    </row>
    <row r="5025" spans="1:17">
      <c r="A5025" s="71">
        <v>3943</v>
      </c>
      <c r="B5025" s="72">
        <v>286102</v>
      </c>
      <c r="C5025" s="72">
        <v>286102</v>
      </c>
      <c r="D5025" s="72">
        <v>286102</v>
      </c>
      <c r="E5025" s="72">
        <v>286102</v>
      </c>
      <c r="Q5025" s="71">
        <f t="shared" si="78"/>
        <v>0</v>
      </c>
    </row>
    <row r="5026" spans="1:17">
      <c r="A5026" s="71">
        <v>3943</v>
      </c>
      <c r="B5026" s="72">
        <v>286102</v>
      </c>
      <c r="C5026" s="72">
        <v>286102</v>
      </c>
      <c r="D5026" s="72">
        <v>286102</v>
      </c>
      <c r="E5026" s="72">
        <v>286102</v>
      </c>
      <c r="Q5026" s="71">
        <f t="shared" si="78"/>
        <v>0</v>
      </c>
    </row>
    <row r="5027" spans="1:17">
      <c r="A5027" s="71">
        <v>3943</v>
      </c>
      <c r="B5027" s="72">
        <v>286102</v>
      </c>
      <c r="C5027" s="72">
        <v>286102</v>
      </c>
      <c r="D5027" s="72">
        <v>286102</v>
      </c>
      <c r="E5027" s="72">
        <v>286102</v>
      </c>
      <c r="Q5027" s="71">
        <f t="shared" si="78"/>
        <v>0</v>
      </c>
    </row>
    <row r="5028" spans="1:17">
      <c r="A5028" s="71">
        <v>3943</v>
      </c>
      <c r="B5028" s="72">
        <v>286102</v>
      </c>
      <c r="C5028" s="72">
        <v>286102</v>
      </c>
      <c r="D5028" s="72">
        <v>286102</v>
      </c>
      <c r="E5028" s="72">
        <v>286102</v>
      </c>
      <c r="Q5028" s="71">
        <f t="shared" si="78"/>
        <v>0</v>
      </c>
    </row>
    <row r="5029" spans="1:17">
      <c r="A5029" s="71">
        <v>3943</v>
      </c>
      <c r="B5029" s="72">
        <v>286102</v>
      </c>
      <c r="C5029" s="72">
        <v>286102</v>
      </c>
      <c r="D5029" s="72">
        <v>286102</v>
      </c>
      <c r="E5029" s="72">
        <v>286102</v>
      </c>
      <c r="Q5029" s="71">
        <f t="shared" si="78"/>
        <v>0</v>
      </c>
    </row>
    <row r="5030" spans="1:17">
      <c r="A5030" s="71">
        <v>3943</v>
      </c>
      <c r="B5030" s="72">
        <v>286102</v>
      </c>
      <c r="C5030" s="72">
        <v>286102</v>
      </c>
      <c r="D5030" s="72">
        <v>286102</v>
      </c>
      <c r="E5030" s="72">
        <v>286102</v>
      </c>
      <c r="Q5030" s="71">
        <f t="shared" si="78"/>
        <v>0</v>
      </c>
    </row>
    <row r="5031" spans="1:17">
      <c r="A5031" s="71">
        <v>3943</v>
      </c>
      <c r="B5031" s="72">
        <v>286102</v>
      </c>
      <c r="C5031" s="72">
        <v>286102</v>
      </c>
      <c r="D5031" s="72">
        <v>286102</v>
      </c>
      <c r="E5031" s="72">
        <v>286102</v>
      </c>
      <c r="Q5031" s="71">
        <f t="shared" si="78"/>
        <v>0</v>
      </c>
    </row>
    <row r="5032" spans="1:17">
      <c r="A5032" s="71">
        <v>3943</v>
      </c>
      <c r="B5032" s="72">
        <v>286102</v>
      </c>
      <c r="C5032" s="72">
        <v>286102</v>
      </c>
      <c r="D5032" s="72">
        <v>286102</v>
      </c>
      <c r="E5032" s="72">
        <v>286102</v>
      </c>
      <c r="Q5032" s="71">
        <f t="shared" si="78"/>
        <v>0</v>
      </c>
    </row>
    <row r="5033" spans="1:17">
      <c r="A5033" s="71">
        <v>3943</v>
      </c>
      <c r="B5033" s="72">
        <v>286102</v>
      </c>
      <c r="C5033" s="72">
        <v>286102</v>
      </c>
      <c r="D5033" s="72">
        <v>286102</v>
      </c>
      <c r="E5033" s="72">
        <v>286102</v>
      </c>
      <c r="Q5033" s="71">
        <f t="shared" si="78"/>
        <v>0</v>
      </c>
    </row>
    <row r="5034" spans="1:17">
      <c r="A5034" s="71">
        <v>3943</v>
      </c>
      <c r="B5034" s="72">
        <v>286102</v>
      </c>
      <c r="C5034" s="72">
        <v>286102</v>
      </c>
      <c r="D5034" s="72">
        <v>286102</v>
      </c>
      <c r="E5034" s="72">
        <v>286102</v>
      </c>
      <c r="Q5034" s="71">
        <f t="shared" si="78"/>
        <v>0</v>
      </c>
    </row>
    <row r="5035" spans="1:17">
      <c r="A5035" s="71">
        <v>3943</v>
      </c>
      <c r="B5035" s="72">
        <v>286102</v>
      </c>
      <c r="C5035" s="72">
        <v>286102</v>
      </c>
      <c r="D5035" s="72">
        <v>286102</v>
      </c>
      <c r="E5035" s="72">
        <v>286102</v>
      </c>
      <c r="Q5035" s="71">
        <f t="shared" si="78"/>
        <v>0</v>
      </c>
    </row>
    <row r="5036" spans="1:17">
      <c r="A5036" s="71">
        <v>3943</v>
      </c>
      <c r="B5036" s="72">
        <v>286102</v>
      </c>
      <c r="C5036" s="72">
        <v>286102</v>
      </c>
      <c r="D5036" s="72">
        <v>286102</v>
      </c>
      <c r="E5036" s="72">
        <v>286102</v>
      </c>
      <c r="Q5036" s="71">
        <f t="shared" si="78"/>
        <v>0</v>
      </c>
    </row>
    <row r="5037" spans="1:17">
      <c r="A5037" s="71">
        <v>3943</v>
      </c>
      <c r="B5037" s="72">
        <v>286102</v>
      </c>
      <c r="C5037" s="72">
        <v>286102</v>
      </c>
      <c r="D5037" s="72">
        <v>286102</v>
      </c>
      <c r="E5037" s="72">
        <v>286102</v>
      </c>
      <c r="Q5037" s="71">
        <f t="shared" si="78"/>
        <v>0</v>
      </c>
    </row>
    <row r="5038" spans="1:17">
      <c r="A5038" s="71">
        <v>3943</v>
      </c>
      <c r="B5038" s="72">
        <v>286102</v>
      </c>
      <c r="C5038" s="72">
        <v>286102</v>
      </c>
      <c r="D5038" s="72">
        <v>286102</v>
      </c>
      <c r="E5038" s="72">
        <v>286102</v>
      </c>
      <c r="Q5038" s="71">
        <f t="shared" si="78"/>
        <v>0</v>
      </c>
    </row>
    <row r="5039" spans="1:17">
      <c r="A5039" s="71">
        <v>3943</v>
      </c>
      <c r="B5039" s="72">
        <v>286102</v>
      </c>
      <c r="C5039" s="72">
        <v>286102</v>
      </c>
      <c r="D5039" s="72">
        <v>286102</v>
      </c>
      <c r="E5039" s="72">
        <v>286102</v>
      </c>
      <c r="Q5039" s="71">
        <f t="shared" si="78"/>
        <v>0</v>
      </c>
    </row>
    <row r="5040" spans="1:17">
      <c r="A5040" s="71">
        <v>3943</v>
      </c>
      <c r="B5040" s="72">
        <v>286102</v>
      </c>
      <c r="C5040" s="72">
        <v>286102</v>
      </c>
      <c r="D5040" s="72">
        <v>286102</v>
      </c>
      <c r="E5040" s="72">
        <v>286102</v>
      </c>
      <c r="Q5040" s="71">
        <f t="shared" si="78"/>
        <v>0</v>
      </c>
    </row>
    <row r="5041" spans="1:17">
      <c r="A5041" s="71">
        <v>3943</v>
      </c>
      <c r="B5041" s="72">
        <v>286102</v>
      </c>
      <c r="C5041" s="72">
        <v>286102</v>
      </c>
      <c r="D5041" s="72">
        <v>286102</v>
      </c>
      <c r="E5041" s="72">
        <v>286102</v>
      </c>
      <c r="Q5041" s="71">
        <f t="shared" si="78"/>
        <v>0</v>
      </c>
    </row>
    <row r="5042" spans="1:17">
      <c r="A5042" s="71">
        <v>3943</v>
      </c>
      <c r="B5042" s="72">
        <v>286102</v>
      </c>
      <c r="C5042" s="72">
        <v>286102</v>
      </c>
      <c r="D5042" s="72">
        <v>286102</v>
      </c>
      <c r="E5042" s="72">
        <v>286102</v>
      </c>
      <c r="Q5042" s="71">
        <f t="shared" si="78"/>
        <v>0</v>
      </c>
    </row>
    <row r="5043" spans="1:17">
      <c r="A5043" s="71">
        <v>3943</v>
      </c>
      <c r="B5043" s="72">
        <v>286102</v>
      </c>
      <c r="C5043" s="72">
        <v>286102</v>
      </c>
      <c r="D5043" s="72">
        <v>286102</v>
      </c>
      <c r="E5043" s="72">
        <v>286102</v>
      </c>
      <c r="Q5043" s="71">
        <f t="shared" si="78"/>
        <v>0</v>
      </c>
    </row>
    <row r="5044" spans="1:17">
      <c r="A5044" s="71">
        <v>3943</v>
      </c>
      <c r="B5044" s="72">
        <v>286102</v>
      </c>
      <c r="C5044" s="72">
        <v>286102</v>
      </c>
      <c r="D5044" s="72">
        <v>286102</v>
      </c>
      <c r="E5044" s="72">
        <v>286102</v>
      </c>
      <c r="Q5044" s="71">
        <f t="shared" si="78"/>
        <v>0</v>
      </c>
    </row>
    <row r="5045" spans="1:17">
      <c r="A5045" s="71">
        <v>3943</v>
      </c>
      <c r="B5045" s="72">
        <v>286102</v>
      </c>
      <c r="C5045" s="72">
        <v>286102</v>
      </c>
      <c r="D5045" s="72">
        <v>286102</v>
      </c>
      <c r="E5045" s="72">
        <v>286102</v>
      </c>
      <c r="Q5045" s="71">
        <f t="shared" si="78"/>
        <v>0</v>
      </c>
    </row>
    <row r="5046" spans="1:17">
      <c r="A5046" s="71">
        <v>3943</v>
      </c>
      <c r="B5046" s="72">
        <v>286102</v>
      </c>
      <c r="C5046" s="72">
        <v>286102</v>
      </c>
      <c r="D5046" s="72">
        <v>286102</v>
      </c>
      <c r="E5046" s="72">
        <v>286102</v>
      </c>
      <c r="Q5046" s="71">
        <f t="shared" si="78"/>
        <v>0</v>
      </c>
    </row>
    <row r="5047" spans="1:17">
      <c r="A5047" s="71">
        <v>3943</v>
      </c>
      <c r="B5047" s="72">
        <v>286102</v>
      </c>
      <c r="C5047" s="72">
        <v>286102</v>
      </c>
      <c r="D5047" s="72">
        <v>286102</v>
      </c>
      <c r="E5047" s="72">
        <v>286102</v>
      </c>
      <c r="Q5047" s="71">
        <f t="shared" si="78"/>
        <v>0</v>
      </c>
    </row>
    <row r="5048" spans="1:17">
      <c r="A5048" s="71">
        <v>3943</v>
      </c>
      <c r="B5048" s="72">
        <v>286102</v>
      </c>
      <c r="C5048" s="72">
        <v>286102</v>
      </c>
      <c r="D5048" s="72">
        <v>286102</v>
      </c>
      <c r="E5048" s="72">
        <v>286102</v>
      </c>
      <c r="Q5048" s="71">
        <f t="shared" si="78"/>
        <v>0</v>
      </c>
    </row>
    <row r="5049" spans="1:17">
      <c r="A5049" s="71">
        <v>3943</v>
      </c>
      <c r="B5049" s="72">
        <v>286102</v>
      </c>
      <c r="C5049" s="72">
        <v>286102</v>
      </c>
      <c r="D5049" s="72">
        <v>286102</v>
      </c>
      <c r="E5049" s="72">
        <v>286102</v>
      </c>
      <c r="Q5049" s="71">
        <f t="shared" si="78"/>
        <v>0</v>
      </c>
    </row>
    <row r="5050" spans="1:17">
      <c r="A5050" s="71">
        <v>3943</v>
      </c>
      <c r="B5050" s="72">
        <v>286102</v>
      </c>
      <c r="C5050" s="72">
        <v>286102</v>
      </c>
      <c r="D5050" s="72">
        <v>286102</v>
      </c>
      <c r="E5050" s="72">
        <v>286102</v>
      </c>
      <c r="Q5050" s="71">
        <f t="shared" si="78"/>
        <v>0</v>
      </c>
    </row>
    <row r="5051" spans="1:17">
      <c r="A5051" s="71">
        <v>3943</v>
      </c>
      <c r="B5051" s="72">
        <v>286102</v>
      </c>
      <c r="C5051" s="72">
        <v>286102</v>
      </c>
      <c r="D5051" s="72">
        <v>286102</v>
      </c>
      <c r="E5051" s="72">
        <v>286102</v>
      </c>
      <c r="Q5051" s="71">
        <f t="shared" si="78"/>
        <v>0</v>
      </c>
    </row>
    <row r="5052" spans="1:17">
      <c r="A5052" s="71">
        <v>3943</v>
      </c>
      <c r="B5052" s="72">
        <v>286102</v>
      </c>
      <c r="C5052" s="72">
        <v>286102</v>
      </c>
      <c r="D5052" s="72">
        <v>286102</v>
      </c>
      <c r="E5052" s="72">
        <v>286102</v>
      </c>
      <c r="Q5052" s="71">
        <f t="shared" si="78"/>
        <v>0</v>
      </c>
    </row>
    <row r="5053" spans="1:17">
      <c r="A5053" s="71">
        <v>3943</v>
      </c>
      <c r="B5053" s="72">
        <v>286102</v>
      </c>
      <c r="C5053" s="72">
        <v>286102</v>
      </c>
      <c r="D5053" s="72">
        <v>286102</v>
      </c>
      <c r="E5053" s="72">
        <v>286102</v>
      </c>
      <c r="Q5053" s="71">
        <f t="shared" si="78"/>
        <v>0</v>
      </c>
    </row>
    <row r="5054" spans="1:17">
      <c r="A5054" s="71">
        <v>3943</v>
      </c>
      <c r="B5054" s="72">
        <v>286102</v>
      </c>
      <c r="C5054" s="72">
        <v>286102</v>
      </c>
      <c r="D5054" s="72">
        <v>286102</v>
      </c>
      <c r="E5054" s="72">
        <v>286102</v>
      </c>
      <c r="Q5054" s="71">
        <f t="shared" si="78"/>
        <v>0</v>
      </c>
    </row>
    <row r="5055" spans="1:17">
      <c r="A5055" s="71">
        <v>3943</v>
      </c>
      <c r="B5055" s="72">
        <v>286102</v>
      </c>
      <c r="C5055" s="72">
        <v>286102</v>
      </c>
      <c r="D5055" s="72">
        <v>286102</v>
      </c>
      <c r="E5055" s="72">
        <v>286102</v>
      </c>
      <c r="Q5055" s="71">
        <f t="shared" si="78"/>
        <v>0</v>
      </c>
    </row>
    <row r="5056" spans="1:17">
      <c r="A5056" s="71">
        <v>3943</v>
      </c>
      <c r="B5056" s="72">
        <v>286102</v>
      </c>
      <c r="C5056" s="72">
        <v>286102</v>
      </c>
      <c r="D5056" s="72">
        <v>286102</v>
      </c>
      <c r="E5056" s="72">
        <v>286102</v>
      </c>
      <c r="Q5056" s="71">
        <f t="shared" si="78"/>
        <v>0</v>
      </c>
    </row>
    <row r="5057" spans="1:17">
      <c r="A5057" s="71">
        <v>3943</v>
      </c>
      <c r="B5057" s="72">
        <v>286102</v>
      </c>
      <c r="C5057" s="72">
        <v>286102</v>
      </c>
      <c r="D5057" s="72">
        <v>286102</v>
      </c>
      <c r="E5057" s="72">
        <v>286102</v>
      </c>
      <c r="Q5057" s="71">
        <f t="shared" si="78"/>
        <v>0</v>
      </c>
    </row>
    <row r="5058" spans="1:17">
      <c r="A5058" s="71">
        <v>3943</v>
      </c>
      <c r="B5058" s="72">
        <v>286102</v>
      </c>
      <c r="C5058" s="72">
        <v>286102</v>
      </c>
      <c r="D5058" s="72">
        <v>286102</v>
      </c>
      <c r="E5058" s="72">
        <v>286102</v>
      </c>
      <c r="Q5058" s="71">
        <f t="shared" si="78"/>
        <v>0</v>
      </c>
    </row>
    <row r="5059" spans="1:17">
      <c r="A5059" s="71">
        <v>3943</v>
      </c>
      <c r="B5059" s="72">
        <v>286102</v>
      </c>
      <c r="C5059" s="72">
        <v>286102</v>
      </c>
      <c r="D5059" s="72">
        <v>286102</v>
      </c>
      <c r="E5059" s="72">
        <v>286102</v>
      </c>
      <c r="Q5059" s="71">
        <f t="shared" si="78"/>
        <v>0</v>
      </c>
    </row>
    <row r="5060" spans="1:17">
      <c r="A5060" s="71">
        <v>3943</v>
      </c>
      <c r="B5060" s="72">
        <v>286102</v>
      </c>
      <c r="C5060" s="72">
        <v>286102</v>
      </c>
      <c r="D5060" s="72">
        <v>286102</v>
      </c>
      <c r="E5060" s="72">
        <v>286102</v>
      </c>
      <c r="Q5060" s="71">
        <f t="shared" si="78"/>
        <v>0</v>
      </c>
    </row>
    <row r="5061" spans="1:17">
      <c r="A5061" s="71">
        <v>3943</v>
      </c>
      <c r="B5061" s="72">
        <v>286102</v>
      </c>
      <c r="C5061" s="72">
        <v>286102</v>
      </c>
      <c r="D5061" s="72">
        <v>286102</v>
      </c>
      <c r="E5061" s="72">
        <v>286102</v>
      </c>
      <c r="Q5061" s="71">
        <f t="shared" si="78"/>
        <v>0</v>
      </c>
    </row>
    <row r="5062" spans="1:17">
      <c r="A5062" s="71">
        <v>3943</v>
      </c>
      <c r="B5062" s="72">
        <v>286102</v>
      </c>
      <c r="C5062" s="72">
        <v>286102</v>
      </c>
      <c r="D5062" s="72">
        <v>286102</v>
      </c>
      <c r="E5062" s="72">
        <v>286102</v>
      </c>
      <c r="Q5062" s="71">
        <f t="shared" si="78"/>
        <v>0</v>
      </c>
    </row>
    <row r="5063" spans="1:17">
      <c r="A5063" s="71">
        <v>3943</v>
      </c>
      <c r="B5063" s="72">
        <v>286102</v>
      </c>
      <c r="C5063" s="72">
        <v>286102</v>
      </c>
      <c r="D5063" s="72">
        <v>286102</v>
      </c>
      <c r="E5063" s="72">
        <v>286102</v>
      </c>
      <c r="Q5063" s="71">
        <f t="shared" ref="Q5063:Q5126" si="79">P5063/1024</f>
        <v>0</v>
      </c>
    </row>
    <row r="5064" spans="1:17">
      <c r="A5064" s="71">
        <v>3943</v>
      </c>
      <c r="B5064" s="72">
        <v>286102</v>
      </c>
      <c r="C5064" s="72">
        <v>286102</v>
      </c>
      <c r="D5064" s="72">
        <v>286102</v>
      </c>
      <c r="E5064" s="72">
        <v>286102</v>
      </c>
      <c r="Q5064" s="71">
        <f t="shared" si="79"/>
        <v>0</v>
      </c>
    </row>
    <row r="5065" spans="1:17">
      <c r="A5065" s="71">
        <v>3943</v>
      </c>
      <c r="B5065" s="72">
        <v>286102</v>
      </c>
      <c r="C5065" s="72">
        <v>286102</v>
      </c>
      <c r="D5065" s="72">
        <v>286102</v>
      </c>
      <c r="E5065" s="72">
        <v>286102</v>
      </c>
      <c r="Q5065" s="71">
        <f t="shared" si="79"/>
        <v>0</v>
      </c>
    </row>
    <row r="5066" spans="1:17">
      <c r="A5066" s="71">
        <v>3943</v>
      </c>
      <c r="B5066" s="72">
        <v>286102</v>
      </c>
      <c r="C5066" s="72">
        <v>286102</v>
      </c>
      <c r="D5066" s="72">
        <v>286102</v>
      </c>
      <c r="E5066" s="72">
        <v>286102</v>
      </c>
      <c r="Q5066" s="71">
        <f t="shared" si="79"/>
        <v>0</v>
      </c>
    </row>
    <row r="5067" spans="1:17">
      <c r="A5067" s="71">
        <v>3943</v>
      </c>
      <c r="B5067" s="72">
        <v>286102</v>
      </c>
      <c r="C5067" s="72">
        <v>286102</v>
      </c>
      <c r="D5067" s="72">
        <v>286102</v>
      </c>
      <c r="E5067" s="72">
        <v>286102</v>
      </c>
      <c r="Q5067" s="71">
        <f t="shared" si="79"/>
        <v>0</v>
      </c>
    </row>
    <row r="5068" spans="1:17">
      <c r="A5068" s="71">
        <v>3943</v>
      </c>
      <c r="B5068" s="72">
        <v>286102</v>
      </c>
      <c r="C5068" s="72">
        <v>286102</v>
      </c>
      <c r="D5068" s="72">
        <v>286102</v>
      </c>
      <c r="E5068" s="72">
        <v>286102</v>
      </c>
      <c r="Q5068" s="71">
        <f t="shared" si="79"/>
        <v>0</v>
      </c>
    </row>
    <row r="5069" spans="1:17">
      <c r="A5069" s="71">
        <v>3943</v>
      </c>
      <c r="B5069" s="72">
        <v>286102</v>
      </c>
      <c r="C5069" s="72">
        <v>286102</v>
      </c>
      <c r="D5069" s="72">
        <v>286102</v>
      </c>
      <c r="E5069" s="72">
        <v>286102</v>
      </c>
      <c r="Q5069" s="71">
        <f t="shared" si="79"/>
        <v>0</v>
      </c>
    </row>
    <row r="5070" spans="1:17">
      <c r="A5070" s="71">
        <v>3943</v>
      </c>
      <c r="B5070" s="72">
        <v>286102</v>
      </c>
      <c r="C5070" s="72">
        <v>286102</v>
      </c>
      <c r="D5070" s="72">
        <v>286102</v>
      </c>
      <c r="E5070" s="72">
        <v>286102</v>
      </c>
      <c r="Q5070" s="71">
        <f t="shared" si="79"/>
        <v>0</v>
      </c>
    </row>
    <row r="5071" spans="1:17">
      <c r="A5071" s="71">
        <v>3943</v>
      </c>
      <c r="B5071" s="72">
        <v>286102</v>
      </c>
      <c r="C5071" s="72">
        <v>286102</v>
      </c>
      <c r="D5071" s="72">
        <v>286102</v>
      </c>
      <c r="E5071" s="72">
        <v>286102</v>
      </c>
      <c r="Q5071" s="71">
        <f t="shared" si="79"/>
        <v>0</v>
      </c>
    </row>
    <row r="5072" spans="1:17">
      <c r="A5072" s="71">
        <v>3943</v>
      </c>
      <c r="B5072" s="72">
        <v>286102</v>
      </c>
      <c r="C5072" s="72">
        <v>286102</v>
      </c>
      <c r="D5072" s="72">
        <v>286102</v>
      </c>
      <c r="E5072" s="72">
        <v>286102</v>
      </c>
      <c r="Q5072" s="71">
        <f t="shared" si="79"/>
        <v>0</v>
      </c>
    </row>
    <row r="5073" spans="1:17">
      <c r="A5073" s="71">
        <v>3943</v>
      </c>
      <c r="B5073" s="72">
        <v>286102</v>
      </c>
      <c r="C5073" s="72">
        <v>286102</v>
      </c>
      <c r="D5073" s="72">
        <v>286102</v>
      </c>
      <c r="E5073" s="72">
        <v>286102</v>
      </c>
      <c r="Q5073" s="71">
        <f t="shared" si="79"/>
        <v>0</v>
      </c>
    </row>
    <row r="5074" spans="1:17">
      <c r="A5074" s="71">
        <v>3943</v>
      </c>
      <c r="B5074" s="72">
        <v>286102</v>
      </c>
      <c r="C5074" s="72">
        <v>286102</v>
      </c>
      <c r="D5074" s="72">
        <v>286102</v>
      </c>
      <c r="E5074" s="72">
        <v>286102</v>
      </c>
      <c r="Q5074" s="71">
        <f t="shared" si="79"/>
        <v>0</v>
      </c>
    </row>
    <row r="5075" spans="1:17">
      <c r="A5075" s="71">
        <v>3943</v>
      </c>
      <c r="B5075" s="72">
        <v>286102</v>
      </c>
      <c r="C5075" s="72">
        <v>286102</v>
      </c>
      <c r="D5075" s="72">
        <v>286102</v>
      </c>
      <c r="E5075" s="72">
        <v>286102</v>
      </c>
      <c r="Q5075" s="71">
        <f t="shared" si="79"/>
        <v>0</v>
      </c>
    </row>
    <row r="5076" spans="1:17">
      <c r="A5076" s="71">
        <v>3943</v>
      </c>
      <c r="B5076" s="72">
        <v>286102</v>
      </c>
      <c r="C5076" s="72">
        <v>286102</v>
      </c>
      <c r="D5076" s="72">
        <v>286102</v>
      </c>
      <c r="E5076" s="72">
        <v>286102</v>
      </c>
      <c r="Q5076" s="71">
        <f t="shared" si="79"/>
        <v>0</v>
      </c>
    </row>
    <row r="5077" spans="1:17">
      <c r="A5077" s="71">
        <v>3943</v>
      </c>
      <c r="B5077" s="72">
        <v>286102</v>
      </c>
      <c r="C5077" s="72">
        <v>286102</v>
      </c>
      <c r="D5077" s="72">
        <v>286102</v>
      </c>
      <c r="E5077" s="72">
        <v>286102</v>
      </c>
      <c r="Q5077" s="71">
        <f t="shared" si="79"/>
        <v>0</v>
      </c>
    </row>
    <row r="5078" spans="1:17">
      <c r="A5078" s="71">
        <v>3943</v>
      </c>
      <c r="B5078" s="72">
        <v>286102</v>
      </c>
      <c r="C5078" s="72">
        <v>286102</v>
      </c>
      <c r="D5078" s="72">
        <v>286102</v>
      </c>
      <c r="E5078" s="72">
        <v>286102</v>
      </c>
      <c r="Q5078" s="71">
        <f t="shared" si="79"/>
        <v>0</v>
      </c>
    </row>
    <row r="5079" spans="1:17">
      <c r="A5079" s="71">
        <v>3943</v>
      </c>
      <c r="B5079" s="72">
        <v>286102</v>
      </c>
      <c r="C5079" s="72">
        <v>286102</v>
      </c>
      <c r="D5079" s="72">
        <v>286102</v>
      </c>
      <c r="E5079" s="72">
        <v>286102</v>
      </c>
      <c r="Q5079" s="71">
        <f t="shared" si="79"/>
        <v>0</v>
      </c>
    </row>
    <row r="5080" spans="1:17">
      <c r="A5080" s="71">
        <v>3943</v>
      </c>
      <c r="B5080" s="72">
        <v>286102</v>
      </c>
      <c r="C5080" s="72">
        <v>286102</v>
      </c>
      <c r="D5080" s="72">
        <v>286102</v>
      </c>
      <c r="E5080" s="72">
        <v>286102</v>
      </c>
      <c r="Q5080" s="71">
        <f t="shared" si="79"/>
        <v>0</v>
      </c>
    </row>
    <row r="5081" spans="1:17">
      <c r="A5081" s="71">
        <v>3943</v>
      </c>
      <c r="B5081" s="72">
        <v>286102</v>
      </c>
      <c r="C5081" s="72">
        <v>286102</v>
      </c>
      <c r="D5081" s="72">
        <v>286102</v>
      </c>
      <c r="E5081" s="72">
        <v>286102</v>
      </c>
      <c r="Q5081" s="71">
        <f t="shared" si="79"/>
        <v>0</v>
      </c>
    </row>
    <row r="5082" spans="1:17">
      <c r="A5082" s="71">
        <v>3943</v>
      </c>
      <c r="B5082" s="72">
        <v>286102</v>
      </c>
      <c r="C5082" s="72">
        <v>286102</v>
      </c>
      <c r="D5082" s="72">
        <v>286102</v>
      </c>
      <c r="E5082" s="72">
        <v>286102</v>
      </c>
      <c r="Q5082" s="71">
        <f t="shared" si="79"/>
        <v>0</v>
      </c>
    </row>
    <row r="5083" spans="1:17">
      <c r="A5083" s="71">
        <v>3943</v>
      </c>
      <c r="B5083" s="72">
        <v>286102</v>
      </c>
      <c r="C5083" s="72">
        <v>286102</v>
      </c>
      <c r="D5083" s="72">
        <v>286102</v>
      </c>
      <c r="E5083" s="72">
        <v>286102</v>
      </c>
      <c r="Q5083" s="71">
        <f t="shared" si="79"/>
        <v>0</v>
      </c>
    </row>
    <row r="5084" spans="1:17">
      <c r="A5084" s="71">
        <v>3943</v>
      </c>
      <c r="B5084" s="72">
        <v>286102</v>
      </c>
      <c r="C5084" s="72">
        <v>286102</v>
      </c>
      <c r="D5084" s="72">
        <v>286102</v>
      </c>
      <c r="E5084" s="72">
        <v>286102</v>
      </c>
      <c r="Q5084" s="71">
        <f t="shared" si="79"/>
        <v>0</v>
      </c>
    </row>
    <row r="5085" spans="1:17">
      <c r="A5085" s="71">
        <v>3943</v>
      </c>
      <c r="B5085" s="72">
        <v>286102</v>
      </c>
      <c r="C5085" s="72">
        <v>286102</v>
      </c>
      <c r="D5085" s="72">
        <v>286102</v>
      </c>
      <c r="E5085" s="72">
        <v>286102</v>
      </c>
      <c r="Q5085" s="71">
        <f t="shared" si="79"/>
        <v>0</v>
      </c>
    </row>
    <row r="5086" spans="1:17">
      <c r="A5086" s="71">
        <v>3943</v>
      </c>
      <c r="B5086" s="72">
        <v>286102</v>
      </c>
      <c r="C5086" s="72">
        <v>286102</v>
      </c>
      <c r="D5086" s="72">
        <v>286102</v>
      </c>
      <c r="E5086" s="72">
        <v>286102</v>
      </c>
      <c r="Q5086" s="71">
        <f t="shared" si="79"/>
        <v>0</v>
      </c>
    </row>
    <row r="5087" spans="1:17">
      <c r="A5087" s="71">
        <v>3943</v>
      </c>
      <c r="B5087" s="72">
        <v>0</v>
      </c>
      <c r="C5087" s="72">
        <v>286102</v>
      </c>
      <c r="D5087" s="72">
        <v>286102</v>
      </c>
      <c r="E5087" s="72">
        <v>286102</v>
      </c>
      <c r="Q5087" s="71">
        <f t="shared" si="79"/>
        <v>0</v>
      </c>
    </row>
    <row r="5088" spans="1:17">
      <c r="A5088" s="71">
        <v>3943</v>
      </c>
      <c r="B5088" s="72">
        <v>286102</v>
      </c>
      <c r="C5088" s="72">
        <v>286102</v>
      </c>
      <c r="D5088" s="72">
        <v>286102</v>
      </c>
      <c r="E5088" s="72">
        <v>286102</v>
      </c>
      <c r="Q5088" s="71">
        <f t="shared" si="79"/>
        <v>0</v>
      </c>
    </row>
    <row r="5089" spans="1:17">
      <c r="A5089" s="71">
        <v>3943</v>
      </c>
      <c r="B5089" s="72">
        <v>286102</v>
      </c>
      <c r="C5089" s="72">
        <v>286102</v>
      </c>
      <c r="D5089" s="72">
        <v>286102</v>
      </c>
      <c r="E5089" s="72">
        <v>286102</v>
      </c>
      <c r="Q5089" s="71">
        <f t="shared" si="79"/>
        <v>0</v>
      </c>
    </row>
    <row r="5090" spans="1:17">
      <c r="A5090" s="71">
        <v>3943</v>
      </c>
      <c r="B5090" s="72">
        <v>286102</v>
      </c>
      <c r="C5090" s="72">
        <v>286102</v>
      </c>
      <c r="D5090" s="72">
        <v>286102</v>
      </c>
      <c r="E5090" s="72">
        <v>286102</v>
      </c>
      <c r="Q5090" s="71">
        <f t="shared" si="79"/>
        <v>0</v>
      </c>
    </row>
    <row r="5091" spans="1:17">
      <c r="A5091" s="71">
        <v>3943</v>
      </c>
      <c r="B5091" s="72">
        <v>286102</v>
      </c>
      <c r="C5091" s="72">
        <v>286102</v>
      </c>
      <c r="D5091" s="72">
        <v>286102</v>
      </c>
      <c r="E5091" s="72">
        <v>286102</v>
      </c>
      <c r="Q5091" s="71">
        <f t="shared" si="79"/>
        <v>0</v>
      </c>
    </row>
    <row r="5092" spans="1:17">
      <c r="A5092" s="71">
        <v>3943</v>
      </c>
      <c r="B5092" s="72">
        <v>286102</v>
      </c>
      <c r="C5092" s="72">
        <v>286102</v>
      </c>
      <c r="D5092" s="72">
        <v>286102</v>
      </c>
      <c r="E5092" s="72">
        <v>286102</v>
      </c>
      <c r="Q5092" s="71">
        <f t="shared" si="79"/>
        <v>0</v>
      </c>
    </row>
    <row r="5093" spans="1:17">
      <c r="A5093" s="71">
        <v>3943</v>
      </c>
      <c r="B5093" s="72">
        <v>286102</v>
      </c>
      <c r="C5093" s="72">
        <v>286102</v>
      </c>
      <c r="D5093" s="72">
        <v>286102</v>
      </c>
      <c r="E5093" s="72">
        <v>286102</v>
      </c>
      <c r="Q5093" s="71">
        <f t="shared" si="79"/>
        <v>0</v>
      </c>
    </row>
    <row r="5094" spans="1:17">
      <c r="A5094" s="71">
        <v>3943</v>
      </c>
      <c r="B5094" s="72">
        <v>286102</v>
      </c>
      <c r="C5094" s="72">
        <v>286102</v>
      </c>
      <c r="D5094" s="72">
        <v>286102</v>
      </c>
      <c r="E5094" s="72">
        <v>286102</v>
      </c>
      <c r="Q5094" s="71">
        <f t="shared" si="79"/>
        <v>0</v>
      </c>
    </row>
    <row r="5095" spans="1:17">
      <c r="A5095" s="71">
        <v>3943</v>
      </c>
      <c r="B5095" s="72">
        <v>286102</v>
      </c>
      <c r="C5095" s="72">
        <v>286102</v>
      </c>
      <c r="D5095" s="72">
        <v>286102</v>
      </c>
      <c r="E5095" s="72">
        <v>286102</v>
      </c>
      <c r="Q5095" s="71">
        <f t="shared" si="79"/>
        <v>0</v>
      </c>
    </row>
    <row r="5096" spans="1:17">
      <c r="A5096" s="71">
        <v>3943</v>
      </c>
      <c r="B5096" s="72">
        <v>286102</v>
      </c>
      <c r="C5096" s="72">
        <v>286102</v>
      </c>
      <c r="D5096" s="72">
        <v>286102</v>
      </c>
      <c r="E5096" s="72">
        <v>286102</v>
      </c>
      <c r="Q5096" s="71">
        <f t="shared" si="79"/>
        <v>0</v>
      </c>
    </row>
    <row r="5097" spans="1:17">
      <c r="A5097" s="71">
        <v>3943</v>
      </c>
      <c r="B5097" s="72">
        <v>286102</v>
      </c>
      <c r="C5097" s="72">
        <v>286102</v>
      </c>
      <c r="D5097" s="72">
        <v>286102</v>
      </c>
      <c r="E5097" s="72">
        <v>286102</v>
      </c>
      <c r="Q5097" s="71">
        <f t="shared" si="79"/>
        <v>0</v>
      </c>
    </row>
    <row r="5098" spans="1:17">
      <c r="A5098" s="71">
        <v>3943</v>
      </c>
      <c r="B5098" s="72">
        <v>286102</v>
      </c>
      <c r="C5098" s="72">
        <v>286102</v>
      </c>
      <c r="D5098" s="72">
        <v>286102</v>
      </c>
      <c r="E5098" s="72">
        <v>286102</v>
      </c>
      <c r="Q5098" s="71">
        <f t="shared" si="79"/>
        <v>0</v>
      </c>
    </row>
    <row r="5099" spans="1:17">
      <c r="A5099" s="71">
        <v>3943</v>
      </c>
      <c r="B5099" s="72">
        <v>286102</v>
      </c>
      <c r="C5099" s="72">
        <v>286102</v>
      </c>
      <c r="D5099" s="72">
        <v>286102</v>
      </c>
      <c r="E5099" s="72">
        <v>286102</v>
      </c>
      <c r="Q5099" s="71">
        <f t="shared" si="79"/>
        <v>0</v>
      </c>
    </row>
    <row r="5100" spans="1:17">
      <c r="A5100" s="71">
        <v>3943</v>
      </c>
      <c r="B5100" s="72">
        <v>286102</v>
      </c>
      <c r="C5100" s="72">
        <v>286102</v>
      </c>
      <c r="D5100" s="72">
        <v>286102</v>
      </c>
      <c r="E5100" s="72">
        <v>286102</v>
      </c>
      <c r="Q5100" s="71">
        <f t="shared" si="79"/>
        <v>0</v>
      </c>
    </row>
    <row r="5101" spans="1:17">
      <c r="A5101" s="71">
        <v>3943</v>
      </c>
      <c r="B5101" s="72">
        <v>286102</v>
      </c>
      <c r="C5101" s="72">
        <v>286102</v>
      </c>
      <c r="D5101" s="72">
        <v>286102</v>
      </c>
      <c r="E5101" s="72">
        <v>286102</v>
      </c>
      <c r="Q5101" s="71">
        <f t="shared" si="79"/>
        <v>0</v>
      </c>
    </row>
    <row r="5102" spans="1:17">
      <c r="A5102" s="71">
        <v>3943</v>
      </c>
      <c r="B5102" s="72">
        <v>286102</v>
      </c>
      <c r="C5102" s="72">
        <v>286102</v>
      </c>
      <c r="D5102" s="72">
        <v>286102</v>
      </c>
      <c r="E5102" s="72">
        <v>286102</v>
      </c>
      <c r="Q5102" s="71">
        <f t="shared" si="79"/>
        <v>0</v>
      </c>
    </row>
    <row r="5103" spans="1:17">
      <c r="A5103" s="71">
        <v>3943</v>
      </c>
      <c r="B5103" s="72">
        <v>286102</v>
      </c>
      <c r="C5103" s="72">
        <v>286102</v>
      </c>
      <c r="D5103" s="72">
        <v>286102</v>
      </c>
      <c r="E5103" s="72">
        <v>286102</v>
      </c>
      <c r="Q5103" s="71">
        <f t="shared" si="79"/>
        <v>0</v>
      </c>
    </row>
    <row r="5104" spans="1:17">
      <c r="A5104" s="71">
        <v>3943</v>
      </c>
      <c r="B5104" s="72">
        <v>286102</v>
      </c>
      <c r="C5104" s="72">
        <v>286102</v>
      </c>
      <c r="D5104" s="72">
        <v>286102</v>
      </c>
      <c r="E5104" s="72">
        <v>286102</v>
      </c>
      <c r="Q5104" s="71">
        <f t="shared" si="79"/>
        <v>0</v>
      </c>
    </row>
    <row r="5105" spans="1:17">
      <c r="A5105" s="71">
        <v>3943</v>
      </c>
      <c r="B5105" s="72">
        <v>286102</v>
      </c>
      <c r="C5105" s="72">
        <v>286102</v>
      </c>
      <c r="D5105" s="72">
        <v>286102</v>
      </c>
      <c r="E5105" s="72">
        <v>286102</v>
      </c>
      <c r="Q5105" s="71">
        <f t="shared" si="79"/>
        <v>0</v>
      </c>
    </row>
    <row r="5106" spans="1:17">
      <c r="A5106" s="71">
        <v>3943</v>
      </c>
      <c r="B5106" s="72">
        <v>286102</v>
      </c>
      <c r="C5106" s="72">
        <v>286102</v>
      </c>
      <c r="D5106" s="72">
        <v>286102</v>
      </c>
      <c r="E5106" s="72">
        <v>286102</v>
      </c>
      <c r="Q5106" s="71">
        <f t="shared" si="79"/>
        <v>0</v>
      </c>
    </row>
    <row r="5107" spans="1:17">
      <c r="A5107" s="71">
        <v>3943</v>
      </c>
      <c r="B5107" s="72">
        <v>286102</v>
      </c>
      <c r="C5107" s="72">
        <v>286102</v>
      </c>
      <c r="D5107" s="72">
        <v>286102</v>
      </c>
      <c r="E5107" s="72">
        <v>286102</v>
      </c>
      <c r="Q5107" s="71">
        <f t="shared" si="79"/>
        <v>0</v>
      </c>
    </row>
    <row r="5108" spans="1:17">
      <c r="A5108" s="71">
        <v>3943</v>
      </c>
      <c r="B5108" s="72">
        <v>286102</v>
      </c>
      <c r="C5108" s="72">
        <v>286102</v>
      </c>
      <c r="D5108" s="72">
        <v>286102</v>
      </c>
      <c r="E5108" s="72">
        <v>286102</v>
      </c>
      <c r="Q5108" s="71">
        <f t="shared" si="79"/>
        <v>0</v>
      </c>
    </row>
    <row r="5109" spans="1:17">
      <c r="A5109" s="71">
        <v>3943</v>
      </c>
      <c r="B5109" s="72">
        <v>286102</v>
      </c>
      <c r="C5109" s="72">
        <v>286102</v>
      </c>
      <c r="D5109" s="72">
        <v>286102</v>
      </c>
      <c r="E5109" s="72">
        <v>286102</v>
      </c>
      <c r="Q5109" s="71">
        <f t="shared" si="79"/>
        <v>0</v>
      </c>
    </row>
    <row r="5110" spans="1:17">
      <c r="A5110" s="71">
        <v>3943</v>
      </c>
      <c r="B5110" s="72">
        <v>286102</v>
      </c>
      <c r="C5110" s="72">
        <v>286102</v>
      </c>
      <c r="D5110" s="72">
        <v>286102</v>
      </c>
      <c r="E5110" s="72">
        <v>286102</v>
      </c>
      <c r="Q5110" s="71">
        <f t="shared" si="79"/>
        <v>0</v>
      </c>
    </row>
    <row r="5111" spans="1:17">
      <c r="A5111" s="71">
        <v>3943</v>
      </c>
      <c r="B5111" s="72">
        <v>286102</v>
      </c>
      <c r="C5111" s="72">
        <v>286102</v>
      </c>
      <c r="D5111" s="72">
        <v>286102</v>
      </c>
      <c r="E5111" s="72">
        <v>286102</v>
      </c>
      <c r="Q5111" s="71">
        <f t="shared" si="79"/>
        <v>0</v>
      </c>
    </row>
    <row r="5112" spans="1:17">
      <c r="A5112" s="71">
        <v>3943</v>
      </c>
      <c r="B5112" s="72">
        <v>286102</v>
      </c>
      <c r="C5112" s="72">
        <v>286102</v>
      </c>
      <c r="D5112" s="72">
        <v>286102</v>
      </c>
      <c r="E5112" s="72">
        <v>286102</v>
      </c>
      <c r="Q5112" s="71">
        <f t="shared" si="79"/>
        <v>0</v>
      </c>
    </row>
    <row r="5113" spans="1:17">
      <c r="A5113" s="71">
        <v>3943</v>
      </c>
      <c r="B5113" s="72">
        <v>286102</v>
      </c>
      <c r="C5113" s="72">
        <v>286102</v>
      </c>
      <c r="D5113" s="72">
        <v>286102</v>
      </c>
      <c r="E5113" s="72">
        <v>286102</v>
      </c>
      <c r="Q5113" s="71">
        <f t="shared" si="79"/>
        <v>0</v>
      </c>
    </row>
    <row r="5114" spans="1:17">
      <c r="A5114" s="71">
        <v>3943</v>
      </c>
      <c r="B5114" s="72">
        <v>286102</v>
      </c>
      <c r="C5114" s="72">
        <v>286102</v>
      </c>
      <c r="D5114" s="72">
        <v>286102</v>
      </c>
      <c r="E5114" s="72">
        <v>286102</v>
      </c>
      <c r="Q5114" s="71">
        <f t="shared" si="79"/>
        <v>0</v>
      </c>
    </row>
    <row r="5115" spans="1:17">
      <c r="A5115" s="71">
        <v>3943</v>
      </c>
      <c r="B5115" s="72">
        <v>286102</v>
      </c>
      <c r="C5115" s="72">
        <v>286102</v>
      </c>
      <c r="D5115" s="72">
        <v>286102</v>
      </c>
      <c r="E5115" s="72">
        <v>286102</v>
      </c>
      <c r="Q5115" s="71">
        <f t="shared" si="79"/>
        <v>0</v>
      </c>
    </row>
    <row r="5116" spans="1:17">
      <c r="A5116" s="71">
        <v>3943</v>
      </c>
      <c r="B5116" s="72">
        <v>286102</v>
      </c>
      <c r="C5116" s="72">
        <v>286102</v>
      </c>
      <c r="D5116" s="72">
        <v>286102</v>
      </c>
      <c r="E5116" s="72">
        <v>286102</v>
      </c>
      <c r="Q5116" s="71">
        <f t="shared" si="79"/>
        <v>0</v>
      </c>
    </row>
    <row r="5117" spans="1:17">
      <c r="A5117" s="71">
        <v>3943</v>
      </c>
      <c r="B5117" s="72">
        <v>0</v>
      </c>
      <c r="C5117" s="72">
        <v>286102</v>
      </c>
      <c r="D5117" s="72">
        <v>286102</v>
      </c>
      <c r="E5117" s="72">
        <v>286102</v>
      </c>
      <c r="Q5117" s="71">
        <f t="shared" si="79"/>
        <v>0</v>
      </c>
    </row>
    <row r="5118" spans="1:17">
      <c r="A5118" s="71">
        <v>3943</v>
      </c>
      <c r="B5118" s="72">
        <v>286102</v>
      </c>
      <c r="C5118" s="72">
        <v>286102</v>
      </c>
      <c r="D5118" s="72">
        <v>286102</v>
      </c>
      <c r="E5118" s="72">
        <v>286102</v>
      </c>
      <c r="Q5118" s="71">
        <f t="shared" si="79"/>
        <v>0</v>
      </c>
    </row>
    <row r="5119" spans="1:17">
      <c r="A5119" s="71">
        <v>3943</v>
      </c>
      <c r="B5119" s="72">
        <v>286102</v>
      </c>
      <c r="C5119" s="72">
        <v>286102</v>
      </c>
      <c r="D5119" s="72">
        <v>286102</v>
      </c>
      <c r="E5119" s="72">
        <v>286102</v>
      </c>
      <c r="Q5119" s="71">
        <f t="shared" si="79"/>
        <v>0</v>
      </c>
    </row>
    <row r="5120" spans="1:17">
      <c r="A5120" s="71">
        <v>3943</v>
      </c>
      <c r="B5120" s="72">
        <v>286102</v>
      </c>
      <c r="C5120" s="72">
        <v>286102</v>
      </c>
      <c r="D5120" s="72">
        <v>286102</v>
      </c>
      <c r="E5120" s="72">
        <v>286102</v>
      </c>
      <c r="Q5120" s="71">
        <f t="shared" si="79"/>
        <v>0</v>
      </c>
    </row>
    <row r="5121" spans="1:17">
      <c r="A5121" s="71">
        <v>3943</v>
      </c>
      <c r="B5121" s="72">
        <v>286102</v>
      </c>
      <c r="C5121" s="72">
        <v>286102</v>
      </c>
      <c r="D5121" s="72">
        <v>286102</v>
      </c>
      <c r="E5121" s="72">
        <v>286102</v>
      </c>
      <c r="Q5121" s="71">
        <f t="shared" si="79"/>
        <v>0</v>
      </c>
    </row>
    <row r="5122" spans="1:17">
      <c r="A5122" s="71">
        <v>3943</v>
      </c>
      <c r="B5122" s="72">
        <v>286102</v>
      </c>
      <c r="C5122" s="72">
        <v>286102</v>
      </c>
      <c r="D5122" s="72">
        <v>286102</v>
      </c>
      <c r="E5122" s="72">
        <v>286102</v>
      </c>
      <c r="Q5122" s="71">
        <f t="shared" si="79"/>
        <v>0</v>
      </c>
    </row>
    <row r="5123" spans="1:17">
      <c r="A5123" s="71">
        <v>3943</v>
      </c>
      <c r="B5123" s="72">
        <v>286102</v>
      </c>
      <c r="C5123" s="72">
        <v>286102</v>
      </c>
      <c r="D5123" s="72">
        <v>286102</v>
      </c>
      <c r="E5123" s="72">
        <v>286102</v>
      </c>
      <c r="Q5123" s="71">
        <f t="shared" si="79"/>
        <v>0</v>
      </c>
    </row>
    <row r="5124" spans="1:17">
      <c r="A5124" s="71">
        <v>3943</v>
      </c>
      <c r="B5124" s="72">
        <v>286102</v>
      </c>
      <c r="C5124" s="72">
        <v>286102</v>
      </c>
      <c r="D5124" s="72">
        <v>286102</v>
      </c>
      <c r="E5124" s="72">
        <v>286102</v>
      </c>
      <c r="Q5124" s="71">
        <f t="shared" si="79"/>
        <v>0</v>
      </c>
    </row>
    <row r="5125" spans="1:17">
      <c r="A5125" s="71">
        <v>3943</v>
      </c>
      <c r="B5125" s="72">
        <v>286102</v>
      </c>
      <c r="C5125" s="72">
        <v>286102</v>
      </c>
      <c r="D5125" s="72">
        <v>286102</v>
      </c>
      <c r="E5125" s="72">
        <v>286102</v>
      </c>
      <c r="Q5125" s="71">
        <f t="shared" si="79"/>
        <v>0</v>
      </c>
    </row>
    <row r="5126" spans="1:17">
      <c r="A5126" s="71">
        <v>3943</v>
      </c>
      <c r="B5126" s="72">
        <v>286102</v>
      </c>
      <c r="C5126" s="72">
        <v>286102</v>
      </c>
      <c r="D5126" s="72">
        <v>286102</v>
      </c>
      <c r="E5126" s="72">
        <v>286102</v>
      </c>
      <c r="Q5126" s="71">
        <f t="shared" si="79"/>
        <v>0</v>
      </c>
    </row>
    <row r="5127" spans="1:17">
      <c r="A5127" s="71">
        <v>3943</v>
      </c>
      <c r="B5127" s="72">
        <v>286102</v>
      </c>
      <c r="C5127" s="72">
        <v>286102</v>
      </c>
      <c r="D5127" s="72">
        <v>286102</v>
      </c>
      <c r="E5127" s="72">
        <v>286102</v>
      </c>
      <c r="Q5127" s="71">
        <f t="shared" ref="Q5127:Q5190" si="80">P5127/1024</f>
        <v>0</v>
      </c>
    </row>
    <row r="5128" spans="1:17">
      <c r="A5128" s="71">
        <v>3943</v>
      </c>
      <c r="B5128" s="72">
        <v>286102</v>
      </c>
      <c r="C5128" s="72">
        <v>286102</v>
      </c>
      <c r="D5128" s="72">
        <v>286102</v>
      </c>
      <c r="E5128" s="72">
        <v>286102</v>
      </c>
      <c r="Q5128" s="71">
        <f t="shared" si="80"/>
        <v>0</v>
      </c>
    </row>
    <row r="5129" spans="1:17">
      <c r="A5129" s="71">
        <v>3943</v>
      </c>
      <c r="B5129" s="72">
        <v>286102</v>
      </c>
      <c r="C5129" s="72">
        <v>286102</v>
      </c>
      <c r="D5129" s="72">
        <v>286102</v>
      </c>
      <c r="E5129" s="72">
        <v>286102</v>
      </c>
      <c r="Q5129" s="71">
        <f t="shared" si="80"/>
        <v>0</v>
      </c>
    </row>
    <row r="5130" spans="1:17">
      <c r="A5130" s="71">
        <v>3943</v>
      </c>
      <c r="B5130" s="72">
        <v>286102</v>
      </c>
      <c r="C5130" s="72">
        <v>286102</v>
      </c>
      <c r="D5130" s="72">
        <v>286102</v>
      </c>
      <c r="E5130" s="72">
        <v>286102</v>
      </c>
      <c r="Q5130" s="71">
        <f t="shared" si="80"/>
        <v>0</v>
      </c>
    </row>
    <row r="5131" spans="1:17">
      <c r="A5131" s="71">
        <v>3943</v>
      </c>
      <c r="B5131" s="72">
        <v>286102</v>
      </c>
      <c r="C5131" s="72">
        <v>286102</v>
      </c>
      <c r="D5131" s="72">
        <v>286102</v>
      </c>
      <c r="E5131" s="72">
        <v>286102</v>
      </c>
      <c r="Q5131" s="71">
        <f t="shared" si="80"/>
        <v>0</v>
      </c>
    </row>
    <row r="5132" spans="1:17">
      <c r="A5132" s="71">
        <v>3943</v>
      </c>
      <c r="B5132" s="72">
        <v>0</v>
      </c>
      <c r="C5132" s="72">
        <v>286102</v>
      </c>
      <c r="D5132" s="72">
        <v>286102</v>
      </c>
      <c r="E5132" s="72">
        <v>286102</v>
      </c>
      <c r="Q5132" s="71">
        <f t="shared" si="80"/>
        <v>0</v>
      </c>
    </row>
    <row r="5133" spans="1:17">
      <c r="A5133" s="71">
        <v>3943</v>
      </c>
      <c r="B5133" s="72">
        <v>286102</v>
      </c>
      <c r="C5133" s="72">
        <v>286102</v>
      </c>
      <c r="D5133" s="72">
        <v>286102</v>
      </c>
      <c r="E5133" s="72">
        <v>286102</v>
      </c>
      <c r="Q5133" s="71">
        <f t="shared" si="80"/>
        <v>0</v>
      </c>
    </row>
    <row r="5134" spans="1:17">
      <c r="A5134" s="71">
        <v>3943</v>
      </c>
      <c r="B5134" s="72">
        <v>286102</v>
      </c>
      <c r="C5134" s="72">
        <v>286102</v>
      </c>
      <c r="D5134" s="72">
        <v>286102</v>
      </c>
      <c r="E5134" s="72">
        <v>286102</v>
      </c>
      <c r="Q5134" s="71">
        <f t="shared" si="80"/>
        <v>0</v>
      </c>
    </row>
    <row r="5135" spans="1:17">
      <c r="A5135" s="71">
        <v>3943</v>
      </c>
      <c r="B5135" s="72">
        <v>286102</v>
      </c>
      <c r="C5135" s="72">
        <v>286102</v>
      </c>
      <c r="D5135" s="72">
        <v>286102</v>
      </c>
      <c r="E5135" s="72">
        <v>286102</v>
      </c>
      <c r="Q5135" s="71">
        <f t="shared" si="80"/>
        <v>0</v>
      </c>
    </row>
    <row r="5136" spans="1:17">
      <c r="A5136" s="71">
        <v>3943</v>
      </c>
      <c r="B5136" s="72">
        <v>286102</v>
      </c>
      <c r="C5136" s="72">
        <v>286102</v>
      </c>
      <c r="D5136" s="72">
        <v>286102</v>
      </c>
      <c r="E5136" s="72">
        <v>286102</v>
      </c>
      <c r="Q5136" s="71">
        <f t="shared" si="80"/>
        <v>0</v>
      </c>
    </row>
    <row r="5137" spans="1:17">
      <c r="A5137" s="71">
        <v>3943</v>
      </c>
      <c r="B5137" s="72">
        <v>286102</v>
      </c>
      <c r="C5137" s="72">
        <v>286102</v>
      </c>
      <c r="D5137" s="72">
        <v>286102</v>
      </c>
      <c r="E5137" s="72">
        <v>286102</v>
      </c>
      <c r="Q5137" s="71">
        <f t="shared" si="80"/>
        <v>0</v>
      </c>
    </row>
    <row r="5138" spans="1:17">
      <c r="A5138" s="71">
        <v>3943</v>
      </c>
      <c r="B5138" s="72">
        <v>286102</v>
      </c>
      <c r="C5138" s="72">
        <v>286102</v>
      </c>
      <c r="D5138" s="72">
        <v>286102</v>
      </c>
      <c r="E5138" s="72">
        <v>286102</v>
      </c>
      <c r="Q5138" s="71">
        <f t="shared" si="80"/>
        <v>0</v>
      </c>
    </row>
    <row r="5139" spans="1:17">
      <c r="A5139" s="71">
        <v>3943</v>
      </c>
      <c r="B5139" s="72">
        <v>286102</v>
      </c>
      <c r="C5139" s="72">
        <v>286102</v>
      </c>
      <c r="D5139" s="72">
        <v>286102</v>
      </c>
      <c r="E5139" s="72">
        <v>286102</v>
      </c>
      <c r="Q5139" s="71">
        <f t="shared" si="80"/>
        <v>0</v>
      </c>
    </row>
    <row r="5140" spans="1:17">
      <c r="A5140" s="71">
        <v>3943</v>
      </c>
      <c r="B5140" s="72">
        <v>286102</v>
      </c>
      <c r="C5140" s="72">
        <v>286102</v>
      </c>
      <c r="D5140" s="72">
        <v>286102</v>
      </c>
      <c r="E5140" s="72">
        <v>286102</v>
      </c>
      <c r="Q5140" s="71">
        <f t="shared" si="80"/>
        <v>0</v>
      </c>
    </row>
    <row r="5141" spans="1:17">
      <c r="A5141" s="71">
        <v>3943</v>
      </c>
      <c r="B5141" s="72">
        <v>286102</v>
      </c>
      <c r="C5141" s="72">
        <v>286102</v>
      </c>
      <c r="D5141" s="72">
        <v>286102</v>
      </c>
      <c r="E5141" s="72">
        <v>286102</v>
      </c>
      <c r="Q5141" s="71">
        <f t="shared" si="80"/>
        <v>0</v>
      </c>
    </row>
    <row r="5142" spans="1:17">
      <c r="A5142" s="71">
        <v>3943</v>
      </c>
      <c r="B5142" s="72">
        <v>286102</v>
      </c>
      <c r="C5142" s="72">
        <v>286102</v>
      </c>
      <c r="D5142" s="72">
        <v>286102</v>
      </c>
      <c r="E5142" s="72">
        <v>286102</v>
      </c>
      <c r="Q5142" s="71">
        <f t="shared" si="80"/>
        <v>0</v>
      </c>
    </row>
    <row r="5143" spans="1:17">
      <c r="A5143" s="71">
        <v>3943</v>
      </c>
      <c r="B5143" s="72">
        <v>286102</v>
      </c>
      <c r="C5143" s="72">
        <v>286102</v>
      </c>
      <c r="D5143" s="72">
        <v>286102</v>
      </c>
      <c r="E5143" s="72">
        <v>286102</v>
      </c>
      <c r="Q5143" s="71">
        <f t="shared" si="80"/>
        <v>0</v>
      </c>
    </row>
    <row r="5144" spans="1:17">
      <c r="A5144" s="71">
        <v>3943</v>
      </c>
      <c r="B5144" s="72">
        <v>286102</v>
      </c>
      <c r="C5144" s="72">
        <v>286102</v>
      </c>
      <c r="D5144" s="72">
        <v>286102</v>
      </c>
      <c r="E5144" s="72">
        <v>286102</v>
      </c>
      <c r="Q5144" s="71">
        <f t="shared" si="80"/>
        <v>0</v>
      </c>
    </row>
    <row r="5145" spans="1:17">
      <c r="A5145" s="71">
        <v>3943</v>
      </c>
      <c r="B5145" s="72">
        <v>286102</v>
      </c>
      <c r="C5145" s="72">
        <v>286102</v>
      </c>
      <c r="D5145" s="72">
        <v>286102</v>
      </c>
      <c r="E5145" s="72">
        <v>286102</v>
      </c>
      <c r="Q5145" s="71">
        <f t="shared" si="80"/>
        <v>0</v>
      </c>
    </row>
    <row r="5146" spans="1:17">
      <c r="A5146" s="71">
        <v>3943</v>
      </c>
      <c r="B5146" s="72">
        <v>286102</v>
      </c>
      <c r="C5146" s="72">
        <v>286102</v>
      </c>
      <c r="D5146" s="72">
        <v>286102</v>
      </c>
      <c r="E5146" s="72">
        <v>286102</v>
      </c>
      <c r="Q5146" s="71">
        <f t="shared" si="80"/>
        <v>0</v>
      </c>
    </row>
    <row r="5147" spans="1:17">
      <c r="A5147" s="71">
        <v>3943</v>
      </c>
      <c r="B5147" s="72">
        <v>286102</v>
      </c>
      <c r="C5147" s="72">
        <v>286102</v>
      </c>
      <c r="D5147" s="72">
        <v>286102</v>
      </c>
      <c r="E5147" s="72">
        <v>286102</v>
      </c>
      <c r="Q5147" s="71">
        <f t="shared" si="80"/>
        <v>0</v>
      </c>
    </row>
    <row r="5148" spans="1:17">
      <c r="A5148" s="71">
        <v>3943</v>
      </c>
      <c r="B5148" s="72">
        <v>286102</v>
      </c>
      <c r="C5148" s="72">
        <v>286102</v>
      </c>
      <c r="D5148" s="72">
        <v>286102</v>
      </c>
      <c r="E5148" s="72">
        <v>286102</v>
      </c>
      <c r="Q5148" s="71">
        <f t="shared" si="80"/>
        <v>0</v>
      </c>
    </row>
    <row r="5149" spans="1:17">
      <c r="A5149" s="71">
        <v>3943</v>
      </c>
      <c r="B5149" s="72">
        <v>286102</v>
      </c>
      <c r="C5149" s="72">
        <v>286102</v>
      </c>
      <c r="D5149" s="72">
        <v>286102</v>
      </c>
      <c r="E5149" s="72">
        <v>286102</v>
      </c>
      <c r="Q5149" s="71">
        <f t="shared" si="80"/>
        <v>0</v>
      </c>
    </row>
    <row r="5150" spans="1:17">
      <c r="A5150" s="71">
        <v>3943</v>
      </c>
      <c r="B5150" s="72">
        <v>286102</v>
      </c>
      <c r="C5150" s="72">
        <v>286102</v>
      </c>
      <c r="D5150" s="72">
        <v>286102</v>
      </c>
      <c r="E5150" s="72">
        <v>286102</v>
      </c>
      <c r="Q5150" s="71">
        <f t="shared" si="80"/>
        <v>0</v>
      </c>
    </row>
    <row r="5151" spans="1:17">
      <c r="A5151" s="71">
        <v>3943</v>
      </c>
      <c r="B5151" s="72">
        <v>286102</v>
      </c>
      <c r="C5151" s="72">
        <v>286102</v>
      </c>
      <c r="D5151" s="72">
        <v>286102</v>
      </c>
      <c r="E5151" s="72">
        <v>286102</v>
      </c>
      <c r="Q5151" s="71">
        <f t="shared" si="80"/>
        <v>0</v>
      </c>
    </row>
    <row r="5152" spans="1:17">
      <c r="A5152" s="71">
        <v>3943</v>
      </c>
      <c r="B5152" s="72">
        <v>0</v>
      </c>
      <c r="C5152" s="72">
        <v>286102</v>
      </c>
      <c r="D5152" s="72">
        <v>286102</v>
      </c>
      <c r="E5152" s="72">
        <v>286102</v>
      </c>
      <c r="Q5152" s="71">
        <f t="shared" si="80"/>
        <v>0</v>
      </c>
    </row>
    <row r="5153" spans="1:17">
      <c r="A5153" s="71">
        <v>3943</v>
      </c>
      <c r="B5153" s="72">
        <v>286102</v>
      </c>
      <c r="C5153" s="72">
        <v>286102</v>
      </c>
      <c r="D5153" s="72">
        <v>286102</v>
      </c>
      <c r="E5153" s="72">
        <v>286102</v>
      </c>
      <c r="Q5153" s="71">
        <f t="shared" si="80"/>
        <v>0</v>
      </c>
    </row>
    <row r="5154" spans="1:17">
      <c r="A5154" s="71">
        <v>3943</v>
      </c>
      <c r="B5154" s="72">
        <v>286102</v>
      </c>
      <c r="C5154" s="72">
        <v>286102</v>
      </c>
      <c r="D5154" s="72">
        <v>286102</v>
      </c>
      <c r="E5154" s="72">
        <v>286102</v>
      </c>
      <c r="Q5154" s="71">
        <f t="shared" si="80"/>
        <v>0</v>
      </c>
    </row>
    <row r="5155" spans="1:17">
      <c r="A5155" s="71">
        <v>3943</v>
      </c>
      <c r="B5155" s="72">
        <v>286102</v>
      </c>
      <c r="C5155" s="72">
        <v>286102</v>
      </c>
      <c r="D5155" s="72">
        <v>286102</v>
      </c>
      <c r="E5155" s="72">
        <v>286102</v>
      </c>
      <c r="Q5155" s="71">
        <f t="shared" si="80"/>
        <v>0</v>
      </c>
    </row>
    <row r="5156" spans="1:17">
      <c r="A5156" s="71">
        <v>3943</v>
      </c>
      <c r="B5156" s="72">
        <v>286102</v>
      </c>
      <c r="C5156" s="72">
        <v>286102</v>
      </c>
      <c r="D5156" s="72">
        <v>286102</v>
      </c>
      <c r="E5156" s="72">
        <v>286102</v>
      </c>
      <c r="Q5156" s="71">
        <f t="shared" si="80"/>
        <v>0</v>
      </c>
    </row>
    <row r="5157" spans="1:17">
      <c r="A5157" s="71">
        <v>3943</v>
      </c>
      <c r="B5157" s="72">
        <v>286102</v>
      </c>
      <c r="C5157" s="72">
        <v>286102</v>
      </c>
      <c r="D5157" s="72">
        <v>286102</v>
      </c>
      <c r="E5157" s="72">
        <v>286102</v>
      </c>
      <c r="Q5157" s="71">
        <f t="shared" si="80"/>
        <v>0</v>
      </c>
    </row>
    <row r="5158" spans="1:17">
      <c r="A5158" s="71">
        <v>3943</v>
      </c>
      <c r="B5158" s="72">
        <v>286102</v>
      </c>
      <c r="C5158" s="72">
        <v>286102</v>
      </c>
      <c r="D5158" s="72">
        <v>286102</v>
      </c>
      <c r="E5158" s="72">
        <v>286102</v>
      </c>
      <c r="Q5158" s="71">
        <f t="shared" si="80"/>
        <v>0</v>
      </c>
    </row>
    <row r="5159" spans="1:17">
      <c r="A5159" s="71">
        <v>3943</v>
      </c>
      <c r="B5159" s="72">
        <v>286102</v>
      </c>
      <c r="C5159" s="72">
        <v>286102</v>
      </c>
      <c r="D5159" s="72">
        <v>286102</v>
      </c>
      <c r="E5159" s="72">
        <v>286102</v>
      </c>
      <c r="Q5159" s="71">
        <f t="shared" si="80"/>
        <v>0</v>
      </c>
    </row>
    <row r="5160" spans="1:17">
      <c r="A5160" s="71">
        <v>3943</v>
      </c>
      <c r="B5160" s="72">
        <v>286102</v>
      </c>
      <c r="C5160" s="72">
        <v>286102</v>
      </c>
      <c r="D5160" s="72">
        <v>286102</v>
      </c>
      <c r="E5160" s="72">
        <v>286102</v>
      </c>
      <c r="Q5160" s="71">
        <f t="shared" si="80"/>
        <v>0</v>
      </c>
    </row>
    <row r="5161" spans="1:17">
      <c r="A5161" s="71">
        <v>3943</v>
      </c>
      <c r="B5161" s="72">
        <v>286102</v>
      </c>
      <c r="C5161" s="72">
        <v>286102</v>
      </c>
      <c r="D5161" s="72">
        <v>286102</v>
      </c>
      <c r="E5161" s="72">
        <v>286102</v>
      </c>
      <c r="Q5161" s="71">
        <f t="shared" si="80"/>
        <v>0</v>
      </c>
    </row>
    <row r="5162" spans="1:17">
      <c r="A5162" s="71">
        <v>3943</v>
      </c>
      <c r="B5162" s="72">
        <v>286102</v>
      </c>
      <c r="C5162" s="72">
        <v>286102</v>
      </c>
      <c r="D5162" s="72">
        <v>286102</v>
      </c>
      <c r="E5162" s="72">
        <v>286102</v>
      </c>
      <c r="Q5162" s="71">
        <f t="shared" si="80"/>
        <v>0</v>
      </c>
    </row>
    <row r="5163" spans="1:17">
      <c r="A5163" s="71">
        <v>3943</v>
      </c>
      <c r="B5163" s="72">
        <v>286102</v>
      </c>
      <c r="C5163" s="72">
        <v>286102</v>
      </c>
      <c r="D5163" s="72">
        <v>286102</v>
      </c>
      <c r="E5163" s="72">
        <v>286102</v>
      </c>
      <c r="Q5163" s="71">
        <f t="shared" si="80"/>
        <v>0</v>
      </c>
    </row>
    <row r="5164" spans="1:17">
      <c r="A5164" s="71">
        <v>3943</v>
      </c>
      <c r="B5164" s="72">
        <v>286102</v>
      </c>
      <c r="C5164" s="72">
        <v>286102</v>
      </c>
      <c r="D5164" s="72">
        <v>286102</v>
      </c>
      <c r="E5164" s="72">
        <v>286102</v>
      </c>
      <c r="Q5164" s="71">
        <f t="shared" si="80"/>
        <v>0</v>
      </c>
    </row>
    <row r="5165" spans="1:17">
      <c r="A5165" s="71">
        <v>3943</v>
      </c>
      <c r="B5165" s="72">
        <v>286102</v>
      </c>
      <c r="C5165" s="72">
        <v>286102</v>
      </c>
      <c r="D5165" s="72">
        <v>286102</v>
      </c>
      <c r="E5165" s="72">
        <v>286102</v>
      </c>
      <c r="Q5165" s="71">
        <f t="shared" si="80"/>
        <v>0</v>
      </c>
    </row>
    <row r="5166" spans="1:17">
      <c r="A5166" s="71">
        <v>3943</v>
      </c>
      <c r="B5166" s="72">
        <v>286102</v>
      </c>
      <c r="C5166" s="72">
        <v>286102</v>
      </c>
      <c r="D5166" s="72">
        <v>286102</v>
      </c>
      <c r="E5166" s="72">
        <v>286102</v>
      </c>
      <c r="Q5166" s="71">
        <f t="shared" si="80"/>
        <v>0</v>
      </c>
    </row>
    <row r="5167" spans="1:17">
      <c r="A5167" s="71">
        <v>3943</v>
      </c>
      <c r="B5167" s="72">
        <v>286102</v>
      </c>
      <c r="C5167" s="72">
        <v>286102</v>
      </c>
      <c r="D5167" s="72">
        <v>286102</v>
      </c>
      <c r="E5167" s="72">
        <v>286102</v>
      </c>
      <c r="Q5167" s="71">
        <f t="shared" si="80"/>
        <v>0</v>
      </c>
    </row>
    <row r="5168" spans="1:17">
      <c r="A5168" s="71">
        <v>3943</v>
      </c>
      <c r="B5168" s="72">
        <v>286102</v>
      </c>
      <c r="C5168" s="72">
        <v>286102</v>
      </c>
      <c r="D5168" s="72">
        <v>286102</v>
      </c>
      <c r="E5168" s="72">
        <v>286102</v>
      </c>
      <c r="Q5168" s="71">
        <f t="shared" si="80"/>
        <v>0</v>
      </c>
    </row>
    <row r="5169" spans="1:17">
      <c r="A5169" s="71">
        <v>3943</v>
      </c>
      <c r="B5169" s="72">
        <v>286102</v>
      </c>
      <c r="C5169" s="72">
        <v>286102</v>
      </c>
      <c r="D5169" s="72">
        <v>286102</v>
      </c>
      <c r="E5169" s="72">
        <v>286102</v>
      </c>
      <c r="Q5169" s="71">
        <f t="shared" si="80"/>
        <v>0</v>
      </c>
    </row>
    <row r="5170" spans="1:17">
      <c r="A5170" s="71">
        <v>3943</v>
      </c>
      <c r="B5170" s="72">
        <v>286102</v>
      </c>
      <c r="C5170" s="72">
        <v>286102</v>
      </c>
      <c r="D5170" s="72">
        <v>286102</v>
      </c>
      <c r="E5170" s="72">
        <v>286102</v>
      </c>
      <c r="Q5170" s="71">
        <f t="shared" si="80"/>
        <v>0</v>
      </c>
    </row>
    <row r="5171" spans="1:17">
      <c r="A5171" s="71">
        <v>3943</v>
      </c>
      <c r="B5171" s="72">
        <v>286102</v>
      </c>
      <c r="C5171" s="72">
        <v>286102</v>
      </c>
      <c r="D5171" s="72">
        <v>286102</v>
      </c>
      <c r="E5171" s="72">
        <v>286102</v>
      </c>
      <c r="Q5171" s="71">
        <f t="shared" si="80"/>
        <v>0</v>
      </c>
    </row>
    <row r="5172" spans="1:17">
      <c r="A5172" s="71">
        <v>3943</v>
      </c>
      <c r="B5172" s="72">
        <v>286102</v>
      </c>
      <c r="C5172" s="72">
        <v>286102</v>
      </c>
      <c r="D5172" s="72">
        <v>286102</v>
      </c>
      <c r="E5172" s="72">
        <v>286102</v>
      </c>
      <c r="Q5172" s="71">
        <f t="shared" si="80"/>
        <v>0</v>
      </c>
    </row>
    <row r="5173" spans="1:17">
      <c r="A5173" s="71">
        <v>3943</v>
      </c>
      <c r="B5173" s="72">
        <v>286102</v>
      </c>
      <c r="C5173" s="72">
        <v>286102</v>
      </c>
      <c r="D5173" s="72">
        <v>286102</v>
      </c>
      <c r="E5173" s="72">
        <v>286102</v>
      </c>
      <c r="Q5173" s="71">
        <f t="shared" si="80"/>
        <v>0</v>
      </c>
    </row>
    <row r="5174" spans="1:17">
      <c r="A5174" s="71">
        <v>3943</v>
      </c>
      <c r="B5174" s="72">
        <v>286102</v>
      </c>
      <c r="C5174" s="72">
        <v>286102</v>
      </c>
      <c r="D5174" s="72">
        <v>286102</v>
      </c>
      <c r="E5174" s="72">
        <v>286102</v>
      </c>
      <c r="Q5174" s="71">
        <f t="shared" si="80"/>
        <v>0</v>
      </c>
    </row>
    <row r="5175" spans="1:17">
      <c r="A5175" s="71">
        <v>3943</v>
      </c>
      <c r="B5175" s="72">
        <v>286102</v>
      </c>
      <c r="C5175" s="72">
        <v>286102</v>
      </c>
      <c r="D5175" s="72">
        <v>286102</v>
      </c>
      <c r="E5175" s="72">
        <v>286102</v>
      </c>
      <c r="Q5175" s="71">
        <f t="shared" si="80"/>
        <v>0</v>
      </c>
    </row>
    <row r="5176" spans="1:17">
      <c r="A5176" s="71">
        <v>3943</v>
      </c>
      <c r="B5176" s="72">
        <v>286102</v>
      </c>
      <c r="C5176" s="72">
        <v>286102</v>
      </c>
      <c r="D5176" s="72">
        <v>286102</v>
      </c>
      <c r="E5176" s="72">
        <v>286102</v>
      </c>
      <c r="Q5176" s="71">
        <f t="shared" si="80"/>
        <v>0</v>
      </c>
    </row>
    <row r="5177" spans="1:17">
      <c r="A5177" s="71">
        <v>3943</v>
      </c>
      <c r="B5177" s="72">
        <v>286102</v>
      </c>
      <c r="C5177" s="72">
        <v>286102</v>
      </c>
      <c r="D5177" s="72">
        <v>286102</v>
      </c>
      <c r="E5177" s="72">
        <v>286102</v>
      </c>
      <c r="Q5177" s="71">
        <f t="shared" si="80"/>
        <v>0</v>
      </c>
    </row>
    <row r="5178" spans="1:17">
      <c r="A5178" s="71">
        <v>3943</v>
      </c>
      <c r="B5178" s="72">
        <v>286102</v>
      </c>
      <c r="C5178" s="72">
        <v>286102</v>
      </c>
      <c r="D5178" s="72">
        <v>286102</v>
      </c>
      <c r="E5178" s="72">
        <v>286102</v>
      </c>
      <c r="Q5178" s="71">
        <f t="shared" si="80"/>
        <v>0</v>
      </c>
    </row>
    <row r="5179" spans="1:17">
      <c r="A5179" s="71">
        <v>3943</v>
      </c>
      <c r="B5179" s="72">
        <v>286102</v>
      </c>
      <c r="C5179" s="72">
        <v>286102</v>
      </c>
      <c r="D5179" s="72">
        <v>286102</v>
      </c>
      <c r="E5179" s="72">
        <v>286102</v>
      </c>
      <c r="Q5179" s="71">
        <f t="shared" si="80"/>
        <v>0</v>
      </c>
    </row>
    <row r="5180" spans="1:17">
      <c r="A5180" s="71">
        <v>3943</v>
      </c>
      <c r="B5180" s="72">
        <v>286102</v>
      </c>
      <c r="C5180" s="72">
        <v>286102</v>
      </c>
      <c r="D5180" s="72">
        <v>286102</v>
      </c>
      <c r="E5180" s="72">
        <v>286102</v>
      </c>
      <c r="Q5180" s="71">
        <f t="shared" si="80"/>
        <v>0</v>
      </c>
    </row>
    <row r="5181" spans="1:17">
      <c r="A5181" s="71">
        <v>3943</v>
      </c>
      <c r="B5181" s="72">
        <v>286102</v>
      </c>
      <c r="C5181" s="72">
        <v>286102</v>
      </c>
      <c r="D5181" s="72">
        <v>286102</v>
      </c>
      <c r="E5181" s="72">
        <v>286102</v>
      </c>
      <c r="Q5181" s="71">
        <f t="shared" si="80"/>
        <v>0</v>
      </c>
    </row>
    <row r="5182" spans="1:17">
      <c r="A5182" s="71">
        <v>3943</v>
      </c>
      <c r="B5182" s="72">
        <v>286102</v>
      </c>
      <c r="C5182" s="72">
        <v>286102</v>
      </c>
      <c r="D5182" s="72">
        <v>286102</v>
      </c>
      <c r="E5182" s="72">
        <v>286102</v>
      </c>
      <c r="Q5182" s="71">
        <f t="shared" si="80"/>
        <v>0</v>
      </c>
    </row>
    <row r="5183" spans="1:17">
      <c r="A5183" s="71">
        <v>3943</v>
      </c>
      <c r="B5183" s="72">
        <v>286102</v>
      </c>
      <c r="C5183" s="72">
        <v>286102</v>
      </c>
      <c r="D5183" s="72">
        <v>286102</v>
      </c>
      <c r="E5183" s="72">
        <v>286102</v>
      </c>
      <c r="Q5183" s="71">
        <f t="shared" si="80"/>
        <v>0</v>
      </c>
    </row>
    <row r="5184" spans="1:17">
      <c r="A5184" s="71">
        <v>3943</v>
      </c>
      <c r="B5184" s="72">
        <v>286102</v>
      </c>
      <c r="C5184" s="72">
        <v>286102</v>
      </c>
      <c r="D5184" s="72">
        <v>286102</v>
      </c>
      <c r="E5184" s="72">
        <v>286102</v>
      </c>
      <c r="Q5184" s="71">
        <f t="shared" si="80"/>
        <v>0</v>
      </c>
    </row>
    <row r="5185" spans="1:17">
      <c r="A5185" s="71">
        <v>3943</v>
      </c>
      <c r="B5185" s="72">
        <v>286102</v>
      </c>
      <c r="C5185" s="72">
        <v>286102</v>
      </c>
      <c r="D5185" s="72">
        <v>286102</v>
      </c>
      <c r="E5185" s="72">
        <v>286102</v>
      </c>
      <c r="Q5185" s="71">
        <f t="shared" si="80"/>
        <v>0</v>
      </c>
    </row>
    <row r="5186" spans="1:17">
      <c r="A5186" s="71">
        <v>3943</v>
      </c>
      <c r="B5186" s="72">
        <v>286102</v>
      </c>
      <c r="C5186" s="72">
        <v>286102</v>
      </c>
      <c r="D5186" s="72">
        <v>286102</v>
      </c>
      <c r="E5186" s="72">
        <v>286102</v>
      </c>
      <c r="Q5186" s="71">
        <f t="shared" si="80"/>
        <v>0</v>
      </c>
    </row>
    <row r="5187" spans="1:17">
      <c r="A5187" s="71">
        <v>3943</v>
      </c>
      <c r="B5187" s="72">
        <v>286102</v>
      </c>
      <c r="C5187" s="72">
        <v>286102</v>
      </c>
      <c r="D5187" s="72">
        <v>286102</v>
      </c>
      <c r="E5187" s="72">
        <v>286102</v>
      </c>
      <c r="Q5187" s="71">
        <f t="shared" si="80"/>
        <v>0</v>
      </c>
    </row>
    <row r="5188" spans="1:17">
      <c r="A5188" s="71">
        <v>3943</v>
      </c>
      <c r="B5188" s="72">
        <v>286102</v>
      </c>
      <c r="C5188" s="72">
        <v>286102</v>
      </c>
      <c r="D5188" s="72">
        <v>286102</v>
      </c>
      <c r="E5188" s="72">
        <v>286102</v>
      </c>
      <c r="Q5188" s="71">
        <f t="shared" si="80"/>
        <v>0</v>
      </c>
    </row>
    <row r="5189" spans="1:17">
      <c r="A5189" s="71">
        <v>3943</v>
      </c>
      <c r="B5189" s="72">
        <v>286102</v>
      </c>
      <c r="C5189" s="72">
        <v>286102</v>
      </c>
      <c r="D5189" s="72">
        <v>286102</v>
      </c>
      <c r="E5189" s="72">
        <v>286102</v>
      </c>
      <c r="Q5189" s="71">
        <f t="shared" si="80"/>
        <v>0</v>
      </c>
    </row>
    <row r="5190" spans="1:17">
      <c r="A5190" s="71">
        <v>3943</v>
      </c>
      <c r="B5190" s="72">
        <v>286102</v>
      </c>
      <c r="C5190" s="72">
        <v>286102</v>
      </c>
      <c r="D5190" s="72">
        <v>286102</v>
      </c>
      <c r="E5190" s="72">
        <v>286102</v>
      </c>
      <c r="Q5190" s="71">
        <f t="shared" si="80"/>
        <v>0</v>
      </c>
    </row>
    <row r="5191" spans="1:17">
      <c r="A5191" s="71">
        <v>3943</v>
      </c>
      <c r="B5191" s="72">
        <v>0</v>
      </c>
      <c r="C5191" s="72">
        <v>286102</v>
      </c>
      <c r="D5191" s="72">
        <v>286102</v>
      </c>
      <c r="E5191" s="72">
        <v>286102</v>
      </c>
      <c r="Q5191" s="71">
        <f t="shared" ref="Q5191:Q5254" si="81">P5191/1024</f>
        <v>0</v>
      </c>
    </row>
    <row r="5192" spans="1:17">
      <c r="A5192" s="71">
        <v>3943</v>
      </c>
      <c r="B5192" s="72">
        <v>0</v>
      </c>
      <c r="C5192" s="72">
        <v>286102</v>
      </c>
      <c r="D5192" s="72">
        <v>286102</v>
      </c>
      <c r="E5192" s="72">
        <v>286102</v>
      </c>
      <c r="Q5192" s="71">
        <f t="shared" si="81"/>
        <v>0</v>
      </c>
    </row>
    <row r="5193" spans="1:17">
      <c r="A5193" s="71">
        <v>3943</v>
      </c>
      <c r="B5193" s="72">
        <v>286102</v>
      </c>
      <c r="C5193" s="72">
        <v>286102</v>
      </c>
      <c r="D5193" s="72">
        <v>286102</v>
      </c>
      <c r="E5193" s="72">
        <v>286102</v>
      </c>
      <c r="Q5193" s="71">
        <f t="shared" si="81"/>
        <v>0</v>
      </c>
    </row>
    <row r="5194" spans="1:17">
      <c r="A5194" s="71">
        <v>3943</v>
      </c>
      <c r="B5194" s="72">
        <v>286102</v>
      </c>
      <c r="C5194" s="72">
        <v>286102</v>
      </c>
      <c r="D5194" s="72">
        <v>286102</v>
      </c>
      <c r="E5194" s="72">
        <v>286102</v>
      </c>
      <c r="Q5194" s="71">
        <f t="shared" si="81"/>
        <v>0</v>
      </c>
    </row>
    <row r="5195" spans="1:17">
      <c r="A5195" s="71">
        <v>3943</v>
      </c>
      <c r="B5195" s="72">
        <v>286102</v>
      </c>
      <c r="C5195" s="72">
        <v>286102</v>
      </c>
      <c r="D5195" s="72">
        <v>286102</v>
      </c>
      <c r="E5195" s="72">
        <v>286102</v>
      </c>
      <c r="Q5195" s="71">
        <f t="shared" si="81"/>
        <v>0</v>
      </c>
    </row>
    <row r="5196" spans="1:17">
      <c r="A5196" s="71">
        <v>3943</v>
      </c>
      <c r="B5196" s="72">
        <v>286102</v>
      </c>
      <c r="C5196" s="72">
        <v>286102</v>
      </c>
      <c r="D5196" s="72">
        <v>286102</v>
      </c>
      <c r="E5196" s="72">
        <v>286102</v>
      </c>
      <c r="Q5196" s="71">
        <f t="shared" si="81"/>
        <v>0</v>
      </c>
    </row>
    <row r="5197" spans="1:17">
      <c r="A5197" s="71">
        <v>3943</v>
      </c>
      <c r="B5197" s="72">
        <v>0</v>
      </c>
      <c r="C5197" s="72">
        <v>286102</v>
      </c>
      <c r="D5197" s="72">
        <v>286102</v>
      </c>
      <c r="E5197" s="72">
        <v>286102</v>
      </c>
      <c r="Q5197" s="71">
        <f t="shared" si="81"/>
        <v>0</v>
      </c>
    </row>
    <row r="5198" spans="1:17">
      <c r="A5198" s="71">
        <v>3943</v>
      </c>
      <c r="B5198" s="72">
        <v>286102</v>
      </c>
      <c r="C5198" s="72">
        <v>286102</v>
      </c>
      <c r="D5198" s="72">
        <v>286102</v>
      </c>
      <c r="E5198" s="72">
        <v>286102</v>
      </c>
      <c r="Q5198" s="71">
        <f t="shared" si="81"/>
        <v>0</v>
      </c>
    </row>
    <row r="5199" spans="1:17">
      <c r="A5199" s="71">
        <v>3943</v>
      </c>
      <c r="B5199" s="72">
        <v>286102</v>
      </c>
      <c r="C5199" s="72">
        <v>286102</v>
      </c>
      <c r="D5199" s="72">
        <v>286102</v>
      </c>
      <c r="E5199" s="72">
        <v>286102</v>
      </c>
      <c r="Q5199" s="71">
        <f t="shared" si="81"/>
        <v>0</v>
      </c>
    </row>
    <row r="5200" spans="1:17">
      <c r="A5200" s="71">
        <v>3943</v>
      </c>
      <c r="B5200" s="72">
        <v>286102</v>
      </c>
      <c r="C5200" s="72">
        <v>286102</v>
      </c>
      <c r="D5200" s="72">
        <v>286102</v>
      </c>
      <c r="E5200" s="72">
        <v>286102</v>
      </c>
      <c r="Q5200" s="71">
        <f t="shared" si="81"/>
        <v>0</v>
      </c>
    </row>
    <row r="5201" spans="1:17">
      <c r="A5201" s="71">
        <v>3943</v>
      </c>
      <c r="B5201" s="72">
        <v>0</v>
      </c>
      <c r="C5201" s="72">
        <v>286102</v>
      </c>
      <c r="D5201" s="72">
        <v>286102</v>
      </c>
      <c r="E5201" s="72">
        <v>286102</v>
      </c>
      <c r="Q5201" s="71">
        <f t="shared" si="81"/>
        <v>0</v>
      </c>
    </row>
    <row r="5202" spans="1:17">
      <c r="A5202" s="71">
        <v>3943</v>
      </c>
      <c r="B5202" s="72">
        <v>286102</v>
      </c>
      <c r="C5202" s="72">
        <v>286102</v>
      </c>
      <c r="D5202" s="72">
        <v>286102</v>
      </c>
      <c r="E5202" s="72">
        <v>286102</v>
      </c>
      <c r="Q5202" s="71">
        <f t="shared" si="81"/>
        <v>0</v>
      </c>
    </row>
    <row r="5203" spans="1:17">
      <c r="A5203" s="71">
        <v>3943</v>
      </c>
      <c r="B5203" s="72">
        <v>286102</v>
      </c>
      <c r="C5203" s="72">
        <v>286102</v>
      </c>
      <c r="D5203" s="72">
        <v>286102</v>
      </c>
      <c r="E5203" s="72">
        <v>286102</v>
      </c>
      <c r="Q5203" s="71">
        <f t="shared" si="81"/>
        <v>0</v>
      </c>
    </row>
    <row r="5204" spans="1:17">
      <c r="A5204" s="71">
        <v>3943</v>
      </c>
      <c r="B5204" s="72">
        <v>286102</v>
      </c>
      <c r="C5204" s="72">
        <v>286102</v>
      </c>
      <c r="D5204" s="72">
        <v>286102</v>
      </c>
      <c r="E5204" s="72">
        <v>286102</v>
      </c>
      <c r="Q5204" s="71">
        <f t="shared" si="81"/>
        <v>0</v>
      </c>
    </row>
    <row r="5205" spans="1:17">
      <c r="A5205" s="71">
        <v>3943</v>
      </c>
      <c r="B5205" s="72">
        <v>286102</v>
      </c>
      <c r="C5205" s="72">
        <v>286102</v>
      </c>
      <c r="D5205" s="72">
        <v>286102</v>
      </c>
      <c r="E5205" s="72">
        <v>286102</v>
      </c>
      <c r="Q5205" s="71">
        <f t="shared" si="81"/>
        <v>0</v>
      </c>
    </row>
    <row r="5206" spans="1:17">
      <c r="A5206" s="71">
        <v>3943</v>
      </c>
      <c r="B5206" s="72">
        <v>286102</v>
      </c>
      <c r="C5206" s="72">
        <v>286102</v>
      </c>
      <c r="D5206" s="72">
        <v>286102</v>
      </c>
      <c r="E5206" s="72">
        <v>286102</v>
      </c>
      <c r="Q5206" s="71">
        <f t="shared" si="81"/>
        <v>0</v>
      </c>
    </row>
    <row r="5207" spans="1:17">
      <c r="A5207" s="71">
        <v>3943</v>
      </c>
      <c r="B5207" s="72">
        <v>286102</v>
      </c>
      <c r="C5207" s="72">
        <v>286102</v>
      </c>
      <c r="D5207" s="72">
        <v>286102</v>
      </c>
      <c r="E5207" s="72">
        <v>286102</v>
      </c>
      <c r="Q5207" s="71">
        <f t="shared" si="81"/>
        <v>0</v>
      </c>
    </row>
    <row r="5208" spans="1:17">
      <c r="A5208" s="71">
        <v>3943</v>
      </c>
      <c r="B5208" s="72">
        <v>286102</v>
      </c>
      <c r="C5208" s="72">
        <v>286102</v>
      </c>
      <c r="D5208" s="72">
        <v>286102</v>
      </c>
      <c r="E5208" s="72">
        <v>286102</v>
      </c>
      <c r="Q5208" s="71">
        <f t="shared" si="81"/>
        <v>0</v>
      </c>
    </row>
    <row r="5209" spans="1:17">
      <c r="A5209" s="71">
        <v>3943</v>
      </c>
      <c r="B5209" s="72">
        <v>286102</v>
      </c>
      <c r="C5209" s="72">
        <v>286102</v>
      </c>
      <c r="D5209" s="72">
        <v>286102</v>
      </c>
      <c r="E5209" s="72">
        <v>286102</v>
      </c>
      <c r="Q5209" s="71">
        <f t="shared" si="81"/>
        <v>0</v>
      </c>
    </row>
    <row r="5210" spans="1:17">
      <c r="A5210" s="71">
        <v>3943</v>
      </c>
      <c r="B5210" s="72">
        <v>286102</v>
      </c>
      <c r="C5210" s="72">
        <v>286102</v>
      </c>
      <c r="D5210" s="72">
        <v>286102</v>
      </c>
      <c r="E5210" s="72">
        <v>286102</v>
      </c>
      <c r="Q5210" s="71">
        <f t="shared" si="81"/>
        <v>0</v>
      </c>
    </row>
    <row r="5211" spans="1:17">
      <c r="A5211" s="71">
        <v>3943</v>
      </c>
      <c r="B5211" s="72">
        <v>286102</v>
      </c>
      <c r="C5211" s="72">
        <v>286102</v>
      </c>
      <c r="D5211" s="72">
        <v>286102</v>
      </c>
      <c r="E5211" s="72">
        <v>286102</v>
      </c>
      <c r="Q5211" s="71">
        <f t="shared" si="81"/>
        <v>0</v>
      </c>
    </row>
    <row r="5212" spans="1:17">
      <c r="A5212" s="71">
        <v>3943</v>
      </c>
      <c r="B5212" s="72">
        <v>286102</v>
      </c>
      <c r="C5212" s="72">
        <v>286102</v>
      </c>
      <c r="D5212" s="72">
        <v>286102</v>
      </c>
      <c r="E5212" s="72">
        <v>286102</v>
      </c>
      <c r="Q5212" s="71">
        <f t="shared" si="81"/>
        <v>0</v>
      </c>
    </row>
    <row r="5213" spans="1:17">
      <c r="A5213" s="71">
        <v>3943</v>
      </c>
      <c r="B5213" s="72">
        <v>286102</v>
      </c>
      <c r="C5213" s="72">
        <v>286102</v>
      </c>
      <c r="D5213" s="72">
        <v>286102</v>
      </c>
      <c r="E5213" s="72">
        <v>286102</v>
      </c>
      <c r="Q5213" s="71">
        <f t="shared" si="81"/>
        <v>0</v>
      </c>
    </row>
    <row r="5214" spans="1:17">
      <c r="A5214" s="71">
        <v>3943</v>
      </c>
      <c r="B5214" s="72">
        <v>286102</v>
      </c>
      <c r="C5214" s="72">
        <v>286102</v>
      </c>
      <c r="D5214" s="72">
        <v>286102</v>
      </c>
      <c r="E5214" s="72">
        <v>286102</v>
      </c>
      <c r="Q5214" s="71">
        <f t="shared" si="81"/>
        <v>0</v>
      </c>
    </row>
    <row r="5215" spans="1:17">
      <c r="A5215" s="71">
        <v>3943</v>
      </c>
      <c r="B5215" s="72">
        <v>286102</v>
      </c>
      <c r="C5215" s="72">
        <v>286102</v>
      </c>
      <c r="D5215" s="72">
        <v>286102</v>
      </c>
      <c r="E5215" s="72">
        <v>286102</v>
      </c>
      <c r="Q5215" s="71">
        <f t="shared" si="81"/>
        <v>0</v>
      </c>
    </row>
    <row r="5216" spans="1:17">
      <c r="A5216" s="71">
        <v>3943</v>
      </c>
      <c r="B5216" s="72">
        <v>0</v>
      </c>
      <c r="C5216" s="72">
        <v>286102</v>
      </c>
      <c r="D5216" s="72">
        <v>286102</v>
      </c>
      <c r="E5216" s="72">
        <v>286102</v>
      </c>
      <c r="Q5216" s="71">
        <f t="shared" si="81"/>
        <v>0</v>
      </c>
    </row>
    <row r="5217" spans="1:17">
      <c r="A5217" s="71">
        <v>3943</v>
      </c>
      <c r="B5217" s="72">
        <v>286102</v>
      </c>
      <c r="C5217" s="72">
        <v>286102</v>
      </c>
      <c r="D5217" s="72">
        <v>286102</v>
      </c>
      <c r="E5217" s="72">
        <v>286102</v>
      </c>
      <c r="Q5217" s="71">
        <f t="shared" si="81"/>
        <v>0</v>
      </c>
    </row>
    <row r="5218" spans="1:17">
      <c r="A5218" s="71">
        <v>3943</v>
      </c>
      <c r="B5218" s="72">
        <v>286102</v>
      </c>
      <c r="C5218" s="72">
        <v>286102</v>
      </c>
      <c r="D5218" s="72">
        <v>286102</v>
      </c>
      <c r="E5218" s="72">
        <v>286102</v>
      </c>
      <c r="Q5218" s="71">
        <f t="shared" si="81"/>
        <v>0</v>
      </c>
    </row>
    <row r="5219" spans="1:17">
      <c r="A5219" s="71">
        <v>3943</v>
      </c>
      <c r="B5219" s="72">
        <v>286102</v>
      </c>
      <c r="C5219" s="72">
        <v>286102</v>
      </c>
      <c r="D5219" s="72">
        <v>286102</v>
      </c>
      <c r="E5219" s="72">
        <v>286102</v>
      </c>
      <c r="Q5219" s="71">
        <f t="shared" si="81"/>
        <v>0</v>
      </c>
    </row>
    <row r="5220" spans="1:17">
      <c r="A5220" s="71">
        <v>3943</v>
      </c>
      <c r="B5220" s="72">
        <v>286102</v>
      </c>
      <c r="C5220" s="72">
        <v>286102</v>
      </c>
      <c r="D5220" s="72">
        <v>286102</v>
      </c>
      <c r="E5220" s="72">
        <v>286102</v>
      </c>
      <c r="Q5220" s="71">
        <f t="shared" si="81"/>
        <v>0</v>
      </c>
    </row>
    <row r="5221" spans="1:17">
      <c r="A5221" s="71">
        <v>3943</v>
      </c>
      <c r="B5221" s="72">
        <v>286102</v>
      </c>
      <c r="C5221" s="72">
        <v>286102</v>
      </c>
      <c r="D5221" s="72">
        <v>286102</v>
      </c>
      <c r="E5221" s="72">
        <v>286102</v>
      </c>
      <c r="Q5221" s="71">
        <f t="shared" si="81"/>
        <v>0</v>
      </c>
    </row>
    <row r="5222" spans="1:17">
      <c r="A5222" s="71">
        <v>3943</v>
      </c>
      <c r="B5222" s="72">
        <v>286102</v>
      </c>
      <c r="C5222" s="72">
        <v>286102</v>
      </c>
      <c r="D5222" s="72">
        <v>286102</v>
      </c>
      <c r="E5222" s="72">
        <v>286102</v>
      </c>
      <c r="Q5222" s="71">
        <f t="shared" si="81"/>
        <v>0</v>
      </c>
    </row>
    <row r="5223" spans="1:17">
      <c r="A5223" s="71">
        <v>3943</v>
      </c>
      <c r="B5223" s="72">
        <v>286102</v>
      </c>
      <c r="C5223" s="72">
        <v>286102</v>
      </c>
      <c r="D5223" s="72">
        <v>286102</v>
      </c>
      <c r="E5223" s="72">
        <v>286102</v>
      </c>
      <c r="Q5223" s="71">
        <f t="shared" si="81"/>
        <v>0</v>
      </c>
    </row>
    <row r="5224" spans="1:17">
      <c r="A5224" s="71">
        <v>3943</v>
      </c>
      <c r="B5224" s="72">
        <v>286102</v>
      </c>
      <c r="C5224" s="72">
        <v>286102</v>
      </c>
      <c r="D5224" s="72">
        <v>286102</v>
      </c>
      <c r="E5224" s="72">
        <v>286102</v>
      </c>
      <c r="Q5224" s="71">
        <f t="shared" si="81"/>
        <v>0</v>
      </c>
    </row>
    <row r="5225" spans="1:17">
      <c r="A5225" s="71">
        <v>3943</v>
      </c>
      <c r="B5225" s="72">
        <v>286102</v>
      </c>
      <c r="C5225" s="72">
        <v>286102</v>
      </c>
      <c r="D5225" s="72">
        <v>286102</v>
      </c>
      <c r="E5225" s="72">
        <v>286102</v>
      </c>
      <c r="Q5225" s="71">
        <f t="shared" si="81"/>
        <v>0</v>
      </c>
    </row>
    <row r="5226" spans="1:17">
      <c r="A5226" s="71">
        <v>3943</v>
      </c>
      <c r="B5226" s="72">
        <v>286102</v>
      </c>
      <c r="C5226" s="72">
        <v>286102</v>
      </c>
      <c r="D5226" s="72">
        <v>286102</v>
      </c>
      <c r="E5226" s="72">
        <v>286102</v>
      </c>
      <c r="Q5226" s="71">
        <f t="shared" si="81"/>
        <v>0</v>
      </c>
    </row>
    <row r="5227" spans="1:17">
      <c r="A5227" s="71">
        <v>3943</v>
      </c>
      <c r="B5227" s="72">
        <v>286102</v>
      </c>
      <c r="C5227" s="72">
        <v>286102</v>
      </c>
      <c r="D5227" s="72">
        <v>286102</v>
      </c>
      <c r="E5227" s="72">
        <v>286102</v>
      </c>
      <c r="Q5227" s="71">
        <f t="shared" si="81"/>
        <v>0</v>
      </c>
    </row>
    <row r="5228" spans="1:17">
      <c r="A5228" s="71">
        <v>3943</v>
      </c>
      <c r="B5228" s="72">
        <v>286102</v>
      </c>
      <c r="C5228" s="72">
        <v>286102</v>
      </c>
      <c r="D5228" s="72">
        <v>286102</v>
      </c>
      <c r="E5228" s="72">
        <v>286102</v>
      </c>
      <c r="Q5228" s="71">
        <f t="shared" si="81"/>
        <v>0</v>
      </c>
    </row>
    <row r="5229" spans="1:17">
      <c r="A5229" s="71">
        <v>3943</v>
      </c>
      <c r="B5229" s="72">
        <v>286102</v>
      </c>
      <c r="C5229" s="72">
        <v>286102</v>
      </c>
      <c r="D5229" s="72">
        <v>286102</v>
      </c>
      <c r="E5229" s="72">
        <v>286102</v>
      </c>
      <c r="Q5229" s="71">
        <f t="shared" si="81"/>
        <v>0</v>
      </c>
    </row>
    <row r="5230" spans="1:17">
      <c r="A5230" s="71">
        <v>3943</v>
      </c>
      <c r="B5230" s="72">
        <v>286102</v>
      </c>
      <c r="C5230" s="72">
        <v>286102</v>
      </c>
      <c r="D5230" s="72">
        <v>286102</v>
      </c>
      <c r="E5230" s="72">
        <v>286102</v>
      </c>
      <c r="Q5230" s="71">
        <f t="shared" si="81"/>
        <v>0</v>
      </c>
    </row>
    <row r="5231" spans="1:17">
      <c r="A5231" s="71">
        <v>3943</v>
      </c>
      <c r="B5231" s="72">
        <v>286102</v>
      </c>
      <c r="C5231" s="72">
        <v>286102</v>
      </c>
      <c r="D5231" s="72">
        <v>286102</v>
      </c>
      <c r="E5231" s="72">
        <v>286102</v>
      </c>
      <c r="Q5231" s="71">
        <f t="shared" si="81"/>
        <v>0</v>
      </c>
    </row>
    <row r="5232" spans="1:17">
      <c r="A5232" s="71">
        <v>3943</v>
      </c>
      <c r="B5232" s="72">
        <v>286102</v>
      </c>
      <c r="C5232" s="72">
        <v>286102</v>
      </c>
      <c r="D5232" s="72">
        <v>286102</v>
      </c>
      <c r="E5232" s="72">
        <v>286102</v>
      </c>
      <c r="Q5232" s="71">
        <f t="shared" si="81"/>
        <v>0</v>
      </c>
    </row>
    <row r="5233" spans="1:17">
      <c r="A5233" s="71">
        <v>3943</v>
      </c>
      <c r="B5233" s="72">
        <v>286102</v>
      </c>
      <c r="C5233" s="72">
        <v>286102</v>
      </c>
      <c r="D5233" s="72">
        <v>286102</v>
      </c>
      <c r="E5233" s="72">
        <v>286102</v>
      </c>
      <c r="Q5233" s="71">
        <f t="shared" si="81"/>
        <v>0</v>
      </c>
    </row>
    <row r="5234" spans="1:17">
      <c r="A5234" s="71">
        <v>3943</v>
      </c>
      <c r="B5234" s="72">
        <v>0</v>
      </c>
      <c r="C5234" s="72">
        <v>286102</v>
      </c>
      <c r="D5234" s="72">
        <v>286102</v>
      </c>
      <c r="E5234" s="72">
        <v>286102</v>
      </c>
      <c r="Q5234" s="71">
        <f t="shared" si="81"/>
        <v>0</v>
      </c>
    </row>
    <row r="5235" spans="1:17">
      <c r="A5235" s="71">
        <v>3943</v>
      </c>
      <c r="B5235" s="72">
        <v>286102</v>
      </c>
      <c r="C5235" s="72">
        <v>286102</v>
      </c>
      <c r="D5235" s="72">
        <v>286102</v>
      </c>
      <c r="E5235" s="72">
        <v>286102</v>
      </c>
      <c r="Q5235" s="71">
        <f t="shared" si="81"/>
        <v>0</v>
      </c>
    </row>
    <row r="5236" spans="1:17">
      <c r="A5236" s="71">
        <v>3943</v>
      </c>
      <c r="B5236" s="72">
        <v>286102</v>
      </c>
      <c r="C5236" s="72">
        <v>286102</v>
      </c>
      <c r="D5236" s="72">
        <v>286102</v>
      </c>
      <c r="E5236" s="72">
        <v>286102</v>
      </c>
      <c r="Q5236" s="71">
        <f t="shared" si="81"/>
        <v>0</v>
      </c>
    </row>
    <row r="5237" spans="1:17">
      <c r="A5237" s="71">
        <v>3943</v>
      </c>
      <c r="B5237" s="72">
        <v>0</v>
      </c>
      <c r="C5237" s="72">
        <v>286102</v>
      </c>
      <c r="D5237" s="72">
        <v>286102</v>
      </c>
      <c r="E5237" s="72">
        <v>286102</v>
      </c>
      <c r="Q5237" s="71">
        <f t="shared" si="81"/>
        <v>0</v>
      </c>
    </row>
    <row r="5238" spans="1:17">
      <c r="A5238" s="71">
        <v>3943</v>
      </c>
      <c r="B5238" s="72">
        <v>286102</v>
      </c>
      <c r="C5238" s="72">
        <v>286102</v>
      </c>
      <c r="D5238" s="72">
        <v>286102</v>
      </c>
      <c r="E5238" s="72">
        <v>286102</v>
      </c>
      <c r="Q5238" s="71">
        <f t="shared" si="81"/>
        <v>0</v>
      </c>
    </row>
    <row r="5239" spans="1:17">
      <c r="A5239" s="71">
        <v>3943</v>
      </c>
      <c r="B5239" s="72">
        <v>286102</v>
      </c>
      <c r="C5239" s="72">
        <v>286102</v>
      </c>
      <c r="D5239" s="72">
        <v>286102</v>
      </c>
      <c r="E5239" s="72">
        <v>286102</v>
      </c>
      <c r="Q5239" s="71">
        <f t="shared" si="81"/>
        <v>0</v>
      </c>
    </row>
    <row r="5240" spans="1:17">
      <c r="A5240" s="71">
        <v>3943</v>
      </c>
      <c r="B5240" s="72">
        <v>286102</v>
      </c>
      <c r="C5240" s="72">
        <v>286102</v>
      </c>
      <c r="D5240" s="72">
        <v>286102</v>
      </c>
      <c r="E5240" s="72">
        <v>286102</v>
      </c>
      <c r="Q5240" s="71">
        <f t="shared" si="81"/>
        <v>0</v>
      </c>
    </row>
    <row r="5241" spans="1:17">
      <c r="A5241" s="71">
        <v>3943</v>
      </c>
      <c r="B5241" s="72">
        <v>286102</v>
      </c>
      <c r="C5241" s="72">
        <v>286102</v>
      </c>
      <c r="D5241" s="72">
        <v>286102</v>
      </c>
      <c r="E5241" s="72">
        <v>286102</v>
      </c>
      <c r="Q5241" s="71">
        <f t="shared" si="81"/>
        <v>0</v>
      </c>
    </row>
    <row r="5242" spans="1:17">
      <c r="A5242" s="71">
        <v>3943</v>
      </c>
      <c r="B5242" s="72">
        <v>286102</v>
      </c>
      <c r="C5242" s="72">
        <v>286102</v>
      </c>
      <c r="D5242" s="72">
        <v>286102</v>
      </c>
      <c r="E5242" s="72">
        <v>286102</v>
      </c>
      <c r="Q5242" s="71">
        <f t="shared" si="81"/>
        <v>0</v>
      </c>
    </row>
    <row r="5243" spans="1:17">
      <c r="A5243" s="71">
        <v>3943</v>
      </c>
      <c r="B5243" s="72">
        <v>286102</v>
      </c>
      <c r="C5243" s="72">
        <v>286102</v>
      </c>
      <c r="D5243" s="72">
        <v>286102</v>
      </c>
      <c r="E5243" s="72">
        <v>286102</v>
      </c>
      <c r="Q5243" s="71">
        <f t="shared" si="81"/>
        <v>0</v>
      </c>
    </row>
    <row r="5244" spans="1:17">
      <c r="A5244" s="71">
        <v>3943</v>
      </c>
      <c r="B5244" s="72">
        <v>0</v>
      </c>
      <c r="C5244" s="72">
        <v>286102</v>
      </c>
      <c r="D5244" s="72">
        <v>286102</v>
      </c>
      <c r="E5244" s="72">
        <v>286102</v>
      </c>
      <c r="Q5244" s="71">
        <f t="shared" si="81"/>
        <v>0</v>
      </c>
    </row>
    <row r="5245" spans="1:17">
      <c r="A5245" s="71">
        <v>3943</v>
      </c>
      <c r="B5245" s="72">
        <v>286102</v>
      </c>
      <c r="C5245" s="72">
        <v>286102</v>
      </c>
      <c r="D5245" s="72">
        <v>286102</v>
      </c>
      <c r="E5245" s="72">
        <v>286102</v>
      </c>
      <c r="Q5245" s="71">
        <f t="shared" si="81"/>
        <v>0</v>
      </c>
    </row>
    <row r="5246" spans="1:17">
      <c r="A5246" s="71">
        <v>3943</v>
      </c>
      <c r="B5246" s="72">
        <v>286102</v>
      </c>
      <c r="C5246" s="72">
        <v>286102</v>
      </c>
      <c r="D5246" s="72">
        <v>286102</v>
      </c>
      <c r="E5246" s="72">
        <v>286102</v>
      </c>
      <c r="Q5246" s="71">
        <f t="shared" si="81"/>
        <v>0</v>
      </c>
    </row>
    <row r="5247" spans="1:17">
      <c r="A5247" s="71">
        <v>3943</v>
      </c>
      <c r="B5247" s="72">
        <v>286102</v>
      </c>
      <c r="C5247" s="72">
        <v>286102</v>
      </c>
      <c r="D5247" s="72">
        <v>286102</v>
      </c>
      <c r="E5247" s="72">
        <v>286102</v>
      </c>
      <c r="Q5247" s="71">
        <f t="shared" si="81"/>
        <v>0</v>
      </c>
    </row>
    <row r="5248" spans="1:17">
      <c r="A5248" s="71">
        <v>3943</v>
      </c>
      <c r="B5248" s="72">
        <v>286102</v>
      </c>
      <c r="C5248" s="72">
        <v>286102</v>
      </c>
      <c r="D5248" s="72">
        <v>286102</v>
      </c>
      <c r="E5248" s="72">
        <v>286102</v>
      </c>
      <c r="Q5248" s="71">
        <f t="shared" si="81"/>
        <v>0</v>
      </c>
    </row>
    <row r="5249" spans="1:17">
      <c r="A5249" s="71">
        <v>3943</v>
      </c>
      <c r="B5249" s="72">
        <v>286102</v>
      </c>
      <c r="C5249" s="72">
        <v>286102</v>
      </c>
      <c r="D5249" s="72">
        <v>286102</v>
      </c>
      <c r="E5249" s="72">
        <v>286102</v>
      </c>
      <c r="Q5249" s="71">
        <f t="shared" si="81"/>
        <v>0</v>
      </c>
    </row>
    <row r="5250" spans="1:17">
      <c r="A5250" s="71">
        <v>3943</v>
      </c>
      <c r="B5250" s="72">
        <v>286102</v>
      </c>
      <c r="C5250" s="72">
        <v>286102</v>
      </c>
      <c r="D5250" s="72">
        <v>286102</v>
      </c>
      <c r="E5250" s="72">
        <v>286102</v>
      </c>
      <c r="Q5250" s="71">
        <f t="shared" si="81"/>
        <v>0</v>
      </c>
    </row>
    <row r="5251" spans="1:17">
      <c r="A5251" s="71">
        <v>3943</v>
      </c>
      <c r="B5251" s="72">
        <v>0</v>
      </c>
      <c r="C5251" s="72">
        <v>286102</v>
      </c>
      <c r="D5251" s="72">
        <v>286102</v>
      </c>
      <c r="E5251" s="72">
        <v>286102</v>
      </c>
      <c r="Q5251" s="71">
        <f t="shared" si="81"/>
        <v>0</v>
      </c>
    </row>
    <row r="5252" spans="1:17">
      <c r="A5252" s="71">
        <v>3943</v>
      </c>
      <c r="B5252" s="72">
        <v>286102</v>
      </c>
      <c r="C5252" s="72">
        <v>286102</v>
      </c>
      <c r="D5252" s="72">
        <v>286102</v>
      </c>
      <c r="E5252" s="72">
        <v>286102</v>
      </c>
      <c r="Q5252" s="71">
        <f t="shared" si="81"/>
        <v>0</v>
      </c>
    </row>
    <row r="5253" spans="1:17">
      <c r="A5253" s="71">
        <v>3943</v>
      </c>
      <c r="B5253" s="72">
        <v>286102</v>
      </c>
      <c r="C5253" s="72">
        <v>286102</v>
      </c>
      <c r="D5253" s="72">
        <v>286102</v>
      </c>
      <c r="E5253" s="72">
        <v>286102</v>
      </c>
      <c r="Q5253" s="71">
        <f t="shared" si="81"/>
        <v>0</v>
      </c>
    </row>
    <row r="5254" spans="1:17">
      <c r="A5254" s="71">
        <v>3943</v>
      </c>
      <c r="B5254" s="72">
        <v>286102</v>
      </c>
      <c r="C5254" s="72">
        <v>286102</v>
      </c>
      <c r="D5254" s="72">
        <v>286102</v>
      </c>
      <c r="E5254" s="72">
        <v>286102</v>
      </c>
      <c r="Q5254" s="71">
        <f t="shared" si="81"/>
        <v>0</v>
      </c>
    </row>
    <row r="5255" spans="1:17">
      <c r="A5255" s="71">
        <v>3943</v>
      </c>
      <c r="B5255" s="72">
        <v>286102</v>
      </c>
      <c r="C5255" s="72">
        <v>286102</v>
      </c>
      <c r="D5255" s="72">
        <v>286102</v>
      </c>
      <c r="E5255" s="72">
        <v>286102</v>
      </c>
      <c r="Q5255" s="71">
        <f t="shared" ref="Q5255:Q5318" si="82">P5255/1024</f>
        <v>0</v>
      </c>
    </row>
    <row r="5256" spans="1:17">
      <c r="A5256" s="71">
        <v>3943</v>
      </c>
      <c r="B5256" s="72">
        <v>286102</v>
      </c>
      <c r="C5256" s="72">
        <v>286102</v>
      </c>
      <c r="D5256" s="72">
        <v>286102</v>
      </c>
      <c r="E5256" s="72">
        <v>286102</v>
      </c>
      <c r="Q5256" s="71">
        <f t="shared" si="82"/>
        <v>0</v>
      </c>
    </row>
    <row r="5257" spans="1:17">
      <c r="A5257" s="71">
        <v>3943</v>
      </c>
      <c r="B5257" s="72">
        <v>0</v>
      </c>
      <c r="C5257" s="72">
        <v>286102</v>
      </c>
      <c r="D5257" s="72">
        <v>286102</v>
      </c>
      <c r="E5257" s="72">
        <v>286102</v>
      </c>
      <c r="Q5257" s="71">
        <f t="shared" si="82"/>
        <v>0</v>
      </c>
    </row>
    <row r="5258" spans="1:17">
      <c r="A5258" s="71">
        <v>3943</v>
      </c>
      <c r="B5258" s="72">
        <v>286102</v>
      </c>
      <c r="C5258" s="72">
        <v>286102</v>
      </c>
      <c r="D5258" s="72">
        <v>286102</v>
      </c>
      <c r="E5258" s="72">
        <v>286102</v>
      </c>
      <c r="Q5258" s="71">
        <f t="shared" si="82"/>
        <v>0</v>
      </c>
    </row>
    <row r="5259" spans="1:17">
      <c r="A5259" s="71">
        <v>3943</v>
      </c>
      <c r="B5259" s="72">
        <v>286102</v>
      </c>
      <c r="C5259" s="72">
        <v>286102</v>
      </c>
      <c r="D5259" s="72">
        <v>286102</v>
      </c>
      <c r="E5259" s="72">
        <v>286102</v>
      </c>
      <c r="Q5259" s="71">
        <f t="shared" si="82"/>
        <v>0</v>
      </c>
    </row>
    <row r="5260" spans="1:17">
      <c r="A5260" s="71">
        <v>3943</v>
      </c>
      <c r="B5260" s="72">
        <v>286102</v>
      </c>
      <c r="C5260" s="72">
        <v>286102</v>
      </c>
      <c r="D5260" s="72">
        <v>286102</v>
      </c>
      <c r="E5260" s="72">
        <v>286102</v>
      </c>
      <c r="Q5260" s="71">
        <f t="shared" si="82"/>
        <v>0</v>
      </c>
    </row>
    <row r="5261" spans="1:17">
      <c r="A5261" s="71">
        <v>3943</v>
      </c>
      <c r="B5261" s="72">
        <v>286102</v>
      </c>
      <c r="C5261" s="72">
        <v>286102</v>
      </c>
      <c r="D5261" s="72">
        <v>286102</v>
      </c>
      <c r="E5261" s="72">
        <v>286102</v>
      </c>
      <c r="Q5261" s="71">
        <f t="shared" si="82"/>
        <v>0</v>
      </c>
    </row>
    <row r="5262" spans="1:17">
      <c r="A5262" s="71">
        <v>3943</v>
      </c>
      <c r="B5262" s="72">
        <v>286102</v>
      </c>
      <c r="C5262" s="72">
        <v>286102</v>
      </c>
      <c r="D5262" s="72">
        <v>286102</v>
      </c>
      <c r="E5262" s="72">
        <v>286102</v>
      </c>
      <c r="Q5262" s="71">
        <f t="shared" si="82"/>
        <v>0</v>
      </c>
    </row>
    <row r="5263" spans="1:17">
      <c r="A5263" s="71">
        <v>3943</v>
      </c>
      <c r="B5263" s="72">
        <v>286102</v>
      </c>
      <c r="C5263" s="72">
        <v>286102</v>
      </c>
      <c r="D5263" s="72">
        <v>286102</v>
      </c>
      <c r="E5263" s="72">
        <v>286102</v>
      </c>
      <c r="Q5263" s="71">
        <f t="shared" si="82"/>
        <v>0</v>
      </c>
    </row>
    <row r="5264" spans="1:17">
      <c r="A5264" s="71">
        <v>3943</v>
      </c>
      <c r="B5264" s="72">
        <v>286102</v>
      </c>
      <c r="C5264" s="72">
        <v>286102</v>
      </c>
      <c r="D5264" s="72">
        <v>286102</v>
      </c>
      <c r="E5264" s="72">
        <v>286102</v>
      </c>
      <c r="Q5264" s="71">
        <f t="shared" si="82"/>
        <v>0</v>
      </c>
    </row>
    <row r="5265" spans="1:17">
      <c r="A5265" s="71">
        <v>3943</v>
      </c>
      <c r="B5265" s="72">
        <v>286102</v>
      </c>
      <c r="C5265" s="72">
        <v>286102</v>
      </c>
      <c r="D5265" s="72">
        <v>286102</v>
      </c>
      <c r="E5265" s="72">
        <v>286102</v>
      </c>
      <c r="Q5265" s="71">
        <f t="shared" si="82"/>
        <v>0</v>
      </c>
    </row>
    <row r="5266" spans="1:17">
      <c r="A5266" s="71">
        <v>3943</v>
      </c>
      <c r="B5266" s="72">
        <v>286102</v>
      </c>
      <c r="C5266" s="72">
        <v>286102</v>
      </c>
      <c r="D5266" s="72">
        <v>286102</v>
      </c>
      <c r="E5266" s="72">
        <v>286102</v>
      </c>
      <c r="Q5266" s="71">
        <f t="shared" si="82"/>
        <v>0</v>
      </c>
    </row>
    <row r="5267" spans="1:17">
      <c r="A5267" s="71">
        <v>3943</v>
      </c>
      <c r="B5267" s="72">
        <v>286102</v>
      </c>
      <c r="C5267" s="72">
        <v>286102</v>
      </c>
      <c r="D5267" s="72">
        <v>286102</v>
      </c>
      <c r="E5267" s="72">
        <v>286102</v>
      </c>
      <c r="Q5267" s="71">
        <f t="shared" si="82"/>
        <v>0</v>
      </c>
    </row>
    <row r="5268" spans="1:17">
      <c r="A5268" s="71">
        <v>3943</v>
      </c>
      <c r="B5268" s="72">
        <v>286102</v>
      </c>
      <c r="C5268" s="72">
        <v>286102</v>
      </c>
      <c r="D5268" s="72">
        <v>286102</v>
      </c>
      <c r="E5268" s="72">
        <v>286102</v>
      </c>
      <c r="Q5268" s="71">
        <f t="shared" si="82"/>
        <v>0</v>
      </c>
    </row>
    <row r="5269" spans="1:17">
      <c r="A5269" s="71">
        <v>3943</v>
      </c>
      <c r="B5269" s="72">
        <v>286102</v>
      </c>
      <c r="C5269" s="72">
        <v>286102</v>
      </c>
      <c r="D5269" s="72">
        <v>286102</v>
      </c>
      <c r="E5269" s="72">
        <v>286102</v>
      </c>
      <c r="Q5269" s="71">
        <f t="shared" si="82"/>
        <v>0</v>
      </c>
    </row>
    <row r="5270" spans="1:17">
      <c r="A5270" s="71">
        <v>3943</v>
      </c>
      <c r="B5270" s="72">
        <v>286102</v>
      </c>
      <c r="C5270" s="72">
        <v>286102</v>
      </c>
      <c r="D5270" s="72">
        <v>286102</v>
      </c>
      <c r="E5270" s="72">
        <v>286102</v>
      </c>
      <c r="Q5270" s="71">
        <f t="shared" si="82"/>
        <v>0</v>
      </c>
    </row>
    <row r="5271" spans="1:17">
      <c r="A5271" s="71">
        <v>3943</v>
      </c>
      <c r="B5271" s="72">
        <v>286102</v>
      </c>
      <c r="C5271" s="72">
        <v>286102</v>
      </c>
      <c r="D5271" s="72">
        <v>286102</v>
      </c>
      <c r="E5271" s="72">
        <v>286102</v>
      </c>
      <c r="Q5271" s="71">
        <f t="shared" si="82"/>
        <v>0</v>
      </c>
    </row>
    <row r="5272" spans="1:17">
      <c r="A5272" s="71">
        <v>3943</v>
      </c>
      <c r="B5272" s="72">
        <v>286102</v>
      </c>
      <c r="C5272" s="72">
        <v>286102</v>
      </c>
      <c r="D5272" s="72">
        <v>286102</v>
      </c>
      <c r="E5272" s="72">
        <v>286102</v>
      </c>
      <c r="Q5272" s="71">
        <f t="shared" si="82"/>
        <v>0</v>
      </c>
    </row>
    <row r="5273" spans="1:17">
      <c r="A5273" s="71">
        <v>3943</v>
      </c>
      <c r="B5273" s="72">
        <v>286102</v>
      </c>
      <c r="C5273" s="72">
        <v>286102</v>
      </c>
      <c r="D5273" s="72">
        <v>286102</v>
      </c>
      <c r="E5273" s="72">
        <v>286102</v>
      </c>
      <c r="Q5273" s="71">
        <f t="shared" si="82"/>
        <v>0</v>
      </c>
    </row>
    <row r="5274" spans="1:17">
      <c r="A5274" s="71">
        <v>3943</v>
      </c>
      <c r="B5274" s="72">
        <v>286102</v>
      </c>
      <c r="C5274" s="72">
        <v>286102</v>
      </c>
      <c r="D5274" s="72">
        <v>286102</v>
      </c>
      <c r="E5274" s="72">
        <v>286102</v>
      </c>
      <c r="Q5274" s="71">
        <f t="shared" si="82"/>
        <v>0</v>
      </c>
    </row>
    <row r="5275" spans="1:17">
      <c r="A5275" s="71">
        <v>3943</v>
      </c>
      <c r="B5275" s="72">
        <v>286102</v>
      </c>
      <c r="C5275" s="72">
        <v>286102</v>
      </c>
      <c r="D5275" s="72">
        <v>286102</v>
      </c>
      <c r="E5275" s="72">
        <v>286102</v>
      </c>
      <c r="Q5275" s="71">
        <f t="shared" si="82"/>
        <v>0</v>
      </c>
    </row>
    <row r="5276" spans="1:17">
      <c r="A5276" s="71">
        <v>3943</v>
      </c>
      <c r="B5276" s="72">
        <v>286102</v>
      </c>
      <c r="C5276" s="72">
        <v>286102</v>
      </c>
      <c r="D5276" s="72">
        <v>286102</v>
      </c>
      <c r="E5276" s="72">
        <v>286102</v>
      </c>
      <c r="Q5276" s="71">
        <f t="shared" si="82"/>
        <v>0</v>
      </c>
    </row>
    <row r="5277" spans="1:17">
      <c r="A5277" s="71">
        <v>3943</v>
      </c>
      <c r="B5277" s="72">
        <v>286102</v>
      </c>
      <c r="C5277" s="72">
        <v>286102</v>
      </c>
      <c r="D5277" s="72">
        <v>286102</v>
      </c>
      <c r="E5277" s="72">
        <v>286102</v>
      </c>
      <c r="Q5277" s="71">
        <f t="shared" si="82"/>
        <v>0</v>
      </c>
    </row>
    <row r="5278" spans="1:17">
      <c r="A5278" s="71">
        <v>3943</v>
      </c>
      <c r="B5278" s="72">
        <v>286102</v>
      </c>
      <c r="C5278" s="72">
        <v>286102</v>
      </c>
      <c r="D5278" s="72">
        <v>286102</v>
      </c>
      <c r="E5278" s="72">
        <v>286102</v>
      </c>
      <c r="Q5278" s="71">
        <f t="shared" si="82"/>
        <v>0</v>
      </c>
    </row>
    <row r="5279" spans="1:17">
      <c r="A5279" s="71">
        <v>3943</v>
      </c>
      <c r="B5279" s="72">
        <v>286102</v>
      </c>
      <c r="C5279" s="72">
        <v>286102</v>
      </c>
      <c r="D5279" s="72">
        <v>286102</v>
      </c>
      <c r="E5279" s="72">
        <v>286102</v>
      </c>
      <c r="Q5279" s="71">
        <f t="shared" si="82"/>
        <v>0</v>
      </c>
    </row>
    <row r="5280" spans="1:17">
      <c r="A5280" s="71">
        <v>3943</v>
      </c>
      <c r="B5280" s="72">
        <v>286102</v>
      </c>
      <c r="C5280" s="72">
        <v>286102</v>
      </c>
      <c r="D5280" s="72">
        <v>286102</v>
      </c>
      <c r="E5280" s="72">
        <v>286102</v>
      </c>
      <c r="Q5280" s="71">
        <f t="shared" si="82"/>
        <v>0</v>
      </c>
    </row>
    <row r="5281" spans="1:17">
      <c r="A5281" s="71">
        <v>3943</v>
      </c>
      <c r="B5281" s="72">
        <v>286102</v>
      </c>
      <c r="C5281" s="72">
        <v>286102</v>
      </c>
      <c r="D5281" s="72">
        <v>286102</v>
      </c>
      <c r="E5281" s="72">
        <v>286102</v>
      </c>
      <c r="Q5281" s="71">
        <f t="shared" si="82"/>
        <v>0</v>
      </c>
    </row>
    <row r="5282" spans="1:17">
      <c r="A5282" s="71">
        <v>3943</v>
      </c>
      <c r="B5282" s="72">
        <v>286102</v>
      </c>
      <c r="C5282" s="72">
        <v>286102</v>
      </c>
      <c r="D5282" s="72">
        <v>286102</v>
      </c>
      <c r="E5282" s="72">
        <v>286102</v>
      </c>
      <c r="Q5282" s="71">
        <f t="shared" si="82"/>
        <v>0</v>
      </c>
    </row>
    <row r="5283" spans="1:17">
      <c r="A5283" s="71">
        <v>3943</v>
      </c>
      <c r="B5283" s="72">
        <v>286102</v>
      </c>
      <c r="C5283" s="72">
        <v>286102</v>
      </c>
      <c r="D5283" s="72">
        <v>286102</v>
      </c>
      <c r="E5283" s="72">
        <v>286102</v>
      </c>
      <c r="Q5283" s="71">
        <f t="shared" si="82"/>
        <v>0</v>
      </c>
    </row>
    <row r="5284" spans="1:17">
      <c r="A5284" s="71">
        <v>3943</v>
      </c>
      <c r="B5284" s="72">
        <v>286102</v>
      </c>
      <c r="C5284" s="72">
        <v>286102</v>
      </c>
      <c r="D5284" s="72">
        <v>286102</v>
      </c>
      <c r="E5284" s="72">
        <v>286102</v>
      </c>
      <c r="Q5284" s="71">
        <f t="shared" si="82"/>
        <v>0</v>
      </c>
    </row>
    <row r="5285" spans="1:17">
      <c r="A5285" s="71">
        <v>3943</v>
      </c>
      <c r="B5285" s="72">
        <v>286102</v>
      </c>
      <c r="C5285" s="72">
        <v>286102</v>
      </c>
      <c r="D5285" s="72">
        <v>286102</v>
      </c>
      <c r="E5285" s="72">
        <v>286102</v>
      </c>
      <c r="Q5285" s="71">
        <f t="shared" si="82"/>
        <v>0</v>
      </c>
    </row>
    <row r="5286" spans="1:17">
      <c r="A5286" s="71">
        <v>3943</v>
      </c>
      <c r="B5286" s="72">
        <v>286102</v>
      </c>
      <c r="C5286" s="72">
        <v>286102</v>
      </c>
      <c r="D5286" s="72">
        <v>286102</v>
      </c>
      <c r="E5286" s="72">
        <v>286102</v>
      </c>
      <c r="Q5286" s="71">
        <f t="shared" si="82"/>
        <v>0</v>
      </c>
    </row>
    <row r="5287" spans="1:17">
      <c r="A5287" s="71">
        <v>3943</v>
      </c>
      <c r="B5287" s="72">
        <v>286102</v>
      </c>
      <c r="C5287" s="72">
        <v>286102</v>
      </c>
      <c r="D5287" s="72">
        <v>286102</v>
      </c>
      <c r="E5287" s="72">
        <v>286102</v>
      </c>
      <c r="Q5287" s="71">
        <f t="shared" si="82"/>
        <v>0</v>
      </c>
    </row>
    <row r="5288" spans="1:17">
      <c r="A5288" s="71">
        <v>3943</v>
      </c>
      <c r="B5288" s="72">
        <v>286102</v>
      </c>
      <c r="C5288" s="72">
        <v>286102</v>
      </c>
      <c r="D5288" s="72">
        <v>286102</v>
      </c>
      <c r="E5288" s="72">
        <v>286102</v>
      </c>
      <c r="Q5288" s="71">
        <f t="shared" si="82"/>
        <v>0</v>
      </c>
    </row>
    <row r="5289" spans="1:17">
      <c r="A5289" s="71">
        <v>3943</v>
      </c>
      <c r="B5289" s="72">
        <v>286102</v>
      </c>
      <c r="C5289" s="72">
        <v>286102</v>
      </c>
      <c r="D5289" s="72">
        <v>286102</v>
      </c>
      <c r="E5289" s="72">
        <v>286102</v>
      </c>
      <c r="Q5289" s="71">
        <f t="shared" si="82"/>
        <v>0</v>
      </c>
    </row>
    <row r="5290" spans="1:17">
      <c r="A5290" s="71">
        <v>2838</v>
      </c>
      <c r="B5290" s="72">
        <v>140014</v>
      </c>
      <c r="C5290" s="72">
        <v>140014</v>
      </c>
      <c r="D5290" s="72">
        <v>140014</v>
      </c>
      <c r="E5290" s="72">
        <v>140014</v>
      </c>
      <c r="Q5290" s="71">
        <f t="shared" si="82"/>
        <v>0</v>
      </c>
    </row>
    <row r="5291" spans="1:17">
      <c r="A5291" s="71">
        <v>2838</v>
      </c>
      <c r="B5291" s="72">
        <v>140014</v>
      </c>
      <c r="C5291" s="72">
        <v>140014</v>
      </c>
      <c r="D5291" s="72">
        <v>140014</v>
      </c>
      <c r="E5291" s="72">
        <v>140014</v>
      </c>
      <c r="Q5291" s="71">
        <f t="shared" si="82"/>
        <v>0</v>
      </c>
    </row>
    <row r="5292" spans="1:17">
      <c r="A5292" s="71">
        <v>2838</v>
      </c>
      <c r="B5292" s="72">
        <v>140014</v>
      </c>
      <c r="C5292" s="72">
        <v>140014</v>
      </c>
      <c r="D5292" s="72">
        <v>140014</v>
      </c>
      <c r="E5292" s="72">
        <v>140014</v>
      </c>
      <c r="Q5292" s="71">
        <f t="shared" si="82"/>
        <v>0</v>
      </c>
    </row>
    <row r="5293" spans="1:17">
      <c r="A5293" s="71">
        <v>2838</v>
      </c>
      <c r="B5293" s="72">
        <v>140014</v>
      </c>
      <c r="C5293" s="72">
        <v>140014</v>
      </c>
      <c r="D5293" s="72">
        <v>140014</v>
      </c>
      <c r="E5293" s="72">
        <v>140014</v>
      </c>
      <c r="Q5293" s="71">
        <f t="shared" si="82"/>
        <v>0</v>
      </c>
    </row>
    <row r="5294" spans="1:17">
      <c r="A5294" s="71">
        <v>2838</v>
      </c>
      <c r="B5294" s="72">
        <v>140014</v>
      </c>
      <c r="C5294" s="72">
        <v>140014</v>
      </c>
      <c r="D5294" s="72">
        <v>140014</v>
      </c>
      <c r="E5294" s="72">
        <v>140014</v>
      </c>
      <c r="Q5294" s="71">
        <f t="shared" si="82"/>
        <v>0</v>
      </c>
    </row>
    <row r="5295" spans="1:17">
      <c r="A5295" s="71">
        <v>2838</v>
      </c>
      <c r="B5295" s="72">
        <v>140014</v>
      </c>
      <c r="C5295" s="72">
        <v>140014</v>
      </c>
      <c r="D5295" s="72">
        <v>140014</v>
      </c>
      <c r="E5295" s="72">
        <v>140014</v>
      </c>
      <c r="Q5295" s="71">
        <f t="shared" si="82"/>
        <v>0</v>
      </c>
    </row>
    <row r="5296" spans="1:17">
      <c r="A5296" s="71">
        <v>2838</v>
      </c>
      <c r="B5296" s="72">
        <v>140014</v>
      </c>
      <c r="C5296" s="72">
        <v>140014</v>
      </c>
      <c r="D5296" s="72">
        <v>140014</v>
      </c>
      <c r="E5296" s="72">
        <v>140014</v>
      </c>
      <c r="Q5296" s="71">
        <f t="shared" si="82"/>
        <v>0</v>
      </c>
    </row>
    <row r="5297" spans="1:17">
      <c r="A5297" s="71">
        <v>2838</v>
      </c>
      <c r="B5297" s="72">
        <v>140014</v>
      </c>
      <c r="C5297" s="72">
        <v>140014</v>
      </c>
      <c r="D5297" s="72">
        <v>140014</v>
      </c>
      <c r="E5297" s="72">
        <v>140014</v>
      </c>
      <c r="Q5297" s="71">
        <f t="shared" si="82"/>
        <v>0</v>
      </c>
    </row>
    <row r="5298" spans="1:17">
      <c r="A5298" s="71">
        <v>2838</v>
      </c>
      <c r="B5298" s="72">
        <v>140014</v>
      </c>
      <c r="C5298" s="72">
        <v>140014</v>
      </c>
      <c r="D5298" s="72">
        <v>140014</v>
      </c>
      <c r="E5298" s="72">
        <v>140014</v>
      </c>
      <c r="Q5298" s="71">
        <f t="shared" si="82"/>
        <v>0</v>
      </c>
    </row>
    <row r="5299" spans="1:17">
      <c r="A5299" s="71">
        <v>2838</v>
      </c>
      <c r="B5299" s="72">
        <v>140014</v>
      </c>
      <c r="C5299" s="72">
        <v>140014</v>
      </c>
      <c r="D5299" s="72">
        <v>140014</v>
      </c>
      <c r="E5299" s="72">
        <v>140014</v>
      </c>
      <c r="Q5299" s="71">
        <f t="shared" si="82"/>
        <v>0</v>
      </c>
    </row>
    <row r="5300" spans="1:17">
      <c r="A5300" s="71">
        <v>2838</v>
      </c>
      <c r="B5300" s="72">
        <v>140014</v>
      </c>
      <c r="C5300" s="72">
        <v>140014</v>
      </c>
      <c r="D5300" s="72">
        <v>140014</v>
      </c>
      <c r="E5300" s="72">
        <v>140014</v>
      </c>
      <c r="Q5300" s="71">
        <f t="shared" si="82"/>
        <v>0</v>
      </c>
    </row>
    <row r="5301" spans="1:17">
      <c r="A5301" s="71">
        <v>2838</v>
      </c>
      <c r="B5301" s="72">
        <v>140014</v>
      </c>
      <c r="C5301" s="72">
        <v>140014</v>
      </c>
      <c r="D5301" s="72">
        <v>140014</v>
      </c>
      <c r="E5301" s="72">
        <v>140014</v>
      </c>
      <c r="Q5301" s="71">
        <f t="shared" si="82"/>
        <v>0</v>
      </c>
    </row>
    <row r="5302" spans="1:17">
      <c r="A5302" s="71">
        <v>2838</v>
      </c>
      <c r="B5302" s="72">
        <v>140014</v>
      </c>
      <c r="C5302" s="72">
        <v>140014</v>
      </c>
      <c r="D5302" s="72">
        <v>140014</v>
      </c>
      <c r="E5302" s="72">
        <v>140014</v>
      </c>
      <c r="Q5302" s="71">
        <f t="shared" si="82"/>
        <v>0</v>
      </c>
    </row>
    <row r="5303" spans="1:17">
      <c r="A5303" s="71">
        <v>2838</v>
      </c>
      <c r="B5303" s="72">
        <v>140014</v>
      </c>
      <c r="C5303" s="72">
        <v>140014</v>
      </c>
      <c r="D5303" s="72">
        <v>140014</v>
      </c>
      <c r="E5303" s="72">
        <v>140014</v>
      </c>
      <c r="Q5303" s="71">
        <f t="shared" si="82"/>
        <v>0</v>
      </c>
    </row>
    <row r="5304" spans="1:17">
      <c r="A5304" s="71">
        <v>2838</v>
      </c>
      <c r="B5304" s="72">
        <v>140014</v>
      </c>
      <c r="C5304" s="72">
        <v>140014</v>
      </c>
      <c r="D5304" s="72">
        <v>140014</v>
      </c>
      <c r="E5304" s="72">
        <v>140014</v>
      </c>
      <c r="Q5304" s="71">
        <f t="shared" si="82"/>
        <v>0</v>
      </c>
    </row>
    <row r="5305" spans="1:17">
      <c r="A5305" s="71">
        <v>2838</v>
      </c>
      <c r="B5305" s="72">
        <v>140014</v>
      </c>
      <c r="C5305" s="72">
        <v>140014</v>
      </c>
      <c r="D5305" s="72">
        <v>140014</v>
      </c>
      <c r="E5305" s="72">
        <v>140014</v>
      </c>
      <c r="Q5305" s="71">
        <f t="shared" si="82"/>
        <v>0</v>
      </c>
    </row>
    <row r="5306" spans="1:17">
      <c r="A5306" s="71">
        <v>2838</v>
      </c>
      <c r="B5306" s="72">
        <v>140014</v>
      </c>
      <c r="C5306" s="72">
        <v>140014</v>
      </c>
      <c r="D5306" s="72">
        <v>140014</v>
      </c>
      <c r="E5306" s="72">
        <v>140014</v>
      </c>
      <c r="Q5306" s="71">
        <f t="shared" si="82"/>
        <v>0</v>
      </c>
    </row>
    <row r="5307" spans="1:17">
      <c r="A5307" s="71">
        <v>2838</v>
      </c>
      <c r="B5307" s="72">
        <v>140014</v>
      </c>
      <c r="C5307" s="72">
        <v>140014</v>
      </c>
      <c r="D5307" s="72">
        <v>140014</v>
      </c>
      <c r="E5307" s="72">
        <v>140014</v>
      </c>
      <c r="Q5307" s="71">
        <f t="shared" si="82"/>
        <v>0</v>
      </c>
    </row>
    <row r="5308" spans="1:17">
      <c r="A5308" s="71">
        <v>2838</v>
      </c>
      <c r="B5308" s="72">
        <v>140014</v>
      </c>
      <c r="C5308" s="72">
        <v>140014</v>
      </c>
      <c r="D5308" s="72">
        <v>140014</v>
      </c>
      <c r="E5308" s="72">
        <v>140014</v>
      </c>
      <c r="Q5308" s="71">
        <f t="shared" si="82"/>
        <v>0</v>
      </c>
    </row>
    <row r="5309" spans="1:17">
      <c r="A5309" s="71">
        <v>2838</v>
      </c>
      <c r="B5309" s="72">
        <v>140014</v>
      </c>
      <c r="C5309" s="72">
        <v>140014</v>
      </c>
      <c r="D5309" s="72">
        <v>140014</v>
      </c>
      <c r="E5309" s="72">
        <v>140014</v>
      </c>
      <c r="Q5309" s="71">
        <f t="shared" si="82"/>
        <v>0</v>
      </c>
    </row>
    <row r="5310" spans="1:17">
      <c r="A5310" s="71">
        <v>2838</v>
      </c>
      <c r="B5310" s="72">
        <v>140014</v>
      </c>
      <c r="C5310" s="72">
        <v>140014</v>
      </c>
      <c r="D5310" s="72">
        <v>140014</v>
      </c>
      <c r="E5310" s="72">
        <v>140014</v>
      </c>
      <c r="Q5310" s="71">
        <f t="shared" si="82"/>
        <v>0</v>
      </c>
    </row>
    <row r="5311" spans="1:17">
      <c r="A5311" s="71">
        <v>2838</v>
      </c>
      <c r="B5311" s="72">
        <v>140014</v>
      </c>
      <c r="C5311" s="72">
        <v>140014</v>
      </c>
      <c r="D5311" s="72">
        <v>140014</v>
      </c>
      <c r="E5311" s="72">
        <v>140014</v>
      </c>
      <c r="Q5311" s="71">
        <f t="shared" si="82"/>
        <v>0</v>
      </c>
    </row>
    <row r="5312" spans="1:17">
      <c r="A5312" s="71">
        <v>2838</v>
      </c>
      <c r="B5312" s="72">
        <v>140014</v>
      </c>
      <c r="C5312" s="72">
        <v>140014</v>
      </c>
      <c r="D5312" s="72">
        <v>140014</v>
      </c>
      <c r="E5312" s="72">
        <v>140014</v>
      </c>
      <c r="Q5312" s="71">
        <f t="shared" si="82"/>
        <v>0</v>
      </c>
    </row>
    <row r="5313" spans="1:17">
      <c r="A5313" s="71">
        <v>2838</v>
      </c>
      <c r="B5313" s="72">
        <v>140014</v>
      </c>
      <c r="C5313" s="72">
        <v>140014</v>
      </c>
      <c r="D5313" s="72">
        <v>140014</v>
      </c>
      <c r="E5313" s="72">
        <v>140014</v>
      </c>
      <c r="Q5313" s="71">
        <f t="shared" si="82"/>
        <v>0</v>
      </c>
    </row>
    <row r="5314" spans="1:17">
      <c r="A5314" s="71">
        <v>2838</v>
      </c>
      <c r="B5314" s="72">
        <v>140014</v>
      </c>
      <c r="C5314" s="72">
        <v>140014</v>
      </c>
      <c r="D5314" s="72">
        <v>140014</v>
      </c>
      <c r="E5314" s="72">
        <v>140014</v>
      </c>
      <c r="Q5314" s="71">
        <f t="shared" si="82"/>
        <v>0</v>
      </c>
    </row>
    <row r="5315" spans="1:17">
      <c r="A5315" s="71">
        <v>2838</v>
      </c>
      <c r="B5315" s="72">
        <v>140014</v>
      </c>
      <c r="C5315" s="72">
        <v>140014</v>
      </c>
      <c r="D5315" s="72">
        <v>140014</v>
      </c>
      <c r="E5315" s="72">
        <v>140014</v>
      </c>
      <c r="Q5315" s="71">
        <f t="shared" si="82"/>
        <v>0</v>
      </c>
    </row>
    <row r="5316" spans="1:17">
      <c r="A5316" s="71">
        <v>2838</v>
      </c>
      <c r="B5316" s="72">
        <v>140014</v>
      </c>
      <c r="C5316" s="72">
        <v>140014</v>
      </c>
      <c r="D5316" s="72">
        <v>140014</v>
      </c>
      <c r="E5316" s="72">
        <v>140014</v>
      </c>
      <c r="Q5316" s="71">
        <f t="shared" si="82"/>
        <v>0</v>
      </c>
    </row>
    <row r="5317" spans="1:17">
      <c r="A5317" s="71">
        <v>2838</v>
      </c>
      <c r="B5317" s="72">
        <v>140014</v>
      </c>
      <c r="C5317" s="72">
        <v>140014</v>
      </c>
      <c r="D5317" s="72">
        <v>140014</v>
      </c>
      <c r="E5317" s="72">
        <v>140014</v>
      </c>
      <c r="Q5317" s="71">
        <f t="shared" si="82"/>
        <v>0</v>
      </c>
    </row>
    <row r="5318" spans="1:17">
      <c r="A5318" s="71">
        <v>2838</v>
      </c>
      <c r="B5318" s="72">
        <v>140014</v>
      </c>
      <c r="C5318" s="72">
        <v>140014</v>
      </c>
      <c r="D5318" s="72">
        <v>140014</v>
      </c>
      <c r="E5318" s="72">
        <v>140014</v>
      </c>
      <c r="Q5318" s="71">
        <f t="shared" si="82"/>
        <v>0</v>
      </c>
    </row>
    <row r="5319" spans="1:17">
      <c r="A5319" s="71">
        <v>2838</v>
      </c>
      <c r="B5319" s="72">
        <v>140014</v>
      </c>
      <c r="C5319" s="72">
        <v>140014</v>
      </c>
      <c r="D5319" s="72">
        <v>140014</v>
      </c>
      <c r="E5319" s="72">
        <v>140014</v>
      </c>
      <c r="Q5319" s="71">
        <f t="shared" ref="Q5319:Q5382" si="83">P5319/1024</f>
        <v>0</v>
      </c>
    </row>
    <row r="5320" spans="1:17">
      <c r="A5320" s="71">
        <v>2838</v>
      </c>
      <c r="B5320" s="72">
        <v>140014</v>
      </c>
      <c r="C5320" s="72">
        <v>140014</v>
      </c>
      <c r="D5320" s="72">
        <v>140014</v>
      </c>
      <c r="E5320" s="72">
        <v>140014</v>
      </c>
      <c r="Q5320" s="71">
        <f t="shared" si="83"/>
        <v>0</v>
      </c>
    </row>
    <row r="5321" spans="1:17">
      <c r="A5321" s="71">
        <v>2838</v>
      </c>
      <c r="B5321" s="72">
        <v>140014</v>
      </c>
      <c r="C5321" s="72">
        <v>140014</v>
      </c>
      <c r="D5321" s="72">
        <v>140014</v>
      </c>
      <c r="E5321" s="72">
        <v>140014</v>
      </c>
      <c r="Q5321" s="71">
        <f t="shared" si="83"/>
        <v>0</v>
      </c>
    </row>
    <row r="5322" spans="1:17">
      <c r="A5322" s="71">
        <v>2838</v>
      </c>
      <c r="B5322" s="72">
        <v>140014</v>
      </c>
      <c r="C5322" s="72">
        <v>140014</v>
      </c>
      <c r="D5322" s="72">
        <v>140014</v>
      </c>
      <c r="E5322" s="72">
        <v>140014</v>
      </c>
      <c r="Q5322" s="71">
        <f t="shared" si="83"/>
        <v>0</v>
      </c>
    </row>
    <row r="5323" spans="1:17">
      <c r="A5323" s="71">
        <v>2838</v>
      </c>
      <c r="B5323" s="72">
        <v>140014</v>
      </c>
      <c r="C5323" s="72">
        <v>140014</v>
      </c>
      <c r="D5323" s="72">
        <v>140014</v>
      </c>
      <c r="E5323" s="72">
        <v>140014</v>
      </c>
      <c r="Q5323" s="71">
        <f t="shared" si="83"/>
        <v>0</v>
      </c>
    </row>
    <row r="5324" spans="1:17">
      <c r="A5324" s="71">
        <v>2838</v>
      </c>
      <c r="B5324" s="72">
        <v>140014</v>
      </c>
      <c r="C5324" s="72">
        <v>140014</v>
      </c>
      <c r="D5324" s="72">
        <v>140014</v>
      </c>
      <c r="E5324" s="72">
        <v>140014</v>
      </c>
      <c r="Q5324" s="71">
        <f t="shared" si="83"/>
        <v>0</v>
      </c>
    </row>
    <row r="5325" spans="1:17">
      <c r="A5325" s="71">
        <v>2838</v>
      </c>
      <c r="B5325" s="72">
        <v>140014</v>
      </c>
      <c r="C5325" s="72">
        <v>140014</v>
      </c>
      <c r="D5325" s="72">
        <v>140014</v>
      </c>
      <c r="E5325" s="72">
        <v>140014</v>
      </c>
      <c r="Q5325" s="71">
        <f t="shared" si="83"/>
        <v>0</v>
      </c>
    </row>
    <row r="5326" spans="1:17">
      <c r="A5326" s="71">
        <v>2838</v>
      </c>
      <c r="B5326" s="72">
        <v>140014</v>
      </c>
      <c r="C5326" s="72">
        <v>140014</v>
      </c>
      <c r="D5326" s="72">
        <v>140014</v>
      </c>
      <c r="E5326" s="72">
        <v>140014</v>
      </c>
      <c r="Q5326" s="71">
        <f t="shared" si="83"/>
        <v>0</v>
      </c>
    </row>
    <row r="5327" spans="1:17">
      <c r="A5327" s="71">
        <v>2838</v>
      </c>
      <c r="B5327" s="72">
        <v>140014</v>
      </c>
      <c r="C5327" s="72">
        <v>140014</v>
      </c>
      <c r="D5327" s="72">
        <v>140014</v>
      </c>
      <c r="E5327" s="72">
        <v>140014</v>
      </c>
      <c r="Q5327" s="71">
        <f t="shared" si="83"/>
        <v>0</v>
      </c>
    </row>
    <row r="5328" spans="1:17">
      <c r="A5328" s="71">
        <v>2838</v>
      </c>
      <c r="B5328" s="72">
        <v>140014</v>
      </c>
      <c r="C5328" s="72">
        <v>140014</v>
      </c>
      <c r="D5328" s="72">
        <v>140014</v>
      </c>
      <c r="E5328" s="72">
        <v>140014</v>
      </c>
      <c r="Q5328" s="71">
        <f t="shared" si="83"/>
        <v>0</v>
      </c>
    </row>
    <row r="5329" spans="1:17">
      <c r="A5329" s="71">
        <v>2838</v>
      </c>
      <c r="B5329" s="72">
        <v>140014</v>
      </c>
      <c r="C5329" s="72">
        <v>140014</v>
      </c>
      <c r="D5329" s="72">
        <v>140014</v>
      </c>
      <c r="E5329" s="72">
        <v>140014</v>
      </c>
      <c r="Q5329" s="71">
        <f t="shared" si="83"/>
        <v>0</v>
      </c>
    </row>
    <row r="5330" spans="1:17">
      <c r="A5330" s="71">
        <v>2838</v>
      </c>
      <c r="B5330" s="72">
        <v>140014</v>
      </c>
      <c r="C5330" s="72">
        <v>140014</v>
      </c>
      <c r="D5330" s="72">
        <v>140014</v>
      </c>
      <c r="E5330" s="72">
        <v>140014</v>
      </c>
      <c r="Q5330" s="71">
        <f t="shared" si="83"/>
        <v>0</v>
      </c>
    </row>
    <row r="5331" spans="1:17">
      <c r="A5331" s="71">
        <v>2838</v>
      </c>
      <c r="B5331" s="72">
        <v>140014</v>
      </c>
      <c r="C5331" s="72">
        <v>140014</v>
      </c>
      <c r="D5331" s="72">
        <v>140014</v>
      </c>
      <c r="E5331" s="72">
        <v>140014</v>
      </c>
      <c r="Q5331" s="71">
        <f t="shared" si="83"/>
        <v>0</v>
      </c>
    </row>
    <row r="5332" spans="1:17">
      <c r="A5332" s="71">
        <v>2838</v>
      </c>
      <c r="B5332" s="72">
        <v>140014</v>
      </c>
      <c r="C5332" s="72">
        <v>140014</v>
      </c>
      <c r="D5332" s="72">
        <v>140014</v>
      </c>
      <c r="E5332" s="72">
        <v>140014</v>
      </c>
      <c r="Q5332" s="71">
        <f t="shared" si="83"/>
        <v>0</v>
      </c>
    </row>
    <row r="5333" spans="1:17">
      <c r="A5333" s="71">
        <v>2838</v>
      </c>
      <c r="B5333" s="72">
        <v>140014</v>
      </c>
      <c r="C5333" s="72">
        <v>140014</v>
      </c>
      <c r="D5333" s="72">
        <v>140014</v>
      </c>
      <c r="E5333" s="72">
        <v>140014</v>
      </c>
      <c r="Q5333" s="71">
        <f t="shared" si="83"/>
        <v>0</v>
      </c>
    </row>
    <row r="5334" spans="1:17">
      <c r="A5334" s="71">
        <v>2838</v>
      </c>
      <c r="B5334" s="72">
        <v>140014</v>
      </c>
      <c r="C5334" s="72">
        <v>140014</v>
      </c>
      <c r="D5334" s="72">
        <v>140014</v>
      </c>
      <c r="E5334" s="72">
        <v>140014</v>
      </c>
      <c r="Q5334" s="71">
        <f t="shared" si="83"/>
        <v>0</v>
      </c>
    </row>
    <row r="5335" spans="1:17">
      <c r="A5335" s="71">
        <v>2838</v>
      </c>
      <c r="B5335" s="72">
        <v>140014</v>
      </c>
      <c r="C5335" s="72">
        <v>140014</v>
      </c>
      <c r="D5335" s="72">
        <v>140014</v>
      </c>
      <c r="E5335" s="72">
        <v>140014</v>
      </c>
      <c r="Q5335" s="71">
        <f t="shared" si="83"/>
        <v>0</v>
      </c>
    </row>
    <row r="5336" spans="1:17">
      <c r="A5336" s="71">
        <v>2838</v>
      </c>
      <c r="B5336" s="72">
        <v>140014</v>
      </c>
      <c r="C5336" s="72">
        <v>140014</v>
      </c>
      <c r="D5336" s="72">
        <v>140014</v>
      </c>
      <c r="E5336" s="72">
        <v>140014</v>
      </c>
      <c r="Q5336" s="71">
        <f t="shared" si="83"/>
        <v>0</v>
      </c>
    </row>
    <row r="5337" spans="1:17">
      <c r="A5337" s="71">
        <v>2838</v>
      </c>
      <c r="B5337" s="72">
        <v>140014</v>
      </c>
      <c r="C5337" s="72">
        <v>140014</v>
      </c>
      <c r="D5337" s="72">
        <v>140014</v>
      </c>
      <c r="E5337" s="72">
        <v>140014</v>
      </c>
      <c r="Q5337" s="71">
        <f t="shared" si="83"/>
        <v>0</v>
      </c>
    </row>
    <row r="5338" spans="1:17">
      <c r="A5338" s="71">
        <v>2838</v>
      </c>
      <c r="B5338" s="72">
        <v>140014</v>
      </c>
      <c r="C5338" s="72">
        <v>140014</v>
      </c>
      <c r="D5338" s="72">
        <v>140014</v>
      </c>
      <c r="E5338" s="72">
        <v>140014</v>
      </c>
      <c r="Q5338" s="71">
        <f t="shared" si="83"/>
        <v>0</v>
      </c>
    </row>
    <row r="5339" spans="1:17">
      <c r="A5339" s="71">
        <v>2838</v>
      </c>
      <c r="B5339" s="72">
        <v>140014</v>
      </c>
      <c r="C5339" s="72">
        <v>140014</v>
      </c>
      <c r="D5339" s="72">
        <v>140014</v>
      </c>
      <c r="E5339" s="72">
        <v>140014</v>
      </c>
      <c r="Q5339" s="71">
        <f t="shared" si="83"/>
        <v>0</v>
      </c>
    </row>
    <row r="5340" spans="1:17">
      <c r="A5340" s="71">
        <v>2838</v>
      </c>
      <c r="B5340" s="72">
        <v>140014</v>
      </c>
      <c r="C5340" s="72">
        <v>140014</v>
      </c>
      <c r="D5340" s="72">
        <v>140014</v>
      </c>
      <c r="E5340" s="72">
        <v>140014</v>
      </c>
      <c r="Q5340" s="71">
        <f t="shared" si="83"/>
        <v>0</v>
      </c>
    </row>
    <row r="5341" spans="1:17">
      <c r="A5341" s="71">
        <v>2838</v>
      </c>
      <c r="B5341" s="72">
        <v>140014</v>
      </c>
      <c r="C5341" s="72">
        <v>140014</v>
      </c>
      <c r="D5341" s="72">
        <v>140014</v>
      </c>
      <c r="E5341" s="72">
        <v>140014</v>
      </c>
      <c r="Q5341" s="71">
        <f t="shared" si="83"/>
        <v>0</v>
      </c>
    </row>
    <row r="5342" spans="1:17">
      <c r="A5342" s="71">
        <v>2838</v>
      </c>
      <c r="B5342" s="72">
        <v>140014</v>
      </c>
      <c r="C5342" s="72">
        <v>140014</v>
      </c>
      <c r="D5342" s="72">
        <v>140014</v>
      </c>
      <c r="E5342" s="72">
        <v>140014</v>
      </c>
      <c r="Q5342" s="71">
        <f t="shared" si="83"/>
        <v>0</v>
      </c>
    </row>
    <row r="5343" spans="1:17">
      <c r="A5343" s="71">
        <v>2838</v>
      </c>
      <c r="B5343" s="72">
        <v>140014</v>
      </c>
      <c r="C5343" s="72">
        <v>140014</v>
      </c>
      <c r="D5343" s="72">
        <v>140014</v>
      </c>
      <c r="E5343" s="72">
        <v>140014</v>
      </c>
      <c r="Q5343" s="71">
        <f t="shared" si="83"/>
        <v>0</v>
      </c>
    </row>
    <row r="5344" spans="1:17">
      <c r="A5344" s="71">
        <v>2838</v>
      </c>
      <c r="B5344" s="72">
        <v>140014</v>
      </c>
      <c r="C5344" s="72">
        <v>140014</v>
      </c>
      <c r="D5344" s="72">
        <v>140014</v>
      </c>
      <c r="E5344" s="72">
        <v>140014</v>
      </c>
      <c r="Q5344" s="71">
        <f t="shared" si="83"/>
        <v>0</v>
      </c>
    </row>
    <row r="5345" spans="1:17">
      <c r="A5345" s="71">
        <v>2838</v>
      </c>
      <c r="B5345" s="72">
        <v>140014</v>
      </c>
      <c r="C5345" s="72">
        <v>140014</v>
      </c>
      <c r="D5345" s="72">
        <v>140014</v>
      </c>
      <c r="E5345" s="72">
        <v>140014</v>
      </c>
      <c r="Q5345" s="71">
        <f t="shared" si="83"/>
        <v>0</v>
      </c>
    </row>
    <row r="5346" spans="1:17">
      <c r="A5346" s="71">
        <v>2838</v>
      </c>
      <c r="B5346" s="72">
        <v>140014</v>
      </c>
      <c r="C5346" s="72">
        <v>140014</v>
      </c>
      <c r="D5346" s="72">
        <v>140014</v>
      </c>
      <c r="E5346" s="72">
        <v>140014</v>
      </c>
      <c r="Q5346" s="71">
        <f t="shared" si="83"/>
        <v>0</v>
      </c>
    </row>
    <row r="5347" spans="1:17">
      <c r="A5347" s="71">
        <v>2838</v>
      </c>
      <c r="B5347" s="72">
        <v>140014</v>
      </c>
      <c r="C5347" s="72">
        <v>140014</v>
      </c>
      <c r="D5347" s="72">
        <v>140014</v>
      </c>
      <c r="E5347" s="72">
        <v>140014</v>
      </c>
      <c r="Q5347" s="71">
        <f t="shared" si="83"/>
        <v>0</v>
      </c>
    </row>
    <row r="5348" spans="1:17">
      <c r="A5348" s="71">
        <v>2838</v>
      </c>
      <c r="B5348" s="72">
        <v>140014</v>
      </c>
      <c r="C5348" s="72">
        <v>140014</v>
      </c>
      <c r="D5348" s="72">
        <v>140014</v>
      </c>
      <c r="E5348" s="72">
        <v>140014</v>
      </c>
      <c r="Q5348" s="71">
        <f t="shared" si="83"/>
        <v>0</v>
      </c>
    </row>
    <row r="5349" spans="1:17">
      <c r="A5349" s="71">
        <v>2838</v>
      </c>
      <c r="B5349" s="72">
        <v>140014</v>
      </c>
      <c r="C5349" s="72">
        <v>140014</v>
      </c>
      <c r="D5349" s="72">
        <v>140014</v>
      </c>
      <c r="E5349" s="72">
        <v>140014</v>
      </c>
      <c r="Q5349" s="71">
        <f t="shared" si="83"/>
        <v>0</v>
      </c>
    </row>
    <row r="5350" spans="1:17">
      <c r="A5350" s="71">
        <v>2838</v>
      </c>
      <c r="B5350" s="72">
        <v>140014</v>
      </c>
      <c r="C5350" s="72">
        <v>140014</v>
      </c>
      <c r="D5350" s="72">
        <v>140014</v>
      </c>
      <c r="E5350" s="72">
        <v>140014</v>
      </c>
      <c r="Q5350" s="71">
        <f t="shared" si="83"/>
        <v>0</v>
      </c>
    </row>
    <row r="5351" spans="1:17">
      <c r="A5351" s="71">
        <v>2838</v>
      </c>
      <c r="B5351" s="72">
        <v>140014</v>
      </c>
      <c r="C5351" s="72">
        <v>140014</v>
      </c>
      <c r="D5351" s="72">
        <v>140014</v>
      </c>
      <c r="E5351" s="72">
        <v>140014</v>
      </c>
      <c r="Q5351" s="71">
        <f t="shared" si="83"/>
        <v>0</v>
      </c>
    </row>
    <row r="5352" spans="1:17">
      <c r="A5352" s="71">
        <v>2838</v>
      </c>
      <c r="B5352" s="72">
        <v>140014</v>
      </c>
      <c r="C5352" s="72">
        <v>140014</v>
      </c>
      <c r="D5352" s="72">
        <v>140014</v>
      </c>
      <c r="E5352" s="72">
        <v>140014</v>
      </c>
      <c r="Q5352" s="71">
        <f t="shared" si="83"/>
        <v>0</v>
      </c>
    </row>
    <row r="5353" spans="1:17">
      <c r="A5353" s="71">
        <v>2838</v>
      </c>
      <c r="B5353" s="72">
        <v>140014</v>
      </c>
      <c r="C5353" s="72">
        <v>140014</v>
      </c>
      <c r="D5353" s="72">
        <v>140014</v>
      </c>
      <c r="E5353" s="72">
        <v>140014</v>
      </c>
      <c r="Q5353" s="71">
        <f t="shared" si="83"/>
        <v>0</v>
      </c>
    </row>
    <row r="5354" spans="1:17">
      <c r="A5354" s="71">
        <v>2838</v>
      </c>
      <c r="B5354" s="72">
        <v>140014</v>
      </c>
      <c r="C5354" s="72">
        <v>140014</v>
      </c>
      <c r="D5354" s="72">
        <v>140014</v>
      </c>
      <c r="E5354" s="72">
        <v>140014</v>
      </c>
      <c r="Q5354" s="71">
        <f t="shared" si="83"/>
        <v>0</v>
      </c>
    </row>
    <row r="5355" spans="1:17">
      <c r="A5355" s="71">
        <v>2838</v>
      </c>
      <c r="B5355" s="72">
        <v>140014</v>
      </c>
      <c r="C5355" s="72">
        <v>140014</v>
      </c>
      <c r="D5355" s="72">
        <v>140014</v>
      </c>
      <c r="E5355" s="72">
        <v>140014</v>
      </c>
      <c r="Q5355" s="71">
        <f t="shared" si="83"/>
        <v>0</v>
      </c>
    </row>
    <row r="5356" spans="1:17">
      <c r="A5356" s="71">
        <v>2838</v>
      </c>
      <c r="B5356" s="72">
        <v>140014</v>
      </c>
      <c r="C5356" s="72">
        <v>140014</v>
      </c>
      <c r="D5356" s="72">
        <v>140014</v>
      </c>
      <c r="E5356" s="72">
        <v>140014</v>
      </c>
      <c r="Q5356" s="71">
        <f t="shared" si="83"/>
        <v>0</v>
      </c>
    </row>
    <row r="5357" spans="1:17">
      <c r="A5357" s="71">
        <v>2838</v>
      </c>
      <c r="B5357" s="72">
        <v>140014</v>
      </c>
      <c r="C5357" s="72">
        <v>140014</v>
      </c>
      <c r="D5357" s="72">
        <v>140014</v>
      </c>
      <c r="E5357" s="72">
        <v>140014</v>
      </c>
      <c r="Q5357" s="71">
        <f t="shared" si="83"/>
        <v>0</v>
      </c>
    </row>
    <row r="5358" spans="1:17">
      <c r="A5358" s="71">
        <v>2838</v>
      </c>
      <c r="B5358" s="72">
        <v>140014</v>
      </c>
      <c r="C5358" s="72">
        <v>140014</v>
      </c>
      <c r="D5358" s="72">
        <v>140014</v>
      </c>
      <c r="E5358" s="72">
        <v>140014</v>
      </c>
      <c r="Q5358" s="71">
        <f t="shared" si="83"/>
        <v>0</v>
      </c>
    </row>
    <row r="5359" spans="1:17">
      <c r="A5359" s="71">
        <v>2838</v>
      </c>
      <c r="B5359" s="72">
        <v>140014</v>
      </c>
      <c r="C5359" s="72">
        <v>140014</v>
      </c>
      <c r="D5359" s="72">
        <v>140014</v>
      </c>
      <c r="E5359" s="72">
        <v>140014</v>
      </c>
      <c r="Q5359" s="71">
        <f t="shared" si="83"/>
        <v>0</v>
      </c>
    </row>
    <row r="5360" spans="1:17">
      <c r="A5360" s="71">
        <v>2838</v>
      </c>
      <c r="B5360" s="72">
        <v>140014</v>
      </c>
      <c r="C5360" s="72">
        <v>140014</v>
      </c>
      <c r="D5360" s="72">
        <v>140014</v>
      </c>
      <c r="E5360" s="72">
        <v>140014</v>
      </c>
      <c r="Q5360" s="71">
        <f t="shared" si="83"/>
        <v>0</v>
      </c>
    </row>
    <row r="5361" spans="1:17">
      <c r="A5361" s="71">
        <v>2838</v>
      </c>
      <c r="B5361" s="72">
        <v>140014</v>
      </c>
      <c r="C5361" s="72">
        <v>140014</v>
      </c>
      <c r="D5361" s="72">
        <v>140014</v>
      </c>
      <c r="E5361" s="72">
        <v>140014</v>
      </c>
      <c r="Q5361" s="71">
        <f t="shared" si="83"/>
        <v>0</v>
      </c>
    </row>
    <row r="5362" spans="1:17">
      <c r="A5362" s="71">
        <v>2838</v>
      </c>
      <c r="B5362" s="72">
        <v>140014</v>
      </c>
      <c r="C5362" s="72">
        <v>140014</v>
      </c>
      <c r="D5362" s="72">
        <v>140014</v>
      </c>
      <c r="E5362" s="72">
        <v>140014</v>
      </c>
      <c r="Q5362" s="71">
        <f t="shared" si="83"/>
        <v>0</v>
      </c>
    </row>
    <row r="5363" spans="1:17">
      <c r="A5363" s="71">
        <v>2838</v>
      </c>
      <c r="B5363" s="72">
        <v>140014</v>
      </c>
      <c r="C5363" s="72">
        <v>140014</v>
      </c>
      <c r="D5363" s="72">
        <v>140014</v>
      </c>
      <c r="E5363" s="72">
        <v>140014</v>
      </c>
      <c r="Q5363" s="71">
        <f t="shared" si="83"/>
        <v>0</v>
      </c>
    </row>
    <row r="5364" spans="1:17">
      <c r="A5364" s="71">
        <v>2838</v>
      </c>
      <c r="B5364" s="72">
        <v>140014</v>
      </c>
      <c r="C5364" s="72">
        <v>140014</v>
      </c>
      <c r="D5364" s="72">
        <v>140014</v>
      </c>
      <c r="E5364" s="72">
        <v>140014</v>
      </c>
      <c r="Q5364" s="71">
        <f t="shared" si="83"/>
        <v>0</v>
      </c>
    </row>
    <row r="5365" spans="1:17">
      <c r="A5365" s="71">
        <v>2838</v>
      </c>
      <c r="B5365" s="72">
        <v>140014</v>
      </c>
      <c r="C5365" s="72">
        <v>140014</v>
      </c>
      <c r="D5365" s="72">
        <v>140014</v>
      </c>
      <c r="E5365" s="72">
        <v>140014</v>
      </c>
      <c r="Q5365" s="71">
        <f t="shared" si="83"/>
        <v>0</v>
      </c>
    </row>
    <row r="5366" spans="1:17">
      <c r="A5366" s="71">
        <v>2838</v>
      </c>
      <c r="B5366" s="72">
        <v>140014</v>
      </c>
      <c r="C5366" s="72">
        <v>140014</v>
      </c>
      <c r="D5366" s="72">
        <v>140014</v>
      </c>
      <c r="E5366" s="72">
        <v>140014</v>
      </c>
      <c r="Q5366" s="71">
        <f t="shared" si="83"/>
        <v>0</v>
      </c>
    </row>
    <row r="5367" spans="1:17">
      <c r="A5367" s="71">
        <v>2838</v>
      </c>
      <c r="B5367" s="72">
        <v>140014</v>
      </c>
      <c r="C5367" s="72">
        <v>140014</v>
      </c>
      <c r="D5367" s="72">
        <v>140014</v>
      </c>
      <c r="E5367" s="72">
        <v>140014</v>
      </c>
      <c r="Q5367" s="71">
        <f t="shared" si="83"/>
        <v>0</v>
      </c>
    </row>
    <row r="5368" spans="1:17">
      <c r="A5368" s="71">
        <v>2838</v>
      </c>
      <c r="B5368" s="72">
        <v>140014</v>
      </c>
      <c r="C5368" s="72">
        <v>140014</v>
      </c>
      <c r="D5368" s="72">
        <v>140014</v>
      </c>
      <c r="E5368" s="72">
        <v>140014</v>
      </c>
      <c r="Q5368" s="71">
        <f t="shared" si="83"/>
        <v>0</v>
      </c>
    </row>
    <row r="5369" spans="1:17">
      <c r="A5369" s="71">
        <v>2838</v>
      </c>
      <c r="B5369" s="72">
        <v>140014</v>
      </c>
      <c r="C5369" s="72">
        <v>140014</v>
      </c>
      <c r="D5369" s="72">
        <v>140014</v>
      </c>
      <c r="E5369" s="72">
        <v>140014</v>
      </c>
      <c r="Q5369" s="71">
        <f t="shared" si="83"/>
        <v>0</v>
      </c>
    </row>
    <row r="5370" spans="1:17">
      <c r="A5370" s="71">
        <v>2838</v>
      </c>
      <c r="B5370" s="72">
        <v>140014</v>
      </c>
      <c r="C5370" s="72">
        <v>140014</v>
      </c>
      <c r="D5370" s="72">
        <v>140014</v>
      </c>
      <c r="E5370" s="72">
        <v>140014</v>
      </c>
      <c r="Q5370" s="71">
        <f t="shared" si="83"/>
        <v>0</v>
      </c>
    </row>
    <row r="5371" spans="1:17">
      <c r="A5371" s="71">
        <v>2838</v>
      </c>
      <c r="B5371" s="72">
        <v>140014</v>
      </c>
      <c r="C5371" s="72">
        <v>140014</v>
      </c>
      <c r="D5371" s="72">
        <v>140014</v>
      </c>
      <c r="E5371" s="72">
        <v>140014</v>
      </c>
      <c r="Q5371" s="71">
        <f t="shared" si="83"/>
        <v>0</v>
      </c>
    </row>
    <row r="5372" spans="1:17">
      <c r="A5372" s="71">
        <v>2838</v>
      </c>
      <c r="B5372" s="72">
        <v>140014</v>
      </c>
      <c r="C5372" s="72">
        <v>140014</v>
      </c>
      <c r="D5372" s="72">
        <v>140014</v>
      </c>
      <c r="E5372" s="72">
        <v>140014</v>
      </c>
      <c r="Q5372" s="71">
        <f t="shared" si="83"/>
        <v>0</v>
      </c>
    </row>
    <row r="5373" spans="1:17">
      <c r="A5373" s="71">
        <v>2838</v>
      </c>
      <c r="B5373" s="72">
        <v>140014</v>
      </c>
      <c r="C5373" s="72">
        <v>140014</v>
      </c>
      <c r="D5373" s="72">
        <v>140014</v>
      </c>
      <c r="E5373" s="72">
        <v>140014</v>
      </c>
      <c r="Q5373" s="71">
        <f t="shared" si="83"/>
        <v>0</v>
      </c>
    </row>
    <row r="5374" spans="1:17">
      <c r="A5374" s="71">
        <v>2838</v>
      </c>
      <c r="B5374" s="72">
        <v>140014</v>
      </c>
      <c r="C5374" s="72">
        <v>140014</v>
      </c>
      <c r="D5374" s="72">
        <v>140014</v>
      </c>
      <c r="E5374" s="72">
        <v>140014</v>
      </c>
      <c r="Q5374" s="71">
        <f t="shared" si="83"/>
        <v>0</v>
      </c>
    </row>
    <row r="5375" spans="1:17">
      <c r="A5375" s="71">
        <v>2838</v>
      </c>
      <c r="B5375" s="72">
        <v>140014</v>
      </c>
      <c r="C5375" s="72">
        <v>140014</v>
      </c>
      <c r="D5375" s="72">
        <v>140014</v>
      </c>
      <c r="E5375" s="72">
        <v>140014</v>
      </c>
      <c r="Q5375" s="71">
        <f t="shared" si="83"/>
        <v>0</v>
      </c>
    </row>
    <row r="5376" spans="1:17">
      <c r="A5376" s="71">
        <v>2838</v>
      </c>
      <c r="B5376" s="72">
        <v>140014</v>
      </c>
      <c r="C5376" s="72">
        <v>140014</v>
      </c>
      <c r="D5376" s="72">
        <v>140014</v>
      </c>
      <c r="E5376" s="72">
        <v>140014</v>
      </c>
      <c r="Q5376" s="71">
        <f t="shared" si="83"/>
        <v>0</v>
      </c>
    </row>
    <row r="5377" spans="1:17">
      <c r="A5377" s="71">
        <v>2838</v>
      </c>
      <c r="B5377" s="72">
        <v>140014</v>
      </c>
      <c r="C5377" s="72">
        <v>140014</v>
      </c>
      <c r="D5377" s="72">
        <v>140014</v>
      </c>
      <c r="E5377" s="72">
        <v>140014</v>
      </c>
      <c r="Q5377" s="71">
        <f t="shared" si="83"/>
        <v>0</v>
      </c>
    </row>
    <row r="5378" spans="1:17">
      <c r="A5378" s="71">
        <v>2838</v>
      </c>
      <c r="B5378" s="72">
        <v>140014</v>
      </c>
      <c r="C5378" s="72">
        <v>140014</v>
      </c>
      <c r="D5378" s="72">
        <v>140014</v>
      </c>
      <c r="E5378" s="72">
        <v>140014</v>
      </c>
      <c r="Q5378" s="71">
        <f t="shared" si="83"/>
        <v>0</v>
      </c>
    </row>
    <row r="5379" spans="1:17">
      <c r="A5379" s="71">
        <v>2838</v>
      </c>
      <c r="B5379" s="72">
        <v>140014</v>
      </c>
      <c r="C5379" s="72">
        <v>140014</v>
      </c>
      <c r="D5379" s="72">
        <v>140014</v>
      </c>
      <c r="E5379" s="72">
        <v>140014</v>
      </c>
      <c r="Q5379" s="71">
        <f t="shared" si="83"/>
        <v>0</v>
      </c>
    </row>
    <row r="5380" spans="1:17">
      <c r="A5380" s="71">
        <v>2838</v>
      </c>
      <c r="B5380" s="72">
        <v>140014</v>
      </c>
      <c r="C5380" s="72">
        <v>140014</v>
      </c>
      <c r="D5380" s="72">
        <v>140014</v>
      </c>
      <c r="E5380" s="72">
        <v>140014</v>
      </c>
      <c r="Q5380" s="71">
        <f t="shared" si="83"/>
        <v>0</v>
      </c>
    </row>
    <row r="5381" spans="1:17">
      <c r="A5381" s="71">
        <v>2838</v>
      </c>
      <c r="B5381" s="72">
        <v>140014</v>
      </c>
      <c r="C5381" s="72">
        <v>140014</v>
      </c>
      <c r="D5381" s="72">
        <v>140014</v>
      </c>
      <c r="E5381" s="72">
        <v>140014</v>
      </c>
      <c r="Q5381" s="71">
        <f t="shared" si="83"/>
        <v>0</v>
      </c>
    </row>
    <row r="5382" spans="1:17">
      <c r="A5382" s="71">
        <v>2838</v>
      </c>
      <c r="B5382" s="72">
        <v>140014</v>
      </c>
      <c r="C5382" s="72">
        <v>140014</v>
      </c>
      <c r="D5382" s="72">
        <v>140014</v>
      </c>
      <c r="E5382" s="72">
        <v>140014</v>
      </c>
      <c r="Q5382" s="71">
        <f t="shared" si="83"/>
        <v>0</v>
      </c>
    </row>
    <row r="5383" spans="1:17">
      <c r="A5383" s="71">
        <v>2838</v>
      </c>
      <c r="B5383" s="72">
        <v>140014</v>
      </c>
      <c r="C5383" s="72">
        <v>140014</v>
      </c>
      <c r="D5383" s="72">
        <v>140014</v>
      </c>
      <c r="E5383" s="72">
        <v>140014</v>
      </c>
      <c r="Q5383" s="71">
        <f t="shared" ref="Q5383:Q5446" si="84">P5383/1024</f>
        <v>0</v>
      </c>
    </row>
    <row r="5384" spans="1:17">
      <c r="A5384" s="71">
        <v>2838</v>
      </c>
      <c r="B5384" s="72">
        <v>140014</v>
      </c>
      <c r="C5384" s="72">
        <v>140014</v>
      </c>
      <c r="D5384" s="72">
        <v>140014</v>
      </c>
      <c r="E5384" s="72">
        <v>140014</v>
      </c>
      <c r="Q5384" s="71">
        <f t="shared" si="84"/>
        <v>0</v>
      </c>
    </row>
    <row r="5385" spans="1:17">
      <c r="A5385" s="71">
        <v>2838</v>
      </c>
      <c r="B5385" s="72">
        <v>140014</v>
      </c>
      <c r="C5385" s="72">
        <v>140014</v>
      </c>
      <c r="D5385" s="72">
        <v>140014</v>
      </c>
      <c r="E5385" s="72">
        <v>140014</v>
      </c>
      <c r="Q5385" s="71">
        <f t="shared" si="84"/>
        <v>0</v>
      </c>
    </row>
    <row r="5386" spans="1:17">
      <c r="A5386" s="71">
        <v>2838</v>
      </c>
      <c r="B5386" s="72">
        <v>140014</v>
      </c>
      <c r="C5386" s="72">
        <v>140014</v>
      </c>
      <c r="D5386" s="72">
        <v>140014</v>
      </c>
      <c r="E5386" s="72">
        <v>140014</v>
      </c>
      <c r="Q5386" s="71">
        <f t="shared" si="84"/>
        <v>0</v>
      </c>
    </row>
    <row r="5387" spans="1:17">
      <c r="A5387" s="71">
        <v>2838</v>
      </c>
      <c r="B5387" s="72">
        <v>140014</v>
      </c>
      <c r="C5387" s="72">
        <v>140014</v>
      </c>
      <c r="D5387" s="72">
        <v>140014</v>
      </c>
      <c r="E5387" s="72">
        <v>140014</v>
      </c>
      <c r="Q5387" s="71">
        <f t="shared" si="84"/>
        <v>0</v>
      </c>
    </row>
    <row r="5388" spans="1:17">
      <c r="A5388" s="71">
        <v>2838</v>
      </c>
      <c r="B5388" s="72">
        <v>140014</v>
      </c>
      <c r="C5388" s="72">
        <v>140014</v>
      </c>
      <c r="D5388" s="72">
        <v>140014</v>
      </c>
      <c r="E5388" s="72">
        <v>140014</v>
      </c>
      <c r="Q5388" s="71">
        <f t="shared" si="84"/>
        <v>0</v>
      </c>
    </row>
    <row r="5389" spans="1:17">
      <c r="A5389" s="71">
        <v>2838</v>
      </c>
      <c r="B5389" s="72">
        <v>140014</v>
      </c>
      <c r="C5389" s="72">
        <v>140014</v>
      </c>
      <c r="D5389" s="72">
        <v>140014</v>
      </c>
      <c r="E5389" s="72">
        <v>140014</v>
      </c>
      <c r="Q5389" s="71">
        <f t="shared" si="84"/>
        <v>0</v>
      </c>
    </row>
    <row r="5390" spans="1:17">
      <c r="A5390" s="71">
        <v>2838</v>
      </c>
      <c r="B5390" s="72">
        <v>140014</v>
      </c>
      <c r="C5390" s="72">
        <v>140014</v>
      </c>
      <c r="D5390" s="72">
        <v>140014</v>
      </c>
      <c r="E5390" s="72">
        <v>140014</v>
      </c>
      <c r="Q5390" s="71">
        <f t="shared" si="84"/>
        <v>0</v>
      </c>
    </row>
    <row r="5391" spans="1:17">
      <c r="A5391" s="71">
        <v>2838</v>
      </c>
      <c r="B5391" s="72">
        <v>140014</v>
      </c>
      <c r="C5391" s="72">
        <v>140014</v>
      </c>
      <c r="D5391" s="72">
        <v>140014</v>
      </c>
      <c r="E5391" s="72">
        <v>140014</v>
      </c>
      <c r="Q5391" s="71">
        <f t="shared" si="84"/>
        <v>0</v>
      </c>
    </row>
    <row r="5392" spans="1:17">
      <c r="A5392" s="71">
        <v>2838</v>
      </c>
      <c r="B5392" s="72">
        <v>140014</v>
      </c>
      <c r="C5392" s="72">
        <v>140014</v>
      </c>
      <c r="D5392" s="72">
        <v>140014</v>
      </c>
      <c r="E5392" s="72">
        <v>140014</v>
      </c>
      <c r="Q5392" s="71">
        <f t="shared" si="84"/>
        <v>0</v>
      </c>
    </row>
    <row r="5393" spans="1:17">
      <c r="A5393" s="71">
        <v>2838</v>
      </c>
      <c r="B5393" s="72">
        <v>140014</v>
      </c>
      <c r="C5393" s="72">
        <v>140014</v>
      </c>
      <c r="D5393" s="72">
        <v>140014</v>
      </c>
      <c r="E5393" s="72">
        <v>140014</v>
      </c>
      <c r="Q5393" s="71">
        <f t="shared" si="84"/>
        <v>0</v>
      </c>
    </row>
    <row r="5394" spans="1:17">
      <c r="A5394" s="71">
        <v>2838</v>
      </c>
      <c r="B5394" s="72">
        <v>140014</v>
      </c>
      <c r="C5394" s="72">
        <v>140014</v>
      </c>
      <c r="D5394" s="72">
        <v>140014</v>
      </c>
      <c r="E5394" s="72">
        <v>140014</v>
      </c>
      <c r="Q5394" s="71">
        <f t="shared" si="84"/>
        <v>0</v>
      </c>
    </row>
    <row r="5395" spans="1:17">
      <c r="A5395" s="71">
        <v>2838</v>
      </c>
      <c r="B5395" s="72">
        <v>140014</v>
      </c>
      <c r="C5395" s="72">
        <v>140014</v>
      </c>
      <c r="D5395" s="72">
        <v>140014</v>
      </c>
      <c r="E5395" s="72">
        <v>140014</v>
      </c>
      <c r="Q5395" s="71">
        <f t="shared" si="84"/>
        <v>0</v>
      </c>
    </row>
    <row r="5396" spans="1:17">
      <c r="A5396" s="71">
        <v>2838</v>
      </c>
      <c r="B5396" s="72">
        <v>140014</v>
      </c>
      <c r="C5396" s="72">
        <v>140014</v>
      </c>
      <c r="D5396" s="72">
        <v>140014</v>
      </c>
      <c r="E5396" s="72">
        <v>140014</v>
      </c>
      <c r="Q5396" s="71">
        <f t="shared" si="84"/>
        <v>0</v>
      </c>
    </row>
    <row r="5397" spans="1:17">
      <c r="A5397" s="71">
        <v>2838</v>
      </c>
      <c r="B5397" s="72">
        <v>140014</v>
      </c>
      <c r="C5397" s="72">
        <v>140014</v>
      </c>
      <c r="D5397" s="72">
        <v>140014</v>
      </c>
      <c r="E5397" s="72">
        <v>140014</v>
      </c>
      <c r="Q5397" s="71">
        <f t="shared" si="84"/>
        <v>0</v>
      </c>
    </row>
    <row r="5398" spans="1:17">
      <c r="A5398" s="71">
        <v>2838</v>
      </c>
      <c r="B5398" s="72">
        <v>140014</v>
      </c>
      <c r="C5398" s="72">
        <v>140014</v>
      </c>
      <c r="D5398" s="72">
        <v>140014</v>
      </c>
      <c r="E5398" s="72">
        <v>140014</v>
      </c>
      <c r="Q5398" s="71">
        <f t="shared" si="84"/>
        <v>0</v>
      </c>
    </row>
    <row r="5399" spans="1:17">
      <c r="A5399" s="71">
        <v>2838</v>
      </c>
      <c r="B5399" s="72">
        <v>140014</v>
      </c>
      <c r="C5399" s="72">
        <v>140014</v>
      </c>
      <c r="D5399" s="72">
        <v>140014</v>
      </c>
      <c r="E5399" s="72">
        <v>140014</v>
      </c>
      <c r="Q5399" s="71">
        <f t="shared" si="84"/>
        <v>0</v>
      </c>
    </row>
    <row r="5400" spans="1:17">
      <c r="A5400" s="71">
        <v>2838</v>
      </c>
      <c r="B5400" s="72">
        <v>140014</v>
      </c>
      <c r="C5400" s="72">
        <v>140014</v>
      </c>
      <c r="D5400" s="72">
        <v>140014</v>
      </c>
      <c r="E5400" s="72">
        <v>140014</v>
      </c>
      <c r="Q5400" s="71">
        <f t="shared" si="84"/>
        <v>0</v>
      </c>
    </row>
    <row r="5401" spans="1:17">
      <c r="A5401" s="71">
        <v>2838</v>
      </c>
      <c r="B5401" s="72">
        <v>140014</v>
      </c>
      <c r="C5401" s="72">
        <v>140014</v>
      </c>
      <c r="D5401" s="72">
        <v>140014</v>
      </c>
      <c r="E5401" s="72">
        <v>140014</v>
      </c>
      <c r="Q5401" s="71">
        <f t="shared" si="84"/>
        <v>0</v>
      </c>
    </row>
    <row r="5402" spans="1:17">
      <c r="A5402" s="71">
        <v>2838</v>
      </c>
      <c r="B5402" s="72">
        <v>140014</v>
      </c>
      <c r="C5402" s="72">
        <v>140014</v>
      </c>
      <c r="D5402" s="72">
        <v>140014</v>
      </c>
      <c r="E5402" s="72">
        <v>140014</v>
      </c>
      <c r="Q5402" s="71">
        <f t="shared" si="84"/>
        <v>0</v>
      </c>
    </row>
    <row r="5403" spans="1:17">
      <c r="A5403" s="71">
        <v>2838</v>
      </c>
      <c r="B5403" s="72">
        <v>140014</v>
      </c>
      <c r="C5403" s="72">
        <v>140014</v>
      </c>
      <c r="D5403" s="72">
        <v>140014</v>
      </c>
      <c r="E5403" s="72">
        <v>140014</v>
      </c>
      <c r="Q5403" s="71">
        <f t="shared" si="84"/>
        <v>0</v>
      </c>
    </row>
    <row r="5404" spans="1:17">
      <c r="A5404" s="71">
        <v>2838</v>
      </c>
      <c r="B5404" s="72">
        <v>140014</v>
      </c>
      <c r="C5404" s="72">
        <v>140014</v>
      </c>
      <c r="D5404" s="72">
        <v>140014</v>
      </c>
      <c r="E5404" s="72">
        <v>140014</v>
      </c>
      <c r="Q5404" s="71">
        <f t="shared" si="84"/>
        <v>0</v>
      </c>
    </row>
    <row r="5405" spans="1:17">
      <c r="A5405" s="71">
        <v>2838</v>
      </c>
      <c r="B5405" s="72">
        <v>140014</v>
      </c>
      <c r="C5405" s="72">
        <v>140014</v>
      </c>
      <c r="D5405" s="72">
        <v>140014</v>
      </c>
      <c r="E5405" s="72">
        <v>140014</v>
      </c>
      <c r="Q5405" s="71">
        <f t="shared" si="84"/>
        <v>0</v>
      </c>
    </row>
    <row r="5406" spans="1:17">
      <c r="A5406" s="71">
        <v>2838</v>
      </c>
      <c r="B5406" s="72">
        <v>140014</v>
      </c>
      <c r="C5406" s="72">
        <v>140014</v>
      </c>
      <c r="D5406" s="72">
        <v>140014</v>
      </c>
      <c r="E5406" s="72">
        <v>140014</v>
      </c>
      <c r="Q5406" s="71">
        <f t="shared" si="84"/>
        <v>0</v>
      </c>
    </row>
    <row r="5407" spans="1:17">
      <c r="A5407" s="71">
        <v>2838</v>
      </c>
      <c r="B5407" s="72">
        <v>140014</v>
      </c>
      <c r="C5407" s="72">
        <v>140014</v>
      </c>
      <c r="D5407" s="72">
        <v>140014</v>
      </c>
      <c r="E5407" s="72">
        <v>140014</v>
      </c>
      <c r="Q5407" s="71">
        <f t="shared" si="84"/>
        <v>0</v>
      </c>
    </row>
    <row r="5408" spans="1:17">
      <c r="A5408" s="71">
        <v>2838</v>
      </c>
      <c r="B5408" s="72">
        <v>140014</v>
      </c>
      <c r="C5408" s="72">
        <v>140014</v>
      </c>
      <c r="D5408" s="72">
        <v>140014</v>
      </c>
      <c r="E5408" s="72">
        <v>140014</v>
      </c>
      <c r="Q5408" s="71">
        <f t="shared" si="84"/>
        <v>0</v>
      </c>
    </row>
    <row r="5409" spans="1:17">
      <c r="A5409" s="71">
        <v>2838</v>
      </c>
      <c r="B5409" s="72">
        <v>140014</v>
      </c>
      <c r="C5409" s="72">
        <v>140014</v>
      </c>
      <c r="D5409" s="72">
        <v>140014</v>
      </c>
      <c r="E5409" s="72">
        <v>140014</v>
      </c>
      <c r="Q5409" s="71">
        <f t="shared" si="84"/>
        <v>0</v>
      </c>
    </row>
    <row r="5410" spans="1:17">
      <c r="A5410" s="71">
        <v>2838</v>
      </c>
      <c r="B5410" s="72">
        <v>140014</v>
      </c>
      <c r="C5410" s="72">
        <v>140014</v>
      </c>
      <c r="D5410" s="72">
        <v>140014</v>
      </c>
      <c r="E5410" s="72">
        <v>140014</v>
      </c>
      <c r="Q5410" s="71">
        <f t="shared" si="84"/>
        <v>0</v>
      </c>
    </row>
    <row r="5411" spans="1:17">
      <c r="A5411" s="71">
        <v>2838</v>
      </c>
      <c r="B5411" s="72">
        <v>140014</v>
      </c>
      <c r="C5411" s="72">
        <v>140014</v>
      </c>
      <c r="D5411" s="72">
        <v>140014</v>
      </c>
      <c r="E5411" s="72">
        <v>140014</v>
      </c>
      <c r="Q5411" s="71">
        <f t="shared" si="84"/>
        <v>0</v>
      </c>
    </row>
    <row r="5412" spans="1:17">
      <c r="A5412" s="71">
        <v>2838</v>
      </c>
      <c r="B5412" s="72">
        <v>140014</v>
      </c>
      <c r="C5412" s="72">
        <v>140014</v>
      </c>
      <c r="D5412" s="72">
        <v>140014</v>
      </c>
      <c r="E5412" s="72">
        <v>140014</v>
      </c>
      <c r="Q5412" s="71">
        <f t="shared" si="84"/>
        <v>0</v>
      </c>
    </row>
    <row r="5413" spans="1:17">
      <c r="A5413" s="71">
        <v>2838</v>
      </c>
      <c r="B5413" s="72">
        <v>140014</v>
      </c>
      <c r="C5413" s="72">
        <v>140014</v>
      </c>
      <c r="D5413" s="72">
        <v>140014</v>
      </c>
      <c r="E5413" s="72">
        <v>140014</v>
      </c>
      <c r="Q5413" s="71">
        <f t="shared" si="84"/>
        <v>0</v>
      </c>
    </row>
    <row r="5414" spans="1:17">
      <c r="A5414" s="71">
        <v>2838</v>
      </c>
      <c r="B5414" s="72">
        <v>140014</v>
      </c>
      <c r="C5414" s="72">
        <v>140014</v>
      </c>
      <c r="D5414" s="72">
        <v>140014</v>
      </c>
      <c r="E5414" s="72">
        <v>140014</v>
      </c>
      <c r="Q5414" s="71">
        <f t="shared" si="84"/>
        <v>0</v>
      </c>
    </row>
    <row r="5415" spans="1:17">
      <c r="A5415" s="71">
        <v>2838</v>
      </c>
      <c r="B5415" s="72">
        <v>140014</v>
      </c>
      <c r="C5415" s="72">
        <v>140014</v>
      </c>
      <c r="D5415" s="72">
        <v>140014</v>
      </c>
      <c r="E5415" s="72">
        <v>140014</v>
      </c>
      <c r="Q5415" s="71">
        <f t="shared" si="84"/>
        <v>0</v>
      </c>
    </row>
    <row r="5416" spans="1:17">
      <c r="A5416" s="71">
        <v>2838</v>
      </c>
      <c r="B5416" s="72">
        <v>140014</v>
      </c>
      <c r="C5416" s="72">
        <v>140014</v>
      </c>
      <c r="D5416" s="72">
        <v>140014</v>
      </c>
      <c r="E5416" s="72">
        <v>140014</v>
      </c>
      <c r="Q5416" s="71">
        <f t="shared" si="84"/>
        <v>0</v>
      </c>
    </row>
    <row r="5417" spans="1:17">
      <c r="A5417" s="71">
        <v>2838</v>
      </c>
      <c r="B5417" s="72">
        <v>140014</v>
      </c>
      <c r="C5417" s="72">
        <v>140014</v>
      </c>
      <c r="D5417" s="72">
        <v>140014</v>
      </c>
      <c r="E5417" s="72">
        <v>140014</v>
      </c>
      <c r="Q5417" s="71">
        <f t="shared" si="84"/>
        <v>0</v>
      </c>
    </row>
    <row r="5418" spans="1:17">
      <c r="A5418" s="71">
        <v>2838</v>
      </c>
      <c r="B5418" s="72">
        <v>140014</v>
      </c>
      <c r="C5418" s="72">
        <v>140014</v>
      </c>
      <c r="D5418" s="72">
        <v>140014</v>
      </c>
      <c r="E5418" s="72">
        <v>140014</v>
      </c>
      <c r="Q5418" s="71">
        <f t="shared" si="84"/>
        <v>0</v>
      </c>
    </row>
    <row r="5419" spans="1:17">
      <c r="A5419" s="71">
        <v>2838</v>
      </c>
      <c r="B5419" s="72">
        <v>140014</v>
      </c>
      <c r="C5419" s="72">
        <v>140014</v>
      </c>
      <c r="D5419" s="72">
        <v>140014</v>
      </c>
      <c r="E5419" s="72">
        <v>140014</v>
      </c>
      <c r="Q5419" s="71">
        <f t="shared" si="84"/>
        <v>0</v>
      </c>
    </row>
    <row r="5420" spans="1:17">
      <c r="A5420" s="71">
        <v>2838</v>
      </c>
      <c r="B5420" s="72">
        <v>140014</v>
      </c>
      <c r="C5420" s="72">
        <v>140014</v>
      </c>
      <c r="D5420" s="72">
        <v>140014</v>
      </c>
      <c r="E5420" s="72">
        <v>140014</v>
      </c>
      <c r="Q5420" s="71">
        <f t="shared" si="84"/>
        <v>0</v>
      </c>
    </row>
    <row r="5421" spans="1:17">
      <c r="A5421" s="71">
        <v>2838</v>
      </c>
      <c r="B5421" s="72">
        <v>140014</v>
      </c>
      <c r="C5421" s="72">
        <v>140014</v>
      </c>
      <c r="D5421" s="72">
        <v>140014</v>
      </c>
      <c r="E5421" s="72">
        <v>140014</v>
      </c>
      <c r="Q5421" s="71">
        <f t="shared" si="84"/>
        <v>0</v>
      </c>
    </row>
    <row r="5422" spans="1:17">
      <c r="A5422" s="71">
        <v>2838</v>
      </c>
      <c r="B5422" s="72">
        <v>140014</v>
      </c>
      <c r="C5422" s="72">
        <v>140014</v>
      </c>
      <c r="D5422" s="72">
        <v>140014</v>
      </c>
      <c r="E5422" s="72">
        <v>140014</v>
      </c>
      <c r="Q5422" s="71">
        <f t="shared" si="84"/>
        <v>0</v>
      </c>
    </row>
    <row r="5423" spans="1:17">
      <c r="A5423" s="71">
        <v>2838</v>
      </c>
      <c r="B5423" s="72">
        <v>140014</v>
      </c>
      <c r="C5423" s="72">
        <v>140014</v>
      </c>
      <c r="D5423" s="72">
        <v>140014</v>
      </c>
      <c r="E5423" s="72">
        <v>140014</v>
      </c>
      <c r="Q5423" s="71">
        <f t="shared" si="84"/>
        <v>0</v>
      </c>
    </row>
    <row r="5424" spans="1:17">
      <c r="A5424" s="71">
        <v>2838</v>
      </c>
      <c r="B5424" s="72">
        <v>140014</v>
      </c>
      <c r="C5424" s="72">
        <v>140014</v>
      </c>
      <c r="D5424" s="72">
        <v>140014</v>
      </c>
      <c r="E5424" s="72">
        <v>140014</v>
      </c>
      <c r="Q5424" s="71">
        <f t="shared" si="84"/>
        <v>0</v>
      </c>
    </row>
    <row r="5425" spans="1:17">
      <c r="A5425" s="71">
        <v>2838</v>
      </c>
      <c r="B5425" s="72">
        <v>140014</v>
      </c>
      <c r="C5425" s="72">
        <v>140014</v>
      </c>
      <c r="D5425" s="72">
        <v>140014</v>
      </c>
      <c r="E5425" s="72">
        <v>140014</v>
      </c>
      <c r="Q5425" s="71">
        <f t="shared" si="84"/>
        <v>0</v>
      </c>
    </row>
    <row r="5426" spans="1:17">
      <c r="A5426" s="71">
        <v>2838</v>
      </c>
      <c r="B5426" s="72">
        <v>140014</v>
      </c>
      <c r="C5426" s="72">
        <v>140014</v>
      </c>
      <c r="D5426" s="72">
        <v>140014</v>
      </c>
      <c r="E5426" s="72">
        <v>140014</v>
      </c>
      <c r="Q5426" s="71">
        <f t="shared" si="84"/>
        <v>0</v>
      </c>
    </row>
    <row r="5427" spans="1:17">
      <c r="A5427" s="71">
        <v>2838</v>
      </c>
      <c r="B5427" s="72">
        <v>140014</v>
      </c>
      <c r="C5427" s="72">
        <v>140014</v>
      </c>
      <c r="D5427" s="72">
        <v>140014</v>
      </c>
      <c r="E5427" s="72">
        <v>140014</v>
      </c>
      <c r="Q5427" s="71">
        <f t="shared" si="84"/>
        <v>0</v>
      </c>
    </row>
    <row r="5428" spans="1:17">
      <c r="A5428" s="71">
        <v>2838</v>
      </c>
      <c r="B5428" s="72">
        <v>140014</v>
      </c>
      <c r="C5428" s="72">
        <v>140014</v>
      </c>
      <c r="D5428" s="72">
        <v>140014</v>
      </c>
      <c r="E5428" s="72">
        <v>140014</v>
      </c>
      <c r="Q5428" s="71">
        <f t="shared" si="84"/>
        <v>0</v>
      </c>
    </row>
    <row r="5429" spans="1:17">
      <c r="A5429" s="71">
        <v>2838</v>
      </c>
      <c r="B5429" s="72">
        <v>140014</v>
      </c>
      <c r="C5429" s="72">
        <v>140014</v>
      </c>
      <c r="D5429" s="72">
        <v>140014</v>
      </c>
      <c r="E5429" s="72">
        <v>140014</v>
      </c>
      <c r="Q5429" s="71">
        <f t="shared" si="84"/>
        <v>0</v>
      </c>
    </row>
    <row r="5430" spans="1:17">
      <c r="A5430" s="71">
        <v>2838</v>
      </c>
      <c r="B5430" s="72">
        <v>140014</v>
      </c>
      <c r="C5430" s="72">
        <v>140014</v>
      </c>
      <c r="D5430" s="72">
        <v>140014</v>
      </c>
      <c r="E5430" s="72">
        <v>140014</v>
      </c>
      <c r="Q5430" s="71">
        <f t="shared" si="84"/>
        <v>0</v>
      </c>
    </row>
    <row r="5431" spans="1:17">
      <c r="A5431" s="71">
        <v>2838</v>
      </c>
      <c r="B5431" s="72">
        <v>140014</v>
      </c>
      <c r="C5431" s="72">
        <v>140014</v>
      </c>
      <c r="D5431" s="72">
        <v>140014</v>
      </c>
      <c r="E5431" s="72">
        <v>140014</v>
      </c>
      <c r="Q5431" s="71">
        <f t="shared" si="84"/>
        <v>0</v>
      </c>
    </row>
    <row r="5432" spans="1:17">
      <c r="A5432" s="71">
        <v>2838</v>
      </c>
      <c r="B5432" s="72">
        <v>140014</v>
      </c>
      <c r="C5432" s="72">
        <v>140014</v>
      </c>
      <c r="D5432" s="72">
        <v>140014</v>
      </c>
      <c r="E5432" s="72">
        <v>140014</v>
      </c>
      <c r="Q5432" s="71">
        <f t="shared" si="84"/>
        <v>0</v>
      </c>
    </row>
    <row r="5433" spans="1:17">
      <c r="A5433" s="71">
        <v>2838</v>
      </c>
      <c r="B5433" s="72">
        <v>140014</v>
      </c>
      <c r="C5433" s="72">
        <v>140014</v>
      </c>
      <c r="D5433" s="72">
        <v>140014</v>
      </c>
      <c r="E5433" s="72">
        <v>140014</v>
      </c>
      <c r="Q5433" s="71">
        <f t="shared" si="84"/>
        <v>0</v>
      </c>
    </row>
    <row r="5434" spans="1:17">
      <c r="A5434" s="71">
        <v>2838</v>
      </c>
      <c r="B5434" s="72">
        <v>140014</v>
      </c>
      <c r="C5434" s="72">
        <v>140014</v>
      </c>
      <c r="D5434" s="72">
        <v>140014</v>
      </c>
      <c r="E5434" s="72">
        <v>140014</v>
      </c>
      <c r="Q5434" s="71">
        <f t="shared" si="84"/>
        <v>0</v>
      </c>
    </row>
    <row r="5435" spans="1:17">
      <c r="A5435" s="71">
        <v>2838</v>
      </c>
      <c r="B5435" s="72">
        <v>140014</v>
      </c>
      <c r="C5435" s="72">
        <v>140014</v>
      </c>
      <c r="D5435" s="72">
        <v>140014</v>
      </c>
      <c r="E5435" s="72">
        <v>140014</v>
      </c>
      <c r="Q5435" s="71">
        <f t="shared" si="84"/>
        <v>0</v>
      </c>
    </row>
    <row r="5436" spans="1:17">
      <c r="A5436" s="71">
        <v>2838</v>
      </c>
      <c r="B5436" s="72">
        <v>140014</v>
      </c>
      <c r="C5436" s="72">
        <v>140014</v>
      </c>
      <c r="D5436" s="72">
        <v>140014</v>
      </c>
      <c r="E5436" s="72">
        <v>140014</v>
      </c>
      <c r="Q5436" s="71">
        <f t="shared" si="84"/>
        <v>0</v>
      </c>
    </row>
    <row r="5437" spans="1:17">
      <c r="A5437" s="71">
        <v>2838</v>
      </c>
      <c r="B5437" s="72">
        <v>140014</v>
      </c>
      <c r="C5437" s="72">
        <v>140014</v>
      </c>
      <c r="D5437" s="72">
        <v>140014</v>
      </c>
      <c r="E5437" s="72">
        <v>140014</v>
      </c>
      <c r="Q5437" s="71">
        <f t="shared" si="84"/>
        <v>0</v>
      </c>
    </row>
    <row r="5438" spans="1:17">
      <c r="A5438" s="71">
        <v>2838</v>
      </c>
      <c r="B5438" s="72">
        <v>140014</v>
      </c>
      <c r="C5438" s="72">
        <v>140014</v>
      </c>
      <c r="D5438" s="72">
        <v>140014</v>
      </c>
      <c r="E5438" s="72">
        <v>140014</v>
      </c>
      <c r="Q5438" s="71">
        <f t="shared" si="84"/>
        <v>0</v>
      </c>
    </row>
    <row r="5439" spans="1:17">
      <c r="A5439" s="71">
        <v>2838</v>
      </c>
      <c r="B5439" s="72">
        <v>140014</v>
      </c>
      <c r="C5439" s="72">
        <v>140014</v>
      </c>
      <c r="D5439" s="72">
        <v>140014</v>
      </c>
      <c r="E5439" s="72">
        <v>140014</v>
      </c>
      <c r="Q5439" s="71">
        <f t="shared" si="84"/>
        <v>0</v>
      </c>
    </row>
    <row r="5440" spans="1:17">
      <c r="A5440" s="71">
        <v>2838</v>
      </c>
      <c r="B5440" s="72">
        <v>140014</v>
      </c>
      <c r="C5440" s="72">
        <v>140014</v>
      </c>
      <c r="D5440" s="72">
        <v>140014</v>
      </c>
      <c r="E5440" s="72">
        <v>140014</v>
      </c>
      <c r="Q5440" s="71">
        <f t="shared" si="84"/>
        <v>0</v>
      </c>
    </row>
    <row r="5441" spans="1:17">
      <c r="A5441" s="71">
        <v>2838</v>
      </c>
      <c r="B5441" s="72">
        <v>140014</v>
      </c>
      <c r="C5441" s="72">
        <v>140014</v>
      </c>
      <c r="D5441" s="72">
        <v>140014</v>
      </c>
      <c r="E5441" s="72">
        <v>140014</v>
      </c>
      <c r="Q5441" s="71">
        <f t="shared" si="84"/>
        <v>0</v>
      </c>
    </row>
    <row r="5442" spans="1:17">
      <c r="A5442" s="71">
        <v>2838</v>
      </c>
      <c r="B5442" s="72">
        <v>140014</v>
      </c>
      <c r="C5442" s="72">
        <v>140014</v>
      </c>
      <c r="D5442" s="72">
        <v>140014</v>
      </c>
      <c r="E5442" s="72">
        <v>140014</v>
      </c>
      <c r="Q5442" s="71">
        <f t="shared" si="84"/>
        <v>0</v>
      </c>
    </row>
    <row r="5443" spans="1:17">
      <c r="A5443" s="71">
        <v>2838</v>
      </c>
      <c r="B5443" s="72">
        <v>140014</v>
      </c>
      <c r="C5443" s="72">
        <v>140014</v>
      </c>
      <c r="D5443" s="72">
        <v>140014</v>
      </c>
      <c r="E5443" s="72">
        <v>140014</v>
      </c>
      <c r="Q5443" s="71">
        <f t="shared" si="84"/>
        <v>0</v>
      </c>
    </row>
    <row r="5444" spans="1:17">
      <c r="A5444" s="71">
        <v>2838</v>
      </c>
      <c r="B5444" s="72">
        <v>140014</v>
      </c>
      <c r="C5444" s="72">
        <v>140014</v>
      </c>
      <c r="D5444" s="72">
        <v>140014</v>
      </c>
      <c r="E5444" s="72">
        <v>140014</v>
      </c>
      <c r="Q5444" s="71">
        <f t="shared" si="84"/>
        <v>0</v>
      </c>
    </row>
    <row r="5445" spans="1:17">
      <c r="A5445" s="71">
        <v>2838</v>
      </c>
      <c r="B5445" s="72">
        <v>140014</v>
      </c>
      <c r="C5445" s="72">
        <v>140014</v>
      </c>
      <c r="D5445" s="72">
        <v>140014</v>
      </c>
      <c r="E5445" s="72">
        <v>140014</v>
      </c>
      <c r="Q5445" s="71">
        <f t="shared" si="84"/>
        <v>0</v>
      </c>
    </row>
    <row r="5446" spans="1:17">
      <c r="A5446" s="71">
        <v>2838</v>
      </c>
      <c r="B5446" s="72">
        <v>140014</v>
      </c>
      <c r="C5446" s="72">
        <v>140014</v>
      </c>
      <c r="D5446" s="72">
        <v>140014</v>
      </c>
      <c r="E5446" s="72">
        <v>140014</v>
      </c>
      <c r="Q5446" s="71">
        <f t="shared" si="84"/>
        <v>0</v>
      </c>
    </row>
    <row r="5447" spans="1:17">
      <c r="A5447" s="71">
        <v>2838</v>
      </c>
      <c r="B5447" s="72">
        <v>140014</v>
      </c>
      <c r="C5447" s="72">
        <v>140014</v>
      </c>
      <c r="D5447" s="72">
        <v>140014</v>
      </c>
      <c r="E5447" s="72">
        <v>140014</v>
      </c>
      <c r="Q5447" s="71">
        <f t="shared" ref="Q5447:Q5510" si="85">P5447/1024</f>
        <v>0</v>
      </c>
    </row>
    <row r="5448" spans="1:17">
      <c r="A5448" s="71">
        <v>2838</v>
      </c>
      <c r="B5448" s="72">
        <v>140014</v>
      </c>
      <c r="C5448" s="72">
        <v>140014</v>
      </c>
      <c r="D5448" s="72">
        <v>140014</v>
      </c>
      <c r="E5448" s="72">
        <v>140014</v>
      </c>
      <c r="Q5448" s="71">
        <f t="shared" si="85"/>
        <v>0</v>
      </c>
    </row>
    <row r="5449" spans="1:17">
      <c r="A5449" s="71">
        <v>2838</v>
      </c>
      <c r="B5449" s="72">
        <v>140014</v>
      </c>
      <c r="C5449" s="72">
        <v>140014</v>
      </c>
      <c r="D5449" s="72">
        <v>140014</v>
      </c>
      <c r="E5449" s="72">
        <v>140014</v>
      </c>
      <c r="Q5449" s="71">
        <f t="shared" si="85"/>
        <v>0</v>
      </c>
    </row>
    <row r="5450" spans="1:17">
      <c r="A5450" s="71">
        <v>2838</v>
      </c>
      <c r="B5450" s="72">
        <v>140014</v>
      </c>
      <c r="C5450" s="72">
        <v>140014</v>
      </c>
      <c r="D5450" s="72">
        <v>140014</v>
      </c>
      <c r="E5450" s="72">
        <v>140014</v>
      </c>
      <c r="Q5450" s="71">
        <f t="shared" si="85"/>
        <v>0</v>
      </c>
    </row>
    <row r="5451" spans="1:17">
      <c r="A5451" s="71">
        <v>2838</v>
      </c>
      <c r="B5451" s="72">
        <v>140014</v>
      </c>
      <c r="C5451" s="72">
        <v>140014</v>
      </c>
      <c r="D5451" s="72">
        <v>140014</v>
      </c>
      <c r="E5451" s="72">
        <v>140014</v>
      </c>
      <c r="Q5451" s="71">
        <f t="shared" si="85"/>
        <v>0</v>
      </c>
    </row>
    <row r="5452" spans="1:17">
      <c r="A5452" s="71">
        <v>2838</v>
      </c>
      <c r="B5452" s="72">
        <v>140014</v>
      </c>
      <c r="C5452" s="72">
        <v>140014</v>
      </c>
      <c r="D5452" s="72">
        <v>140014</v>
      </c>
      <c r="E5452" s="72">
        <v>140014</v>
      </c>
      <c r="Q5452" s="71">
        <f t="shared" si="85"/>
        <v>0</v>
      </c>
    </row>
    <row r="5453" spans="1:17">
      <c r="A5453" s="71">
        <v>2838</v>
      </c>
      <c r="B5453" s="72">
        <v>140014</v>
      </c>
      <c r="C5453" s="72">
        <v>140014</v>
      </c>
      <c r="D5453" s="72">
        <v>140014</v>
      </c>
      <c r="E5453" s="72">
        <v>140014</v>
      </c>
      <c r="Q5453" s="71">
        <f t="shared" si="85"/>
        <v>0</v>
      </c>
    </row>
    <row r="5454" spans="1:17">
      <c r="A5454" s="71">
        <v>2838</v>
      </c>
      <c r="B5454" s="72">
        <v>140014</v>
      </c>
      <c r="C5454" s="72">
        <v>140014</v>
      </c>
      <c r="D5454" s="72">
        <v>140014</v>
      </c>
      <c r="E5454" s="72">
        <v>140014</v>
      </c>
      <c r="Q5454" s="71">
        <f t="shared" si="85"/>
        <v>0</v>
      </c>
    </row>
    <row r="5455" spans="1:17">
      <c r="A5455" s="71">
        <v>2838</v>
      </c>
      <c r="B5455" s="72">
        <v>140014</v>
      </c>
      <c r="C5455" s="72">
        <v>140014</v>
      </c>
      <c r="D5455" s="72">
        <v>140014</v>
      </c>
      <c r="E5455" s="72">
        <v>140014</v>
      </c>
      <c r="Q5455" s="71">
        <f t="shared" si="85"/>
        <v>0</v>
      </c>
    </row>
    <row r="5456" spans="1:17">
      <c r="A5456" s="71">
        <v>2838</v>
      </c>
      <c r="B5456" s="72">
        <v>140014</v>
      </c>
      <c r="C5456" s="72">
        <v>140014</v>
      </c>
      <c r="D5456" s="72">
        <v>140014</v>
      </c>
      <c r="E5456" s="72">
        <v>140014</v>
      </c>
      <c r="Q5456" s="71">
        <f t="shared" si="85"/>
        <v>0</v>
      </c>
    </row>
    <row r="5457" spans="1:17">
      <c r="A5457" s="71">
        <v>2838</v>
      </c>
      <c r="B5457" s="72">
        <v>140014</v>
      </c>
      <c r="C5457" s="72">
        <v>140014</v>
      </c>
      <c r="D5457" s="72">
        <v>140014</v>
      </c>
      <c r="E5457" s="72">
        <v>140014</v>
      </c>
      <c r="Q5457" s="71">
        <f t="shared" si="85"/>
        <v>0</v>
      </c>
    </row>
    <row r="5458" spans="1:17">
      <c r="A5458" s="71">
        <v>2838</v>
      </c>
      <c r="B5458" s="72">
        <v>140014</v>
      </c>
      <c r="C5458" s="72">
        <v>140014</v>
      </c>
      <c r="D5458" s="72">
        <v>140014</v>
      </c>
      <c r="E5458" s="72">
        <v>140014</v>
      </c>
      <c r="Q5458" s="71">
        <f t="shared" si="85"/>
        <v>0</v>
      </c>
    </row>
    <row r="5459" spans="1:17">
      <c r="A5459" s="71">
        <v>2838</v>
      </c>
      <c r="B5459" s="72">
        <v>140014</v>
      </c>
      <c r="C5459" s="72">
        <v>140014</v>
      </c>
      <c r="D5459" s="72">
        <v>140014</v>
      </c>
      <c r="E5459" s="72">
        <v>140014</v>
      </c>
      <c r="Q5459" s="71">
        <f t="shared" si="85"/>
        <v>0</v>
      </c>
    </row>
    <row r="5460" spans="1:17">
      <c r="A5460" s="71">
        <v>2838</v>
      </c>
      <c r="B5460" s="72">
        <v>140014</v>
      </c>
      <c r="C5460" s="72">
        <v>140014</v>
      </c>
      <c r="D5460" s="72">
        <v>140014</v>
      </c>
      <c r="E5460" s="72">
        <v>140014</v>
      </c>
      <c r="Q5460" s="71">
        <f t="shared" si="85"/>
        <v>0</v>
      </c>
    </row>
    <row r="5461" spans="1:17">
      <c r="A5461" s="71">
        <v>2838</v>
      </c>
      <c r="B5461" s="72">
        <v>140014</v>
      </c>
      <c r="C5461" s="72">
        <v>140014</v>
      </c>
      <c r="D5461" s="72">
        <v>140014</v>
      </c>
      <c r="E5461" s="72">
        <v>140014</v>
      </c>
      <c r="Q5461" s="71">
        <f t="shared" si="85"/>
        <v>0</v>
      </c>
    </row>
    <row r="5462" spans="1:17">
      <c r="A5462" s="71">
        <v>2838</v>
      </c>
      <c r="B5462" s="72">
        <v>140014</v>
      </c>
      <c r="C5462" s="72">
        <v>140014</v>
      </c>
      <c r="D5462" s="72">
        <v>140014</v>
      </c>
      <c r="E5462" s="72">
        <v>140014</v>
      </c>
      <c r="Q5462" s="71">
        <f t="shared" si="85"/>
        <v>0</v>
      </c>
    </row>
    <row r="5463" spans="1:17">
      <c r="A5463" s="71">
        <v>2838</v>
      </c>
      <c r="B5463" s="72">
        <v>140014</v>
      </c>
      <c r="C5463" s="72">
        <v>140014</v>
      </c>
      <c r="D5463" s="72">
        <v>140014</v>
      </c>
      <c r="E5463" s="72">
        <v>140014</v>
      </c>
      <c r="Q5463" s="71">
        <f t="shared" si="85"/>
        <v>0</v>
      </c>
    </row>
    <row r="5464" spans="1:17">
      <c r="A5464" s="71">
        <v>2838</v>
      </c>
      <c r="B5464" s="72">
        <v>140014</v>
      </c>
      <c r="C5464" s="72">
        <v>140014</v>
      </c>
      <c r="D5464" s="72">
        <v>140014</v>
      </c>
      <c r="E5464" s="72">
        <v>140014</v>
      </c>
      <c r="Q5464" s="71">
        <f t="shared" si="85"/>
        <v>0</v>
      </c>
    </row>
    <row r="5465" spans="1:17">
      <c r="A5465" s="71">
        <v>2838</v>
      </c>
      <c r="B5465" s="72">
        <v>140014</v>
      </c>
      <c r="C5465" s="72">
        <v>140014</v>
      </c>
      <c r="D5465" s="72">
        <v>140014</v>
      </c>
      <c r="E5465" s="72">
        <v>140014</v>
      </c>
      <c r="Q5465" s="71">
        <f t="shared" si="85"/>
        <v>0</v>
      </c>
    </row>
    <row r="5466" spans="1:17">
      <c r="A5466" s="71">
        <v>2838</v>
      </c>
      <c r="B5466" s="72">
        <v>140014</v>
      </c>
      <c r="C5466" s="72">
        <v>140014</v>
      </c>
      <c r="D5466" s="72">
        <v>140014</v>
      </c>
      <c r="E5466" s="72">
        <v>140014</v>
      </c>
      <c r="Q5466" s="71">
        <f t="shared" si="85"/>
        <v>0</v>
      </c>
    </row>
    <row r="5467" spans="1:17">
      <c r="A5467" s="71">
        <v>2838</v>
      </c>
      <c r="B5467" s="72">
        <v>140014</v>
      </c>
      <c r="C5467" s="72">
        <v>140014</v>
      </c>
      <c r="D5467" s="72">
        <v>140014</v>
      </c>
      <c r="E5467" s="72">
        <v>140014</v>
      </c>
      <c r="Q5467" s="71">
        <f t="shared" si="85"/>
        <v>0</v>
      </c>
    </row>
    <row r="5468" spans="1:17">
      <c r="A5468" s="71">
        <v>2838</v>
      </c>
      <c r="B5468" s="72">
        <v>140014</v>
      </c>
      <c r="C5468" s="72">
        <v>140014</v>
      </c>
      <c r="D5468" s="72">
        <v>140014</v>
      </c>
      <c r="E5468" s="72">
        <v>140014</v>
      </c>
      <c r="Q5468" s="71">
        <f t="shared" si="85"/>
        <v>0</v>
      </c>
    </row>
    <row r="5469" spans="1:17">
      <c r="A5469" s="71">
        <v>2838</v>
      </c>
      <c r="B5469" s="72">
        <v>140014</v>
      </c>
      <c r="C5469" s="72">
        <v>140014</v>
      </c>
      <c r="D5469" s="72">
        <v>140014</v>
      </c>
      <c r="E5469" s="72">
        <v>140014</v>
      </c>
      <c r="Q5469" s="71">
        <f t="shared" si="85"/>
        <v>0</v>
      </c>
    </row>
    <row r="5470" spans="1:17">
      <c r="A5470" s="71">
        <v>2838</v>
      </c>
      <c r="B5470" s="72">
        <v>140014</v>
      </c>
      <c r="C5470" s="72">
        <v>140014</v>
      </c>
      <c r="D5470" s="72">
        <v>140014</v>
      </c>
      <c r="E5470" s="72">
        <v>140014</v>
      </c>
      <c r="Q5470" s="71">
        <f t="shared" si="85"/>
        <v>0</v>
      </c>
    </row>
    <row r="5471" spans="1:17">
      <c r="A5471" s="71">
        <v>2838</v>
      </c>
      <c r="B5471" s="72">
        <v>140014</v>
      </c>
      <c r="C5471" s="72">
        <v>140014</v>
      </c>
      <c r="D5471" s="72">
        <v>140014</v>
      </c>
      <c r="E5471" s="72">
        <v>140014</v>
      </c>
      <c r="Q5471" s="71">
        <f t="shared" si="85"/>
        <v>0</v>
      </c>
    </row>
    <row r="5472" spans="1:17">
      <c r="A5472" s="71">
        <v>2838</v>
      </c>
      <c r="B5472" s="72">
        <v>140014</v>
      </c>
      <c r="C5472" s="72">
        <v>140014</v>
      </c>
      <c r="D5472" s="72">
        <v>140014</v>
      </c>
      <c r="E5472" s="72">
        <v>140014</v>
      </c>
      <c r="Q5472" s="71">
        <f t="shared" si="85"/>
        <v>0</v>
      </c>
    </row>
    <row r="5473" spans="1:17">
      <c r="A5473" s="71">
        <v>2838</v>
      </c>
      <c r="B5473" s="72">
        <v>140014</v>
      </c>
      <c r="C5473" s="72">
        <v>140014</v>
      </c>
      <c r="D5473" s="72">
        <v>140014</v>
      </c>
      <c r="E5473" s="72">
        <v>140014</v>
      </c>
      <c r="Q5473" s="71">
        <f t="shared" si="85"/>
        <v>0</v>
      </c>
    </row>
    <row r="5474" spans="1:17">
      <c r="A5474" s="71">
        <v>2838</v>
      </c>
      <c r="B5474" s="72">
        <v>140014</v>
      </c>
      <c r="C5474" s="72">
        <v>140014</v>
      </c>
      <c r="D5474" s="72">
        <v>140014</v>
      </c>
      <c r="E5474" s="72">
        <v>140014</v>
      </c>
      <c r="Q5474" s="71">
        <f t="shared" si="85"/>
        <v>0</v>
      </c>
    </row>
    <row r="5475" spans="1:17">
      <c r="A5475" s="71">
        <v>2838</v>
      </c>
      <c r="B5475" s="72">
        <v>140014</v>
      </c>
      <c r="C5475" s="72">
        <v>140014</v>
      </c>
      <c r="D5475" s="72">
        <v>140014</v>
      </c>
      <c r="E5475" s="72">
        <v>140014</v>
      </c>
      <c r="Q5475" s="71">
        <f t="shared" si="85"/>
        <v>0</v>
      </c>
    </row>
    <row r="5476" spans="1:17">
      <c r="A5476" s="71">
        <v>2838</v>
      </c>
      <c r="B5476" s="72">
        <v>140014</v>
      </c>
      <c r="C5476" s="72">
        <v>140014</v>
      </c>
      <c r="D5476" s="72">
        <v>140014</v>
      </c>
      <c r="E5476" s="72">
        <v>140014</v>
      </c>
      <c r="Q5476" s="71">
        <f t="shared" si="85"/>
        <v>0</v>
      </c>
    </row>
    <row r="5477" spans="1:17">
      <c r="A5477" s="71">
        <v>2838</v>
      </c>
      <c r="B5477" s="72">
        <v>140014</v>
      </c>
      <c r="C5477" s="72">
        <v>140014</v>
      </c>
      <c r="D5477" s="72">
        <v>140014</v>
      </c>
      <c r="E5477" s="72">
        <v>140014</v>
      </c>
      <c r="Q5477" s="71">
        <f t="shared" si="85"/>
        <v>0</v>
      </c>
    </row>
    <row r="5478" spans="1:17">
      <c r="A5478" s="71">
        <v>2838</v>
      </c>
      <c r="B5478" s="72">
        <v>140014</v>
      </c>
      <c r="C5478" s="72">
        <v>140014</v>
      </c>
      <c r="D5478" s="72">
        <v>140014</v>
      </c>
      <c r="E5478" s="72">
        <v>140014</v>
      </c>
      <c r="Q5478" s="71">
        <f t="shared" si="85"/>
        <v>0</v>
      </c>
    </row>
    <row r="5479" spans="1:17">
      <c r="A5479" s="71">
        <v>2838</v>
      </c>
      <c r="B5479" s="72">
        <v>140014</v>
      </c>
      <c r="C5479" s="72">
        <v>140014</v>
      </c>
      <c r="D5479" s="72">
        <v>140014</v>
      </c>
      <c r="E5479" s="72">
        <v>140014</v>
      </c>
      <c r="Q5479" s="71">
        <f t="shared" si="85"/>
        <v>0</v>
      </c>
    </row>
    <row r="5480" spans="1:17">
      <c r="A5480" s="71">
        <v>2838</v>
      </c>
      <c r="B5480" s="72">
        <v>140014</v>
      </c>
      <c r="C5480" s="72">
        <v>140014</v>
      </c>
      <c r="D5480" s="72">
        <v>140014</v>
      </c>
      <c r="E5480" s="72">
        <v>140014</v>
      </c>
      <c r="Q5480" s="71">
        <f t="shared" si="85"/>
        <v>0</v>
      </c>
    </row>
    <row r="5481" spans="1:17">
      <c r="A5481" s="71">
        <v>2838</v>
      </c>
      <c r="B5481" s="72">
        <v>140014</v>
      </c>
      <c r="C5481" s="72">
        <v>140014</v>
      </c>
      <c r="D5481" s="72">
        <v>140014</v>
      </c>
      <c r="E5481" s="72">
        <v>140014</v>
      </c>
      <c r="Q5481" s="71">
        <f t="shared" si="85"/>
        <v>0</v>
      </c>
    </row>
    <row r="5482" spans="1:17">
      <c r="A5482" s="71">
        <v>2838</v>
      </c>
      <c r="B5482" s="72">
        <v>140014</v>
      </c>
      <c r="C5482" s="72">
        <v>140014</v>
      </c>
      <c r="D5482" s="72">
        <v>140014</v>
      </c>
      <c r="E5482" s="72">
        <v>140014</v>
      </c>
      <c r="Q5482" s="71">
        <f t="shared" si="85"/>
        <v>0</v>
      </c>
    </row>
    <row r="5483" spans="1:17">
      <c r="A5483" s="71">
        <v>2838</v>
      </c>
      <c r="B5483" s="72">
        <v>140014</v>
      </c>
      <c r="C5483" s="72">
        <v>140014</v>
      </c>
      <c r="D5483" s="72">
        <v>140014</v>
      </c>
      <c r="E5483" s="72">
        <v>140014</v>
      </c>
      <c r="Q5483" s="71">
        <f t="shared" si="85"/>
        <v>0</v>
      </c>
    </row>
    <row r="5484" spans="1:17">
      <c r="A5484" s="71">
        <v>2838</v>
      </c>
      <c r="B5484" s="72">
        <v>140014</v>
      </c>
      <c r="C5484" s="72">
        <v>140014</v>
      </c>
      <c r="D5484" s="72">
        <v>140014</v>
      </c>
      <c r="E5484" s="72">
        <v>140014</v>
      </c>
      <c r="Q5484" s="71">
        <f t="shared" si="85"/>
        <v>0</v>
      </c>
    </row>
    <row r="5485" spans="1:17">
      <c r="A5485" s="71">
        <v>2838</v>
      </c>
      <c r="B5485" s="72">
        <v>140014</v>
      </c>
      <c r="C5485" s="72">
        <v>140014</v>
      </c>
      <c r="D5485" s="72">
        <v>140014</v>
      </c>
      <c r="E5485" s="72">
        <v>140014</v>
      </c>
      <c r="Q5485" s="71">
        <f t="shared" si="85"/>
        <v>0</v>
      </c>
    </row>
    <row r="5486" spans="1:17">
      <c r="A5486" s="71">
        <v>2838</v>
      </c>
      <c r="B5486" s="72">
        <v>140014</v>
      </c>
      <c r="C5486" s="72">
        <v>140014</v>
      </c>
      <c r="D5486" s="72">
        <v>140014</v>
      </c>
      <c r="E5486" s="72">
        <v>140014</v>
      </c>
      <c r="Q5486" s="71">
        <f t="shared" si="85"/>
        <v>0</v>
      </c>
    </row>
    <row r="5487" spans="1:17">
      <c r="A5487" s="71">
        <v>2838</v>
      </c>
      <c r="B5487" s="72">
        <v>140014</v>
      </c>
      <c r="C5487" s="72">
        <v>140014</v>
      </c>
      <c r="D5487" s="72">
        <v>140014</v>
      </c>
      <c r="E5487" s="72">
        <v>140014</v>
      </c>
      <c r="Q5487" s="71">
        <f t="shared" si="85"/>
        <v>0</v>
      </c>
    </row>
    <row r="5488" spans="1:17">
      <c r="A5488" s="71">
        <v>2838</v>
      </c>
      <c r="B5488" s="72">
        <v>140014</v>
      </c>
      <c r="C5488" s="72">
        <v>140014</v>
      </c>
      <c r="D5488" s="72">
        <v>140014</v>
      </c>
      <c r="E5488" s="72">
        <v>140014</v>
      </c>
      <c r="Q5488" s="71">
        <f t="shared" si="85"/>
        <v>0</v>
      </c>
    </row>
    <row r="5489" spans="1:17">
      <c r="A5489" s="71">
        <v>2838</v>
      </c>
      <c r="B5489" s="72">
        <v>140014</v>
      </c>
      <c r="C5489" s="72">
        <v>140014</v>
      </c>
      <c r="D5489" s="72">
        <v>140014</v>
      </c>
      <c r="E5489" s="72">
        <v>140014</v>
      </c>
      <c r="Q5489" s="71">
        <f t="shared" si="85"/>
        <v>0</v>
      </c>
    </row>
    <row r="5490" spans="1:17">
      <c r="A5490" s="71">
        <v>2838</v>
      </c>
      <c r="B5490" s="72">
        <v>140014</v>
      </c>
      <c r="C5490" s="72">
        <v>140014</v>
      </c>
      <c r="D5490" s="72">
        <v>140014</v>
      </c>
      <c r="E5490" s="72">
        <v>140014</v>
      </c>
      <c r="Q5490" s="71">
        <f t="shared" si="85"/>
        <v>0</v>
      </c>
    </row>
    <row r="5491" spans="1:17">
      <c r="A5491" s="71">
        <v>2838</v>
      </c>
      <c r="B5491" s="72">
        <v>140014</v>
      </c>
      <c r="C5491" s="72">
        <v>140014</v>
      </c>
      <c r="D5491" s="72">
        <v>140014</v>
      </c>
      <c r="E5491" s="72">
        <v>140014</v>
      </c>
      <c r="Q5491" s="71">
        <f t="shared" si="85"/>
        <v>0</v>
      </c>
    </row>
    <row r="5492" spans="1:17">
      <c r="A5492" s="71">
        <v>2838</v>
      </c>
      <c r="B5492" s="72">
        <v>140014</v>
      </c>
      <c r="C5492" s="72">
        <v>140014</v>
      </c>
      <c r="D5492" s="72">
        <v>140014</v>
      </c>
      <c r="E5492" s="72">
        <v>140014</v>
      </c>
      <c r="Q5492" s="71">
        <f t="shared" si="85"/>
        <v>0</v>
      </c>
    </row>
    <row r="5493" spans="1:17">
      <c r="A5493" s="71">
        <v>2838</v>
      </c>
      <c r="B5493" s="72">
        <v>140014</v>
      </c>
      <c r="C5493" s="72">
        <v>286102</v>
      </c>
      <c r="D5493" s="72">
        <v>286102</v>
      </c>
      <c r="E5493" s="72">
        <v>286102</v>
      </c>
      <c r="Q5493" s="71">
        <f t="shared" si="85"/>
        <v>0</v>
      </c>
    </row>
    <row r="5494" spans="1:17">
      <c r="A5494" s="71">
        <v>2838</v>
      </c>
      <c r="B5494" s="72">
        <v>140014</v>
      </c>
      <c r="C5494" s="72">
        <v>140014</v>
      </c>
      <c r="D5494" s="72">
        <v>140014</v>
      </c>
      <c r="E5494" s="72">
        <v>140014</v>
      </c>
      <c r="Q5494" s="71">
        <f t="shared" si="85"/>
        <v>0</v>
      </c>
    </row>
    <row r="5495" spans="1:17">
      <c r="A5495" s="71">
        <v>2838</v>
      </c>
      <c r="B5495" s="72">
        <v>0</v>
      </c>
      <c r="C5495" s="72">
        <v>286102</v>
      </c>
      <c r="D5495" s="72">
        <v>286102</v>
      </c>
      <c r="E5495" s="72">
        <v>286102</v>
      </c>
      <c r="Q5495" s="71">
        <f t="shared" si="85"/>
        <v>0</v>
      </c>
    </row>
    <row r="5496" spans="1:17">
      <c r="A5496" s="71">
        <v>2838</v>
      </c>
      <c r="B5496" s="72">
        <v>140014</v>
      </c>
      <c r="C5496" s="72">
        <v>140014</v>
      </c>
      <c r="D5496" s="72">
        <v>140014</v>
      </c>
      <c r="E5496" s="72">
        <v>140014</v>
      </c>
      <c r="Q5496" s="71">
        <f t="shared" si="85"/>
        <v>0</v>
      </c>
    </row>
    <row r="5497" spans="1:17">
      <c r="A5497" s="71">
        <v>2838</v>
      </c>
      <c r="B5497" s="72">
        <v>140014</v>
      </c>
      <c r="C5497" s="72">
        <v>140014</v>
      </c>
      <c r="D5497" s="72">
        <v>140014</v>
      </c>
      <c r="E5497" s="72">
        <v>140014</v>
      </c>
      <c r="Q5497" s="71">
        <f t="shared" si="85"/>
        <v>0</v>
      </c>
    </row>
    <row r="5498" spans="1:17">
      <c r="A5498" s="71">
        <v>2838</v>
      </c>
      <c r="B5498" s="72">
        <v>140014</v>
      </c>
      <c r="C5498" s="72">
        <v>140014</v>
      </c>
      <c r="D5498" s="72">
        <v>140014</v>
      </c>
      <c r="E5498" s="72">
        <v>140014</v>
      </c>
      <c r="Q5498" s="71">
        <f t="shared" si="85"/>
        <v>0</v>
      </c>
    </row>
    <row r="5499" spans="1:17">
      <c r="A5499" s="71">
        <v>2838</v>
      </c>
      <c r="B5499" s="72">
        <v>140014</v>
      </c>
      <c r="C5499" s="72">
        <v>140014</v>
      </c>
      <c r="D5499" s="72">
        <v>140014</v>
      </c>
      <c r="E5499" s="72">
        <v>140014</v>
      </c>
      <c r="Q5499" s="71">
        <f t="shared" si="85"/>
        <v>0</v>
      </c>
    </row>
    <row r="5500" spans="1:17">
      <c r="A5500" s="71">
        <v>2838</v>
      </c>
      <c r="B5500" s="72">
        <v>140014</v>
      </c>
      <c r="C5500" s="72">
        <v>140014</v>
      </c>
      <c r="D5500" s="72">
        <v>140014</v>
      </c>
      <c r="E5500" s="72">
        <v>140014</v>
      </c>
      <c r="Q5500" s="71">
        <f t="shared" si="85"/>
        <v>0</v>
      </c>
    </row>
    <row r="5501" spans="1:17">
      <c r="A5501" s="71">
        <v>2838</v>
      </c>
      <c r="B5501" s="72">
        <v>140014</v>
      </c>
      <c r="C5501" s="72">
        <v>140014</v>
      </c>
      <c r="D5501" s="72">
        <v>140014</v>
      </c>
      <c r="E5501" s="72">
        <v>140014</v>
      </c>
      <c r="Q5501" s="71">
        <f t="shared" si="85"/>
        <v>0</v>
      </c>
    </row>
    <row r="5502" spans="1:17">
      <c r="A5502" s="71">
        <v>2838</v>
      </c>
      <c r="B5502" s="72">
        <v>140014</v>
      </c>
      <c r="C5502" s="72">
        <v>140014</v>
      </c>
      <c r="D5502" s="72">
        <v>140014</v>
      </c>
      <c r="E5502" s="72">
        <v>140014</v>
      </c>
      <c r="Q5502" s="71">
        <f t="shared" si="85"/>
        <v>0</v>
      </c>
    </row>
    <row r="5503" spans="1:17">
      <c r="A5503" s="71">
        <v>2838</v>
      </c>
      <c r="B5503" s="72">
        <v>140014</v>
      </c>
      <c r="C5503" s="72">
        <v>140014</v>
      </c>
      <c r="D5503" s="72">
        <v>140014</v>
      </c>
      <c r="E5503" s="72">
        <v>140014</v>
      </c>
      <c r="Q5503" s="71">
        <f t="shared" si="85"/>
        <v>0</v>
      </c>
    </row>
    <row r="5504" spans="1:17">
      <c r="A5504" s="71">
        <v>2838</v>
      </c>
      <c r="B5504" s="72">
        <v>140014</v>
      </c>
      <c r="C5504" s="72">
        <v>140014</v>
      </c>
      <c r="D5504" s="72">
        <v>140014</v>
      </c>
      <c r="E5504" s="72">
        <v>140014</v>
      </c>
      <c r="Q5504" s="71">
        <f t="shared" si="85"/>
        <v>0</v>
      </c>
    </row>
    <row r="5505" spans="1:17">
      <c r="A5505" s="71">
        <v>2838</v>
      </c>
      <c r="B5505" s="72">
        <v>140014</v>
      </c>
      <c r="C5505" s="72">
        <v>140014</v>
      </c>
      <c r="D5505" s="72">
        <v>140014</v>
      </c>
      <c r="E5505" s="72">
        <v>140014</v>
      </c>
      <c r="Q5505" s="71">
        <f t="shared" si="85"/>
        <v>0</v>
      </c>
    </row>
    <row r="5506" spans="1:17">
      <c r="A5506" s="71">
        <v>2838</v>
      </c>
      <c r="B5506" s="72">
        <v>140014</v>
      </c>
      <c r="C5506" s="72">
        <v>140014</v>
      </c>
      <c r="D5506" s="72">
        <v>140014</v>
      </c>
      <c r="E5506" s="72">
        <v>140014</v>
      </c>
      <c r="Q5506" s="71">
        <f t="shared" si="85"/>
        <v>0</v>
      </c>
    </row>
    <row r="5507" spans="1:17">
      <c r="A5507" s="71">
        <v>2838</v>
      </c>
      <c r="B5507" s="72">
        <v>140014</v>
      </c>
      <c r="C5507" s="72">
        <v>140014</v>
      </c>
      <c r="D5507" s="72">
        <v>140014</v>
      </c>
      <c r="E5507" s="72">
        <v>140014</v>
      </c>
      <c r="Q5507" s="71">
        <f t="shared" si="85"/>
        <v>0</v>
      </c>
    </row>
    <row r="5508" spans="1:17">
      <c r="A5508" s="71">
        <v>2838</v>
      </c>
      <c r="B5508" s="72">
        <v>140014</v>
      </c>
      <c r="C5508" s="72">
        <v>140014</v>
      </c>
      <c r="D5508" s="72">
        <v>140014</v>
      </c>
      <c r="E5508" s="72">
        <v>140014</v>
      </c>
      <c r="Q5508" s="71">
        <f t="shared" si="85"/>
        <v>0</v>
      </c>
    </row>
    <row r="5509" spans="1:17">
      <c r="A5509" s="71">
        <v>2838</v>
      </c>
      <c r="B5509" s="72">
        <v>140014</v>
      </c>
      <c r="C5509" s="72">
        <v>140014</v>
      </c>
      <c r="D5509" s="72">
        <v>140014</v>
      </c>
      <c r="E5509" s="72">
        <v>140014</v>
      </c>
      <c r="Q5509" s="71">
        <f t="shared" si="85"/>
        <v>0</v>
      </c>
    </row>
    <row r="5510" spans="1:17">
      <c r="A5510" s="71">
        <v>2838</v>
      </c>
      <c r="B5510" s="72">
        <v>140014</v>
      </c>
      <c r="C5510" s="72">
        <v>140014</v>
      </c>
      <c r="D5510" s="72">
        <v>140014</v>
      </c>
      <c r="E5510" s="72">
        <v>140014</v>
      </c>
      <c r="Q5510" s="71">
        <f t="shared" si="85"/>
        <v>0</v>
      </c>
    </row>
    <row r="5511" spans="1:17">
      <c r="A5511" s="71">
        <v>2838</v>
      </c>
      <c r="B5511" s="72">
        <v>140014</v>
      </c>
      <c r="C5511" s="72">
        <v>140014</v>
      </c>
      <c r="D5511" s="72">
        <v>140014</v>
      </c>
      <c r="E5511" s="72">
        <v>140014</v>
      </c>
      <c r="Q5511" s="71">
        <f t="shared" ref="Q5511:Q5574" si="86">P5511/1024</f>
        <v>0</v>
      </c>
    </row>
    <row r="5512" spans="1:17">
      <c r="A5512" s="71">
        <v>2838</v>
      </c>
      <c r="B5512" s="72">
        <v>140014</v>
      </c>
      <c r="C5512" s="72">
        <v>140014</v>
      </c>
      <c r="D5512" s="72">
        <v>140014</v>
      </c>
      <c r="E5512" s="72">
        <v>140014</v>
      </c>
      <c r="Q5512" s="71">
        <f t="shared" si="86"/>
        <v>0</v>
      </c>
    </row>
    <row r="5513" spans="1:17">
      <c r="A5513" s="71">
        <v>2838</v>
      </c>
      <c r="B5513" s="72">
        <v>140014</v>
      </c>
      <c r="C5513" s="72">
        <v>140014</v>
      </c>
      <c r="D5513" s="72">
        <v>140014</v>
      </c>
      <c r="E5513" s="72">
        <v>140014</v>
      </c>
      <c r="Q5513" s="71">
        <f t="shared" si="86"/>
        <v>0</v>
      </c>
    </row>
    <row r="5514" spans="1:17">
      <c r="A5514" s="71">
        <v>2838</v>
      </c>
      <c r="B5514" s="72">
        <v>140014</v>
      </c>
      <c r="C5514" s="72">
        <v>140014</v>
      </c>
      <c r="D5514" s="72">
        <v>140014</v>
      </c>
      <c r="E5514" s="72">
        <v>140014</v>
      </c>
      <c r="Q5514" s="71">
        <f t="shared" si="86"/>
        <v>0</v>
      </c>
    </row>
    <row r="5515" spans="1:17">
      <c r="A5515" s="71">
        <v>2838</v>
      </c>
      <c r="B5515" s="72">
        <v>140014</v>
      </c>
      <c r="C5515" s="72">
        <v>140014</v>
      </c>
      <c r="D5515" s="72">
        <v>140014</v>
      </c>
      <c r="E5515" s="72">
        <v>140014</v>
      </c>
      <c r="Q5515" s="71">
        <f t="shared" si="86"/>
        <v>0</v>
      </c>
    </row>
    <row r="5516" spans="1:17">
      <c r="A5516" s="71">
        <v>2838</v>
      </c>
      <c r="B5516" s="72">
        <v>140014</v>
      </c>
      <c r="C5516" s="72">
        <v>140014</v>
      </c>
      <c r="D5516" s="72">
        <v>140014</v>
      </c>
      <c r="E5516" s="72">
        <v>140014</v>
      </c>
      <c r="Q5516" s="71">
        <f t="shared" si="86"/>
        <v>0</v>
      </c>
    </row>
    <row r="5517" spans="1:17">
      <c r="A5517" s="71">
        <v>2838</v>
      </c>
      <c r="B5517" s="72">
        <v>140014</v>
      </c>
      <c r="C5517" s="72">
        <v>140014</v>
      </c>
      <c r="D5517" s="72">
        <v>140014</v>
      </c>
      <c r="E5517" s="72">
        <v>140014</v>
      </c>
      <c r="Q5517" s="71">
        <f t="shared" si="86"/>
        <v>0</v>
      </c>
    </row>
    <row r="5518" spans="1:17">
      <c r="A5518" s="71">
        <v>2838</v>
      </c>
      <c r="B5518" s="72">
        <v>140014</v>
      </c>
      <c r="C5518" s="72">
        <v>140014</v>
      </c>
      <c r="D5518" s="72">
        <v>140014</v>
      </c>
      <c r="E5518" s="72">
        <v>140014</v>
      </c>
      <c r="Q5518" s="71">
        <f t="shared" si="86"/>
        <v>0</v>
      </c>
    </row>
    <row r="5519" spans="1:17">
      <c r="A5519" s="71">
        <v>2838</v>
      </c>
      <c r="B5519" s="72">
        <v>140014</v>
      </c>
      <c r="C5519" s="72">
        <v>140014</v>
      </c>
      <c r="D5519" s="72">
        <v>140014</v>
      </c>
      <c r="E5519" s="72">
        <v>140014</v>
      </c>
      <c r="Q5519" s="71">
        <f t="shared" si="86"/>
        <v>0</v>
      </c>
    </row>
    <row r="5520" spans="1:17">
      <c r="A5520" s="71">
        <v>2838</v>
      </c>
      <c r="B5520" s="72">
        <v>140014</v>
      </c>
      <c r="C5520" s="72">
        <v>140014</v>
      </c>
      <c r="D5520" s="72">
        <v>140014</v>
      </c>
      <c r="E5520" s="72">
        <v>140014</v>
      </c>
      <c r="Q5520" s="71">
        <f t="shared" si="86"/>
        <v>0</v>
      </c>
    </row>
    <row r="5521" spans="1:17">
      <c r="A5521" s="71">
        <v>2838</v>
      </c>
      <c r="B5521" s="72">
        <v>140014</v>
      </c>
      <c r="C5521" s="72">
        <v>140014</v>
      </c>
      <c r="D5521" s="72">
        <v>140014</v>
      </c>
      <c r="E5521" s="72">
        <v>140014</v>
      </c>
      <c r="Q5521" s="71">
        <f t="shared" si="86"/>
        <v>0</v>
      </c>
    </row>
    <row r="5522" spans="1:17">
      <c r="A5522" s="71">
        <v>2838</v>
      </c>
      <c r="B5522" s="72">
        <v>0</v>
      </c>
      <c r="C5522" s="72">
        <v>286102</v>
      </c>
      <c r="D5522" s="72">
        <v>286102</v>
      </c>
      <c r="E5522" s="72">
        <v>286102</v>
      </c>
      <c r="Q5522" s="71">
        <f t="shared" si="86"/>
        <v>0</v>
      </c>
    </row>
    <row r="5523" spans="1:17">
      <c r="A5523" s="71">
        <v>2838</v>
      </c>
      <c r="B5523" s="72">
        <v>140014</v>
      </c>
      <c r="C5523" s="72">
        <v>140014</v>
      </c>
      <c r="D5523" s="72">
        <v>140014</v>
      </c>
      <c r="E5523" s="72">
        <v>140014</v>
      </c>
      <c r="Q5523" s="71">
        <f t="shared" si="86"/>
        <v>0</v>
      </c>
    </row>
    <row r="5524" spans="1:17">
      <c r="A5524" s="71">
        <v>2838</v>
      </c>
      <c r="B5524" s="72">
        <v>140014</v>
      </c>
      <c r="C5524" s="72">
        <v>140014</v>
      </c>
      <c r="D5524" s="72">
        <v>140014</v>
      </c>
      <c r="E5524" s="72">
        <v>140014</v>
      </c>
      <c r="Q5524" s="71">
        <f t="shared" si="86"/>
        <v>0</v>
      </c>
    </row>
    <row r="5525" spans="1:17">
      <c r="A5525" s="71">
        <v>2838</v>
      </c>
      <c r="B5525" s="72">
        <v>140014</v>
      </c>
      <c r="C5525" s="72">
        <v>140014</v>
      </c>
      <c r="D5525" s="72">
        <v>140014</v>
      </c>
      <c r="E5525" s="72">
        <v>140014</v>
      </c>
      <c r="Q5525" s="71">
        <f t="shared" si="86"/>
        <v>0</v>
      </c>
    </row>
    <row r="5526" spans="1:17">
      <c r="A5526" s="71">
        <v>2838</v>
      </c>
      <c r="B5526" s="72">
        <v>140014</v>
      </c>
      <c r="C5526" s="72">
        <v>140014</v>
      </c>
      <c r="D5526" s="72">
        <v>140014</v>
      </c>
      <c r="E5526" s="72">
        <v>140014</v>
      </c>
      <c r="Q5526" s="71">
        <f t="shared" si="86"/>
        <v>0</v>
      </c>
    </row>
    <row r="5527" spans="1:17">
      <c r="A5527" s="71">
        <v>2838</v>
      </c>
      <c r="B5527" s="72">
        <v>140014</v>
      </c>
      <c r="C5527" s="72">
        <v>140014</v>
      </c>
      <c r="D5527" s="72">
        <v>140014</v>
      </c>
      <c r="E5527" s="72">
        <v>140014</v>
      </c>
      <c r="Q5527" s="71">
        <f t="shared" si="86"/>
        <v>0</v>
      </c>
    </row>
    <row r="5528" spans="1:17">
      <c r="A5528" s="71">
        <v>2838</v>
      </c>
      <c r="B5528" s="72">
        <v>140014</v>
      </c>
      <c r="C5528" s="72">
        <v>140014</v>
      </c>
      <c r="D5528" s="72">
        <v>140014</v>
      </c>
      <c r="E5528" s="72">
        <v>140014</v>
      </c>
      <c r="Q5528" s="71">
        <f t="shared" si="86"/>
        <v>0</v>
      </c>
    </row>
    <row r="5529" spans="1:17">
      <c r="A5529" s="71">
        <v>2838</v>
      </c>
      <c r="B5529" s="72">
        <v>140014</v>
      </c>
      <c r="C5529" s="72">
        <v>140014</v>
      </c>
      <c r="D5529" s="72">
        <v>140014</v>
      </c>
      <c r="E5529" s="72">
        <v>140014</v>
      </c>
      <c r="Q5529" s="71">
        <f t="shared" si="86"/>
        <v>0</v>
      </c>
    </row>
    <row r="5530" spans="1:17">
      <c r="A5530" s="71">
        <v>2838</v>
      </c>
      <c r="B5530" s="72">
        <v>140014</v>
      </c>
      <c r="C5530" s="72">
        <v>140014</v>
      </c>
      <c r="D5530" s="72">
        <v>140014</v>
      </c>
      <c r="E5530" s="72">
        <v>140014</v>
      </c>
      <c r="Q5530" s="71">
        <f t="shared" si="86"/>
        <v>0</v>
      </c>
    </row>
    <row r="5531" spans="1:17">
      <c r="A5531" s="71">
        <v>2838</v>
      </c>
      <c r="B5531" s="72">
        <v>140014</v>
      </c>
      <c r="C5531" s="72">
        <v>140014</v>
      </c>
      <c r="D5531" s="72">
        <v>140014</v>
      </c>
      <c r="E5531" s="72">
        <v>140014</v>
      </c>
      <c r="Q5531" s="71">
        <f t="shared" si="86"/>
        <v>0</v>
      </c>
    </row>
    <row r="5532" spans="1:17">
      <c r="A5532" s="71">
        <v>2838</v>
      </c>
      <c r="B5532" s="72">
        <v>140014</v>
      </c>
      <c r="C5532" s="72">
        <v>140014</v>
      </c>
      <c r="D5532" s="72">
        <v>140014</v>
      </c>
      <c r="E5532" s="72">
        <v>140014</v>
      </c>
      <c r="Q5532" s="71">
        <f t="shared" si="86"/>
        <v>0</v>
      </c>
    </row>
    <row r="5533" spans="1:17">
      <c r="A5533" s="71">
        <v>2838</v>
      </c>
      <c r="B5533" s="72">
        <v>140014</v>
      </c>
      <c r="C5533" s="72">
        <v>140014</v>
      </c>
      <c r="D5533" s="72">
        <v>140014</v>
      </c>
      <c r="E5533" s="72">
        <v>140014</v>
      </c>
      <c r="Q5533" s="71">
        <f t="shared" si="86"/>
        <v>0</v>
      </c>
    </row>
    <row r="5534" spans="1:17">
      <c r="A5534" s="71">
        <v>2838</v>
      </c>
      <c r="B5534" s="72">
        <v>140014</v>
      </c>
      <c r="C5534" s="72">
        <v>140014</v>
      </c>
      <c r="D5534" s="72">
        <v>140014</v>
      </c>
      <c r="E5534" s="72">
        <v>140014</v>
      </c>
      <c r="Q5534" s="71">
        <f t="shared" si="86"/>
        <v>0</v>
      </c>
    </row>
    <row r="5535" spans="1:17">
      <c r="A5535" s="71">
        <v>2838</v>
      </c>
      <c r="B5535" s="72">
        <v>140014</v>
      </c>
      <c r="C5535" s="72">
        <v>140014</v>
      </c>
      <c r="D5535" s="72">
        <v>140014</v>
      </c>
      <c r="E5535" s="72">
        <v>140014</v>
      </c>
      <c r="Q5535" s="71">
        <f t="shared" si="86"/>
        <v>0</v>
      </c>
    </row>
    <row r="5536" spans="1:17">
      <c r="A5536" s="71">
        <v>2838</v>
      </c>
      <c r="B5536" s="72">
        <v>140014</v>
      </c>
      <c r="C5536" s="72">
        <v>140014</v>
      </c>
      <c r="D5536" s="72">
        <v>140014</v>
      </c>
      <c r="E5536" s="72">
        <v>140014</v>
      </c>
      <c r="Q5536" s="71">
        <f t="shared" si="86"/>
        <v>0</v>
      </c>
    </row>
    <row r="5537" spans="1:17">
      <c r="A5537" s="71">
        <v>2838</v>
      </c>
      <c r="B5537" s="72">
        <v>140014</v>
      </c>
      <c r="C5537" s="72">
        <v>140014</v>
      </c>
      <c r="D5537" s="72">
        <v>140014</v>
      </c>
      <c r="E5537" s="72">
        <v>140014</v>
      </c>
      <c r="Q5537" s="71">
        <f t="shared" si="86"/>
        <v>0</v>
      </c>
    </row>
    <row r="5538" spans="1:17">
      <c r="A5538" s="71">
        <v>2838</v>
      </c>
      <c r="B5538" s="72">
        <v>140014</v>
      </c>
      <c r="C5538" s="72">
        <v>140014</v>
      </c>
      <c r="D5538" s="72">
        <v>140014</v>
      </c>
      <c r="E5538" s="72">
        <v>140014</v>
      </c>
      <c r="Q5538" s="71">
        <f t="shared" si="86"/>
        <v>0</v>
      </c>
    </row>
    <row r="5539" spans="1:17">
      <c r="A5539" s="71">
        <v>2838</v>
      </c>
      <c r="B5539" s="72">
        <v>140014</v>
      </c>
      <c r="C5539" s="72">
        <v>140014</v>
      </c>
      <c r="D5539" s="72">
        <v>140014</v>
      </c>
      <c r="E5539" s="72">
        <v>140014</v>
      </c>
      <c r="Q5539" s="71">
        <f t="shared" si="86"/>
        <v>0</v>
      </c>
    </row>
    <row r="5540" spans="1:17">
      <c r="A5540" s="71">
        <v>2838</v>
      </c>
      <c r="B5540" s="72">
        <v>140014</v>
      </c>
      <c r="C5540" s="72">
        <v>140014</v>
      </c>
      <c r="D5540" s="72">
        <v>140014</v>
      </c>
      <c r="E5540" s="72">
        <v>140014</v>
      </c>
      <c r="Q5540" s="71">
        <f t="shared" si="86"/>
        <v>0</v>
      </c>
    </row>
    <row r="5541" spans="1:17">
      <c r="A5541" s="71">
        <v>2838</v>
      </c>
      <c r="B5541" s="72">
        <v>140014</v>
      </c>
      <c r="C5541" s="72">
        <v>140014</v>
      </c>
      <c r="D5541" s="72">
        <v>140014</v>
      </c>
      <c r="E5541" s="72">
        <v>140014</v>
      </c>
      <c r="Q5541" s="71">
        <f t="shared" si="86"/>
        <v>0</v>
      </c>
    </row>
    <row r="5542" spans="1:17">
      <c r="A5542" s="71">
        <v>2838</v>
      </c>
      <c r="B5542" s="72">
        <v>140014</v>
      </c>
      <c r="C5542" s="72">
        <v>140014</v>
      </c>
      <c r="D5542" s="72">
        <v>140014</v>
      </c>
      <c r="E5542" s="72">
        <v>140014</v>
      </c>
      <c r="Q5542" s="71">
        <f t="shared" si="86"/>
        <v>0</v>
      </c>
    </row>
    <row r="5543" spans="1:17">
      <c r="A5543" s="71">
        <v>2838</v>
      </c>
      <c r="B5543" s="72">
        <v>140014</v>
      </c>
      <c r="C5543" s="72">
        <v>140014</v>
      </c>
      <c r="D5543" s="72">
        <v>140014</v>
      </c>
      <c r="E5543" s="72">
        <v>140014</v>
      </c>
      <c r="Q5543" s="71">
        <f t="shared" si="86"/>
        <v>0</v>
      </c>
    </row>
    <row r="5544" spans="1:17">
      <c r="A5544" s="71">
        <v>2838</v>
      </c>
      <c r="B5544" s="72">
        <v>140014</v>
      </c>
      <c r="C5544" s="72">
        <v>140014</v>
      </c>
      <c r="D5544" s="72">
        <v>140014</v>
      </c>
      <c r="E5544" s="72">
        <v>140014</v>
      </c>
      <c r="Q5544" s="71">
        <f t="shared" si="86"/>
        <v>0</v>
      </c>
    </row>
    <row r="5545" spans="1:17">
      <c r="A5545" s="71">
        <v>2838</v>
      </c>
      <c r="B5545" s="72">
        <v>140014</v>
      </c>
      <c r="C5545" s="72">
        <v>140014</v>
      </c>
      <c r="D5545" s="72">
        <v>140014</v>
      </c>
      <c r="E5545" s="72">
        <v>140014</v>
      </c>
      <c r="Q5545" s="71">
        <f t="shared" si="86"/>
        <v>0</v>
      </c>
    </row>
    <row r="5546" spans="1:17">
      <c r="A5546" s="71">
        <v>2838</v>
      </c>
      <c r="B5546" s="72">
        <v>140014</v>
      </c>
      <c r="C5546" s="72">
        <v>140014</v>
      </c>
      <c r="D5546" s="72">
        <v>140014</v>
      </c>
      <c r="E5546" s="72">
        <v>140014</v>
      </c>
      <c r="Q5546" s="71">
        <f t="shared" si="86"/>
        <v>0</v>
      </c>
    </row>
    <row r="5547" spans="1:17">
      <c r="A5547" s="71">
        <v>2838</v>
      </c>
      <c r="B5547" s="72">
        <v>140014</v>
      </c>
      <c r="C5547" s="72">
        <v>140014</v>
      </c>
      <c r="D5547" s="72">
        <v>140014</v>
      </c>
      <c r="E5547" s="72">
        <v>140014</v>
      </c>
      <c r="Q5547" s="71">
        <f t="shared" si="86"/>
        <v>0</v>
      </c>
    </row>
    <row r="5548" spans="1:17">
      <c r="A5548" s="71">
        <v>2838</v>
      </c>
      <c r="B5548" s="72">
        <v>140014</v>
      </c>
      <c r="C5548" s="72">
        <v>286102</v>
      </c>
      <c r="D5548" s="72">
        <v>286102</v>
      </c>
      <c r="E5548" s="72">
        <v>286102</v>
      </c>
      <c r="Q5548" s="71">
        <f t="shared" si="86"/>
        <v>0</v>
      </c>
    </row>
    <row r="5549" spans="1:17">
      <c r="A5549" s="71">
        <v>2838</v>
      </c>
      <c r="B5549" s="72">
        <v>140014</v>
      </c>
      <c r="C5549" s="72">
        <v>140014</v>
      </c>
      <c r="D5549" s="72">
        <v>140014</v>
      </c>
      <c r="E5549" s="72">
        <v>140014</v>
      </c>
      <c r="Q5549" s="71">
        <f t="shared" si="86"/>
        <v>0</v>
      </c>
    </row>
    <row r="5550" spans="1:17">
      <c r="A5550" s="71">
        <v>2838</v>
      </c>
      <c r="B5550" s="72">
        <v>140014</v>
      </c>
      <c r="C5550" s="72">
        <v>140014</v>
      </c>
      <c r="D5550" s="72">
        <v>140014</v>
      </c>
      <c r="E5550" s="72">
        <v>140014</v>
      </c>
      <c r="Q5550" s="71">
        <f t="shared" si="86"/>
        <v>0</v>
      </c>
    </row>
    <row r="5551" spans="1:17">
      <c r="A5551" s="71">
        <v>2838</v>
      </c>
      <c r="B5551" s="72">
        <v>140014</v>
      </c>
      <c r="C5551" s="72">
        <v>140014</v>
      </c>
      <c r="D5551" s="72">
        <v>140014</v>
      </c>
      <c r="E5551" s="72">
        <v>140014</v>
      </c>
      <c r="Q5551" s="71">
        <f t="shared" si="86"/>
        <v>0</v>
      </c>
    </row>
    <row r="5552" spans="1:17">
      <c r="A5552" s="71">
        <v>2838</v>
      </c>
      <c r="B5552" s="72">
        <v>140014</v>
      </c>
      <c r="C5552" s="72">
        <v>140014</v>
      </c>
      <c r="D5552" s="72">
        <v>140014</v>
      </c>
      <c r="E5552" s="72">
        <v>140014</v>
      </c>
      <c r="Q5552" s="71">
        <f t="shared" si="86"/>
        <v>0</v>
      </c>
    </row>
    <row r="5553" spans="1:17">
      <c r="A5553" s="71">
        <v>2838</v>
      </c>
      <c r="B5553" s="72">
        <v>140014</v>
      </c>
      <c r="C5553" s="72">
        <v>140014</v>
      </c>
      <c r="D5553" s="72">
        <v>140014</v>
      </c>
      <c r="E5553" s="72">
        <v>140014</v>
      </c>
      <c r="Q5553" s="71">
        <f t="shared" si="86"/>
        <v>0</v>
      </c>
    </row>
    <row r="5554" spans="1:17">
      <c r="A5554" s="71">
        <v>2838</v>
      </c>
      <c r="B5554" s="72">
        <v>140014</v>
      </c>
      <c r="C5554" s="72">
        <v>140014</v>
      </c>
      <c r="D5554" s="72">
        <v>140014</v>
      </c>
      <c r="E5554" s="72">
        <v>140014</v>
      </c>
      <c r="Q5554" s="71">
        <f t="shared" si="86"/>
        <v>0</v>
      </c>
    </row>
    <row r="5555" spans="1:17">
      <c r="A5555" s="71">
        <v>2838</v>
      </c>
      <c r="B5555" s="72">
        <v>140014</v>
      </c>
      <c r="C5555" s="72">
        <v>140014</v>
      </c>
      <c r="D5555" s="72">
        <v>140014</v>
      </c>
      <c r="E5555" s="72">
        <v>140014</v>
      </c>
      <c r="Q5555" s="71">
        <f t="shared" si="86"/>
        <v>0</v>
      </c>
    </row>
    <row r="5556" spans="1:17">
      <c r="A5556" s="71">
        <v>2838</v>
      </c>
      <c r="B5556" s="72">
        <v>140014</v>
      </c>
      <c r="C5556" s="72">
        <v>140014</v>
      </c>
      <c r="D5556" s="72">
        <v>140014</v>
      </c>
      <c r="E5556" s="72">
        <v>140014</v>
      </c>
      <c r="Q5556" s="71">
        <f t="shared" si="86"/>
        <v>0</v>
      </c>
    </row>
    <row r="5557" spans="1:17">
      <c r="A5557" s="71">
        <v>2838</v>
      </c>
      <c r="B5557" s="72">
        <v>140014</v>
      </c>
      <c r="C5557" s="72">
        <v>140014</v>
      </c>
      <c r="D5557" s="72">
        <v>140014</v>
      </c>
      <c r="E5557" s="72">
        <v>140014</v>
      </c>
      <c r="Q5557" s="71">
        <f t="shared" si="86"/>
        <v>0</v>
      </c>
    </row>
    <row r="5558" spans="1:17">
      <c r="A5558" s="71">
        <v>2838</v>
      </c>
      <c r="B5558" s="72">
        <v>140014</v>
      </c>
      <c r="C5558" s="72">
        <v>140014</v>
      </c>
      <c r="D5558" s="72">
        <v>140014</v>
      </c>
      <c r="E5558" s="72">
        <v>140014</v>
      </c>
      <c r="Q5558" s="71">
        <f t="shared" si="86"/>
        <v>0</v>
      </c>
    </row>
    <row r="5559" spans="1:17">
      <c r="A5559" s="71">
        <v>2838</v>
      </c>
      <c r="B5559" s="72">
        <v>140014</v>
      </c>
      <c r="C5559" s="72">
        <v>140014</v>
      </c>
      <c r="D5559" s="72">
        <v>140014</v>
      </c>
      <c r="E5559" s="72">
        <v>140014</v>
      </c>
      <c r="Q5559" s="71">
        <f t="shared" si="86"/>
        <v>0</v>
      </c>
    </row>
    <row r="5560" spans="1:17">
      <c r="A5560" s="71">
        <v>2838</v>
      </c>
      <c r="B5560" s="72">
        <v>140014</v>
      </c>
      <c r="C5560" s="72">
        <v>140014</v>
      </c>
      <c r="D5560" s="72">
        <v>140014</v>
      </c>
      <c r="E5560" s="72">
        <v>140014</v>
      </c>
      <c r="Q5560" s="71">
        <f t="shared" si="86"/>
        <v>0</v>
      </c>
    </row>
    <row r="5561" spans="1:17">
      <c r="A5561" s="71">
        <v>2838</v>
      </c>
      <c r="B5561" s="72">
        <v>140014</v>
      </c>
      <c r="C5561" s="72">
        <v>140014</v>
      </c>
      <c r="D5561" s="72">
        <v>140014</v>
      </c>
      <c r="E5561" s="72">
        <v>140014</v>
      </c>
      <c r="Q5561" s="71">
        <f t="shared" si="86"/>
        <v>0</v>
      </c>
    </row>
    <row r="5562" spans="1:17">
      <c r="A5562" s="71">
        <v>2838</v>
      </c>
      <c r="B5562" s="72">
        <v>140014</v>
      </c>
      <c r="C5562" s="72">
        <v>140014</v>
      </c>
      <c r="D5562" s="72">
        <v>140014</v>
      </c>
      <c r="E5562" s="72">
        <v>140014</v>
      </c>
      <c r="Q5562" s="71">
        <f t="shared" si="86"/>
        <v>0</v>
      </c>
    </row>
    <row r="5563" spans="1:17">
      <c r="A5563" s="71">
        <v>2838</v>
      </c>
      <c r="B5563" s="72">
        <v>140014</v>
      </c>
      <c r="C5563" s="72">
        <v>140014</v>
      </c>
      <c r="D5563" s="72">
        <v>140014</v>
      </c>
      <c r="E5563" s="72">
        <v>140014</v>
      </c>
      <c r="Q5563" s="71">
        <f t="shared" si="86"/>
        <v>0</v>
      </c>
    </row>
    <row r="5564" spans="1:17">
      <c r="A5564" s="71">
        <v>2838</v>
      </c>
      <c r="B5564" s="72">
        <v>140014</v>
      </c>
      <c r="C5564" s="72">
        <v>140014</v>
      </c>
      <c r="D5564" s="72">
        <v>140014</v>
      </c>
      <c r="E5564" s="72">
        <v>140014</v>
      </c>
      <c r="Q5564" s="71">
        <f t="shared" si="86"/>
        <v>0</v>
      </c>
    </row>
    <row r="5565" spans="1:17">
      <c r="A5565" s="71">
        <v>2838</v>
      </c>
      <c r="B5565" s="72">
        <v>140014</v>
      </c>
      <c r="C5565" s="72">
        <v>140014</v>
      </c>
      <c r="D5565" s="72">
        <v>140014</v>
      </c>
      <c r="E5565" s="72">
        <v>140014</v>
      </c>
      <c r="Q5565" s="71">
        <f t="shared" si="86"/>
        <v>0</v>
      </c>
    </row>
    <row r="5566" spans="1:17">
      <c r="A5566" s="71">
        <v>2838</v>
      </c>
      <c r="B5566" s="72">
        <v>140014</v>
      </c>
      <c r="C5566" s="72">
        <v>140014</v>
      </c>
      <c r="D5566" s="72">
        <v>140014</v>
      </c>
      <c r="E5566" s="72">
        <v>140014</v>
      </c>
      <c r="Q5566" s="71">
        <f t="shared" si="86"/>
        <v>0</v>
      </c>
    </row>
    <row r="5567" spans="1:17">
      <c r="A5567" s="71">
        <v>2838</v>
      </c>
      <c r="B5567" s="72">
        <v>0</v>
      </c>
      <c r="C5567" s="72">
        <v>140014</v>
      </c>
      <c r="D5567" s="72">
        <v>140014</v>
      </c>
      <c r="E5567" s="72">
        <v>140014</v>
      </c>
      <c r="Q5567" s="71">
        <f t="shared" si="86"/>
        <v>0</v>
      </c>
    </row>
    <row r="5568" spans="1:17">
      <c r="A5568" s="71">
        <v>2838</v>
      </c>
      <c r="B5568" s="72">
        <v>140014</v>
      </c>
      <c r="C5568" s="72">
        <v>140014</v>
      </c>
      <c r="D5568" s="72">
        <v>140014</v>
      </c>
      <c r="E5568" s="72">
        <v>140014</v>
      </c>
      <c r="Q5568" s="71">
        <f t="shared" si="86"/>
        <v>0</v>
      </c>
    </row>
    <row r="5569" spans="1:17">
      <c r="A5569" s="71">
        <v>2838</v>
      </c>
      <c r="B5569" s="72">
        <v>140014</v>
      </c>
      <c r="C5569" s="72">
        <v>140014</v>
      </c>
      <c r="D5569" s="72">
        <v>140014</v>
      </c>
      <c r="E5569" s="72">
        <v>140014</v>
      </c>
      <c r="Q5569" s="71">
        <f t="shared" si="86"/>
        <v>0</v>
      </c>
    </row>
    <row r="5570" spans="1:17">
      <c r="A5570" s="71">
        <v>2838</v>
      </c>
      <c r="B5570" s="72">
        <v>140014</v>
      </c>
      <c r="C5570" s="72">
        <v>140014</v>
      </c>
      <c r="D5570" s="72">
        <v>140014</v>
      </c>
      <c r="E5570" s="72">
        <v>140014</v>
      </c>
      <c r="Q5570" s="71">
        <f t="shared" si="86"/>
        <v>0</v>
      </c>
    </row>
    <row r="5571" spans="1:17">
      <c r="A5571" s="71">
        <v>2838</v>
      </c>
      <c r="B5571" s="72">
        <v>140014</v>
      </c>
      <c r="C5571" s="72">
        <v>140014</v>
      </c>
      <c r="D5571" s="72">
        <v>140014</v>
      </c>
      <c r="E5571" s="72">
        <v>140014</v>
      </c>
      <c r="Q5571" s="71">
        <f t="shared" si="86"/>
        <v>0</v>
      </c>
    </row>
    <row r="5572" spans="1:17">
      <c r="A5572" s="71">
        <v>2838</v>
      </c>
      <c r="B5572" s="72">
        <v>140014</v>
      </c>
      <c r="C5572" s="72">
        <v>140014</v>
      </c>
      <c r="D5572" s="72">
        <v>140014</v>
      </c>
      <c r="E5572" s="72">
        <v>140014</v>
      </c>
      <c r="Q5572" s="71">
        <f t="shared" si="86"/>
        <v>0</v>
      </c>
    </row>
    <row r="5573" spans="1:17">
      <c r="A5573" s="71">
        <v>2838</v>
      </c>
      <c r="B5573" s="72">
        <v>140014</v>
      </c>
      <c r="C5573" s="72">
        <v>140014</v>
      </c>
      <c r="D5573" s="72">
        <v>140014</v>
      </c>
      <c r="E5573" s="72">
        <v>140014</v>
      </c>
      <c r="Q5573" s="71">
        <f t="shared" si="86"/>
        <v>0</v>
      </c>
    </row>
    <row r="5574" spans="1:17">
      <c r="A5574" s="71">
        <v>2838</v>
      </c>
      <c r="B5574" s="72">
        <v>140014</v>
      </c>
      <c r="C5574" s="72">
        <v>140014</v>
      </c>
      <c r="D5574" s="72">
        <v>140014</v>
      </c>
      <c r="E5574" s="72">
        <v>140014</v>
      </c>
      <c r="Q5574" s="71">
        <f t="shared" si="86"/>
        <v>0</v>
      </c>
    </row>
    <row r="5575" spans="1:17">
      <c r="A5575" s="71">
        <v>2838</v>
      </c>
      <c r="B5575" s="72">
        <v>140014</v>
      </c>
      <c r="C5575" s="72">
        <v>140014</v>
      </c>
      <c r="D5575" s="72">
        <v>140014</v>
      </c>
      <c r="E5575" s="72">
        <v>140014</v>
      </c>
      <c r="Q5575" s="71">
        <f t="shared" ref="Q5575:Q5638" si="87">P5575/1024</f>
        <v>0</v>
      </c>
    </row>
    <row r="5576" spans="1:17">
      <c r="A5576" s="71">
        <v>2838</v>
      </c>
      <c r="B5576" s="72">
        <v>140014</v>
      </c>
      <c r="C5576" s="72">
        <v>140014</v>
      </c>
      <c r="D5576" s="72">
        <v>140014</v>
      </c>
      <c r="E5576" s="72">
        <v>140014</v>
      </c>
      <c r="Q5576" s="71">
        <f t="shared" si="87"/>
        <v>0</v>
      </c>
    </row>
    <row r="5577" spans="1:17">
      <c r="A5577" s="71">
        <v>2838</v>
      </c>
      <c r="B5577" s="72">
        <v>140014</v>
      </c>
      <c r="C5577" s="72">
        <v>140014</v>
      </c>
      <c r="D5577" s="72">
        <v>140014</v>
      </c>
      <c r="E5577" s="72">
        <v>140014</v>
      </c>
      <c r="Q5577" s="71">
        <f t="shared" si="87"/>
        <v>0</v>
      </c>
    </row>
    <row r="5578" spans="1:17">
      <c r="A5578" s="71">
        <v>2838</v>
      </c>
      <c r="B5578" s="72">
        <v>140014</v>
      </c>
      <c r="C5578" s="72">
        <v>140014</v>
      </c>
      <c r="D5578" s="72">
        <v>140014</v>
      </c>
      <c r="E5578" s="72">
        <v>140014</v>
      </c>
      <c r="Q5578" s="71">
        <f t="shared" si="87"/>
        <v>0</v>
      </c>
    </row>
    <row r="5579" spans="1:17">
      <c r="A5579" s="71">
        <v>2838</v>
      </c>
      <c r="B5579" s="72">
        <v>140014</v>
      </c>
      <c r="C5579" s="72">
        <v>140014</v>
      </c>
      <c r="D5579" s="72">
        <v>140014</v>
      </c>
      <c r="E5579" s="72">
        <v>140014</v>
      </c>
      <c r="Q5579" s="71">
        <f t="shared" si="87"/>
        <v>0</v>
      </c>
    </row>
    <row r="5580" spans="1:17">
      <c r="A5580" s="71">
        <v>2838</v>
      </c>
      <c r="B5580" s="72">
        <v>140014</v>
      </c>
      <c r="C5580" s="72">
        <v>140014</v>
      </c>
      <c r="D5580" s="72">
        <v>140014</v>
      </c>
      <c r="E5580" s="72">
        <v>140014</v>
      </c>
      <c r="Q5580" s="71">
        <f t="shared" si="87"/>
        <v>0</v>
      </c>
    </row>
    <row r="5581" spans="1:17">
      <c r="A5581" s="71">
        <v>2838</v>
      </c>
      <c r="B5581" s="72">
        <v>140014</v>
      </c>
      <c r="C5581" s="72">
        <v>140014</v>
      </c>
      <c r="D5581" s="72">
        <v>140014</v>
      </c>
      <c r="E5581" s="72">
        <v>140014</v>
      </c>
      <c r="Q5581" s="71">
        <f t="shared" si="87"/>
        <v>0</v>
      </c>
    </row>
    <row r="5582" spans="1:17">
      <c r="A5582" s="71">
        <v>2838</v>
      </c>
      <c r="B5582" s="72">
        <v>140014</v>
      </c>
      <c r="C5582" s="72">
        <v>140014</v>
      </c>
      <c r="D5582" s="72">
        <v>140014</v>
      </c>
      <c r="E5582" s="72">
        <v>140014</v>
      </c>
      <c r="Q5582" s="71">
        <f t="shared" si="87"/>
        <v>0</v>
      </c>
    </row>
    <row r="5583" spans="1:17">
      <c r="A5583" s="71">
        <v>2838</v>
      </c>
      <c r="B5583" s="72">
        <v>140014</v>
      </c>
      <c r="C5583" s="72">
        <v>140014</v>
      </c>
      <c r="D5583" s="72">
        <v>140014</v>
      </c>
      <c r="E5583" s="72">
        <v>140014</v>
      </c>
      <c r="Q5583" s="71">
        <f t="shared" si="87"/>
        <v>0</v>
      </c>
    </row>
    <row r="5584" spans="1:17">
      <c r="A5584" s="71">
        <v>2838</v>
      </c>
      <c r="B5584" s="72">
        <v>140014</v>
      </c>
      <c r="C5584" s="72">
        <v>140014</v>
      </c>
      <c r="D5584" s="72">
        <v>140014</v>
      </c>
      <c r="E5584" s="72">
        <v>140014</v>
      </c>
      <c r="Q5584" s="71">
        <f t="shared" si="87"/>
        <v>0</v>
      </c>
    </row>
    <row r="5585" spans="1:17">
      <c r="A5585" s="71">
        <v>2838</v>
      </c>
      <c r="B5585" s="72">
        <v>140014</v>
      </c>
      <c r="C5585" s="72">
        <v>140014</v>
      </c>
      <c r="D5585" s="72">
        <v>140014</v>
      </c>
      <c r="E5585" s="72">
        <v>140014</v>
      </c>
      <c r="Q5585" s="71">
        <f t="shared" si="87"/>
        <v>0</v>
      </c>
    </row>
    <row r="5586" spans="1:17">
      <c r="A5586" s="71">
        <v>2838</v>
      </c>
      <c r="B5586" s="72">
        <v>140014</v>
      </c>
      <c r="C5586" s="72">
        <v>140014</v>
      </c>
      <c r="D5586" s="72">
        <v>140014</v>
      </c>
      <c r="E5586" s="72">
        <v>140014</v>
      </c>
      <c r="Q5586" s="71">
        <f t="shared" si="87"/>
        <v>0</v>
      </c>
    </row>
    <row r="5587" spans="1:17">
      <c r="A5587" s="71">
        <v>2838</v>
      </c>
      <c r="B5587" s="72">
        <v>140014</v>
      </c>
      <c r="C5587" s="72">
        <v>140014</v>
      </c>
      <c r="D5587" s="72">
        <v>140014</v>
      </c>
      <c r="E5587" s="72">
        <v>140014</v>
      </c>
      <c r="Q5587" s="71">
        <f t="shared" si="87"/>
        <v>0</v>
      </c>
    </row>
    <row r="5588" spans="1:17">
      <c r="A5588" s="71">
        <v>2838</v>
      </c>
      <c r="B5588" s="72">
        <v>140014</v>
      </c>
      <c r="C5588" s="72">
        <v>140014</v>
      </c>
      <c r="D5588" s="72">
        <v>140014</v>
      </c>
      <c r="E5588" s="72">
        <v>140014</v>
      </c>
      <c r="Q5588" s="71">
        <f t="shared" si="87"/>
        <v>0</v>
      </c>
    </row>
    <row r="5589" spans="1:17">
      <c r="A5589" s="71">
        <v>2838</v>
      </c>
      <c r="B5589" s="72">
        <v>140014</v>
      </c>
      <c r="C5589" s="72">
        <v>140014</v>
      </c>
      <c r="D5589" s="72">
        <v>140014</v>
      </c>
      <c r="E5589" s="72">
        <v>140014</v>
      </c>
      <c r="Q5589" s="71">
        <f t="shared" si="87"/>
        <v>0</v>
      </c>
    </row>
    <row r="5590" spans="1:17">
      <c r="A5590" s="71">
        <v>2838</v>
      </c>
      <c r="B5590" s="72">
        <v>140014</v>
      </c>
      <c r="C5590" s="72">
        <v>140014</v>
      </c>
      <c r="D5590" s="72">
        <v>140014</v>
      </c>
      <c r="E5590" s="72">
        <v>140014</v>
      </c>
      <c r="Q5590" s="71">
        <f t="shared" si="87"/>
        <v>0</v>
      </c>
    </row>
    <row r="5591" spans="1:17">
      <c r="A5591" s="71">
        <v>2838</v>
      </c>
      <c r="B5591" s="72">
        <v>140014</v>
      </c>
      <c r="C5591" s="72">
        <v>140014</v>
      </c>
      <c r="D5591" s="72">
        <v>140014</v>
      </c>
      <c r="E5591" s="72">
        <v>140014</v>
      </c>
      <c r="Q5591" s="71">
        <f t="shared" si="87"/>
        <v>0</v>
      </c>
    </row>
    <row r="5592" spans="1:17">
      <c r="A5592" s="71">
        <v>2838</v>
      </c>
      <c r="B5592" s="72">
        <v>140014</v>
      </c>
      <c r="C5592" s="72">
        <v>140014</v>
      </c>
      <c r="D5592" s="72">
        <v>140014</v>
      </c>
      <c r="E5592" s="72">
        <v>140014</v>
      </c>
      <c r="Q5592" s="71">
        <f t="shared" si="87"/>
        <v>0</v>
      </c>
    </row>
    <row r="5593" spans="1:17">
      <c r="A5593" s="71">
        <v>2838</v>
      </c>
      <c r="B5593" s="72">
        <v>140014</v>
      </c>
      <c r="C5593" s="72">
        <v>140014</v>
      </c>
      <c r="D5593" s="72">
        <v>140014</v>
      </c>
      <c r="E5593" s="72">
        <v>140014</v>
      </c>
      <c r="Q5593" s="71">
        <f t="shared" si="87"/>
        <v>0</v>
      </c>
    </row>
    <row r="5594" spans="1:17">
      <c r="A5594" s="71">
        <v>2838</v>
      </c>
      <c r="B5594" s="72">
        <v>140014</v>
      </c>
      <c r="C5594" s="72">
        <v>140014</v>
      </c>
      <c r="D5594" s="72">
        <v>140014</v>
      </c>
      <c r="E5594" s="72">
        <v>140014</v>
      </c>
      <c r="Q5594" s="71">
        <f t="shared" si="87"/>
        <v>0</v>
      </c>
    </row>
    <row r="5595" spans="1:17">
      <c r="A5595" s="71">
        <v>2838</v>
      </c>
      <c r="B5595" s="72">
        <v>140014</v>
      </c>
      <c r="C5595" s="72">
        <v>140014</v>
      </c>
      <c r="D5595" s="72">
        <v>140014</v>
      </c>
      <c r="E5595" s="72">
        <v>140014</v>
      </c>
      <c r="Q5595" s="71">
        <f t="shared" si="87"/>
        <v>0</v>
      </c>
    </row>
    <row r="5596" spans="1:17">
      <c r="A5596" s="71">
        <v>2838</v>
      </c>
      <c r="B5596" s="72">
        <v>140014</v>
      </c>
      <c r="C5596" s="72">
        <v>140014</v>
      </c>
      <c r="D5596" s="72">
        <v>140014</v>
      </c>
      <c r="E5596" s="72">
        <v>140014</v>
      </c>
      <c r="Q5596" s="71">
        <f t="shared" si="87"/>
        <v>0</v>
      </c>
    </row>
    <row r="5597" spans="1:17">
      <c r="A5597" s="71">
        <v>2838</v>
      </c>
      <c r="B5597" s="72">
        <v>140014</v>
      </c>
      <c r="C5597" s="72">
        <v>140014</v>
      </c>
      <c r="D5597" s="72">
        <v>140014</v>
      </c>
      <c r="E5597" s="72">
        <v>140014</v>
      </c>
      <c r="Q5597" s="71">
        <f t="shared" si="87"/>
        <v>0</v>
      </c>
    </row>
    <row r="5598" spans="1:17">
      <c r="A5598" s="71">
        <v>2838</v>
      </c>
      <c r="B5598" s="72">
        <v>140014</v>
      </c>
      <c r="C5598" s="72">
        <v>140014</v>
      </c>
      <c r="D5598" s="72">
        <v>140014</v>
      </c>
      <c r="E5598" s="72">
        <v>140014</v>
      </c>
      <c r="Q5598" s="71">
        <f t="shared" si="87"/>
        <v>0</v>
      </c>
    </row>
    <row r="5599" spans="1:17">
      <c r="A5599" s="71">
        <v>2838</v>
      </c>
      <c r="B5599" s="72">
        <v>140014</v>
      </c>
      <c r="C5599" s="72">
        <v>140014</v>
      </c>
      <c r="D5599" s="72">
        <v>140014</v>
      </c>
      <c r="E5599" s="72">
        <v>140014</v>
      </c>
      <c r="Q5599" s="71">
        <f t="shared" si="87"/>
        <v>0</v>
      </c>
    </row>
    <row r="5600" spans="1:17">
      <c r="A5600" s="71">
        <v>2838</v>
      </c>
      <c r="B5600" s="72">
        <v>140014</v>
      </c>
      <c r="C5600" s="72">
        <v>140014</v>
      </c>
      <c r="D5600" s="72">
        <v>140014</v>
      </c>
      <c r="E5600" s="72">
        <v>140014</v>
      </c>
      <c r="Q5600" s="71">
        <f t="shared" si="87"/>
        <v>0</v>
      </c>
    </row>
    <row r="5601" spans="1:17">
      <c r="A5601" s="71">
        <v>2838</v>
      </c>
      <c r="B5601" s="72">
        <v>140014</v>
      </c>
      <c r="C5601" s="72">
        <v>140014</v>
      </c>
      <c r="D5601" s="72">
        <v>140014</v>
      </c>
      <c r="E5601" s="72">
        <v>140014</v>
      </c>
      <c r="Q5601" s="71">
        <f t="shared" si="87"/>
        <v>0</v>
      </c>
    </row>
    <row r="5602" spans="1:17">
      <c r="A5602" s="71">
        <v>2838</v>
      </c>
      <c r="B5602" s="72">
        <v>140014</v>
      </c>
      <c r="C5602" s="72">
        <v>140014</v>
      </c>
      <c r="D5602" s="72">
        <v>140014</v>
      </c>
      <c r="E5602" s="72">
        <v>140014</v>
      </c>
      <c r="Q5602" s="71">
        <f t="shared" si="87"/>
        <v>0</v>
      </c>
    </row>
    <row r="5603" spans="1:17">
      <c r="A5603" s="71">
        <v>2838</v>
      </c>
      <c r="B5603" s="72">
        <v>140014</v>
      </c>
      <c r="C5603" s="72">
        <v>140014</v>
      </c>
      <c r="D5603" s="72">
        <v>140014</v>
      </c>
      <c r="E5603" s="72">
        <v>140014</v>
      </c>
      <c r="Q5603" s="71">
        <f t="shared" si="87"/>
        <v>0</v>
      </c>
    </row>
    <row r="5604" spans="1:17">
      <c r="A5604" s="71">
        <v>2838</v>
      </c>
      <c r="B5604" s="72">
        <v>140014</v>
      </c>
      <c r="C5604" s="72">
        <v>140014</v>
      </c>
      <c r="D5604" s="72">
        <v>140014</v>
      </c>
      <c r="E5604" s="72">
        <v>140014</v>
      </c>
      <c r="Q5604" s="71">
        <f t="shared" si="87"/>
        <v>0</v>
      </c>
    </row>
    <row r="5605" spans="1:17">
      <c r="A5605" s="71">
        <v>2838</v>
      </c>
      <c r="B5605" s="72">
        <v>140014</v>
      </c>
      <c r="C5605" s="72">
        <v>140014</v>
      </c>
      <c r="D5605" s="72">
        <v>140014</v>
      </c>
      <c r="E5605" s="72">
        <v>140014</v>
      </c>
      <c r="Q5605" s="71">
        <f t="shared" si="87"/>
        <v>0</v>
      </c>
    </row>
    <row r="5606" spans="1:17">
      <c r="A5606" s="71">
        <v>2838</v>
      </c>
      <c r="B5606" s="72">
        <v>140014</v>
      </c>
      <c r="C5606" s="72">
        <v>140014</v>
      </c>
      <c r="D5606" s="72">
        <v>140014</v>
      </c>
      <c r="E5606" s="72">
        <v>140014</v>
      </c>
      <c r="Q5606" s="71">
        <f t="shared" si="87"/>
        <v>0</v>
      </c>
    </row>
    <row r="5607" spans="1:17">
      <c r="A5607" s="71">
        <v>2838</v>
      </c>
      <c r="B5607" s="72">
        <v>140014</v>
      </c>
      <c r="C5607" s="72">
        <v>140014</v>
      </c>
      <c r="D5607" s="72">
        <v>140014</v>
      </c>
      <c r="E5607" s="72">
        <v>140014</v>
      </c>
      <c r="Q5607" s="71">
        <f t="shared" si="87"/>
        <v>0</v>
      </c>
    </row>
    <row r="5608" spans="1:17">
      <c r="A5608" s="71">
        <v>2838</v>
      </c>
      <c r="B5608" s="72">
        <v>140014</v>
      </c>
      <c r="C5608" s="72">
        <v>140014</v>
      </c>
      <c r="D5608" s="72">
        <v>140014</v>
      </c>
      <c r="E5608" s="72">
        <v>140014</v>
      </c>
      <c r="Q5608" s="71">
        <f t="shared" si="87"/>
        <v>0</v>
      </c>
    </row>
    <row r="5609" spans="1:17">
      <c r="A5609" s="71">
        <v>2838</v>
      </c>
      <c r="B5609" s="72">
        <v>140014</v>
      </c>
      <c r="C5609" s="72">
        <v>140014</v>
      </c>
      <c r="D5609" s="72">
        <v>140014</v>
      </c>
      <c r="E5609" s="72">
        <v>140014</v>
      </c>
      <c r="Q5609" s="71">
        <f t="shared" si="87"/>
        <v>0</v>
      </c>
    </row>
    <row r="5610" spans="1:17">
      <c r="A5610" s="71">
        <v>2838</v>
      </c>
      <c r="B5610" s="72">
        <v>140014</v>
      </c>
      <c r="C5610" s="72">
        <v>140014</v>
      </c>
      <c r="D5610" s="72">
        <v>140014</v>
      </c>
      <c r="E5610" s="72">
        <v>140014</v>
      </c>
      <c r="Q5610" s="71">
        <f t="shared" si="87"/>
        <v>0</v>
      </c>
    </row>
    <row r="5611" spans="1:17">
      <c r="A5611" s="71">
        <v>2838</v>
      </c>
      <c r="B5611" s="72">
        <v>140014</v>
      </c>
      <c r="C5611" s="72">
        <v>140014</v>
      </c>
      <c r="D5611" s="72">
        <v>140014</v>
      </c>
      <c r="E5611" s="72">
        <v>140014</v>
      </c>
      <c r="Q5611" s="71">
        <f t="shared" si="87"/>
        <v>0</v>
      </c>
    </row>
    <row r="5612" spans="1:17">
      <c r="A5612" s="71">
        <v>2838</v>
      </c>
      <c r="B5612" s="72">
        <v>140014</v>
      </c>
      <c r="C5612" s="72">
        <v>140014</v>
      </c>
      <c r="D5612" s="72">
        <v>140014</v>
      </c>
      <c r="E5612" s="72">
        <v>140014</v>
      </c>
      <c r="Q5612" s="71">
        <f t="shared" si="87"/>
        <v>0</v>
      </c>
    </row>
    <row r="5613" spans="1:17">
      <c r="A5613" s="71">
        <v>2838</v>
      </c>
      <c r="B5613" s="72">
        <v>140014</v>
      </c>
      <c r="C5613" s="72">
        <v>140014</v>
      </c>
      <c r="D5613" s="72">
        <v>140014</v>
      </c>
      <c r="E5613" s="72">
        <v>140014</v>
      </c>
      <c r="Q5613" s="71">
        <f t="shared" si="87"/>
        <v>0</v>
      </c>
    </row>
    <row r="5614" spans="1:17">
      <c r="A5614" s="71">
        <v>2838</v>
      </c>
      <c r="B5614" s="72">
        <v>140014</v>
      </c>
      <c r="C5614" s="72">
        <v>140014</v>
      </c>
      <c r="D5614" s="72">
        <v>140014</v>
      </c>
      <c r="E5614" s="72">
        <v>140014</v>
      </c>
      <c r="Q5614" s="71">
        <f t="shared" si="87"/>
        <v>0</v>
      </c>
    </row>
    <row r="5615" spans="1:17">
      <c r="A5615" s="71">
        <v>2838</v>
      </c>
      <c r="B5615" s="72">
        <v>140014</v>
      </c>
      <c r="C5615" s="72">
        <v>140014</v>
      </c>
      <c r="D5615" s="72">
        <v>140014</v>
      </c>
      <c r="E5615" s="72">
        <v>140014</v>
      </c>
      <c r="Q5615" s="71">
        <f t="shared" si="87"/>
        <v>0</v>
      </c>
    </row>
    <row r="5616" spans="1:17">
      <c r="A5616" s="71">
        <v>2838</v>
      </c>
      <c r="B5616" s="72">
        <v>140014</v>
      </c>
      <c r="C5616" s="72">
        <v>140014</v>
      </c>
      <c r="D5616" s="72">
        <v>140014</v>
      </c>
      <c r="E5616" s="72">
        <v>140014</v>
      </c>
      <c r="Q5616" s="71">
        <f t="shared" si="87"/>
        <v>0</v>
      </c>
    </row>
    <row r="5617" spans="1:17">
      <c r="A5617" s="71">
        <v>2838</v>
      </c>
      <c r="B5617" s="72">
        <v>140014</v>
      </c>
      <c r="C5617" s="72">
        <v>140014</v>
      </c>
      <c r="D5617" s="72">
        <v>140014</v>
      </c>
      <c r="E5617" s="72">
        <v>140014</v>
      </c>
      <c r="Q5617" s="71">
        <f t="shared" si="87"/>
        <v>0</v>
      </c>
    </row>
    <row r="5618" spans="1:17">
      <c r="A5618" s="71">
        <v>2838</v>
      </c>
      <c r="B5618" s="72">
        <v>140014</v>
      </c>
      <c r="C5618" s="72">
        <v>140014</v>
      </c>
      <c r="D5618" s="72">
        <v>140014</v>
      </c>
      <c r="E5618" s="72">
        <v>140014</v>
      </c>
      <c r="Q5618" s="71">
        <f t="shared" si="87"/>
        <v>0</v>
      </c>
    </row>
    <row r="5619" spans="1:17">
      <c r="A5619" s="71">
        <v>2838</v>
      </c>
      <c r="B5619" s="72">
        <v>140014</v>
      </c>
      <c r="C5619" s="72">
        <v>140014</v>
      </c>
      <c r="D5619" s="72">
        <v>140014</v>
      </c>
      <c r="E5619" s="72">
        <v>140014</v>
      </c>
      <c r="Q5619" s="71">
        <f t="shared" si="87"/>
        <v>0</v>
      </c>
    </row>
    <row r="5620" spans="1:17">
      <c r="A5620" s="71">
        <v>2838</v>
      </c>
      <c r="B5620" s="72">
        <v>140014</v>
      </c>
      <c r="C5620" s="72">
        <v>140014</v>
      </c>
      <c r="D5620" s="72">
        <v>140014</v>
      </c>
      <c r="E5620" s="72">
        <v>140014</v>
      </c>
      <c r="Q5620" s="71">
        <f t="shared" si="87"/>
        <v>0</v>
      </c>
    </row>
    <row r="5621" spans="1:17">
      <c r="A5621" s="71">
        <v>2838</v>
      </c>
      <c r="B5621" s="72">
        <v>140014</v>
      </c>
      <c r="C5621" s="72">
        <v>140014</v>
      </c>
      <c r="D5621" s="72">
        <v>140014</v>
      </c>
      <c r="E5621" s="72">
        <v>140014</v>
      </c>
      <c r="Q5621" s="71">
        <f t="shared" si="87"/>
        <v>0</v>
      </c>
    </row>
    <row r="5622" spans="1:17">
      <c r="A5622" s="71">
        <v>2838</v>
      </c>
      <c r="B5622" s="72">
        <v>140014</v>
      </c>
      <c r="C5622" s="72">
        <v>140014</v>
      </c>
      <c r="D5622" s="72">
        <v>140014</v>
      </c>
      <c r="E5622" s="72">
        <v>140014</v>
      </c>
      <c r="Q5622" s="71">
        <f t="shared" si="87"/>
        <v>0</v>
      </c>
    </row>
    <row r="5623" spans="1:17">
      <c r="A5623" s="71">
        <v>2838</v>
      </c>
      <c r="B5623" s="72">
        <v>140014</v>
      </c>
      <c r="C5623" s="72">
        <v>140014</v>
      </c>
      <c r="D5623" s="72">
        <v>140014</v>
      </c>
      <c r="E5623" s="72">
        <v>140014</v>
      </c>
      <c r="Q5623" s="71">
        <f t="shared" si="87"/>
        <v>0</v>
      </c>
    </row>
    <row r="5624" spans="1:17">
      <c r="A5624" s="71">
        <v>2838</v>
      </c>
      <c r="B5624" s="72">
        <v>140014</v>
      </c>
      <c r="C5624" s="72">
        <v>140014</v>
      </c>
      <c r="D5624" s="72">
        <v>140014</v>
      </c>
      <c r="E5624" s="72">
        <v>140014</v>
      </c>
      <c r="Q5624" s="71">
        <f t="shared" si="87"/>
        <v>0</v>
      </c>
    </row>
    <row r="5625" spans="1:17">
      <c r="A5625" s="71">
        <v>2838</v>
      </c>
      <c r="B5625" s="72">
        <v>0</v>
      </c>
      <c r="C5625" s="72">
        <v>140014</v>
      </c>
      <c r="D5625" s="72">
        <v>140014</v>
      </c>
      <c r="E5625" s="72">
        <v>140014</v>
      </c>
      <c r="Q5625" s="71">
        <f t="shared" si="87"/>
        <v>0</v>
      </c>
    </row>
    <row r="5626" spans="1:17">
      <c r="A5626" s="71">
        <v>2838</v>
      </c>
      <c r="B5626" s="72">
        <v>140014</v>
      </c>
      <c r="C5626" s="72">
        <v>140014</v>
      </c>
      <c r="D5626" s="72">
        <v>140014</v>
      </c>
      <c r="E5626" s="72">
        <v>140014</v>
      </c>
      <c r="Q5626" s="71">
        <f t="shared" si="87"/>
        <v>0</v>
      </c>
    </row>
    <row r="5627" spans="1:17">
      <c r="A5627" s="71">
        <v>2838</v>
      </c>
      <c r="B5627" s="72">
        <v>140014</v>
      </c>
      <c r="C5627" s="72">
        <v>140014</v>
      </c>
      <c r="D5627" s="72">
        <v>140014</v>
      </c>
      <c r="E5627" s="72">
        <v>140014</v>
      </c>
      <c r="Q5627" s="71">
        <f t="shared" si="87"/>
        <v>0</v>
      </c>
    </row>
    <row r="5628" spans="1:17">
      <c r="A5628" s="71">
        <v>2838</v>
      </c>
      <c r="B5628" s="72">
        <v>140014</v>
      </c>
      <c r="C5628" s="72">
        <v>140014</v>
      </c>
      <c r="D5628" s="72">
        <v>140014</v>
      </c>
      <c r="E5628" s="72">
        <v>140014</v>
      </c>
      <c r="Q5628" s="71">
        <f t="shared" si="87"/>
        <v>0</v>
      </c>
    </row>
    <row r="5629" spans="1:17">
      <c r="A5629" s="71">
        <v>2838</v>
      </c>
      <c r="B5629" s="72">
        <v>140014</v>
      </c>
      <c r="C5629" s="72">
        <v>140014</v>
      </c>
      <c r="D5629" s="72">
        <v>140014</v>
      </c>
      <c r="E5629" s="72">
        <v>140014</v>
      </c>
      <c r="Q5629" s="71">
        <f t="shared" si="87"/>
        <v>0</v>
      </c>
    </row>
    <row r="5630" spans="1:17">
      <c r="A5630" s="71">
        <v>2838</v>
      </c>
      <c r="B5630" s="72">
        <v>140014</v>
      </c>
      <c r="C5630" s="72">
        <v>140014</v>
      </c>
      <c r="D5630" s="72">
        <v>140014</v>
      </c>
      <c r="E5630" s="72">
        <v>140014</v>
      </c>
      <c r="Q5630" s="71">
        <f t="shared" si="87"/>
        <v>0</v>
      </c>
    </row>
    <row r="5631" spans="1:17">
      <c r="A5631" s="71">
        <v>2838</v>
      </c>
      <c r="B5631" s="72">
        <v>140014</v>
      </c>
      <c r="C5631" s="72">
        <v>140014</v>
      </c>
      <c r="D5631" s="72">
        <v>140014</v>
      </c>
      <c r="E5631" s="72">
        <v>140014</v>
      </c>
      <c r="Q5631" s="71">
        <f t="shared" si="87"/>
        <v>0</v>
      </c>
    </row>
    <row r="5632" spans="1:17">
      <c r="A5632" s="71">
        <v>2838</v>
      </c>
      <c r="B5632" s="72">
        <v>140014</v>
      </c>
      <c r="C5632" s="72">
        <v>140014</v>
      </c>
      <c r="D5632" s="72">
        <v>140014</v>
      </c>
      <c r="E5632" s="72">
        <v>140014</v>
      </c>
      <c r="Q5632" s="71">
        <f t="shared" si="87"/>
        <v>0</v>
      </c>
    </row>
    <row r="5633" spans="1:17">
      <c r="A5633" s="71">
        <v>2838</v>
      </c>
      <c r="B5633" s="72">
        <v>140014</v>
      </c>
      <c r="C5633" s="72">
        <v>140014</v>
      </c>
      <c r="D5633" s="72">
        <v>140014</v>
      </c>
      <c r="E5633" s="72">
        <v>140014</v>
      </c>
      <c r="Q5633" s="71">
        <f t="shared" si="87"/>
        <v>0</v>
      </c>
    </row>
    <row r="5634" spans="1:17">
      <c r="A5634" s="71">
        <v>2838</v>
      </c>
      <c r="B5634" s="72">
        <v>140014</v>
      </c>
      <c r="C5634" s="72">
        <v>140014</v>
      </c>
      <c r="D5634" s="72">
        <v>140014</v>
      </c>
      <c r="E5634" s="72">
        <v>140014</v>
      </c>
      <c r="Q5634" s="71">
        <f t="shared" si="87"/>
        <v>0</v>
      </c>
    </row>
    <row r="5635" spans="1:17">
      <c r="A5635" s="71">
        <v>2838</v>
      </c>
      <c r="B5635" s="72">
        <v>140014</v>
      </c>
      <c r="C5635" s="72">
        <v>140014</v>
      </c>
      <c r="D5635" s="72">
        <v>140014</v>
      </c>
      <c r="E5635" s="72">
        <v>140014</v>
      </c>
      <c r="Q5635" s="71">
        <f t="shared" si="87"/>
        <v>0</v>
      </c>
    </row>
    <row r="5636" spans="1:17">
      <c r="A5636" s="71">
        <v>2838</v>
      </c>
      <c r="B5636" s="72">
        <v>140014</v>
      </c>
      <c r="C5636" s="72">
        <v>140014</v>
      </c>
      <c r="D5636" s="72">
        <v>140014</v>
      </c>
      <c r="E5636" s="72">
        <v>140014</v>
      </c>
      <c r="Q5636" s="71">
        <f t="shared" si="87"/>
        <v>0</v>
      </c>
    </row>
    <row r="5637" spans="1:17">
      <c r="A5637" s="71">
        <v>2838</v>
      </c>
      <c r="B5637" s="72">
        <v>140014</v>
      </c>
      <c r="C5637" s="72">
        <v>140014</v>
      </c>
      <c r="D5637" s="72">
        <v>140014</v>
      </c>
      <c r="E5637" s="72">
        <v>140014</v>
      </c>
      <c r="Q5637" s="71">
        <f t="shared" si="87"/>
        <v>0</v>
      </c>
    </row>
    <row r="5638" spans="1:17">
      <c r="A5638" s="71">
        <v>2838</v>
      </c>
      <c r="B5638" s="72">
        <v>140014</v>
      </c>
      <c r="C5638" s="72">
        <v>140014</v>
      </c>
      <c r="D5638" s="72">
        <v>140014</v>
      </c>
      <c r="E5638" s="72">
        <v>140014</v>
      </c>
      <c r="Q5638" s="71">
        <f t="shared" si="87"/>
        <v>0</v>
      </c>
    </row>
    <row r="5639" spans="1:17">
      <c r="A5639" s="71">
        <v>2838</v>
      </c>
      <c r="B5639" s="72">
        <v>140014</v>
      </c>
      <c r="C5639" s="72">
        <v>140014</v>
      </c>
      <c r="D5639" s="72">
        <v>140014</v>
      </c>
      <c r="E5639" s="72">
        <v>140014</v>
      </c>
      <c r="Q5639" s="71">
        <f t="shared" ref="Q5639:Q5702" si="88">P5639/1024</f>
        <v>0</v>
      </c>
    </row>
    <row r="5640" spans="1:17">
      <c r="A5640" s="71">
        <v>2838</v>
      </c>
      <c r="B5640" s="72">
        <v>140014</v>
      </c>
      <c r="C5640" s="72">
        <v>140014</v>
      </c>
      <c r="D5640" s="72">
        <v>140014</v>
      </c>
      <c r="E5640" s="72">
        <v>140014</v>
      </c>
      <c r="Q5640" s="71">
        <f t="shared" si="88"/>
        <v>0</v>
      </c>
    </row>
    <row r="5641" spans="1:17">
      <c r="A5641" s="71">
        <v>2838</v>
      </c>
      <c r="B5641" s="72">
        <v>140014</v>
      </c>
      <c r="C5641" s="72">
        <v>140014</v>
      </c>
      <c r="D5641" s="72">
        <v>140014</v>
      </c>
      <c r="E5641" s="72">
        <v>140014</v>
      </c>
      <c r="Q5641" s="71">
        <f t="shared" si="88"/>
        <v>0</v>
      </c>
    </row>
    <row r="5642" spans="1:17">
      <c r="A5642" s="71">
        <v>2838</v>
      </c>
      <c r="B5642" s="72">
        <v>140014</v>
      </c>
      <c r="C5642" s="72">
        <v>140014</v>
      </c>
      <c r="D5642" s="72">
        <v>140014</v>
      </c>
      <c r="E5642" s="72">
        <v>140014</v>
      </c>
      <c r="Q5642" s="71">
        <f t="shared" si="88"/>
        <v>0</v>
      </c>
    </row>
    <row r="5643" spans="1:17">
      <c r="A5643" s="71">
        <v>2838</v>
      </c>
      <c r="B5643" s="72">
        <v>140014</v>
      </c>
      <c r="C5643" s="72">
        <v>140014</v>
      </c>
      <c r="D5643" s="72">
        <v>140014</v>
      </c>
      <c r="E5643" s="72">
        <v>140014</v>
      </c>
      <c r="Q5643" s="71">
        <f t="shared" si="88"/>
        <v>0</v>
      </c>
    </row>
    <row r="5644" spans="1:17">
      <c r="A5644" s="71">
        <v>2838</v>
      </c>
      <c r="B5644" s="72">
        <v>140014</v>
      </c>
      <c r="C5644" s="72">
        <v>140014</v>
      </c>
      <c r="D5644" s="72">
        <v>140014</v>
      </c>
      <c r="E5644" s="72">
        <v>140014</v>
      </c>
      <c r="Q5644" s="71">
        <f t="shared" si="88"/>
        <v>0</v>
      </c>
    </row>
    <row r="5645" spans="1:17">
      <c r="A5645" s="71">
        <v>2838</v>
      </c>
      <c r="B5645" s="72">
        <v>140014</v>
      </c>
      <c r="C5645" s="72">
        <v>140014</v>
      </c>
      <c r="D5645" s="72">
        <v>140014</v>
      </c>
      <c r="E5645" s="72">
        <v>140014</v>
      </c>
      <c r="Q5645" s="71">
        <f t="shared" si="88"/>
        <v>0</v>
      </c>
    </row>
    <row r="5646" spans="1:17">
      <c r="A5646" s="71">
        <v>2838</v>
      </c>
      <c r="B5646" s="72">
        <v>140014</v>
      </c>
      <c r="C5646" s="72">
        <v>140014</v>
      </c>
      <c r="D5646" s="72">
        <v>140014</v>
      </c>
      <c r="E5646" s="72">
        <v>140014</v>
      </c>
      <c r="Q5646" s="71">
        <f t="shared" si="88"/>
        <v>0</v>
      </c>
    </row>
    <row r="5647" spans="1:17">
      <c r="A5647" s="71">
        <v>2838</v>
      </c>
      <c r="B5647" s="72">
        <v>140014</v>
      </c>
      <c r="C5647" s="72">
        <v>140014</v>
      </c>
      <c r="D5647" s="72">
        <v>140014</v>
      </c>
      <c r="E5647" s="72">
        <v>140014</v>
      </c>
      <c r="Q5647" s="71">
        <f t="shared" si="88"/>
        <v>0</v>
      </c>
    </row>
    <row r="5648" spans="1:17">
      <c r="A5648" s="71">
        <v>2838</v>
      </c>
      <c r="B5648" s="72">
        <v>140014</v>
      </c>
      <c r="C5648" s="72">
        <v>140014</v>
      </c>
      <c r="D5648" s="72">
        <v>140014</v>
      </c>
      <c r="E5648" s="72">
        <v>140014</v>
      </c>
      <c r="Q5648" s="71">
        <f t="shared" si="88"/>
        <v>0</v>
      </c>
    </row>
    <row r="5649" spans="1:17">
      <c r="A5649" s="71">
        <v>2838</v>
      </c>
      <c r="B5649" s="72">
        <v>140014</v>
      </c>
      <c r="C5649" s="72">
        <v>140014</v>
      </c>
      <c r="D5649" s="72">
        <v>140014</v>
      </c>
      <c r="E5649" s="72">
        <v>140014</v>
      </c>
      <c r="Q5649" s="71">
        <f t="shared" si="88"/>
        <v>0</v>
      </c>
    </row>
    <row r="5650" spans="1:17">
      <c r="A5650" s="71">
        <v>2838</v>
      </c>
      <c r="B5650" s="72">
        <v>140014</v>
      </c>
      <c r="C5650" s="72">
        <v>140014</v>
      </c>
      <c r="D5650" s="72">
        <v>140014</v>
      </c>
      <c r="E5650" s="72">
        <v>140014</v>
      </c>
      <c r="Q5650" s="71">
        <f t="shared" si="88"/>
        <v>0</v>
      </c>
    </row>
    <row r="5651" spans="1:17">
      <c r="A5651" s="71">
        <v>2838</v>
      </c>
      <c r="B5651" s="72">
        <v>140014</v>
      </c>
      <c r="C5651" s="72">
        <v>140014</v>
      </c>
      <c r="D5651" s="72">
        <v>140014</v>
      </c>
      <c r="E5651" s="72">
        <v>140014</v>
      </c>
      <c r="Q5651" s="71">
        <f t="shared" si="88"/>
        <v>0</v>
      </c>
    </row>
    <row r="5652" spans="1:17">
      <c r="A5652" s="71">
        <v>2838</v>
      </c>
      <c r="B5652" s="72">
        <v>140014</v>
      </c>
      <c r="C5652" s="72">
        <v>140014</v>
      </c>
      <c r="D5652" s="72">
        <v>140014</v>
      </c>
      <c r="E5652" s="72">
        <v>140014</v>
      </c>
      <c r="Q5652" s="71">
        <f t="shared" si="88"/>
        <v>0</v>
      </c>
    </row>
    <row r="5653" spans="1:17">
      <c r="A5653" s="71">
        <v>2838</v>
      </c>
      <c r="B5653" s="72">
        <v>140014</v>
      </c>
      <c r="C5653" s="72">
        <v>140014</v>
      </c>
      <c r="D5653" s="72">
        <v>140014</v>
      </c>
      <c r="E5653" s="72">
        <v>140014</v>
      </c>
      <c r="Q5653" s="71">
        <f t="shared" si="88"/>
        <v>0</v>
      </c>
    </row>
    <row r="5654" spans="1:17">
      <c r="A5654" s="71">
        <v>2838</v>
      </c>
      <c r="B5654" s="72">
        <v>140014</v>
      </c>
      <c r="C5654" s="72">
        <v>140014</v>
      </c>
      <c r="D5654" s="72">
        <v>140014</v>
      </c>
      <c r="E5654" s="72">
        <v>140014</v>
      </c>
      <c r="Q5654" s="71">
        <f t="shared" si="88"/>
        <v>0</v>
      </c>
    </row>
    <row r="5655" spans="1:17">
      <c r="A5655" s="71">
        <v>2838</v>
      </c>
      <c r="B5655" s="72">
        <v>140014</v>
      </c>
      <c r="C5655" s="72">
        <v>140014</v>
      </c>
      <c r="D5655" s="72">
        <v>140014</v>
      </c>
      <c r="E5655" s="72">
        <v>140014</v>
      </c>
      <c r="Q5655" s="71">
        <f t="shared" si="88"/>
        <v>0</v>
      </c>
    </row>
    <row r="5656" spans="1:17">
      <c r="A5656" s="71">
        <v>2838</v>
      </c>
      <c r="B5656" s="72">
        <v>140014</v>
      </c>
      <c r="C5656" s="72">
        <v>140014</v>
      </c>
      <c r="D5656" s="72">
        <v>140014</v>
      </c>
      <c r="E5656" s="72">
        <v>140014</v>
      </c>
      <c r="Q5656" s="71">
        <f t="shared" si="88"/>
        <v>0</v>
      </c>
    </row>
    <row r="5657" spans="1:17">
      <c r="A5657" s="71">
        <v>2838</v>
      </c>
      <c r="B5657" s="72">
        <v>140014</v>
      </c>
      <c r="C5657" s="72">
        <v>140014</v>
      </c>
      <c r="D5657" s="72">
        <v>140014</v>
      </c>
      <c r="E5657" s="72">
        <v>140014</v>
      </c>
      <c r="Q5657" s="71">
        <f t="shared" si="88"/>
        <v>0</v>
      </c>
    </row>
    <row r="5658" spans="1:17">
      <c r="A5658" s="71">
        <v>2838</v>
      </c>
      <c r="B5658" s="72">
        <v>140014</v>
      </c>
      <c r="C5658" s="72">
        <v>140014</v>
      </c>
      <c r="D5658" s="72">
        <v>140014</v>
      </c>
      <c r="E5658" s="72">
        <v>140014</v>
      </c>
      <c r="Q5658" s="71">
        <f t="shared" si="88"/>
        <v>0</v>
      </c>
    </row>
    <row r="5659" spans="1:17">
      <c r="A5659" s="71">
        <v>2838</v>
      </c>
      <c r="B5659" s="72">
        <v>140014</v>
      </c>
      <c r="C5659" s="72">
        <v>140014</v>
      </c>
      <c r="D5659" s="72">
        <v>140014</v>
      </c>
      <c r="E5659" s="72">
        <v>140014</v>
      </c>
      <c r="Q5659" s="71">
        <f t="shared" si="88"/>
        <v>0</v>
      </c>
    </row>
    <row r="5660" spans="1:17">
      <c r="A5660" s="71">
        <v>2838</v>
      </c>
      <c r="B5660" s="72">
        <v>140014</v>
      </c>
      <c r="C5660" s="72">
        <v>140014</v>
      </c>
      <c r="D5660" s="72">
        <v>140014</v>
      </c>
      <c r="E5660" s="72">
        <v>140014</v>
      </c>
      <c r="Q5660" s="71">
        <f t="shared" si="88"/>
        <v>0</v>
      </c>
    </row>
    <row r="5661" spans="1:17">
      <c r="A5661" s="71">
        <v>2838</v>
      </c>
      <c r="B5661" s="72">
        <v>140014</v>
      </c>
      <c r="C5661" s="72">
        <v>140014</v>
      </c>
      <c r="D5661" s="72">
        <v>140014</v>
      </c>
      <c r="E5661" s="72">
        <v>140014</v>
      </c>
      <c r="Q5661" s="71">
        <f t="shared" si="88"/>
        <v>0</v>
      </c>
    </row>
    <row r="5662" spans="1:17">
      <c r="A5662" s="71">
        <v>2838</v>
      </c>
      <c r="B5662" s="72">
        <v>140014</v>
      </c>
      <c r="C5662" s="72">
        <v>140014</v>
      </c>
      <c r="D5662" s="72">
        <v>140014</v>
      </c>
      <c r="E5662" s="72">
        <v>140014</v>
      </c>
      <c r="Q5662" s="71">
        <f t="shared" si="88"/>
        <v>0</v>
      </c>
    </row>
    <row r="5663" spans="1:17">
      <c r="A5663" s="71">
        <v>2838</v>
      </c>
      <c r="B5663" s="72">
        <v>140014</v>
      </c>
      <c r="C5663" s="72">
        <v>140014</v>
      </c>
      <c r="D5663" s="72">
        <v>140014</v>
      </c>
      <c r="E5663" s="72">
        <v>140014</v>
      </c>
      <c r="Q5663" s="71">
        <f t="shared" si="88"/>
        <v>0</v>
      </c>
    </row>
    <row r="5664" spans="1:17">
      <c r="A5664" s="71">
        <v>2838</v>
      </c>
      <c r="B5664" s="72">
        <v>140014</v>
      </c>
      <c r="C5664" s="72">
        <v>140014</v>
      </c>
      <c r="D5664" s="72">
        <v>140014</v>
      </c>
      <c r="E5664" s="72">
        <v>140014</v>
      </c>
      <c r="Q5664" s="71">
        <f t="shared" si="88"/>
        <v>0</v>
      </c>
    </row>
    <row r="5665" spans="1:17">
      <c r="A5665" s="71">
        <v>2838</v>
      </c>
      <c r="B5665" s="72">
        <v>140014</v>
      </c>
      <c r="C5665" s="72">
        <v>140014</v>
      </c>
      <c r="D5665" s="72">
        <v>140014</v>
      </c>
      <c r="E5665" s="72">
        <v>140014</v>
      </c>
      <c r="Q5665" s="71">
        <f t="shared" si="88"/>
        <v>0</v>
      </c>
    </row>
    <row r="5666" spans="1:17">
      <c r="A5666" s="71">
        <v>2838</v>
      </c>
      <c r="B5666" s="72">
        <v>140014</v>
      </c>
      <c r="C5666" s="72">
        <v>140014</v>
      </c>
      <c r="D5666" s="72">
        <v>140014</v>
      </c>
      <c r="E5666" s="72">
        <v>140014</v>
      </c>
      <c r="Q5666" s="71">
        <f t="shared" si="88"/>
        <v>0</v>
      </c>
    </row>
    <row r="5667" spans="1:17">
      <c r="A5667" s="71">
        <v>2838</v>
      </c>
      <c r="B5667" s="72">
        <v>140014</v>
      </c>
      <c r="C5667" s="72">
        <v>140014</v>
      </c>
      <c r="D5667" s="72">
        <v>140014</v>
      </c>
      <c r="E5667" s="72">
        <v>140014</v>
      </c>
      <c r="Q5667" s="71">
        <f t="shared" si="88"/>
        <v>0</v>
      </c>
    </row>
    <row r="5668" spans="1:17">
      <c r="A5668" s="71">
        <v>2838</v>
      </c>
      <c r="B5668" s="72">
        <v>140014</v>
      </c>
      <c r="C5668" s="72">
        <v>140014</v>
      </c>
      <c r="D5668" s="72">
        <v>140014</v>
      </c>
      <c r="E5668" s="72">
        <v>140014</v>
      </c>
      <c r="Q5668" s="71">
        <f t="shared" si="88"/>
        <v>0</v>
      </c>
    </row>
    <row r="5669" spans="1:17">
      <c r="A5669" s="71">
        <v>2838</v>
      </c>
      <c r="B5669" s="72">
        <v>140014</v>
      </c>
      <c r="C5669" s="72">
        <v>140014</v>
      </c>
      <c r="D5669" s="72">
        <v>140014</v>
      </c>
      <c r="E5669" s="72">
        <v>140014</v>
      </c>
      <c r="Q5669" s="71">
        <f t="shared" si="88"/>
        <v>0</v>
      </c>
    </row>
    <row r="5670" spans="1:17">
      <c r="A5670" s="71">
        <v>2838</v>
      </c>
      <c r="B5670" s="72">
        <v>140014</v>
      </c>
      <c r="C5670" s="72">
        <v>140014</v>
      </c>
      <c r="D5670" s="72">
        <v>140014</v>
      </c>
      <c r="E5670" s="72">
        <v>140014</v>
      </c>
      <c r="Q5670" s="71">
        <f t="shared" si="88"/>
        <v>0</v>
      </c>
    </row>
    <row r="5671" spans="1:17">
      <c r="A5671" s="71">
        <v>2838</v>
      </c>
      <c r="B5671" s="72">
        <v>140014</v>
      </c>
      <c r="C5671" s="72">
        <v>140014</v>
      </c>
      <c r="D5671" s="72">
        <v>140014</v>
      </c>
      <c r="E5671" s="72">
        <v>140014</v>
      </c>
      <c r="Q5671" s="71">
        <f t="shared" si="88"/>
        <v>0</v>
      </c>
    </row>
    <row r="5672" spans="1:17">
      <c r="A5672" s="71">
        <v>2838</v>
      </c>
      <c r="B5672" s="72">
        <v>140014</v>
      </c>
      <c r="C5672" s="72">
        <v>140014</v>
      </c>
      <c r="D5672" s="72">
        <v>140014</v>
      </c>
      <c r="E5672" s="72">
        <v>140014</v>
      </c>
      <c r="Q5672" s="71">
        <f t="shared" si="88"/>
        <v>0</v>
      </c>
    </row>
    <row r="5673" spans="1:17">
      <c r="A5673" s="71">
        <v>2838</v>
      </c>
      <c r="B5673" s="72">
        <v>140014</v>
      </c>
      <c r="C5673" s="72">
        <v>140014</v>
      </c>
      <c r="D5673" s="72">
        <v>140014</v>
      </c>
      <c r="E5673" s="72">
        <v>140014</v>
      </c>
      <c r="Q5673" s="71">
        <f t="shared" si="88"/>
        <v>0</v>
      </c>
    </row>
    <row r="5674" spans="1:17">
      <c r="A5674" s="71">
        <v>2838</v>
      </c>
      <c r="B5674" s="72">
        <v>140014</v>
      </c>
      <c r="C5674" s="72">
        <v>140014</v>
      </c>
      <c r="D5674" s="72">
        <v>140014</v>
      </c>
      <c r="E5674" s="72">
        <v>140014</v>
      </c>
      <c r="Q5674" s="71">
        <f t="shared" si="88"/>
        <v>0</v>
      </c>
    </row>
    <row r="5675" spans="1:17">
      <c r="A5675" s="71">
        <v>2838</v>
      </c>
      <c r="B5675" s="72">
        <v>140014</v>
      </c>
      <c r="C5675" s="72">
        <v>140014</v>
      </c>
      <c r="D5675" s="72">
        <v>140014</v>
      </c>
      <c r="E5675" s="72">
        <v>140014</v>
      </c>
      <c r="Q5675" s="71">
        <f t="shared" si="88"/>
        <v>0</v>
      </c>
    </row>
    <row r="5676" spans="1:17">
      <c r="A5676" s="71">
        <v>2838</v>
      </c>
      <c r="B5676" s="72">
        <v>140014</v>
      </c>
      <c r="C5676" s="72">
        <v>140014</v>
      </c>
      <c r="D5676" s="72">
        <v>140014</v>
      </c>
      <c r="E5676" s="72">
        <v>140014</v>
      </c>
      <c r="Q5676" s="71">
        <f t="shared" si="88"/>
        <v>0</v>
      </c>
    </row>
    <row r="5677" spans="1:17">
      <c r="A5677" s="71">
        <v>2838</v>
      </c>
      <c r="B5677" s="72">
        <v>140014</v>
      </c>
      <c r="C5677" s="72">
        <v>140014</v>
      </c>
      <c r="D5677" s="72">
        <v>140014</v>
      </c>
      <c r="E5677" s="72">
        <v>140014</v>
      </c>
      <c r="Q5677" s="71">
        <f t="shared" si="88"/>
        <v>0</v>
      </c>
    </row>
    <row r="5678" spans="1:17">
      <c r="A5678" s="71">
        <v>2838</v>
      </c>
      <c r="B5678" s="72">
        <v>140014</v>
      </c>
      <c r="C5678" s="72">
        <v>140014</v>
      </c>
      <c r="D5678" s="72">
        <v>140014</v>
      </c>
      <c r="E5678" s="72">
        <v>140014</v>
      </c>
      <c r="Q5678" s="71">
        <f t="shared" si="88"/>
        <v>0</v>
      </c>
    </row>
    <row r="5679" spans="1:17">
      <c r="A5679" s="71">
        <v>2838</v>
      </c>
      <c r="B5679" s="72">
        <v>140014</v>
      </c>
      <c r="C5679" s="72">
        <v>140014</v>
      </c>
      <c r="D5679" s="72">
        <v>140014</v>
      </c>
      <c r="E5679" s="72">
        <v>140014</v>
      </c>
      <c r="Q5679" s="71">
        <f t="shared" si="88"/>
        <v>0</v>
      </c>
    </row>
    <row r="5680" spans="1:17">
      <c r="A5680" s="71">
        <v>2838</v>
      </c>
      <c r="B5680" s="72">
        <v>140014</v>
      </c>
      <c r="C5680" s="72">
        <v>140014</v>
      </c>
      <c r="D5680" s="72">
        <v>140014</v>
      </c>
      <c r="E5680" s="72">
        <v>140014</v>
      </c>
      <c r="Q5680" s="71">
        <f t="shared" si="88"/>
        <v>0</v>
      </c>
    </row>
    <row r="5681" spans="1:17">
      <c r="A5681" s="71">
        <v>2838</v>
      </c>
      <c r="B5681" s="72">
        <v>140014</v>
      </c>
      <c r="C5681" s="72">
        <v>140014</v>
      </c>
      <c r="D5681" s="72">
        <v>140014</v>
      </c>
      <c r="E5681" s="72">
        <v>140014</v>
      </c>
      <c r="Q5681" s="71">
        <f t="shared" si="88"/>
        <v>0</v>
      </c>
    </row>
    <row r="5682" spans="1:17">
      <c r="A5682" s="71">
        <v>2838</v>
      </c>
      <c r="B5682" s="72">
        <v>140014</v>
      </c>
      <c r="C5682" s="72">
        <v>140014</v>
      </c>
      <c r="D5682" s="72">
        <v>140014</v>
      </c>
      <c r="E5682" s="72">
        <v>140014</v>
      </c>
      <c r="Q5682" s="71">
        <f t="shared" si="88"/>
        <v>0</v>
      </c>
    </row>
    <row r="5683" spans="1:17">
      <c r="A5683" s="71">
        <v>2838</v>
      </c>
      <c r="B5683" s="72">
        <v>140014</v>
      </c>
      <c r="C5683" s="72">
        <v>140014</v>
      </c>
      <c r="D5683" s="72">
        <v>140014</v>
      </c>
      <c r="E5683" s="72">
        <v>140014</v>
      </c>
      <c r="Q5683" s="71">
        <f t="shared" si="88"/>
        <v>0</v>
      </c>
    </row>
    <row r="5684" spans="1:17">
      <c r="A5684" s="71">
        <v>2838</v>
      </c>
      <c r="B5684" s="72">
        <v>140014</v>
      </c>
      <c r="C5684" s="72">
        <v>140014</v>
      </c>
      <c r="D5684" s="72">
        <v>140014</v>
      </c>
      <c r="E5684" s="72">
        <v>140014</v>
      </c>
      <c r="Q5684" s="71">
        <f t="shared" si="88"/>
        <v>0</v>
      </c>
    </row>
    <row r="5685" spans="1:17">
      <c r="A5685" s="71">
        <v>2838</v>
      </c>
      <c r="B5685" s="72">
        <v>140014</v>
      </c>
      <c r="C5685" s="72">
        <v>140014</v>
      </c>
      <c r="D5685" s="72">
        <v>140014</v>
      </c>
      <c r="E5685" s="72">
        <v>140014</v>
      </c>
      <c r="Q5685" s="71">
        <f t="shared" si="88"/>
        <v>0</v>
      </c>
    </row>
    <row r="5686" spans="1:17">
      <c r="A5686" s="71">
        <v>2838</v>
      </c>
      <c r="B5686" s="72">
        <v>140014</v>
      </c>
      <c r="C5686" s="72">
        <v>140014</v>
      </c>
      <c r="D5686" s="72">
        <v>140014</v>
      </c>
      <c r="E5686" s="72">
        <v>140014</v>
      </c>
      <c r="Q5686" s="71">
        <f t="shared" si="88"/>
        <v>0</v>
      </c>
    </row>
    <row r="5687" spans="1:17">
      <c r="A5687" s="71">
        <v>2838</v>
      </c>
      <c r="B5687" s="72">
        <v>140014</v>
      </c>
      <c r="C5687" s="72">
        <v>140014</v>
      </c>
      <c r="D5687" s="72">
        <v>140014</v>
      </c>
      <c r="E5687" s="72">
        <v>140014</v>
      </c>
      <c r="Q5687" s="71">
        <f t="shared" si="88"/>
        <v>0</v>
      </c>
    </row>
    <row r="5688" spans="1:17">
      <c r="A5688" s="71">
        <v>2838</v>
      </c>
      <c r="B5688" s="72">
        <v>140014</v>
      </c>
      <c r="C5688" s="72">
        <v>140014</v>
      </c>
      <c r="D5688" s="72">
        <v>140014</v>
      </c>
      <c r="E5688" s="72">
        <v>140014</v>
      </c>
      <c r="Q5688" s="71">
        <f t="shared" si="88"/>
        <v>0</v>
      </c>
    </row>
    <row r="5689" spans="1:17">
      <c r="A5689" s="71">
        <v>2838</v>
      </c>
      <c r="B5689" s="72">
        <v>140014</v>
      </c>
      <c r="C5689" s="72">
        <v>140014</v>
      </c>
      <c r="D5689" s="72">
        <v>140014</v>
      </c>
      <c r="E5689" s="72">
        <v>140014</v>
      </c>
      <c r="Q5689" s="71">
        <f t="shared" si="88"/>
        <v>0</v>
      </c>
    </row>
    <row r="5690" spans="1:17">
      <c r="A5690" s="71">
        <v>2838</v>
      </c>
      <c r="B5690" s="72">
        <v>140014</v>
      </c>
      <c r="C5690" s="72">
        <v>140014</v>
      </c>
      <c r="D5690" s="72">
        <v>140014</v>
      </c>
      <c r="E5690" s="72">
        <v>140014</v>
      </c>
      <c r="Q5690" s="71">
        <f t="shared" si="88"/>
        <v>0</v>
      </c>
    </row>
    <row r="5691" spans="1:17">
      <c r="A5691" s="71">
        <v>2838</v>
      </c>
      <c r="B5691" s="72">
        <v>140014</v>
      </c>
      <c r="C5691" s="72">
        <v>140014</v>
      </c>
      <c r="D5691" s="72">
        <v>140014</v>
      </c>
      <c r="E5691" s="72">
        <v>140014</v>
      </c>
      <c r="Q5691" s="71">
        <f t="shared" si="88"/>
        <v>0</v>
      </c>
    </row>
    <row r="5692" spans="1:17">
      <c r="A5692" s="71">
        <v>2838</v>
      </c>
      <c r="B5692" s="72">
        <v>140014</v>
      </c>
      <c r="C5692" s="72">
        <v>140014</v>
      </c>
      <c r="D5692" s="72">
        <v>140014</v>
      </c>
      <c r="E5692" s="72">
        <v>140014</v>
      </c>
      <c r="Q5692" s="71">
        <f t="shared" si="88"/>
        <v>0</v>
      </c>
    </row>
    <row r="5693" spans="1:17">
      <c r="A5693" s="71">
        <v>2838</v>
      </c>
      <c r="B5693" s="72">
        <v>140014</v>
      </c>
      <c r="C5693" s="72">
        <v>140014</v>
      </c>
      <c r="D5693" s="72">
        <v>140014</v>
      </c>
      <c r="E5693" s="72">
        <v>140014</v>
      </c>
      <c r="Q5693" s="71">
        <f t="shared" si="88"/>
        <v>0</v>
      </c>
    </row>
    <row r="5694" spans="1:17">
      <c r="A5694" s="71">
        <v>2838</v>
      </c>
      <c r="B5694" s="72">
        <v>140014</v>
      </c>
      <c r="C5694" s="72">
        <v>140014</v>
      </c>
      <c r="D5694" s="72">
        <v>140014</v>
      </c>
      <c r="E5694" s="72">
        <v>140014</v>
      </c>
      <c r="Q5694" s="71">
        <f t="shared" si="88"/>
        <v>0</v>
      </c>
    </row>
    <row r="5695" spans="1:17">
      <c r="A5695" s="71">
        <v>2838</v>
      </c>
      <c r="B5695" s="72">
        <v>140014</v>
      </c>
      <c r="C5695" s="72">
        <v>140014</v>
      </c>
      <c r="D5695" s="72">
        <v>140014</v>
      </c>
      <c r="E5695" s="72">
        <v>140014</v>
      </c>
      <c r="Q5695" s="71">
        <f t="shared" si="88"/>
        <v>0</v>
      </c>
    </row>
    <row r="5696" spans="1:17">
      <c r="A5696" s="71">
        <v>2838</v>
      </c>
      <c r="B5696" s="72">
        <v>140014</v>
      </c>
      <c r="C5696" s="72">
        <v>140014</v>
      </c>
      <c r="D5696" s="72">
        <v>140014</v>
      </c>
      <c r="E5696" s="72">
        <v>140014</v>
      </c>
      <c r="Q5696" s="71">
        <f t="shared" si="88"/>
        <v>0</v>
      </c>
    </row>
    <row r="5697" spans="1:17">
      <c r="A5697" s="71">
        <v>2838</v>
      </c>
      <c r="B5697" s="72">
        <v>140014</v>
      </c>
      <c r="C5697" s="72">
        <v>140014</v>
      </c>
      <c r="D5697" s="72">
        <v>140014</v>
      </c>
      <c r="E5697" s="72">
        <v>140014</v>
      </c>
      <c r="Q5697" s="71">
        <f t="shared" si="88"/>
        <v>0</v>
      </c>
    </row>
    <row r="5698" spans="1:17">
      <c r="A5698" s="71">
        <v>2838</v>
      </c>
      <c r="B5698" s="72">
        <v>140014</v>
      </c>
      <c r="C5698" s="72">
        <v>140014</v>
      </c>
      <c r="D5698" s="72">
        <v>140014</v>
      </c>
      <c r="E5698" s="72">
        <v>140014</v>
      </c>
      <c r="Q5698" s="71">
        <f t="shared" si="88"/>
        <v>0</v>
      </c>
    </row>
    <row r="5699" spans="1:17">
      <c r="A5699" s="71">
        <v>2838</v>
      </c>
      <c r="B5699" s="72">
        <v>140014</v>
      </c>
      <c r="C5699" s="72">
        <v>140014</v>
      </c>
      <c r="D5699" s="72">
        <v>140014</v>
      </c>
      <c r="E5699" s="72">
        <v>140014</v>
      </c>
      <c r="Q5699" s="71">
        <f t="shared" si="88"/>
        <v>0</v>
      </c>
    </row>
    <row r="5700" spans="1:17">
      <c r="A5700" s="71">
        <v>2838</v>
      </c>
      <c r="B5700" s="72">
        <v>140014</v>
      </c>
      <c r="C5700" s="72">
        <v>140014</v>
      </c>
      <c r="D5700" s="72">
        <v>140014</v>
      </c>
      <c r="E5700" s="72">
        <v>140014</v>
      </c>
      <c r="Q5700" s="71">
        <f t="shared" si="88"/>
        <v>0</v>
      </c>
    </row>
    <row r="5701" spans="1:17">
      <c r="A5701" s="71">
        <v>2838</v>
      </c>
      <c r="B5701" s="72">
        <v>140014</v>
      </c>
      <c r="C5701" s="72">
        <v>140014</v>
      </c>
      <c r="D5701" s="72">
        <v>140014</v>
      </c>
      <c r="E5701" s="72">
        <v>140014</v>
      </c>
      <c r="Q5701" s="71">
        <f t="shared" si="88"/>
        <v>0</v>
      </c>
    </row>
    <row r="5702" spans="1:17">
      <c r="A5702" s="71">
        <v>2838</v>
      </c>
      <c r="B5702" s="72">
        <v>140014</v>
      </c>
      <c r="C5702" s="72">
        <v>140014</v>
      </c>
      <c r="D5702" s="72">
        <v>140014</v>
      </c>
      <c r="E5702" s="72">
        <v>140014</v>
      </c>
      <c r="Q5702" s="71">
        <f t="shared" si="88"/>
        <v>0</v>
      </c>
    </row>
    <row r="5703" spans="1:17">
      <c r="A5703" s="71">
        <v>2838</v>
      </c>
      <c r="B5703" s="72">
        <v>140014</v>
      </c>
      <c r="C5703" s="72">
        <v>140014</v>
      </c>
      <c r="D5703" s="72">
        <v>140014</v>
      </c>
      <c r="E5703" s="72">
        <v>140014</v>
      </c>
      <c r="Q5703" s="71">
        <f t="shared" ref="Q5703:Q5766" si="89">P5703/1024</f>
        <v>0</v>
      </c>
    </row>
    <row r="5704" spans="1:17">
      <c r="A5704" s="71">
        <v>2838</v>
      </c>
      <c r="B5704" s="72">
        <v>140014</v>
      </c>
      <c r="C5704" s="72">
        <v>140014</v>
      </c>
      <c r="D5704" s="72">
        <v>140014</v>
      </c>
      <c r="E5704" s="72">
        <v>140014</v>
      </c>
      <c r="Q5704" s="71">
        <f t="shared" si="89"/>
        <v>0</v>
      </c>
    </row>
    <row r="5705" spans="1:17">
      <c r="A5705" s="71">
        <v>2838</v>
      </c>
      <c r="B5705" s="72">
        <v>140014</v>
      </c>
      <c r="C5705" s="72">
        <v>140014</v>
      </c>
      <c r="D5705" s="72">
        <v>140014</v>
      </c>
      <c r="E5705" s="72">
        <v>140014</v>
      </c>
      <c r="Q5705" s="71">
        <f t="shared" si="89"/>
        <v>0</v>
      </c>
    </row>
    <row r="5706" spans="1:17">
      <c r="A5706" s="71">
        <v>2838</v>
      </c>
      <c r="B5706" s="72">
        <v>0</v>
      </c>
      <c r="C5706" s="72">
        <v>140014</v>
      </c>
      <c r="D5706" s="72">
        <v>140014</v>
      </c>
      <c r="E5706" s="72">
        <v>140014</v>
      </c>
      <c r="Q5706" s="71">
        <f t="shared" si="89"/>
        <v>0</v>
      </c>
    </row>
    <row r="5707" spans="1:17">
      <c r="A5707" s="71">
        <v>2838</v>
      </c>
      <c r="B5707" s="72">
        <v>140014</v>
      </c>
      <c r="C5707" s="72">
        <v>140014</v>
      </c>
      <c r="D5707" s="72">
        <v>140014</v>
      </c>
      <c r="E5707" s="72">
        <v>140014</v>
      </c>
      <c r="Q5707" s="71">
        <f t="shared" si="89"/>
        <v>0</v>
      </c>
    </row>
    <row r="5708" spans="1:17">
      <c r="A5708" s="71">
        <v>2838</v>
      </c>
      <c r="B5708" s="72">
        <v>140014</v>
      </c>
      <c r="C5708" s="72">
        <v>140014</v>
      </c>
      <c r="D5708" s="72">
        <v>140014</v>
      </c>
      <c r="E5708" s="72">
        <v>140014</v>
      </c>
      <c r="Q5708" s="71">
        <f t="shared" si="89"/>
        <v>0</v>
      </c>
    </row>
    <row r="5709" spans="1:17">
      <c r="A5709" s="71">
        <v>2838</v>
      </c>
      <c r="B5709" s="72">
        <v>140014</v>
      </c>
      <c r="C5709" s="72">
        <v>140014</v>
      </c>
      <c r="D5709" s="72">
        <v>140014</v>
      </c>
      <c r="E5709" s="72">
        <v>140014</v>
      </c>
      <c r="Q5709" s="71">
        <f t="shared" si="89"/>
        <v>0</v>
      </c>
    </row>
    <row r="5710" spans="1:17">
      <c r="A5710" s="71">
        <v>2838</v>
      </c>
      <c r="B5710" s="72">
        <v>140014</v>
      </c>
      <c r="C5710" s="72">
        <v>140014</v>
      </c>
      <c r="D5710" s="72">
        <v>140014</v>
      </c>
      <c r="E5710" s="72">
        <v>140014</v>
      </c>
      <c r="Q5710" s="71">
        <f t="shared" si="89"/>
        <v>0</v>
      </c>
    </row>
    <row r="5711" spans="1:17">
      <c r="A5711" s="71">
        <v>2838</v>
      </c>
      <c r="B5711" s="72">
        <v>140014</v>
      </c>
      <c r="C5711" s="72">
        <v>140014</v>
      </c>
      <c r="D5711" s="72">
        <v>140014</v>
      </c>
      <c r="E5711" s="72">
        <v>140014</v>
      </c>
      <c r="Q5711" s="71">
        <f t="shared" si="89"/>
        <v>0</v>
      </c>
    </row>
    <row r="5712" spans="1:17">
      <c r="A5712" s="71">
        <v>2838</v>
      </c>
      <c r="B5712" s="72">
        <v>140014</v>
      </c>
      <c r="C5712" s="72">
        <v>140014</v>
      </c>
      <c r="D5712" s="72">
        <v>140014</v>
      </c>
      <c r="E5712" s="72">
        <v>140014</v>
      </c>
      <c r="Q5712" s="71">
        <f t="shared" si="89"/>
        <v>0</v>
      </c>
    </row>
    <row r="5713" spans="1:17">
      <c r="A5713" s="71">
        <v>2838</v>
      </c>
      <c r="B5713" s="72">
        <v>140014</v>
      </c>
      <c r="C5713" s="72">
        <v>140014</v>
      </c>
      <c r="D5713" s="72">
        <v>140014</v>
      </c>
      <c r="E5713" s="72">
        <v>140014</v>
      </c>
      <c r="Q5713" s="71">
        <f t="shared" si="89"/>
        <v>0</v>
      </c>
    </row>
    <row r="5714" spans="1:17">
      <c r="A5714" s="71">
        <v>2838</v>
      </c>
      <c r="B5714" s="72">
        <v>140014</v>
      </c>
      <c r="C5714" s="72">
        <v>140014</v>
      </c>
      <c r="D5714" s="72">
        <v>140014</v>
      </c>
      <c r="E5714" s="72">
        <v>140014</v>
      </c>
      <c r="Q5714" s="71">
        <f t="shared" si="89"/>
        <v>0</v>
      </c>
    </row>
    <row r="5715" spans="1:17">
      <c r="A5715" s="71">
        <v>2838</v>
      </c>
      <c r="B5715" s="72">
        <v>140014</v>
      </c>
      <c r="C5715" s="72">
        <v>140014</v>
      </c>
      <c r="D5715" s="72">
        <v>140014</v>
      </c>
      <c r="E5715" s="72">
        <v>140014</v>
      </c>
      <c r="Q5715" s="71">
        <f t="shared" si="89"/>
        <v>0</v>
      </c>
    </row>
    <row r="5716" spans="1:17">
      <c r="A5716" s="71">
        <v>2838</v>
      </c>
      <c r="B5716" s="72">
        <v>140014</v>
      </c>
      <c r="C5716" s="72">
        <v>140014</v>
      </c>
      <c r="D5716" s="72">
        <v>140014</v>
      </c>
      <c r="E5716" s="72">
        <v>140014</v>
      </c>
      <c r="Q5716" s="71">
        <f t="shared" si="89"/>
        <v>0</v>
      </c>
    </row>
    <row r="5717" spans="1:17">
      <c r="A5717" s="71">
        <v>2838</v>
      </c>
      <c r="B5717" s="72">
        <v>140014</v>
      </c>
      <c r="C5717" s="72">
        <v>140014</v>
      </c>
      <c r="D5717" s="72">
        <v>140014</v>
      </c>
      <c r="E5717" s="72">
        <v>140014</v>
      </c>
      <c r="Q5717" s="71">
        <f t="shared" si="89"/>
        <v>0</v>
      </c>
    </row>
    <row r="5718" spans="1:17">
      <c r="A5718" s="71">
        <v>2838</v>
      </c>
      <c r="B5718" s="72">
        <v>140014</v>
      </c>
      <c r="C5718" s="72">
        <v>140014</v>
      </c>
      <c r="D5718" s="72">
        <v>140014</v>
      </c>
      <c r="E5718" s="72">
        <v>140014</v>
      </c>
      <c r="Q5718" s="71">
        <f t="shared" si="89"/>
        <v>0</v>
      </c>
    </row>
    <row r="5719" spans="1:17">
      <c r="A5719" s="71">
        <v>2838</v>
      </c>
      <c r="B5719" s="72">
        <v>140014</v>
      </c>
      <c r="C5719" s="72">
        <v>140014</v>
      </c>
      <c r="D5719" s="72">
        <v>140014</v>
      </c>
      <c r="E5719" s="72">
        <v>140014</v>
      </c>
      <c r="Q5719" s="71">
        <f t="shared" si="89"/>
        <v>0</v>
      </c>
    </row>
    <row r="5720" spans="1:17">
      <c r="A5720" s="71">
        <v>2838</v>
      </c>
      <c r="B5720" s="72">
        <v>140014</v>
      </c>
      <c r="C5720" s="72">
        <v>140014</v>
      </c>
      <c r="D5720" s="72">
        <v>140014</v>
      </c>
      <c r="E5720" s="72">
        <v>140014</v>
      </c>
      <c r="Q5720" s="71">
        <f t="shared" si="89"/>
        <v>0</v>
      </c>
    </row>
    <row r="5721" spans="1:17">
      <c r="A5721" s="71">
        <v>2838</v>
      </c>
      <c r="B5721" s="72">
        <v>140014</v>
      </c>
      <c r="C5721" s="72">
        <v>140014</v>
      </c>
      <c r="D5721" s="72">
        <v>140014</v>
      </c>
      <c r="E5721" s="72">
        <v>140014</v>
      </c>
      <c r="Q5721" s="71">
        <f t="shared" si="89"/>
        <v>0</v>
      </c>
    </row>
    <row r="5722" spans="1:17">
      <c r="A5722" s="71">
        <v>2838</v>
      </c>
      <c r="B5722" s="72">
        <v>140014</v>
      </c>
      <c r="C5722" s="72">
        <v>140014</v>
      </c>
      <c r="D5722" s="72">
        <v>140014</v>
      </c>
      <c r="E5722" s="72">
        <v>140014</v>
      </c>
      <c r="Q5722" s="71">
        <f t="shared" si="89"/>
        <v>0</v>
      </c>
    </row>
    <row r="5723" spans="1:17">
      <c r="A5723" s="71">
        <v>2838</v>
      </c>
      <c r="B5723" s="72">
        <v>140014</v>
      </c>
      <c r="C5723" s="72">
        <v>140014</v>
      </c>
      <c r="D5723" s="72">
        <v>140014</v>
      </c>
      <c r="E5723" s="72">
        <v>140014</v>
      </c>
      <c r="Q5723" s="71">
        <f t="shared" si="89"/>
        <v>0</v>
      </c>
    </row>
    <row r="5724" spans="1:17">
      <c r="A5724" s="71">
        <v>2838</v>
      </c>
      <c r="B5724" s="72">
        <v>140014</v>
      </c>
      <c r="C5724" s="72">
        <v>140014</v>
      </c>
      <c r="D5724" s="72">
        <v>140014</v>
      </c>
      <c r="E5724" s="72">
        <v>140014</v>
      </c>
      <c r="Q5724" s="71">
        <f t="shared" si="89"/>
        <v>0</v>
      </c>
    </row>
    <row r="5725" spans="1:17">
      <c r="A5725" s="71">
        <v>2838</v>
      </c>
      <c r="B5725" s="72">
        <v>140014</v>
      </c>
      <c r="C5725" s="72">
        <v>140014</v>
      </c>
      <c r="D5725" s="72">
        <v>140014</v>
      </c>
      <c r="E5725" s="72">
        <v>140014</v>
      </c>
      <c r="Q5725" s="71">
        <f t="shared" si="89"/>
        <v>0</v>
      </c>
    </row>
    <row r="5726" spans="1:17">
      <c r="A5726" s="71">
        <v>2838</v>
      </c>
      <c r="B5726" s="72">
        <v>140014</v>
      </c>
      <c r="C5726" s="72">
        <v>140014</v>
      </c>
      <c r="D5726" s="72">
        <v>140014</v>
      </c>
      <c r="E5726" s="72">
        <v>140014</v>
      </c>
      <c r="Q5726" s="71">
        <f t="shared" si="89"/>
        <v>0</v>
      </c>
    </row>
    <row r="5727" spans="1:17">
      <c r="A5727" s="71">
        <v>2838</v>
      </c>
      <c r="B5727" s="72">
        <v>140014</v>
      </c>
      <c r="C5727" s="72">
        <v>140014</v>
      </c>
      <c r="D5727" s="72">
        <v>140014</v>
      </c>
      <c r="E5727" s="72">
        <v>140014</v>
      </c>
      <c r="Q5727" s="71">
        <f t="shared" si="89"/>
        <v>0</v>
      </c>
    </row>
    <row r="5728" spans="1:17">
      <c r="A5728" s="71">
        <v>2838</v>
      </c>
      <c r="B5728" s="72">
        <v>140014</v>
      </c>
      <c r="C5728" s="72">
        <v>140014</v>
      </c>
      <c r="D5728" s="72">
        <v>140014</v>
      </c>
      <c r="E5728" s="72">
        <v>140014</v>
      </c>
      <c r="Q5728" s="71">
        <f t="shared" si="89"/>
        <v>0</v>
      </c>
    </row>
    <row r="5729" spans="1:17">
      <c r="A5729" s="71">
        <v>2838</v>
      </c>
      <c r="B5729" s="72">
        <v>140014</v>
      </c>
      <c r="C5729" s="72">
        <v>140014</v>
      </c>
      <c r="D5729" s="72">
        <v>140014</v>
      </c>
      <c r="E5729" s="72">
        <v>140014</v>
      </c>
      <c r="Q5729" s="71">
        <f t="shared" si="89"/>
        <v>0</v>
      </c>
    </row>
    <row r="5730" spans="1:17">
      <c r="A5730" s="71">
        <v>2838</v>
      </c>
      <c r="B5730" s="72">
        <v>140014</v>
      </c>
      <c r="C5730" s="72">
        <v>140014</v>
      </c>
      <c r="D5730" s="72">
        <v>140014</v>
      </c>
      <c r="E5730" s="72">
        <v>140014</v>
      </c>
      <c r="Q5730" s="71">
        <f t="shared" si="89"/>
        <v>0</v>
      </c>
    </row>
    <row r="5731" spans="1:17">
      <c r="A5731" s="71">
        <v>2838</v>
      </c>
      <c r="B5731" s="72">
        <v>140014</v>
      </c>
      <c r="C5731" s="72">
        <v>140014</v>
      </c>
      <c r="D5731" s="72">
        <v>140014</v>
      </c>
      <c r="E5731" s="72">
        <v>140014</v>
      </c>
      <c r="Q5731" s="71">
        <f t="shared" si="89"/>
        <v>0</v>
      </c>
    </row>
    <row r="5732" spans="1:17">
      <c r="A5732" s="71">
        <v>2838</v>
      </c>
      <c r="B5732" s="72">
        <v>140014</v>
      </c>
      <c r="C5732" s="72">
        <v>140014</v>
      </c>
      <c r="D5732" s="72">
        <v>140014</v>
      </c>
      <c r="E5732" s="72">
        <v>140014</v>
      </c>
      <c r="Q5732" s="71">
        <f t="shared" si="89"/>
        <v>0</v>
      </c>
    </row>
    <row r="5733" spans="1:17">
      <c r="A5733" s="71">
        <v>2838</v>
      </c>
      <c r="B5733" s="72">
        <v>0</v>
      </c>
      <c r="C5733" s="72">
        <v>286102</v>
      </c>
      <c r="D5733" s="72">
        <v>286102</v>
      </c>
      <c r="E5733" s="72">
        <v>286102</v>
      </c>
      <c r="Q5733" s="71">
        <f t="shared" si="89"/>
        <v>0</v>
      </c>
    </row>
    <row r="5734" spans="1:17">
      <c r="A5734" s="71">
        <v>2838</v>
      </c>
      <c r="B5734" s="72">
        <v>140014</v>
      </c>
      <c r="C5734" s="72">
        <v>140014</v>
      </c>
      <c r="D5734" s="72">
        <v>140014</v>
      </c>
      <c r="E5734" s="72">
        <v>140014</v>
      </c>
      <c r="Q5734" s="71">
        <f t="shared" si="89"/>
        <v>0</v>
      </c>
    </row>
    <row r="5735" spans="1:17">
      <c r="A5735" s="71">
        <v>2838</v>
      </c>
      <c r="B5735" s="72">
        <v>140014</v>
      </c>
      <c r="C5735" s="72">
        <v>140014</v>
      </c>
      <c r="D5735" s="72">
        <v>140014</v>
      </c>
      <c r="E5735" s="72">
        <v>140014</v>
      </c>
      <c r="Q5735" s="71">
        <f t="shared" si="89"/>
        <v>0</v>
      </c>
    </row>
    <row r="5736" spans="1:17">
      <c r="A5736" s="71">
        <v>2838</v>
      </c>
      <c r="B5736" s="72">
        <v>140014</v>
      </c>
      <c r="C5736" s="72">
        <v>140014</v>
      </c>
      <c r="D5736" s="72">
        <v>140014</v>
      </c>
      <c r="E5736" s="72">
        <v>140014</v>
      </c>
      <c r="Q5736" s="71">
        <f t="shared" si="89"/>
        <v>0</v>
      </c>
    </row>
    <row r="5737" spans="1:17">
      <c r="A5737" s="71">
        <v>2838</v>
      </c>
      <c r="B5737" s="72">
        <v>140014</v>
      </c>
      <c r="C5737" s="72">
        <v>140014</v>
      </c>
      <c r="D5737" s="72">
        <v>140014</v>
      </c>
      <c r="E5737" s="72">
        <v>140014</v>
      </c>
      <c r="Q5737" s="71">
        <f t="shared" si="89"/>
        <v>0</v>
      </c>
    </row>
    <row r="5738" spans="1:17">
      <c r="A5738" s="71">
        <v>2838</v>
      </c>
      <c r="B5738" s="72">
        <v>140014</v>
      </c>
      <c r="C5738" s="72">
        <v>140014</v>
      </c>
      <c r="D5738" s="72">
        <v>140014</v>
      </c>
      <c r="E5738" s="72">
        <v>140014</v>
      </c>
      <c r="Q5738" s="71">
        <f t="shared" si="89"/>
        <v>0</v>
      </c>
    </row>
    <row r="5739" spans="1:17">
      <c r="A5739" s="71">
        <v>2838</v>
      </c>
      <c r="B5739" s="72">
        <v>140014</v>
      </c>
      <c r="C5739" s="72">
        <v>140014</v>
      </c>
      <c r="D5739" s="72">
        <v>140014</v>
      </c>
      <c r="E5739" s="72">
        <v>140014</v>
      </c>
      <c r="Q5739" s="71">
        <f t="shared" si="89"/>
        <v>0</v>
      </c>
    </row>
    <row r="5740" spans="1:17">
      <c r="A5740" s="71">
        <v>2838</v>
      </c>
      <c r="B5740" s="72">
        <v>140014</v>
      </c>
      <c r="C5740" s="72">
        <v>140014</v>
      </c>
      <c r="D5740" s="72">
        <v>140014</v>
      </c>
      <c r="E5740" s="72">
        <v>140014</v>
      </c>
      <c r="Q5740" s="71">
        <f t="shared" si="89"/>
        <v>0</v>
      </c>
    </row>
    <row r="5741" spans="1:17">
      <c r="A5741" s="71">
        <v>2838</v>
      </c>
      <c r="B5741" s="72">
        <v>140014</v>
      </c>
      <c r="C5741" s="72">
        <v>140014</v>
      </c>
      <c r="D5741" s="72">
        <v>140014</v>
      </c>
      <c r="E5741" s="72">
        <v>140014</v>
      </c>
      <c r="Q5741" s="71">
        <f t="shared" si="89"/>
        <v>0</v>
      </c>
    </row>
    <row r="5742" spans="1:17">
      <c r="A5742" s="71">
        <v>2838</v>
      </c>
      <c r="B5742" s="72">
        <v>140014</v>
      </c>
      <c r="C5742" s="72">
        <v>140014</v>
      </c>
      <c r="D5742" s="72">
        <v>140014</v>
      </c>
      <c r="E5742" s="72">
        <v>140014</v>
      </c>
      <c r="Q5742" s="71">
        <f t="shared" si="89"/>
        <v>0</v>
      </c>
    </row>
    <row r="5743" spans="1:17">
      <c r="A5743" s="71">
        <v>2838</v>
      </c>
      <c r="B5743" s="72">
        <v>140014</v>
      </c>
      <c r="C5743" s="72">
        <v>140014</v>
      </c>
      <c r="D5743" s="72">
        <v>140014</v>
      </c>
      <c r="E5743" s="72">
        <v>140014</v>
      </c>
      <c r="Q5743" s="71">
        <f t="shared" si="89"/>
        <v>0</v>
      </c>
    </row>
    <row r="5744" spans="1:17">
      <c r="A5744" s="71">
        <v>2838</v>
      </c>
      <c r="B5744" s="72">
        <v>140014</v>
      </c>
      <c r="C5744" s="72">
        <v>140014</v>
      </c>
      <c r="D5744" s="72">
        <v>140014</v>
      </c>
      <c r="E5744" s="72">
        <v>140014</v>
      </c>
      <c r="Q5744" s="71">
        <f t="shared" si="89"/>
        <v>0</v>
      </c>
    </row>
    <row r="5745" spans="1:17">
      <c r="A5745" s="71">
        <v>2838</v>
      </c>
      <c r="B5745" s="72">
        <v>140014</v>
      </c>
      <c r="C5745" s="72">
        <v>140014</v>
      </c>
      <c r="D5745" s="72">
        <v>140014</v>
      </c>
      <c r="E5745" s="72">
        <v>140014</v>
      </c>
      <c r="Q5745" s="71">
        <f t="shared" si="89"/>
        <v>0</v>
      </c>
    </row>
    <row r="5746" spans="1:17">
      <c r="A5746" s="71">
        <v>2838</v>
      </c>
      <c r="B5746" s="72">
        <v>140014</v>
      </c>
      <c r="C5746" s="72">
        <v>140014</v>
      </c>
      <c r="D5746" s="72">
        <v>140014</v>
      </c>
      <c r="E5746" s="72">
        <v>140014</v>
      </c>
      <c r="Q5746" s="71">
        <f t="shared" si="89"/>
        <v>0</v>
      </c>
    </row>
    <row r="5747" spans="1:17">
      <c r="A5747" s="71">
        <v>2838</v>
      </c>
      <c r="B5747" s="72">
        <v>140014</v>
      </c>
      <c r="C5747" s="72">
        <v>140014</v>
      </c>
      <c r="D5747" s="72">
        <v>140014</v>
      </c>
      <c r="E5747" s="72">
        <v>140014</v>
      </c>
      <c r="Q5747" s="71">
        <f t="shared" si="89"/>
        <v>0</v>
      </c>
    </row>
    <row r="5748" spans="1:17">
      <c r="A5748" s="71">
        <v>2838</v>
      </c>
      <c r="B5748" s="72">
        <v>140014</v>
      </c>
      <c r="C5748" s="72">
        <v>140014</v>
      </c>
      <c r="D5748" s="72">
        <v>140014</v>
      </c>
      <c r="E5748" s="72">
        <v>140014</v>
      </c>
      <c r="Q5748" s="71">
        <f t="shared" si="89"/>
        <v>0</v>
      </c>
    </row>
    <row r="5749" spans="1:17">
      <c r="A5749" s="71">
        <v>2838</v>
      </c>
      <c r="B5749" s="72">
        <v>140014</v>
      </c>
      <c r="C5749" s="72">
        <v>140014</v>
      </c>
      <c r="D5749" s="72">
        <v>140014</v>
      </c>
      <c r="E5749" s="72">
        <v>140014</v>
      </c>
      <c r="Q5749" s="71">
        <f t="shared" si="89"/>
        <v>0</v>
      </c>
    </row>
    <row r="5750" spans="1:17">
      <c r="A5750" s="71">
        <v>2838</v>
      </c>
      <c r="B5750" s="72">
        <v>140014</v>
      </c>
      <c r="C5750" s="72">
        <v>140014</v>
      </c>
      <c r="D5750" s="72">
        <v>140014</v>
      </c>
      <c r="E5750" s="72">
        <v>140014</v>
      </c>
      <c r="Q5750" s="71">
        <f t="shared" si="89"/>
        <v>0</v>
      </c>
    </row>
    <row r="5751" spans="1:17">
      <c r="A5751" s="71">
        <v>2838</v>
      </c>
      <c r="B5751" s="72">
        <v>140014</v>
      </c>
      <c r="C5751" s="72">
        <v>140014</v>
      </c>
      <c r="D5751" s="72">
        <v>140014</v>
      </c>
      <c r="E5751" s="72">
        <v>140014</v>
      </c>
      <c r="Q5751" s="71">
        <f t="shared" si="89"/>
        <v>0</v>
      </c>
    </row>
    <row r="5752" spans="1:17">
      <c r="A5752" s="71">
        <v>2838</v>
      </c>
      <c r="B5752" s="72">
        <v>140014</v>
      </c>
      <c r="C5752" s="72">
        <v>140014</v>
      </c>
      <c r="D5752" s="72">
        <v>140014</v>
      </c>
      <c r="E5752" s="72">
        <v>140014</v>
      </c>
      <c r="Q5752" s="71">
        <f t="shared" si="89"/>
        <v>0</v>
      </c>
    </row>
    <row r="5753" spans="1:17">
      <c r="A5753" s="71">
        <v>2838</v>
      </c>
      <c r="B5753" s="72">
        <v>140014</v>
      </c>
      <c r="C5753" s="72">
        <v>140014</v>
      </c>
      <c r="D5753" s="72">
        <v>140014</v>
      </c>
      <c r="E5753" s="72">
        <v>140014</v>
      </c>
      <c r="Q5753" s="71">
        <f t="shared" si="89"/>
        <v>0</v>
      </c>
    </row>
    <row r="5754" spans="1:17">
      <c r="A5754" s="71">
        <v>2838</v>
      </c>
      <c r="B5754" s="72">
        <v>140014</v>
      </c>
      <c r="C5754" s="72">
        <v>140014</v>
      </c>
      <c r="D5754" s="72">
        <v>140014</v>
      </c>
      <c r="E5754" s="72">
        <v>140014</v>
      </c>
      <c r="Q5754" s="71">
        <f t="shared" si="89"/>
        <v>0</v>
      </c>
    </row>
    <row r="5755" spans="1:17">
      <c r="A5755" s="71">
        <v>2838</v>
      </c>
      <c r="B5755" s="72">
        <v>140014</v>
      </c>
      <c r="C5755" s="72">
        <v>140014</v>
      </c>
      <c r="D5755" s="72">
        <v>140014</v>
      </c>
      <c r="E5755" s="72">
        <v>140014</v>
      </c>
      <c r="Q5755" s="71">
        <f t="shared" si="89"/>
        <v>0</v>
      </c>
    </row>
    <row r="5756" spans="1:17">
      <c r="A5756" s="71">
        <v>2838</v>
      </c>
      <c r="B5756" s="72">
        <v>140014</v>
      </c>
      <c r="C5756" s="72">
        <v>140014</v>
      </c>
      <c r="D5756" s="72">
        <v>140014</v>
      </c>
      <c r="E5756" s="72">
        <v>140014</v>
      </c>
      <c r="Q5756" s="71">
        <f t="shared" si="89"/>
        <v>0</v>
      </c>
    </row>
    <row r="5757" spans="1:17">
      <c r="A5757" s="71">
        <v>2838</v>
      </c>
      <c r="B5757" s="72">
        <v>140014</v>
      </c>
      <c r="C5757" s="72">
        <v>140014</v>
      </c>
      <c r="D5757" s="72">
        <v>140014</v>
      </c>
      <c r="E5757" s="72">
        <v>140014</v>
      </c>
      <c r="Q5757" s="71">
        <f t="shared" si="89"/>
        <v>0</v>
      </c>
    </row>
    <row r="5758" spans="1:17">
      <c r="A5758" s="71">
        <v>2838</v>
      </c>
      <c r="B5758" s="72">
        <v>140014</v>
      </c>
      <c r="C5758" s="72">
        <v>140014</v>
      </c>
      <c r="D5758" s="72">
        <v>140014</v>
      </c>
      <c r="E5758" s="72">
        <v>140014</v>
      </c>
      <c r="Q5758" s="71">
        <f t="shared" si="89"/>
        <v>0</v>
      </c>
    </row>
    <row r="5759" spans="1:17">
      <c r="A5759" s="71">
        <v>2838</v>
      </c>
      <c r="B5759" s="72">
        <v>140014</v>
      </c>
      <c r="C5759" s="72">
        <v>140014</v>
      </c>
      <c r="D5759" s="72">
        <v>140014</v>
      </c>
      <c r="E5759" s="72">
        <v>140014</v>
      </c>
      <c r="Q5759" s="71">
        <f t="shared" si="89"/>
        <v>0</v>
      </c>
    </row>
    <row r="5760" spans="1:17">
      <c r="A5760" s="71">
        <v>2838</v>
      </c>
      <c r="B5760" s="72">
        <v>140014</v>
      </c>
      <c r="C5760" s="72">
        <v>140014</v>
      </c>
      <c r="D5760" s="72">
        <v>140014</v>
      </c>
      <c r="E5760" s="72">
        <v>140014</v>
      </c>
      <c r="Q5760" s="71">
        <f t="shared" si="89"/>
        <v>0</v>
      </c>
    </row>
    <row r="5761" spans="1:17">
      <c r="A5761" s="71">
        <v>2838</v>
      </c>
      <c r="B5761" s="72">
        <v>140014</v>
      </c>
      <c r="C5761" s="72">
        <v>140014</v>
      </c>
      <c r="D5761" s="72">
        <v>140014</v>
      </c>
      <c r="E5761" s="72">
        <v>140014</v>
      </c>
      <c r="Q5761" s="71">
        <f t="shared" si="89"/>
        <v>0</v>
      </c>
    </row>
    <row r="5762" spans="1:17">
      <c r="A5762" s="71">
        <v>2838</v>
      </c>
      <c r="B5762" s="72">
        <v>140014</v>
      </c>
      <c r="C5762" s="72">
        <v>140014</v>
      </c>
      <c r="D5762" s="72">
        <v>140014</v>
      </c>
      <c r="E5762" s="72">
        <v>140014</v>
      </c>
      <c r="Q5762" s="71">
        <f t="shared" si="89"/>
        <v>0</v>
      </c>
    </row>
    <row r="5763" spans="1:17">
      <c r="A5763" s="71">
        <v>2838</v>
      </c>
      <c r="B5763" s="72">
        <v>140014</v>
      </c>
      <c r="C5763" s="72">
        <v>140014</v>
      </c>
      <c r="D5763" s="72">
        <v>140014</v>
      </c>
      <c r="E5763" s="72">
        <v>140014</v>
      </c>
      <c r="Q5763" s="71">
        <f t="shared" si="89"/>
        <v>0</v>
      </c>
    </row>
    <row r="5764" spans="1:17">
      <c r="A5764" s="71">
        <v>2838</v>
      </c>
      <c r="B5764" s="72">
        <v>140014</v>
      </c>
      <c r="C5764" s="72">
        <v>140014</v>
      </c>
      <c r="D5764" s="72">
        <v>140014</v>
      </c>
      <c r="E5764" s="72">
        <v>140014</v>
      </c>
      <c r="Q5764" s="71">
        <f t="shared" si="89"/>
        <v>0</v>
      </c>
    </row>
    <row r="5765" spans="1:17">
      <c r="A5765" s="71">
        <v>2838</v>
      </c>
      <c r="B5765" s="72">
        <v>140014</v>
      </c>
      <c r="C5765" s="72">
        <v>140014</v>
      </c>
      <c r="D5765" s="72">
        <v>140014</v>
      </c>
      <c r="E5765" s="72">
        <v>140014</v>
      </c>
      <c r="Q5765" s="71">
        <f t="shared" si="89"/>
        <v>0</v>
      </c>
    </row>
    <row r="5766" spans="1:17">
      <c r="A5766" s="71">
        <v>2838</v>
      </c>
      <c r="B5766" s="72">
        <v>140014</v>
      </c>
      <c r="C5766" s="72">
        <v>140014</v>
      </c>
      <c r="D5766" s="72">
        <v>140014</v>
      </c>
      <c r="E5766" s="72">
        <v>140014</v>
      </c>
      <c r="Q5766" s="71">
        <f t="shared" si="89"/>
        <v>0</v>
      </c>
    </row>
    <row r="5767" spans="1:17">
      <c r="A5767" s="71">
        <v>2838</v>
      </c>
      <c r="B5767" s="72">
        <v>140014</v>
      </c>
      <c r="C5767" s="72">
        <v>140014</v>
      </c>
      <c r="D5767" s="72">
        <v>140014</v>
      </c>
      <c r="E5767" s="72">
        <v>140014</v>
      </c>
      <c r="Q5767" s="71">
        <f t="shared" ref="Q5767:Q5830" si="90">P5767/1024</f>
        <v>0</v>
      </c>
    </row>
    <row r="5768" spans="1:17">
      <c r="A5768" s="71">
        <v>2838</v>
      </c>
      <c r="B5768" s="72">
        <v>140014</v>
      </c>
      <c r="C5768" s="72">
        <v>140014</v>
      </c>
      <c r="D5768" s="72">
        <v>140014</v>
      </c>
      <c r="E5768" s="72">
        <v>140014</v>
      </c>
      <c r="Q5768" s="71">
        <f t="shared" si="90"/>
        <v>0</v>
      </c>
    </row>
    <row r="5769" spans="1:17">
      <c r="A5769" s="71">
        <v>2838</v>
      </c>
      <c r="B5769" s="72">
        <v>140014</v>
      </c>
      <c r="C5769" s="72">
        <v>140014</v>
      </c>
      <c r="D5769" s="72">
        <v>140014</v>
      </c>
      <c r="E5769" s="72">
        <v>140014</v>
      </c>
      <c r="Q5769" s="71">
        <f t="shared" si="90"/>
        <v>0</v>
      </c>
    </row>
    <row r="5770" spans="1:17">
      <c r="A5770" s="71">
        <v>2839</v>
      </c>
      <c r="B5770" s="72">
        <v>140014</v>
      </c>
      <c r="C5770" s="72">
        <v>140014</v>
      </c>
      <c r="D5770" s="72">
        <v>140014</v>
      </c>
      <c r="E5770" s="72">
        <v>140014</v>
      </c>
      <c r="Q5770" s="71">
        <f t="shared" si="90"/>
        <v>0</v>
      </c>
    </row>
    <row r="5771" spans="1:17">
      <c r="A5771" s="71">
        <v>2839</v>
      </c>
      <c r="B5771" s="72">
        <v>140014</v>
      </c>
      <c r="C5771" s="72">
        <v>140014</v>
      </c>
      <c r="D5771" s="72">
        <v>140014</v>
      </c>
      <c r="E5771" s="72">
        <v>140014</v>
      </c>
      <c r="Q5771" s="71">
        <f t="shared" si="90"/>
        <v>0</v>
      </c>
    </row>
    <row r="5772" spans="1:17">
      <c r="A5772" s="71">
        <v>2839</v>
      </c>
      <c r="B5772" s="72">
        <v>140014</v>
      </c>
      <c r="C5772" s="72">
        <v>140014</v>
      </c>
      <c r="D5772" s="72">
        <v>140014</v>
      </c>
      <c r="E5772" s="72">
        <v>140014</v>
      </c>
      <c r="Q5772" s="71">
        <f t="shared" si="90"/>
        <v>0</v>
      </c>
    </row>
    <row r="5773" spans="1:17">
      <c r="A5773" s="71">
        <v>2839</v>
      </c>
      <c r="B5773" s="72">
        <v>140014</v>
      </c>
      <c r="C5773" s="72">
        <v>140014</v>
      </c>
      <c r="D5773" s="72">
        <v>140014</v>
      </c>
      <c r="E5773" s="72">
        <v>140014</v>
      </c>
      <c r="Q5773" s="71">
        <f t="shared" si="90"/>
        <v>0</v>
      </c>
    </row>
    <row r="5774" spans="1:17">
      <c r="A5774" s="71">
        <v>2839</v>
      </c>
      <c r="B5774" s="72">
        <v>140014</v>
      </c>
      <c r="C5774" s="72">
        <v>140014</v>
      </c>
      <c r="D5774" s="72">
        <v>140014</v>
      </c>
      <c r="E5774" s="72">
        <v>140014</v>
      </c>
      <c r="Q5774" s="71">
        <f t="shared" si="90"/>
        <v>0</v>
      </c>
    </row>
    <row r="5775" spans="1:17">
      <c r="A5775" s="71">
        <v>2839</v>
      </c>
      <c r="B5775" s="72">
        <v>140014</v>
      </c>
      <c r="C5775" s="72">
        <v>140014</v>
      </c>
      <c r="D5775" s="72">
        <v>140014</v>
      </c>
      <c r="E5775" s="72">
        <v>140014</v>
      </c>
      <c r="Q5775" s="71">
        <f t="shared" si="90"/>
        <v>0</v>
      </c>
    </row>
    <row r="5776" spans="1:17">
      <c r="A5776" s="71">
        <v>2839</v>
      </c>
      <c r="B5776" s="72">
        <v>140014</v>
      </c>
      <c r="C5776" s="72">
        <v>140014</v>
      </c>
      <c r="D5776" s="72">
        <v>140014</v>
      </c>
      <c r="E5776" s="72">
        <v>140014</v>
      </c>
      <c r="Q5776" s="71">
        <f t="shared" si="90"/>
        <v>0</v>
      </c>
    </row>
    <row r="5777" spans="1:17">
      <c r="A5777" s="71">
        <v>2839</v>
      </c>
      <c r="B5777" s="72">
        <v>140014</v>
      </c>
      <c r="C5777" s="72">
        <v>140014</v>
      </c>
      <c r="D5777" s="72">
        <v>140014</v>
      </c>
      <c r="E5777" s="72">
        <v>140014</v>
      </c>
      <c r="Q5777" s="71">
        <f t="shared" si="90"/>
        <v>0</v>
      </c>
    </row>
    <row r="5778" spans="1:17">
      <c r="A5778" s="71">
        <v>2839</v>
      </c>
      <c r="B5778" s="72">
        <v>140014</v>
      </c>
      <c r="C5778" s="72">
        <v>140014</v>
      </c>
      <c r="D5778" s="72">
        <v>140014</v>
      </c>
      <c r="E5778" s="72">
        <v>140014</v>
      </c>
      <c r="Q5778" s="71">
        <f t="shared" si="90"/>
        <v>0</v>
      </c>
    </row>
    <row r="5779" spans="1:17">
      <c r="A5779" s="71">
        <v>2839</v>
      </c>
      <c r="B5779" s="72">
        <v>140014</v>
      </c>
      <c r="C5779" s="72">
        <v>140014</v>
      </c>
      <c r="D5779" s="72">
        <v>140014</v>
      </c>
      <c r="E5779" s="72">
        <v>140014</v>
      </c>
      <c r="Q5779" s="71">
        <f t="shared" si="90"/>
        <v>0</v>
      </c>
    </row>
    <row r="5780" spans="1:17">
      <c r="A5780" s="71">
        <v>2839</v>
      </c>
      <c r="B5780" s="72">
        <v>140014</v>
      </c>
      <c r="C5780" s="72">
        <v>140014</v>
      </c>
      <c r="D5780" s="72">
        <v>140014</v>
      </c>
      <c r="E5780" s="72">
        <v>140014</v>
      </c>
      <c r="Q5780" s="71">
        <f t="shared" si="90"/>
        <v>0</v>
      </c>
    </row>
    <row r="5781" spans="1:17">
      <c r="A5781" s="71">
        <v>2839</v>
      </c>
      <c r="B5781" s="72">
        <v>140014</v>
      </c>
      <c r="C5781" s="72">
        <v>140014</v>
      </c>
      <c r="D5781" s="72">
        <v>140014</v>
      </c>
      <c r="E5781" s="72">
        <v>140014</v>
      </c>
      <c r="Q5781" s="71">
        <f t="shared" si="90"/>
        <v>0</v>
      </c>
    </row>
    <row r="5782" spans="1:17">
      <c r="A5782" s="71">
        <v>2839</v>
      </c>
      <c r="B5782" s="72">
        <v>140014</v>
      </c>
      <c r="C5782" s="72">
        <v>140014</v>
      </c>
      <c r="D5782" s="72">
        <v>140014</v>
      </c>
      <c r="E5782" s="72">
        <v>140014</v>
      </c>
      <c r="Q5782" s="71">
        <f t="shared" si="90"/>
        <v>0</v>
      </c>
    </row>
    <row r="5783" spans="1:17">
      <c r="A5783" s="71">
        <v>2839</v>
      </c>
      <c r="B5783" s="72">
        <v>140014</v>
      </c>
      <c r="C5783" s="72">
        <v>140014</v>
      </c>
      <c r="D5783" s="72">
        <v>140014</v>
      </c>
      <c r="E5783" s="72">
        <v>140014</v>
      </c>
      <c r="Q5783" s="71">
        <f t="shared" si="90"/>
        <v>0</v>
      </c>
    </row>
    <row r="5784" spans="1:17">
      <c r="A5784" s="71">
        <v>2839</v>
      </c>
      <c r="B5784" s="72">
        <v>140014</v>
      </c>
      <c r="C5784" s="72">
        <v>140014</v>
      </c>
      <c r="D5784" s="72">
        <v>140014</v>
      </c>
      <c r="E5784" s="72">
        <v>140014</v>
      </c>
      <c r="Q5784" s="71">
        <f t="shared" si="90"/>
        <v>0</v>
      </c>
    </row>
    <row r="5785" spans="1:17">
      <c r="A5785" s="71">
        <v>2839</v>
      </c>
      <c r="B5785" s="72">
        <v>140014</v>
      </c>
      <c r="C5785" s="72">
        <v>140014</v>
      </c>
      <c r="D5785" s="72">
        <v>140014</v>
      </c>
      <c r="E5785" s="72">
        <v>140014</v>
      </c>
      <c r="Q5785" s="71">
        <f t="shared" si="90"/>
        <v>0</v>
      </c>
    </row>
    <row r="5786" spans="1:17">
      <c r="A5786" s="71">
        <v>2839</v>
      </c>
      <c r="B5786" s="72">
        <v>140014</v>
      </c>
      <c r="C5786" s="72">
        <v>140014</v>
      </c>
      <c r="D5786" s="72">
        <v>140014</v>
      </c>
      <c r="E5786" s="72">
        <v>140014</v>
      </c>
      <c r="Q5786" s="71">
        <f t="shared" si="90"/>
        <v>0</v>
      </c>
    </row>
    <row r="5787" spans="1:17">
      <c r="A5787" s="71">
        <v>2839</v>
      </c>
      <c r="B5787" s="72">
        <v>140014</v>
      </c>
      <c r="C5787" s="72">
        <v>140014</v>
      </c>
      <c r="D5787" s="72">
        <v>140014</v>
      </c>
      <c r="E5787" s="72">
        <v>140014</v>
      </c>
      <c r="Q5787" s="71">
        <f t="shared" si="90"/>
        <v>0</v>
      </c>
    </row>
    <row r="5788" spans="1:17">
      <c r="A5788" s="71">
        <v>2839</v>
      </c>
      <c r="B5788" s="72">
        <v>140014</v>
      </c>
      <c r="C5788" s="72">
        <v>140014</v>
      </c>
      <c r="D5788" s="72">
        <v>140014</v>
      </c>
      <c r="E5788" s="72">
        <v>140014</v>
      </c>
      <c r="Q5788" s="71">
        <f t="shared" si="90"/>
        <v>0</v>
      </c>
    </row>
    <row r="5789" spans="1:17">
      <c r="A5789" s="71">
        <v>2839</v>
      </c>
      <c r="B5789" s="72">
        <v>140014</v>
      </c>
      <c r="C5789" s="72">
        <v>140014</v>
      </c>
      <c r="D5789" s="72">
        <v>140014</v>
      </c>
      <c r="E5789" s="72">
        <v>140014</v>
      </c>
      <c r="Q5789" s="71">
        <f t="shared" si="90"/>
        <v>0</v>
      </c>
    </row>
    <row r="5790" spans="1:17">
      <c r="A5790" s="71">
        <v>2839</v>
      </c>
      <c r="B5790" s="72">
        <v>140014</v>
      </c>
      <c r="C5790" s="72">
        <v>140014</v>
      </c>
      <c r="D5790" s="72">
        <v>140014</v>
      </c>
      <c r="E5790" s="72">
        <v>140014</v>
      </c>
      <c r="Q5790" s="71">
        <f t="shared" si="90"/>
        <v>0</v>
      </c>
    </row>
    <row r="5791" spans="1:17">
      <c r="A5791" s="71">
        <v>2839</v>
      </c>
      <c r="B5791" s="72">
        <v>140014</v>
      </c>
      <c r="C5791" s="72">
        <v>140014</v>
      </c>
      <c r="D5791" s="72">
        <v>140014</v>
      </c>
      <c r="E5791" s="72">
        <v>140014</v>
      </c>
      <c r="Q5791" s="71">
        <f t="shared" si="90"/>
        <v>0</v>
      </c>
    </row>
    <row r="5792" spans="1:17">
      <c r="A5792" s="71">
        <v>2839</v>
      </c>
      <c r="B5792" s="72">
        <v>140014</v>
      </c>
      <c r="C5792" s="72">
        <v>140014</v>
      </c>
      <c r="D5792" s="72">
        <v>140014</v>
      </c>
      <c r="E5792" s="72">
        <v>140014</v>
      </c>
      <c r="Q5792" s="71">
        <f t="shared" si="90"/>
        <v>0</v>
      </c>
    </row>
    <row r="5793" spans="1:17">
      <c r="A5793" s="71">
        <v>2839</v>
      </c>
      <c r="B5793" s="72">
        <v>140014</v>
      </c>
      <c r="C5793" s="72">
        <v>140014</v>
      </c>
      <c r="D5793" s="72">
        <v>140014</v>
      </c>
      <c r="E5793" s="72">
        <v>140014</v>
      </c>
      <c r="Q5793" s="71">
        <f t="shared" si="90"/>
        <v>0</v>
      </c>
    </row>
    <row r="5794" spans="1:17">
      <c r="A5794" s="71">
        <v>2839</v>
      </c>
      <c r="B5794" s="72">
        <v>140014</v>
      </c>
      <c r="C5794" s="72">
        <v>140014</v>
      </c>
      <c r="D5794" s="72">
        <v>140014</v>
      </c>
      <c r="E5794" s="72">
        <v>140014</v>
      </c>
      <c r="Q5794" s="71">
        <f t="shared" si="90"/>
        <v>0</v>
      </c>
    </row>
    <row r="5795" spans="1:17">
      <c r="A5795" s="71">
        <v>2839</v>
      </c>
      <c r="B5795" s="72">
        <v>140014</v>
      </c>
      <c r="C5795" s="72">
        <v>140014</v>
      </c>
      <c r="D5795" s="72">
        <v>140014</v>
      </c>
      <c r="E5795" s="72">
        <v>140014</v>
      </c>
      <c r="Q5795" s="71">
        <f t="shared" si="90"/>
        <v>0</v>
      </c>
    </row>
    <row r="5796" spans="1:17">
      <c r="A5796" s="71">
        <v>2839</v>
      </c>
      <c r="B5796" s="72">
        <v>140014</v>
      </c>
      <c r="C5796" s="72">
        <v>140014</v>
      </c>
      <c r="D5796" s="72">
        <v>140014</v>
      </c>
      <c r="E5796" s="72">
        <v>140014</v>
      </c>
      <c r="Q5796" s="71">
        <f t="shared" si="90"/>
        <v>0</v>
      </c>
    </row>
    <row r="5797" spans="1:17">
      <c r="A5797" s="71">
        <v>2839</v>
      </c>
      <c r="B5797" s="72">
        <v>140014</v>
      </c>
      <c r="C5797" s="72">
        <v>140014</v>
      </c>
      <c r="D5797" s="72">
        <v>140014</v>
      </c>
      <c r="E5797" s="72">
        <v>140014</v>
      </c>
      <c r="Q5797" s="71">
        <f t="shared" si="90"/>
        <v>0</v>
      </c>
    </row>
    <row r="5798" spans="1:17">
      <c r="A5798" s="71">
        <v>2839</v>
      </c>
      <c r="B5798" s="72">
        <v>140014</v>
      </c>
      <c r="C5798" s="72">
        <v>140014</v>
      </c>
      <c r="D5798" s="72">
        <v>140014</v>
      </c>
      <c r="E5798" s="72">
        <v>140014</v>
      </c>
      <c r="Q5798" s="71">
        <f t="shared" si="90"/>
        <v>0</v>
      </c>
    </row>
    <row r="5799" spans="1:17">
      <c r="A5799" s="71">
        <v>2839</v>
      </c>
      <c r="B5799" s="72">
        <v>140014</v>
      </c>
      <c r="C5799" s="72">
        <v>140014</v>
      </c>
      <c r="D5799" s="72">
        <v>140014</v>
      </c>
      <c r="E5799" s="72">
        <v>140014</v>
      </c>
      <c r="Q5799" s="71">
        <f t="shared" si="90"/>
        <v>0</v>
      </c>
    </row>
    <row r="5800" spans="1:17">
      <c r="A5800" s="71">
        <v>2839</v>
      </c>
      <c r="B5800" s="72">
        <v>140014</v>
      </c>
      <c r="C5800" s="72">
        <v>140014</v>
      </c>
      <c r="D5800" s="72">
        <v>140014</v>
      </c>
      <c r="E5800" s="72">
        <v>140014</v>
      </c>
      <c r="Q5800" s="71">
        <f t="shared" si="90"/>
        <v>0</v>
      </c>
    </row>
    <row r="5801" spans="1:17">
      <c r="A5801" s="71">
        <v>2839</v>
      </c>
      <c r="B5801" s="72">
        <v>140014</v>
      </c>
      <c r="C5801" s="72">
        <v>140014</v>
      </c>
      <c r="D5801" s="72">
        <v>140014</v>
      </c>
      <c r="E5801" s="72">
        <v>140014</v>
      </c>
      <c r="Q5801" s="71">
        <f t="shared" si="90"/>
        <v>0</v>
      </c>
    </row>
    <row r="5802" spans="1:17">
      <c r="A5802" s="71">
        <v>2839</v>
      </c>
      <c r="B5802" s="72">
        <v>140014</v>
      </c>
      <c r="C5802" s="72">
        <v>140014</v>
      </c>
      <c r="D5802" s="72">
        <v>140014</v>
      </c>
      <c r="E5802" s="72">
        <v>140014</v>
      </c>
      <c r="Q5802" s="71">
        <f t="shared" si="90"/>
        <v>0</v>
      </c>
    </row>
    <row r="5803" spans="1:17">
      <c r="A5803" s="71">
        <v>2839</v>
      </c>
      <c r="B5803" s="72">
        <v>140014</v>
      </c>
      <c r="C5803" s="72">
        <v>140014</v>
      </c>
      <c r="D5803" s="72">
        <v>140014</v>
      </c>
      <c r="E5803" s="72">
        <v>140014</v>
      </c>
      <c r="Q5803" s="71">
        <f t="shared" si="90"/>
        <v>0</v>
      </c>
    </row>
    <row r="5804" spans="1:17">
      <c r="A5804" s="71">
        <v>2839</v>
      </c>
      <c r="B5804" s="72">
        <v>140014</v>
      </c>
      <c r="C5804" s="72">
        <v>140014</v>
      </c>
      <c r="D5804" s="72">
        <v>140014</v>
      </c>
      <c r="E5804" s="72">
        <v>140014</v>
      </c>
      <c r="Q5804" s="71">
        <f t="shared" si="90"/>
        <v>0</v>
      </c>
    </row>
    <row r="5805" spans="1:17">
      <c r="A5805" s="71">
        <v>2839</v>
      </c>
      <c r="B5805" s="72">
        <v>140014</v>
      </c>
      <c r="C5805" s="72">
        <v>140014</v>
      </c>
      <c r="D5805" s="72">
        <v>140014</v>
      </c>
      <c r="E5805" s="72">
        <v>140014</v>
      </c>
      <c r="Q5805" s="71">
        <f t="shared" si="90"/>
        <v>0</v>
      </c>
    </row>
    <row r="5806" spans="1:17">
      <c r="A5806" s="71">
        <v>2839</v>
      </c>
      <c r="B5806" s="72">
        <v>140014</v>
      </c>
      <c r="C5806" s="72">
        <v>140014</v>
      </c>
      <c r="D5806" s="72">
        <v>140014</v>
      </c>
      <c r="E5806" s="72">
        <v>140014</v>
      </c>
      <c r="Q5806" s="71">
        <f t="shared" si="90"/>
        <v>0</v>
      </c>
    </row>
    <row r="5807" spans="1:17">
      <c r="A5807" s="71">
        <v>2839</v>
      </c>
      <c r="B5807" s="72">
        <v>140014</v>
      </c>
      <c r="C5807" s="72">
        <v>140014</v>
      </c>
      <c r="D5807" s="72">
        <v>140014</v>
      </c>
      <c r="E5807" s="72">
        <v>140014</v>
      </c>
      <c r="Q5807" s="71">
        <f t="shared" si="90"/>
        <v>0</v>
      </c>
    </row>
    <row r="5808" spans="1:17">
      <c r="A5808" s="71">
        <v>2839</v>
      </c>
      <c r="B5808" s="72">
        <v>140014</v>
      </c>
      <c r="C5808" s="72">
        <v>140014</v>
      </c>
      <c r="D5808" s="72">
        <v>140014</v>
      </c>
      <c r="E5808" s="72">
        <v>140014</v>
      </c>
      <c r="Q5808" s="71">
        <f t="shared" si="90"/>
        <v>0</v>
      </c>
    </row>
    <row r="5809" spans="1:17">
      <c r="A5809" s="71">
        <v>2839</v>
      </c>
      <c r="B5809" s="72">
        <v>140014</v>
      </c>
      <c r="C5809" s="72">
        <v>140014</v>
      </c>
      <c r="D5809" s="72">
        <v>140014</v>
      </c>
      <c r="E5809" s="72">
        <v>140014</v>
      </c>
      <c r="Q5809" s="71">
        <f t="shared" si="90"/>
        <v>0</v>
      </c>
    </row>
    <row r="5810" spans="1:17">
      <c r="A5810" s="71">
        <v>2839</v>
      </c>
      <c r="B5810" s="72">
        <v>140014</v>
      </c>
      <c r="C5810" s="72">
        <v>140014</v>
      </c>
      <c r="D5810" s="72">
        <v>140014</v>
      </c>
      <c r="E5810" s="72">
        <v>140014</v>
      </c>
      <c r="Q5810" s="71">
        <f t="shared" si="90"/>
        <v>0</v>
      </c>
    </row>
    <row r="5811" spans="1:17">
      <c r="A5811" s="71">
        <v>2839</v>
      </c>
      <c r="B5811" s="72">
        <v>140014</v>
      </c>
      <c r="C5811" s="72">
        <v>140014</v>
      </c>
      <c r="D5811" s="72">
        <v>140014</v>
      </c>
      <c r="E5811" s="72">
        <v>140014</v>
      </c>
      <c r="Q5811" s="71">
        <f t="shared" si="90"/>
        <v>0</v>
      </c>
    </row>
    <row r="5812" spans="1:17">
      <c r="A5812" s="71">
        <v>2839</v>
      </c>
      <c r="B5812" s="72">
        <v>140014</v>
      </c>
      <c r="C5812" s="72">
        <v>140014</v>
      </c>
      <c r="D5812" s="72">
        <v>140014</v>
      </c>
      <c r="E5812" s="72">
        <v>140014</v>
      </c>
      <c r="Q5812" s="71">
        <f t="shared" si="90"/>
        <v>0</v>
      </c>
    </row>
    <row r="5813" spans="1:17">
      <c r="A5813" s="71">
        <v>2839</v>
      </c>
      <c r="B5813" s="72">
        <v>140014</v>
      </c>
      <c r="C5813" s="72">
        <v>140014</v>
      </c>
      <c r="D5813" s="72">
        <v>140014</v>
      </c>
      <c r="E5813" s="72">
        <v>140014</v>
      </c>
      <c r="Q5813" s="71">
        <f t="shared" si="90"/>
        <v>0</v>
      </c>
    </row>
    <row r="5814" spans="1:17">
      <c r="A5814" s="71">
        <v>2839</v>
      </c>
      <c r="B5814" s="72">
        <v>140014</v>
      </c>
      <c r="C5814" s="72">
        <v>140014</v>
      </c>
      <c r="D5814" s="72">
        <v>140014</v>
      </c>
      <c r="E5814" s="72">
        <v>140014</v>
      </c>
      <c r="Q5814" s="71">
        <f t="shared" si="90"/>
        <v>0</v>
      </c>
    </row>
    <row r="5815" spans="1:17">
      <c r="A5815" s="71">
        <v>2839</v>
      </c>
      <c r="B5815" s="72">
        <v>140014</v>
      </c>
      <c r="C5815" s="72">
        <v>140014</v>
      </c>
      <c r="D5815" s="72">
        <v>140014</v>
      </c>
      <c r="E5815" s="72">
        <v>140014</v>
      </c>
      <c r="Q5815" s="71">
        <f t="shared" si="90"/>
        <v>0</v>
      </c>
    </row>
    <row r="5816" spans="1:17">
      <c r="A5816" s="71">
        <v>2839</v>
      </c>
      <c r="B5816" s="72">
        <v>140014</v>
      </c>
      <c r="C5816" s="72">
        <v>140014</v>
      </c>
      <c r="D5816" s="72">
        <v>140014</v>
      </c>
      <c r="E5816" s="72">
        <v>140014</v>
      </c>
      <c r="Q5816" s="71">
        <f t="shared" si="90"/>
        <v>0</v>
      </c>
    </row>
    <row r="5817" spans="1:17">
      <c r="A5817" s="71">
        <v>2839</v>
      </c>
      <c r="B5817" s="72">
        <v>140014</v>
      </c>
      <c r="C5817" s="72">
        <v>140014</v>
      </c>
      <c r="D5817" s="72">
        <v>140014</v>
      </c>
      <c r="E5817" s="72">
        <v>140014</v>
      </c>
      <c r="Q5817" s="71">
        <f t="shared" si="90"/>
        <v>0</v>
      </c>
    </row>
    <row r="5818" spans="1:17">
      <c r="A5818" s="71">
        <v>2839</v>
      </c>
      <c r="B5818" s="72">
        <v>140014</v>
      </c>
      <c r="C5818" s="72">
        <v>140014</v>
      </c>
      <c r="D5818" s="72">
        <v>140014</v>
      </c>
      <c r="E5818" s="72">
        <v>140014</v>
      </c>
      <c r="Q5818" s="71">
        <f t="shared" si="90"/>
        <v>0</v>
      </c>
    </row>
    <row r="5819" spans="1:17">
      <c r="A5819" s="71">
        <v>2839</v>
      </c>
      <c r="B5819" s="72">
        <v>140014</v>
      </c>
      <c r="C5819" s="72">
        <v>140014</v>
      </c>
      <c r="D5819" s="72">
        <v>140014</v>
      </c>
      <c r="E5819" s="72">
        <v>140014</v>
      </c>
      <c r="Q5819" s="71">
        <f t="shared" si="90"/>
        <v>0</v>
      </c>
    </row>
    <row r="5820" spans="1:17">
      <c r="A5820" s="71">
        <v>2839</v>
      </c>
      <c r="B5820" s="72">
        <v>140014</v>
      </c>
      <c r="C5820" s="72">
        <v>140014</v>
      </c>
      <c r="D5820" s="72">
        <v>140014</v>
      </c>
      <c r="E5820" s="72">
        <v>140014</v>
      </c>
      <c r="Q5820" s="71">
        <f t="shared" si="90"/>
        <v>0</v>
      </c>
    </row>
    <row r="5821" spans="1:17">
      <c r="A5821" s="71">
        <v>2839</v>
      </c>
      <c r="B5821" s="72">
        <v>140014</v>
      </c>
      <c r="C5821" s="72">
        <v>140014</v>
      </c>
      <c r="D5821" s="72">
        <v>140014</v>
      </c>
      <c r="E5821" s="72">
        <v>140014</v>
      </c>
      <c r="Q5821" s="71">
        <f t="shared" si="90"/>
        <v>0</v>
      </c>
    </row>
    <row r="5822" spans="1:17">
      <c r="A5822" s="71">
        <v>2839</v>
      </c>
      <c r="B5822" s="72">
        <v>140014</v>
      </c>
      <c r="C5822" s="72">
        <v>140014</v>
      </c>
      <c r="D5822" s="72">
        <v>140014</v>
      </c>
      <c r="E5822" s="72">
        <v>140014</v>
      </c>
      <c r="Q5822" s="71">
        <f t="shared" si="90"/>
        <v>0</v>
      </c>
    </row>
    <row r="5823" spans="1:17">
      <c r="A5823" s="71">
        <v>2839</v>
      </c>
      <c r="B5823" s="72">
        <v>140014</v>
      </c>
      <c r="C5823" s="72">
        <v>140014</v>
      </c>
      <c r="D5823" s="72">
        <v>140014</v>
      </c>
      <c r="E5823" s="72">
        <v>140014</v>
      </c>
      <c r="Q5823" s="71">
        <f t="shared" si="90"/>
        <v>0</v>
      </c>
    </row>
    <row r="5824" spans="1:17">
      <c r="A5824" s="71">
        <v>2839</v>
      </c>
      <c r="B5824" s="72">
        <v>140014</v>
      </c>
      <c r="C5824" s="72">
        <v>140014</v>
      </c>
      <c r="D5824" s="72">
        <v>140014</v>
      </c>
      <c r="E5824" s="72">
        <v>140014</v>
      </c>
      <c r="Q5824" s="71">
        <f t="shared" si="90"/>
        <v>0</v>
      </c>
    </row>
    <row r="5825" spans="1:17">
      <c r="A5825" s="71">
        <v>2839</v>
      </c>
      <c r="B5825" s="72">
        <v>140014</v>
      </c>
      <c r="C5825" s="72">
        <v>140014</v>
      </c>
      <c r="D5825" s="72">
        <v>140014</v>
      </c>
      <c r="E5825" s="72">
        <v>140014</v>
      </c>
      <c r="Q5825" s="71">
        <f t="shared" si="90"/>
        <v>0</v>
      </c>
    </row>
    <row r="5826" spans="1:17">
      <c r="A5826" s="71">
        <v>2839</v>
      </c>
      <c r="B5826" s="72">
        <v>140014</v>
      </c>
      <c r="C5826" s="72">
        <v>140014</v>
      </c>
      <c r="D5826" s="72">
        <v>140014</v>
      </c>
      <c r="E5826" s="72">
        <v>140014</v>
      </c>
      <c r="Q5826" s="71">
        <f t="shared" si="90"/>
        <v>0</v>
      </c>
    </row>
    <row r="5827" spans="1:17">
      <c r="A5827" s="71">
        <v>2839</v>
      </c>
      <c r="B5827" s="72">
        <v>140014</v>
      </c>
      <c r="C5827" s="72">
        <v>140014</v>
      </c>
      <c r="D5827" s="72">
        <v>140014</v>
      </c>
      <c r="E5827" s="72">
        <v>140014</v>
      </c>
      <c r="Q5827" s="71">
        <f t="shared" si="90"/>
        <v>0</v>
      </c>
    </row>
    <row r="5828" spans="1:17">
      <c r="A5828" s="71">
        <v>2839</v>
      </c>
      <c r="B5828" s="72">
        <v>140014</v>
      </c>
      <c r="C5828" s="72">
        <v>140014</v>
      </c>
      <c r="D5828" s="72">
        <v>140014</v>
      </c>
      <c r="E5828" s="72">
        <v>140014</v>
      </c>
      <c r="Q5828" s="71">
        <f t="shared" si="90"/>
        <v>0</v>
      </c>
    </row>
    <row r="5829" spans="1:17">
      <c r="A5829" s="71">
        <v>2839</v>
      </c>
      <c r="B5829" s="72">
        <v>140014</v>
      </c>
      <c r="C5829" s="72">
        <v>140014</v>
      </c>
      <c r="D5829" s="72">
        <v>140014</v>
      </c>
      <c r="E5829" s="72">
        <v>140014</v>
      </c>
      <c r="Q5829" s="71">
        <f t="shared" si="90"/>
        <v>0</v>
      </c>
    </row>
    <row r="5830" spans="1:17">
      <c r="A5830" s="71">
        <v>2839</v>
      </c>
      <c r="B5830" s="72">
        <v>140014</v>
      </c>
      <c r="C5830" s="72">
        <v>140014</v>
      </c>
      <c r="D5830" s="72">
        <v>140014</v>
      </c>
      <c r="E5830" s="72">
        <v>140014</v>
      </c>
      <c r="Q5830" s="71">
        <f t="shared" si="90"/>
        <v>0</v>
      </c>
    </row>
    <row r="5831" spans="1:17">
      <c r="A5831" s="71">
        <v>2839</v>
      </c>
      <c r="B5831" s="72">
        <v>140014</v>
      </c>
      <c r="C5831" s="72">
        <v>140014</v>
      </c>
      <c r="D5831" s="72">
        <v>140014</v>
      </c>
      <c r="E5831" s="72">
        <v>140014</v>
      </c>
      <c r="Q5831" s="71">
        <f t="shared" ref="Q5831:Q5894" si="91">P5831/1024</f>
        <v>0</v>
      </c>
    </row>
    <row r="5832" spans="1:17">
      <c r="A5832" s="71">
        <v>2839</v>
      </c>
      <c r="B5832" s="72">
        <v>140014</v>
      </c>
      <c r="C5832" s="72">
        <v>140014</v>
      </c>
      <c r="D5832" s="72">
        <v>140014</v>
      </c>
      <c r="E5832" s="72">
        <v>140014</v>
      </c>
      <c r="Q5832" s="71">
        <f t="shared" si="91"/>
        <v>0</v>
      </c>
    </row>
    <row r="5833" spans="1:17">
      <c r="A5833" s="71">
        <v>2839</v>
      </c>
      <c r="B5833" s="72">
        <v>140014</v>
      </c>
      <c r="C5833" s="72">
        <v>140014</v>
      </c>
      <c r="D5833" s="72">
        <v>140014</v>
      </c>
      <c r="E5833" s="72">
        <v>140014</v>
      </c>
      <c r="Q5833" s="71">
        <f t="shared" si="91"/>
        <v>0</v>
      </c>
    </row>
    <row r="5834" spans="1:17">
      <c r="A5834" s="71">
        <v>2839</v>
      </c>
      <c r="B5834" s="72">
        <v>140014</v>
      </c>
      <c r="C5834" s="72">
        <v>140014</v>
      </c>
      <c r="D5834" s="72">
        <v>140014</v>
      </c>
      <c r="E5834" s="72">
        <v>140014</v>
      </c>
      <c r="Q5834" s="71">
        <f t="shared" si="91"/>
        <v>0</v>
      </c>
    </row>
    <row r="5835" spans="1:17">
      <c r="A5835" s="71">
        <v>2839</v>
      </c>
      <c r="B5835" s="72">
        <v>140014</v>
      </c>
      <c r="C5835" s="72">
        <v>140014</v>
      </c>
      <c r="D5835" s="72">
        <v>140014</v>
      </c>
      <c r="E5835" s="72">
        <v>140014</v>
      </c>
      <c r="Q5835" s="71">
        <f t="shared" si="91"/>
        <v>0</v>
      </c>
    </row>
    <row r="5836" spans="1:17">
      <c r="A5836" s="71">
        <v>2839</v>
      </c>
      <c r="B5836" s="72">
        <v>140014</v>
      </c>
      <c r="C5836" s="72">
        <v>140014</v>
      </c>
      <c r="D5836" s="72">
        <v>140014</v>
      </c>
      <c r="E5836" s="72">
        <v>140014</v>
      </c>
      <c r="Q5836" s="71">
        <f t="shared" si="91"/>
        <v>0</v>
      </c>
    </row>
    <row r="5837" spans="1:17">
      <c r="A5837" s="71">
        <v>2839</v>
      </c>
      <c r="B5837" s="72">
        <v>140014</v>
      </c>
      <c r="C5837" s="72">
        <v>140014</v>
      </c>
      <c r="D5837" s="72">
        <v>140014</v>
      </c>
      <c r="E5837" s="72">
        <v>140014</v>
      </c>
      <c r="Q5837" s="71">
        <f t="shared" si="91"/>
        <v>0</v>
      </c>
    </row>
    <row r="5838" spans="1:17">
      <c r="A5838" s="71">
        <v>2839</v>
      </c>
      <c r="B5838" s="72">
        <v>140014</v>
      </c>
      <c r="C5838" s="72">
        <v>140014</v>
      </c>
      <c r="D5838" s="72">
        <v>140014</v>
      </c>
      <c r="E5838" s="72">
        <v>140014</v>
      </c>
      <c r="Q5838" s="71">
        <f t="shared" si="91"/>
        <v>0</v>
      </c>
    </row>
    <row r="5839" spans="1:17">
      <c r="A5839" s="71">
        <v>2839</v>
      </c>
      <c r="B5839" s="72">
        <v>140014</v>
      </c>
      <c r="C5839" s="72">
        <v>140014</v>
      </c>
      <c r="D5839" s="72">
        <v>140014</v>
      </c>
      <c r="E5839" s="72">
        <v>140014</v>
      </c>
      <c r="Q5839" s="71">
        <f t="shared" si="91"/>
        <v>0</v>
      </c>
    </row>
    <row r="5840" spans="1:17">
      <c r="A5840" s="71">
        <v>2839</v>
      </c>
      <c r="B5840" s="72">
        <v>140014</v>
      </c>
      <c r="C5840" s="72">
        <v>140014</v>
      </c>
      <c r="D5840" s="72">
        <v>140014</v>
      </c>
      <c r="E5840" s="72">
        <v>140014</v>
      </c>
      <c r="Q5840" s="71">
        <f t="shared" si="91"/>
        <v>0</v>
      </c>
    </row>
    <row r="5841" spans="1:17">
      <c r="A5841" s="71">
        <v>2839</v>
      </c>
      <c r="B5841" s="72">
        <v>140014</v>
      </c>
      <c r="C5841" s="72">
        <v>140014</v>
      </c>
      <c r="D5841" s="72">
        <v>140014</v>
      </c>
      <c r="E5841" s="72">
        <v>140014</v>
      </c>
      <c r="Q5841" s="71">
        <f t="shared" si="91"/>
        <v>0</v>
      </c>
    </row>
    <row r="5842" spans="1:17">
      <c r="A5842" s="71">
        <v>2839</v>
      </c>
      <c r="B5842" s="72">
        <v>140014</v>
      </c>
      <c r="C5842" s="72">
        <v>140014</v>
      </c>
      <c r="D5842" s="72">
        <v>140014</v>
      </c>
      <c r="E5842" s="72">
        <v>140014</v>
      </c>
      <c r="Q5842" s="71">
        <f t="shared" si="91"/>
        <v>0</v>
      </c>
    </row>
    <row r="5843" spans="1:17">
      <c r="A5843" s="71">
        <v>2839</v>
      </c>
      <c r="B5843" s="72">
        <v>140014</v>
      </c>
      <c r="C5843" s="72">
        <v>140014</v>
      </c>
      <c r="D5843" s="72">
        <v>140014</v>
      </c>
      <c r="E5843" s="72">
        <v>140014</v>
      </c>
      <c r="Q5843" s="71">
        <f t="shared" si="91"/>
        <v>0</v>
      </c>
    </row>
    <row r="5844" spans="1:17">
      <c r="A5844" s="71">
        <v>2839</v>
      </c>
      <c r="B5844" s="72">
        <v>140014</v>
      </c>
      <c r="C5844" s="72">
        <v>140014</v>
      </c>
      <c r="D5844" s="72">
        <v>140014</v>
      </c>
      <c r="E5844" s="72">
        <v>140014</v>
      </c>
      <c r="Q5844" s="71">
        <f t="shared" si="91"/>
        <v>0</v>
      </c>
    </row>
    <row r="5845" spans="1:17">
      <c r="A5845" s="71">
        <v>2839</v>
      </c>
      <c r="B5845" s="72">
        <v>140014</v>
      </c>
      <c r="C5845" s="72">
        <v>140014</v>
      </c>
      <c r="D5845" s="72">
        <v>140014</v>
      </c>
      <c r="E5845" s="72">
        <v>140014</v>
      </c>
      <c r="Q5845" s="71">
        <f t="shared" si="91"/>
        <v>0</v>
      </c>
    </row>
    <row r="5846" spans="1:17">
      <c r="A5846" s="71">
        <v>2839</v>
      </c>
      <c r="B5846" s="72">
        <v>140014</v>
      </c>
      <c r="C5846" s="72">
        <v>140014</v>
      </c>
      <c r="D5846" s="72">
        <v>140014</v>
      </c>
      <c r="E5846" s="72">
        <v>140014</v>
      </c>
      <c r="Q5846" s="71">
        <f t="shared" si="91"/>
        <v>0</v>
      </c>
    </row>
    <row r="5847" spans="1:17">
      <c r="A5847" s="71">
        <v>2839</v>
      </c>
      <c r="B5847" s="72">
        <v>140014</v>
      </c>
      <c r="C5847" s="72">
        <v>140014</v>
      </c>
      <c r="D5847" s="72">
        <v>140014</v>
      </c>
      <c r="E5847" s="72">
        <v>140014</v>
      </c>
      <c r="Q5847" s="71">
        <f t="shared" si="91"/>
        <v>0</v>
      </c>
    </row>
    <row r="5848" spans="1:17">
      <c r="A5848" s="71">
        <v>2839</v>
      </c>
      <c r="B5848" s="72">
        <v>140014</v>
      </c>
      <c r="C5848" s="72">
        <v>140014</v>
      </c>
      <c r="D5848" s="72">
        <v>140014</v>
      </c>
      <c r="E5848" s="72">
        <v>140014</v>
      </c>
      <c r="Q5848" s="71">
        <f t="shared" si="91"/>
        <v>0</v>
      </c>
    </row>
    <row r="5849" spans="1:17">
      <c r="A5849" s="71">
        <v>2839</v>
      </c>
      <c r="B5849" s="72">
        <v>140014</v>
      </c>
      <c r="C5849" s="72">
        <v>140014</v>
      </c>
      <c r="D5849" s="72">
        <v>140014</v>
      </c>
      <c r="E5849" s="72">
        <v>140014</v>
      </c>
      <c r="Q5849" s="71">
        <f t="shared" si="91"/>
        <v>0</v>
      </c>
    </row>
    <row r="5850" spans="1:17">
      <c r="A5850" s="71">
        <v>2839</v>
      </c>
      <c r="B5850" s="72">
        <v>140014</v>
      </c>
      <c r="C5850" s="72">
        <v>140014</v>
      </c>
      <c r="D5850" s="72">
        <v>140014</v>
      </c>
      <c r="E5850" s="72">
        <v>140014</v>
      </c>
      <c r="Q5850" s="71">
        <f t="shared" si="91"/>
        <v>0</v>
      </c>
    </row>
    <row r="5851" spans="1:17">
      <c r="A5851" s="71">
        <v>2839</v>
      </c>
      <c r="B5851" s="72">
        <v>140014</v>
      </c>
      <c r="C5851" s="72">
        <v>140014</v>
      </c>
      <c r="D5851" s="72">
        <v>140014</v>
      </c>
      <c r="E5851" s="72">
        <v>140014</v>
      </c>
      <c r="Q5851" s="71">
        <f t="shared" si="91"/>
        <v>0</v>
      </c>
    </row>
    <row r="5852" spans="1:17">
      <c r="A5852" s="71">
        <v>2839</v>
      </c>
      <c r="B5852" s="72">
        <v>140014</v>
      </c>
      <c r="C5852" s="72">
        <v>140014</v>
      </c>
      <c r="D5852" s="72">
        <v>140014</v>
      </c>
      <c r="E5852" s="72">
        <v>140014</v>
      </c>
      <c r="Q5852" s="71">
        <f t="shared" si="91"/>
        <v>0</v>
      </c>
    </row>
    <row r="5853" spans="1:17">
      <c r="A5853" s="71">
        <v>2839</v>
      </c>
      <c r="B5853" s="72">
        <v>140014</v>
      </c>
      <c r="C5853" s="72">
        <v>140014</v>
      </c>
      <c r="D5853" s="72">
        <v>140014</v>
      </c>
      <c r="E5853" s="72">
        <v>140014</v>
      </c>
      <c r="Q5853" s="71">
        <f t="shared" si="91"/>
        <v>0</v>
      </c>
    </row>
    <row r="5854" spans="1:17">
      <c r="A5854" s="71">
        <v>2839</v>
      </c>
      <c r="B5854" s="72">
        <v>140014</v>
      </c>
      <c r="C5854" s="72">
        <v>140014</v>
      </c>
      <c r="D5854" s="72">
        <v>140014</v>
      </c>
      <c r="E5854" s="72">
        <v>140014</v>
      </c>
      <c r="Q5854" s="71">
        <f t="shared" si="91"/>
        <v>0</v>
      </c>
    </row>
    <row r="5855" spans="1:17">
      <c r="A5855" s="71">
        <v>2839</v>
      </c>
      <c r="B5855" s="72">
        <v>140014</v>
      </c>
      <c r="C5855" s="72">
        <v>140014</v>
      </c>
      <c r="D5855" s="72">
        <v>140014</v>
      </c>
      <c r="E5855" s="72">
        <v>140014</v>
      </c>
      <c r="Q5855" s="71">
        <f t="shared" si="91"/>
        <v>0</v>
      </c>
    </row>
    <row r="5856" spans="1:17">
      <c r="A5856" s="71">
        <v>2839</v>
      </c>
      <c r="B5856" s="72">
        <v>140014</v>
      </c>
      <c r="C5856" s="72">
        <v>140014</v>
      </c>
      <c r="D5856" s="72">
        <v>140014</v>
      </c>
      <c r="E5856" s="72">
        <v>140014</v>
      </c>
      <c r="Q5856" s="71">
        <f t="shared" si="91"/>
        <v>0</v>
      </c>
    </row>
    <row r="5857" spans="1:17">
      <c r="A5857" s="71">
        <v>2839</v>
      </c>
      <c r="B5857" s="72">
        <v>140014</v>
      </c>
      <c r="C5857" s="72">
        <v>140014</v>
      </c>
      <c r="D5857" s="72">
        <v>140014</v>
      </c>
      <c r="E5857" s="72">
        <v>140014</v>
      </c>
      <c r="Q5857" s="71">
        <f t="shared" si="91"/>
        <v>0</v>
      </c>
    </row>
    <row r="5858" spans="1:17">
      <c r="A5858" s="71">
        <v>2839</v>
      </c>
      <c r="B5858" s="72">
        <v>140014</v>
      </c>
      <c r="C5858" s="72">
        <v>140014</v>
      </c>
      <c r="D5858" s="72">
        <v>140014</v>
      </c>
      <c r="E5858" s="72">
        <v>140014</v>
      </c>
      <c r="Q5858" s="71">
        <f t="shared" si="91"/>
        <v>0</v>
      </c>
    </row>
    <row r="5859" spans="1:17">
      <c r="A5859" s="71">
        <v>2839</v>
      </c>
      <c r="B5859" s="72">
        <v>140014</v>
      </c>
      <c r="C5859" s="72">
        <v>140014</v>
      </c>
      <c r="D5859" s="72">
        <v>140014</v>
      </c>
      <c r="E5859" s="72">
        <v>140014</v>
      </c>
      <c r="Q5859" s="71">
        <f t="shared" si="91"/>
        <v>0</v>
      </c>
    </row>
    <row r="5860" spans="1:17">
      <c r="A5860" s="71">
        <v>2839</v>
      </c>
      <c r="B5860" s="72">
        <v>140014</v>
      </c>
      <c r="C5860" s="72">
        <v>140014</v>
      </c>
      <c r="D5860" s="72">
        <v>140014</v>
      </c>
      <c r="E5860" s="72">
        <v>140014</v>
      </c>
      <c r="Q5860" s="71">
        <f t="shared" si="91"/>
        <v>0</v>
      </c>
    </row>
    <row r="5861" spans="1:17">
      <c r="A5861" s="71">
        <v>2839</v>
      </c>
      <c r="B5861" s="72">
        <v>140014</v>
      </c>
      <c r="C5861" s="72">
        <v>140014</v>
      </c>
      <c r="D5861" s="72">
        <v>140014</v>
      </c>
      <c r="E5861" s="72">
        <v>140014</v>
      </c>
      <c r="Q5861" s="71">
        <f t="shared" si="91"/>
        <v>0</v>
      </c>
    </row>
    <row r="5862" spans="1:17">
      <c r="A5862" s="71">
        <v>2839</v>
      </c>
      <c r="B5862" s="72">
        <v>140014</v>
      </c>
      <c r="C5862" s="72">
        <v>140014</v>
      </c>
      <c r="D5862" s="72">
        <v>140014</v>
      </c>
      <c r="E5862" s="72">
        <v>140014</v>
      </c>
      <c r="Q5862" s="71">
        <f t="shared" si="91"/>
        <v>0</v>
      </c>
    </row>
    <row r="5863" spans="1:17">
      <c r="A5863" s="71">
        <v>2839</v>
      </c>
      <c r="B5863" s="72">
        <v>140014</v>
      </c>
      <c r="C5863" s="72">
        <v>140014</v>
      </c>
      <c r="D5863" s="72">
        <v>140014</v>
      </c>
      <c r="E5863" s="72">
        <v>140014</v>
      </c>
      <c r="Q5863" s="71">
        <f t="shared" si="91"/>
        <v>0</v>
      </c>
    </row>
    <row r="5864" spans="1:17">
      <c r="A5864" s="71">
        <v>2839</v>
      </c>
      <c r="B5864" s="72">
        <v>140014</v>
      </c>
      <c r="C5864" s="72">
        <v>140014</v>
      </c>
      <c r="D5864" s="72">
        <v>140014</v>
      </c>
      <c r="E5864" s="72">
        <v>140014</v>
      </c>
      <c r="Q5864" s="71">
        <f t="shared" si="91"/>
        <v>0</v>
      </c>
    </row>
    <row r="5865" spans="1:17">
      <c r="A5865" s="71">
        <v>2839</v>
      </c>
      <c r="B5865" s="72">
        <v>140014</v>
      </c>
      <c r="C5865" s="72">
        <v>140014</v>
      </c>
      <c r="D5865" s="72">
        <v>140014</v>
      </c>
      <c r="E5865" s="72">
        <v>140014</v>
      </c>
      <c r="Q5865" s="71">
        <f t="shared" si="91"/>
        <v>0</v>
      </c>
    </row>
    <row r="5866" spans="1:17">
      <c r="A5866" s="71">
        <v>2839</v>
      </c>
      <c r="B5866" s="72">
        <v>140014</v>
      </c>
      <c r="C5866" s="72">
        <v>140014</v>
      </c>
      <c r="D5866" s="72">
        <v>140014</v>
      </c>
      <c r="E5866" s="72">
        <v>140014</v>
      </c>
      <c r="Q5866" s="71">
        <f t="shared" si="91"/>
        <v>0</v>
      </c>
    </row>
    <row r="5867" spans="1:17">
      <c r="A5867" s="71">
        <v>2839</v>
      </c>
      <c r="B5867" s="72">
        <v>140014</v>
      </c>
      <c r="C5867" s="72">
        <v>140014</v>
      </c>
      <c r="D5867" s="72">
        <v>140014</v>
      </c>
      <c r="E5867" s="72">
        <v>140014</v>
      </c>
      <c r="Q5867" s="71">
        <f t="shared" si="91"/>
        <v>0</v>
      </c>
    </row>
    <row r="5868" spans="1:17">
      <c r="A5868" s="71">
        <v>2839</v>
      </c>
      <c r="B5868" s="72">
        <v>140014</v>
      </c>
      <c r="C5868" s="72">
        <v>140014</v>
      </c>
      <c r="D5868" s="72">
        <v>140014</v>
      </c>
      <c r="E5868" s="72">
        <v>140014</v>
      </c>
      <c r="Q5868" s="71">
        <f t="shared" si="91"/>
        <v>0</v>
      </c>
    </row>
    <row r="5869" spans="1:17">
      <c r="A5869" s="71">
        <v>2839</v>
      </c>
      <c r="B5869" s="72">
        <v>140014</v>
      </c>
      <c r="C5869" s="72">
        <v>140014</v>
      </c>
      <c r="D5869" s="72">
        <v>140014</v>
      </c>
      <c r="E5869" s="72">
        <v>140014</v>
      </c>
      <c r="Q5869" s="71">
        <f t="shared" si="91"/>
        <v>0</v>
      </c>
    </row>
    <row r="5870" spans="1:17">
      <c r="A5870" s="71">
        <v>2839</v>
      </c>
      <c r="B5870" s="72">
        <v>140014</v>
      </c>
      <c r="C5870" s="72">
        <v>140014</v>
      </c>
      <c r="D5870" s="72">
        <v>140014</v>
      </c>
      <c r="E5870" s="72">
        <v>140014</v>
      </c>
      <c r="Q5870" s="71">
        <f t="shared" si="91"/>
        <v>0</v>
      </c>
    </row>
    <row r="5871" spans="1:17">
      <c r="A5871" s="71">
        <v>2839</v>
      </c>
      <c r="B5871" s="72">
        <v>140014</v>
      </c>
      <c r="C5871" s="72">
        <v>140014</v>
      </c>
      <c r="D5871" s="72">
        <v>140014</v>
      </c>
      <c r="E5871" s="72">
        <v>140014</v>
      </c>
      <c r="Q5871" s="71">
        <f t="shared" si="91"/>
        <v>0</v>
      </c>
    </row>
    <row r="5872" spans="1:17">
      <c r="A5872" s="71">
        <v>2839</v>
      </c>
      <c r="B5872" s="72">
        <v>0</v>
      </c>
      <c r="C5872" s="72">
        <v>286102</v>
      </c>
      <c r="D5872" s="72">
        <v>286102</v>
      </c>
      <c r="E5872" s="72">
        <v>286102</v>
      </c>
      <c r="Q5872" s="71">
        <f t="shared" si="91"/>
        <v>0</v>
      </c>
    </row>
    <row r="5873" spans="1:17">
      <c r="A5873" s="71">
        <v>2839</v>
      </c>
      <c r="B5873" s="72">
        <v>140014</v>
      </c>
      <c r="C5873" s="72">
        <v>140014</v>
      </c>
      <c r="D5873" s="72">
        <v>140014</v>
      </c>
      <c r="E5873" s="72">
        <v>140014</v>
      </c>
      <c r="Q5873" s="71">
        <f t="shared" si="91"/>
        <v>0</v>
      </c>
    </row>
    <row r="5874" spans="1:17">
      <c r="A5874" s="71">
        <v>2839</v>
      </c>
      <c r="B5874" s="72">
        <v>140014</v>
      </c>
      <c r="C5874" s="72">
        <v>140014</v>
      </c>
      <c r="D5874" s="72">
        <v>140014</v>
      </c>
      <c r="E5874" s="72">
        <v>140014</v>
      </c>
      <c r="Q5874" s="71">
        <f t="shared" si="91"/>
        <v>0</v>
      </c>
    </row>
    <row r="5875" spans="1:17">
      <c r="A5875" s="71">
        <v>2839</v>
      </c>
      <c r="B5875" s="72">
        <v>140014</v>
      </c>
      <c r="C5875" s="72">
        <v>140014</v>
      </c>
      <c r="D5875" s="72">
        <v>140014</v>
      </c>
      <c r="E5875" s="72">
        <v>140014</v>
      </c>
      <c r="Q5875" s="71">
        <f t="shared" si="91"/>
        <v>0</v>
      </c>
    </row>
    <row r="5876" spans="1:17">
      <c r="A5876" s="71">
        <v>2839</v>
      </c>
      <c r="B5876" s="72">
        <v>140014</v>
      </c>
      <c r="C5876" s="72">
        <v>140014</v>
      </c>
      <c r="D5876" s="72">
        <v>140014</v>
      </c>
      <c r="E5876" s="72">
        <v>140014</v>
      </c>
      <c r="Q5876" s="71">
        <f t="shared" si="91"/>
        <v>0</v>
      </c>
    </row>
    <row r="5877" spans="1:17">
      <c r="A5877" s="71">
        <v>2839</v>
      </c>
      <c r="B5877" s="72">
        <v>140014</v>
      </c>
      <c r="C5877" s="72">
        <v>140014</v>
      </c>
      <c r="D5877" s="72">
        <v>140014</v>
      </c>
      <c r="E5877" s="72">
        <v>140014</v>
      </c>
      <c r="Q5877" s="71">
        <f t="shared" si="91"/>
        <v>0</v>
      </c>
    </row>
    <row r="5878" spans="1:17">
      <c r="A5878" s="71">
        <v>2839</v>
      </c>
      <c r="B5878" s="72">
        <v>140014</v>
      </c>
      <c r="C5878" s="72">
        <v>140014</v>
      </c>
      <c r="D5878" s="72">
        <v>140014</v>
      </c>
      <c r="E5878" s="72">
        <v>140014</v>
      </c>
      <c r="Q5878" s="71">
        <f t="shared" si="91"/>
        <v>0</v>
      </c>
    </row>
    <row r="5879" spans="1:17">
      <c r="A5879" s="71">
        <v>2839</v>
      </c>
      <c r="B5879" s="72">
        <v>140014</v>
      </c>
      <c r="C5879" s="72">
        <v>140014</v>
      </c>
      <c r="D5879" s="72">
        <v>140014</v>
      </c>
      <c r="E5879" s="72">
        <v>140014</v>
      </c>
      <c r="Q5879" s="71">
        <f t="shared" si="91"/>
        <v>0</v>
      </c>
    </row>
    <row r="5880" spans="1:17">
      <c r="A5880" s="71">
        <v>2839</v>
      </c>
      <c r="B5880" s="72">
        <v>140014</v>
      </c>
      <c r="C5880" s="72">
        <v>140014</v>
      </c>
      <c r="D5880" s="72">
        <v>140014</v>
      </c>
      <c r="E5880" s="72">
        <v>140014</v>
      </c>
      <c r="Q5880" s="71">
        <f t="shared" si="91"/>
        <v>0</v>
      </c>
    </row>
    <row r="5881" spans="1:17">
      <c r="A5881" s="71">
        <v>2839</v>
      </c>
      <c r="B5881" s="72">
        <v>140014</v>
      </c>
      <c r="C5881" s="72">
        <v>140014</v>
      </c>
      <c r="D5881" s="72">
        <v>140014</v>
      </c>
      <c r="E5881" s="72">
        <v>140014</v>
      </c>
      <c r="Q5881" s="71">
        <f t="shared" si="91"/>
        <v>0</v>
      </c>
    </row>
    <row r="5882" spans="1:17">
      <c r="A5882" s="71">
        <v>2839</v>
      </c>
      <c r="B5882" s="72">
        <v>140014</v>
      </c>
      <c r="C5882" s="72">
        <v>140014</v>
      </c>
      <c r="D5882" s="72">
        <v>140014</v>
      </c>
      <c r="E5882" s="72">
        <v>140014</v>
      </c>
      <c r="Q5882" s="71">
        <f t="shared" si="91"/>
        <v>0</v>
      </c>
    </row>
    <row r="5883" spans="1:17">
      <c r="A5883" s="71">
        <v>2839</v>
      </c>
      <c r="B5883" s="72">
        <v>140014</v>
      </c>
      <c r="C5883" s="72">
        <v>140014</v>
      </c>
      <c r="D5883" s="72">
        <v>140014</v>
      </c>
      <c r="E5883" s="72">
        <v>140014</v>
      </c>
      <c r="Q5883" s="71">
        <f t="shared" si="91"/>
        <v>0</v>
      </c>
    </row>
    <row r="5884" spans="1:17">
      <c r="A5884" s="71">
        <v>2839</v>
      </c>
      <c r="B5884" s="72">
        <v>140014</v>
      </c>
      <c r="C5884" s="72">
        <v>140014</v>
      </c>
      <c r="D5884" s="72">
        <v>140014</v>
      </c>
      <c r="E5884" s="72">
        <v>140014</v>
      </c>
      <c r="Q5884" s="71">
        <f t="shared" si="91"/>
        <v>0</v>
      </c>
    </row>
    <row r="5885" spans="1:17">
      <c r="A5885" s="71">
        <v>2839</v>
      </c>
      <c r="B5885" s="72">
        <v>140014</v>
      </c>
      <c r="C5885" s="72">
        <v>140014</v>
      </c>
      <c r="D5885" s="72">
        <v>140014</v>
      </c>
      <c r="E5885" s="72">
        <v>140014</v>
      </c>
      <c r="Q5885" s="71">
        <f t="shared" si="91"/>
        <v>0</v>
      </c>
    </row>
    <row r="5886" spans="1:17">
      <c r="A5886" s="71">
        <v>2839</v>
      </c>
      <c r="B5886" s="72">
        <v>140014</v>
      </c>
      <c r="C5886" s="72">
        <v>140014</v>
      </c>
      <c r="D5886" s="72">
        <v>140014</v>
      </c>
      <c r="E5886" s="72">
        <v>140014</v>
      </c>
      <c r="Q5886" s="71">
        <f t="shared" si="91"/>
        <v>0</v>
      </c>
    </row>
    <row r="5887" spans="1:17">
      <c r="A5887" s="71">
        <v>2839</v>
      </c>
      <c r="B5887" s="72">
        <v>140014</v>
      </c>
      <c r="C5887" s="72">
        <v>140014</v>
      </c>
      <c r="D5887" s="72">
        <v>140014</v>
      </c>
      <c r="E5887" s="72">
        <v>140014</v>
      </c>
      <c r="Q5887" s="71">
        <f t="shared" si="91"/>
        <v>0</v>
      </c>
    </row>
    <row r="5888" spans="1:17">
      <c r="A5888" s="71">
        <v>2839</v>
      </c>
      <c r="B5888" s="72">
        <v>140014</v>
      </c>
      <c r="C5888" s="72">
        <v>140014</v>
      </c>
      <c r="D5888" s="72">
        <v>140014</v>
      </c>
      <c r="E5888" s="72">
        <v>140014</v>
      </c>
      <c r="Q5888" s="71">
        <f t="shared" si="91"/>
        <v>0</v>
      </c>
    </row>
    <row r="5889" spans="1:17">
      <c r="A5889" s="71">
        <v>2839</v>
      </c>
      <c r="B5889" s="72">
        <v>140014</v>
      </c>
      <c r="C5889" s="72">
        <v>140014</v>
      </c>
      <c r="D5889" s="72">
        <v>140014</v>
      </c>
      <c r="E5889" s="72">
        <v>140014</v>
      </c>
      <c r="Q5889" s="71">
        <f t="shared" si="91"/>
        <v>0</v>
      </c>
    </row>
    <row r="5890" spans="1:17">
      <c r="A5890" s="71">
        <v>2839</v>
      </c>
      <c r="B5890" s="72">
        <v>140014</v>
      </c>
      <c r="C5890" s="72">
        <v>140014</v>
      </c>
      <c r="D5890" s="72">
        <v>140014</v>
      </c>
      <c r="E5890" s="72">
        <v>140014</v>
      </c>
      <c r="Q5890" s="71">
        <f t="shared" si="91"/>
        <v>0</v>
      </c>
    </row>
    <row r="5891" spans="1:17">
      <c r="A5891" s="71">
        <v>2839</v>
      </c>
      <c r="B5891" s="72">
        <v>140014</v>
      </c>
      <c r="C5891" s="72">
        <v>140014</v>
      </c>
      <c r="D5891" s="72">
        <v>140014</v>
      </c>
      <c r="E5891" s="72">
        <v>140014</v>
      </c>
      <c r="Q5891" s="71">
        <f t="shared" si="91"/>
        <v>0</v>
      </c>
    </row>
    <row r="5892" spans="1:17">
      <c r="A5892" s="71">
        <v>2839</v>
      </c>
      <c r="B5892" s="72">
        <v>140014</v>
      </c>
      <c r="C5892" s="72">
        <v>140014</v>
      </c>
      <c r="D5892" s="72">
        <v>140014</v>
      </c>
      <c r="E5892" s="72">
        <v>140014</v>
      </c>
      <c r="Q5892" s="71">
        <f t="shared" si="91"/>
        <v>0</v>
      </c>
    </row>
    <row r="5893" spans="1:17">
      <c r="A5893" s="71">
        <v>2839</v>
      </c>
      <c r="B5893" s="72">
        <v>140014</v>
      </c>
      <c r="C5893" s="72">
        <v>140014</v>
      </c>
      <c r="D5893" s="72">
        <v>140014</v>
      </c>
      <c r="E5893" s="72">
        <v>140014</v>
      </c>
      <c r="Q5893" s="71">
        <f t="shared" si="91"/>
        <v>0</v>
      </c>
    </row>
    <row r="5894" spans="1:17">
      <c r="A5894" s="71">
        <v>2839</v>
      </c>
      <c r="B5894" s="72">
        <v>140014</v>
      </c>
      <c r="C5894" s="72">
        <v>140014</v>
      </c>
      <c r="D5894" s="72">
        <v>140014</v>
      </c>
      <c r="E5894" s="72">
        <v>140014</v>
      </c>
      <c r="Q5894" s="71">
        <f t="shared" si="91"/>
        <v>0</v>
      </c>
    </row>
    <row r="5895" spans="1:17">
      <c r="A5895" s="71">
        <v>2839</v>
      </c>
      <c r="B5895" s="72">
        <v>140014</v>
      </c>
      <c r="C5895" s="72">
        <v>140014</v>
      </c>
      <c r="D5895" s="72">
        <v>140014</v>
      </c>
      <c r="E5895" s="72">
        <v>140014</v>
      </c>
      <c r="Q5895" s="71">
        <f t="shared" ref="Q5895:Q5958" si="92">P5895/1024</f>
        <v>0</v>
      </c>
    </row>
    <row r="5896" spans="1:17">
      <c r="A5896" s="71">
        <v>2839</v>
      </c>
      <c r="B5896" s="72">
        <v>140014</v>
      </c>
      <c r="C5896" s="72">
        <v>140014</v>
      </c>
      <c r="D5896" s="72">
        <v>140014</v>
      </c>
      <c r="E5896" s="72">
        <v>140014</v>
      </c>
      <c r="Q5896" s="71">
        <f t="shared" si="92"/>
        <v>0</v>
      </c>
    </row>
    <row r="5897" spans="1:17">
      <c r="A5897" s="71">
        <v>2839</v>
      </c>
      <c r="B5897" s="72">
        <v>140014</v>
      </c>
      <c r="C5897" s="72">
        <v>140014</v>
      </c>
      <c r="D5897" s="72">
        <v>140014</v>
      </c>
      <c r="E5897" s="72">
        <v>140014</v>
      </c>
      <c r="Q5897" s="71">
        <f t="shared" si="92"/>
        <v>0</v>
      </c>
    </row>
    <row r="5898" spans="1:17">
      <c r="A5898" s="71">
        <v>2839</v>
      </c>
      <c r="B5898" s="72">
        <v>140014</v>
      </c>
      <c r="C5898" s="72">
        <v>140014</v>
      </c>
      <c r="D5898" s="72">
        <v>140014</v>
      </c>
      <c r="E5898" s="72">
        <v>140014</v>
      </c>
      <c r="Q5898" s="71">
        <f t="shared" si="92"/>
        <v>0</v>
      </c>
    </row>
    <row r="5899" spans="1:17">
      <c r="A5899" s="71">
        <v>2839</v>
      </c>
      <c r="B5899" s="72">
        <v>140014</v>
      </c>
      <c r="C5899" s="72">
        <v>140014</v>
      </c>
      <c r="D5899" s="72">
        <v>140014</v>
      </c>
      <c r="E5899" s="72">
        <v>140014</v>
      </c>
      <c r="Q5899" s="71">
        <f t="shared" si="92"/>
        <v>0</v>
      </c>
    </row>
    <row r="5900" spans="1:17">
      <c r="A5900" s="71">
        <v>2839</v>
      </c>
      <c r="B5900" s="72">
        <v>140014</v>
      </c>
      <c r="C5900" s="72">
        <v>140014</v>
      </c>
      <c r="D5900" s="72">
        <v>140014</v>
      </c>
      <c r="E5900" s="72">
        <v>140014</v>
      </c>
      <c r="Q5900" s="71">
        <f t="shared" si="92"/>
        <v>0</v>
      </c>
    </row>
    <row r="5901" spans="1:17">
      <c r="A5901" s="71">
        <v>2839</v>
      </c>
      <c r="B5901" s="72">
        <v>140014</v>
      </c>
      <c r="C5901" s="72">
        <v>140014</v>
      </c>
      <c r="D5901" s="72">
        <v>140014</v>
      </c>
      <c r="E5901" s="72">
        <v>140014</v>
      </c>
      <c r="Q5901" s="71">
        <f t="shared" si="92"/>
        <v>0</v>
      </c>
    </row>
    <row r="5902" spans="1:17">
      <c r="A5902" s="71">
        <v>2839</v>
      </c>
      <c r="B5902" s="72">
        <v>140014</v>
      </c>
      <c r="C5902" s="72">
        <v>140014</v>
      </c>
      <c r="D5902" s="72">
        <v>140014</v>
      </c>
      <c r="E5902" s="72">
        <v>140014</v>
      </c>
      <c r="Q5902" s="71">
        <f t="shared" si="92"/>
        <v>0</v>
      </c>
    </row>
    <row r="5903" spans="1:17">
      <c r="A5903" s="71">
        <v>2839</v>
      </c>
      <c r="B5903" s="72">
        <v>140014</v>
      </c>
      <c r="C5903" s="72">
        <v>140014</v>
      </c>
      <c r="D5903" s="72">
        <v>140014</v>
      </c>
      <c r="E5903" s="72">
        <v>140014</v>
      </c>
      <c r="Q5903" s="71">
        <f t="shared" si="92"/>
        <v>0</v>
      </c>
    </row>
    <row r="5904" spans="1:17">
      <c r="A5904" s="71">
        <v>2839</v>
      </c>
      <c r="B5904" s="72">
        <v>140014</v>
      </c>
      <c r="C5904" s="72">
        <v>140014</v>
      </c>
      <c r="D5904" s="72">
        <v>140014</v>
      </c>
      <c r="E5904" s="72">
        <v>140014</v>
      </c>
      <c r="Q5904" s="71">
        <f t="shared" si="92"/>
        <v>0</v>
      </c>
    </row>
    <row r="5905" spans="1:17">
      <c r="A5905" s="71">
        <v>2839</v>
      </c>
      <c r="B5905" s="72">
        <v>140014</v>
      </c>
      <c r="C5905" s="72">
        <v>140014</v>
      </c>
      <c r="D5905" s="72">
        <v>140014</v>
      </c>
      <c r="E5905" s="72">
        <v>140014</v>
      </c>
      <c r="Q5905" s="71">
        <f t="shared" si="92"/>
        <v>0</v>
      </c>
    </row>
    <row r="5906" spans="1:17">
      <c r="A5906" s="71">
        <v>2839</v>
      </c>
      <c r="B5906" s="72">
        <v>140014</v>
      </c>
      <c r="C5906" s="72">
        <v>140014</v>
      </c>
      <c r="D5906" s="72">
        <v>140014</v>
      </c>
      <c r="E5906" s="72">
        <v>140014</v>
      </c>
      <c r="Q5906" s="71">
        <f t="shared" si="92"/>
        <v>0</v>
      </c>
    </row>
    <row r="5907" spans="1:17">
      <c r="A5907" s="71">
        <v>2839</v>
      </c>
      <c r="B5907" s="72">
        <v>140014</v>
      </c>
      <c r="C5907" s="72">
        <v>140014</v>
      </c>
      <c r="D5907" s="72">
        <v>140014</v>
      </c>
      <c r="E5907" s="72">
        <v>140014</v>
      </c>
      <c r="Q5907" s="71">
        <f t="shared" si="92"/>
        <v>0</v>
      </c>
    </row>
    <row r="5908" spans="1:17">
      <c r="A5908" s="71">
        <v>2839</v>
      </c>
      <c r="B5908" s="72">
        <v>140014</v>
      </c>
      <c r="C5908" s="72">
        <v>140014</v>
      </c>
      <c r="D5908" s="72">
        <v>140014</v>
      </c>
      <c r="E5908" s="72">
        <v>140014</v>
      </c>
      <c r="Q5908" s="71">
        <f t="shared" si="92"/>
        <v>0</v>
      </c>
    </row>
    <row r="5909" spans="1:17">
      <c r="A5909" s="71">
        <v>2839</v>
      </c>
      <c r="B5909" s="72">
        <v>140014</v>
      </c>
      <c r="C5909" s="72">
        <v>140014</v>
      </c>
      <c r="D5909" s="72">
        <v>140014</v>
      </c>
      <c r="E5909" s="72">
        <v>140014</v>
      </c>
      <c r="Q5909" s="71">
        <f t="shared" si="92"/>
        <v>0</v>
      </c>
    </row>
    <row r="5910" spans="1:17">
      <c r="A5910" s="71">
        <v>2839</v>
      </c>
      <c r="B5910" s="72">
        <v>140014</v>
      </c>
      <c r="C5910" s="72">
        <v>140014</v>
      </c>
      <c r="D5910" s="72">
        <v>140014</v>
      </c>
      <c r="E5910" s="72">
        <v>140014</v>
      </c>
      <c r="Q5910" s="71">
        <f t="shared" si="92"/>
        <v>0</v>
      </c>
    </row>
    <row r="5911" spans="1:17">
      <c r="A5911" s="71">
        <v>2839</v>
      </c>
      <c r="B5911" s="72">
        <v>140014</v>
      </c>
      <c r="C5911" s="72">
        <v>140014</v>
      </c>
      <c r="D5911" s="72">
        <v>140014</v>
      </c>
      <c r="E5911" s="72">
        <v>140014</v>
      </c>
      <c r="Q5911" s="71">
        <f t="shared" si="92"/>
        <v>0</v>
      </c>
    </row>
    <row r="5912" spans="1:17">
      <c r="A5912" s="71">
        <v>2839</v>
      </c>
      <c r="B5912" s="72">
        <v>140014</v>
      </c>
      <c r="C5912" s="72">
        <v>140014</v>
      </c>
      <c r="D5912" s="72">
        <v>140014</v>
      </c>
      <c r="E5912" s="72">
        <v>140014</v>
      </c>
      <c r="Q5912" s="71">
        <f t="shared" si="92"/>
        <v>0</v>
      </c>
    </row>
    <row r="5913" spans="1:17">
      <c r="A5913" s="71">
        <v>2839</v>
      </c>
      <c r="B5913" s="72">
        <v>140014</v>
      </c>
      <c r="C5913" s="72">
        <v>140014</v>
      </c>
      <c r="D5913" s="72">
        <v>140014</v>
      </c>
      <c r="E5913" s="72">
        <v>140014</v>
      </c>
      <c r="Q5913" s="71">
        <f t="shared" si="92"/>
        <v>0</v>
      </c>
    </row>
    <row r="5914" spans="1:17">
      <c r="A5914" s="71">
        <v>2839</v>
      </c>
      <c r="B5914" s="72">
        <v>140014</v>
      </c>
      <c r="C5914" s="72">
        <v>140014</v>
      </c>
      <c r="D5914" s="72">
        <v>140014</v>
      </c>
      <c r="E5914" s="72">
        <v>140014</v>
      </c>
      <c r="Q5914" s="71">
        <f t="shared" si="92"/>
        <v>0</v>
      </c>
    </row>
    <row r="5915" spans="1:17">
      <c r="A5915" s="71">
        <v>2839</v>
      </c>
      <c r="B5915" s="72">
        <v>140014</v>
      </c>
      <c r="C5915" s="72">
        <v>140014</v>
      </c>
      <c r="D5915" s="72">
        <v>140014</v>
      </c>
      <c r="E5915" s="72">
        <v>140014</v>
      </c>
      <c r="Q5915" s="71">
        <f t="shared" si="92"/>
        <v>0</v>
      </c>
    </row>
    <row r="5916" spans="1:17">
      <c r="A5916" s="71">
        <v>2839</v>
      </c>
      <c r="B5916" s="72">
        <v>140014</v>
      </c>
      <c r="C5916" s="72">
        <v>140014</v>
      </c>
      <c r="D5916" s="72">
        <v>140014</v>
      </c>
      <c r="E5916" s="72">
        <v>140014</v>
      </c>
      <c r="Q5916" s="71">
        <f t="shared" si="92"/>
        <v>0</v>
      </c>
    </row>
    <row r="5917" spans="1:17">
      <c r="A5917" s="71">
        <v>2839</v>
      </c>
      <c r="B5917" s="72">
        <v>140014</v>
      </c>
      <c r="C5917" s="72">
        <v>140014</v>
      </c>
      <c r="D5917" s="72">
        <v>140014</v>
      </c>
      <c r="E5917" s="72">
        <v>140014</v>
      </c>
      <c r="Q5917" s="71">
        <f t="shared" si="92"/>
        <v>0</v>
      </c>
    </row>
    <row r="5918" spans="1:17">
      <c r="A5918" s="71">
        <v>2839</v>
      </c>
      <c r="B5918" s="72">
        <v>140014</v>
      </c>
      <c r="C5918" s="72">
        <v>140014</v>
      </c>
      <c r="D5918" s="72">
        <v>140014</v>
      </c>
      <c r="E5918" s="72">
        <v>140014</v>
      </c>
      <c r="Q5918" s="71">
        <f t="shared" si="92"/>
        <v>0</v>
      </c>
    </row>
    <row r="5919" spans="1:17">
      <c r="A5919" s="71">
        <v>2839</v>
      </c>
      <c r="B5919" s="72">
        <v>140014</v>
      </c>
      <c r="C5919" s="72">
        <v>140014</v>
      </c>
      <c r="D5919" s="72">
        <v>140014</v>
      </c>
      <c r="E5919" s="72">
        <v>140014</v>
      </c>
      <c r="Q5919" s="71">
        <f t="shared" si="92"/>
        <v>0</v>
      </c>
    </row>
    <row r="5920" spans="1:17">
      <c r="A5920" s="71">
        <v>2839</v>
      </c>
      <c r="B5920" s="72">
        <v>140014</v>
      </c>
      <c r="C5920" s="72">
        <v>140014</v>
      </c>
      <c r="D5920" s="72">
        <v>140014</v>
      </c>
      <c r="E5920" s="72">
        <v>140014</v>
      </c>
      <c r="Q5920" s="71">
        <f t="shared" si="92"/>
        <v>0</v>
      </c>
    </row>
    <row r="5921" spans="1:17">
      <c r="A5921" s="71">
        <v>2839</v>
      </c>
      <c r="B5921" s="72">
        <v>140014</v>
      </c>
      <c r="C5921" s="72">
        <v>140014</v>
      </c>
      <c r="D5921" s="72">
        <v>140014</v>
      </c>
      <c r="E5921" s="72">
        <v>140014</v>
      </c>
      <c r="Q5921" s="71">
        <f t="shared" si="92"/>
        <v>0</v>
      </c>
    </row>
    <row r="5922" spans="1:17">
      <c r="A5922" s="71">
        <v>2839</v>
      </c>
      <c r="B5922" s="72">
        <v>140014</v>
      </c>
      <c r="C5922" s="72">
        <v>140014</v>
      </c>
      <c r="D5922" s="72">
        <v>140014</v>
      </c>
      <c r="E5922" s="72">
        <v>140014</v>
      </c>
      <c r="Q5922" s="71">
        <f t="shared" si="92"/>
        <v>0</v>
      </c>
    </row>
    <row r="5923" spans="1:17">
      <c r="A5923" s="71">
        <v>2839</v>
      </c>
      <c r="B5923" s="72">
        <v>140014</v>
      </c>
      <c r="C5923" s="72">
        <v>140014</v>
      </c>
      <c r="D5923" s="72">
        <v>140014</v>
      </c>
      <c r="E5923" s="72">
        <v>140014</v>
      </c>
      <c r="Q5923" s="71">
        <f t="shared" si="92"/>
        <v>0</v>
      </c>
    </row>
    <row r="5924" spans="1:17">
      <c r="A5924" s="71">
        <v>2839</v>
      </c>
      <c r="B5924" s="72">
        <v>140014</v>
      </c>
      <c r="C5924" s="72">
        <v>140014</v>
      </c>
      <c r="D5924" s="72">
        <v>140014</v>
      </c>
      <c r="E5924" s="72">
        <v>140014</v>
      </c>
      <c r="Q5924" s="71">
        <f t="shared" si="92"/>
        <v>0</v>
      </c>
    </row>
    <row r="5925" spans="1:17">
      <c r="A5925" s="71">
        <v>2839</v>
      </c>
      <c r="B5925" s="72">
        <v>140014</v>
      </c>
      <c r="C5925" s="72">
        <v>140014</v>
      </c>
      <c r="D5925" s="72">
        <v>140014</v>
      </c>
      <c r="E5925" s="72">
        <v>140014</v>
      </c>
      <c r="Q5925" s="71">
        <f t="shared" si="92"/>
        <v>0</v>
      </c>
    </row>
    <row r="5926" spans="1:17">
      <c r="A5926" s="71">
        <v>2839</v>
      </c>
      <c r="B5926" s="72">
        <v>140014</v>
      </c>
      <c r="C5926" s="72">
        <v>140014</v>
      </c>
      <c r="D5926" s="72">
        <v>140014</v>
      </c>
      <c r="E5926" s="72">
        <v>140014</v>
      </c>
      <c r="Q5926" s="71">
        <f t="shared" si="92"/>
        <v>0</v>
      </c>
    </row>
    <row r="5927" spans="1:17">
      <c r="A5927" s="71">
        <v>2839</v>
      </c>
      <c r="B5927" s="72">
        <v>140014</v>
      </c>
      <c r="C5927" s="72">
        <v>140014</v>
      </c>
      <c r="D5927" s="72">
        <v>140014</v>
      </c>
      <c r="E5927" s="72">
        <v>140014</v>
      </c>
      <c r="Q5927" s="71">
        <f t="shared" si="92"/>
        <v>0</v>
      </c>
    </row>
    <row r="5928" spans="1:17">
      <c r="A5928" s="71">
        <v>2839</v>
      </c>
      <c r="B5928" s="72">
        <v>140014</v>
      </c>
      <c r="C5928" s="72">
        <v>140014</v>
      </c>
      <c r="D5928" s="72">
        <v>140014</v>
      </c>
      <c r="E5928" s="72">
        <v>140014</v>
      </c>
      <c r="Q5928" s="71">
        <f t="shared" si="92"/>
        <v>0</v>
      </c>
    </row>
    <row r="5929" spans="1:17">
      <c r="A5929" s="71">
        <v>2839</v>
      </c>
      <c r="B5929" s="72">
        <v>140014</v>
      </c>
      <c r="C5929" s="72">
        <v>140014</v>
      </c>
      <c r="D5929" s="72">
        <v>140014</v>
      </c>
      <c r="E5929" s="72">
        <v>140014</v>
      </c>
      <c r="Q5929" s="71">
        <f t="shared" si="92"/>
        <v>0</v>
      </c>
    </row>
    <row r="5930" spans="1:17">
      <c r="A5930" s="71">
        <v>2839</v>
      </c>
      <c r="B5930" s="72">
        <v>140014</v>
      </c>
      <c r="C5930" s="72">
        <v>140014</v>
      </c>
      <c r="D5930" s="72">
        <v>140014</v>
      </c>
      <c r="E5930" s="72">
        <v>140014</v>
      </c>
      <c r="Q5930" s="71">
        <f t="shared" si="92"/>
        <v>0</v>
      </c>
    </row>
    <row r="5931" spans="1:17">
      <c r="A5931" s="71">
        <v>2839</v>
      </c>
      <c r="B5931" s="72">
        <v>140014</v>
      </c>
      <c r="C5931" s="72">
        <v>140014</v>
      </c>
      <c r="D5931" s="72">
        <v>140014</v>
      </c>
      <c r="E5931" s="72">
        <v>140014</v>
      </c>
      <c r="Q5931" s="71">
        <f t="shared" si="92"/>
        <v>0</v>
      </c>
    </row>
    <row r="5932" spans="1:17">
      <c r="A5932" s="71">
        <v>2839</v>
      </c>
      <c r="B5932" s="72">
        <v>140014</v>
      </c>
      <c r="C5932" s="72">
        <v>140014</v>
      </c>
      <c r="D5932" s="72">
        <v>140014</v>
      </c>
      <c r="E5932" s="72">
        <v>140014</v>
      </c>
      <c r="Q5932" s="71">
        <f t="shared" si="92"/>
        <v>0</v>
      </c>
    </row>
    <row r="5933" spans="1:17">
      <c r="A5933" s="71">
        <v>2839</v>
      </c>
      <c r="B5933" s="72">
        <v>140014</v>
      </c>
      <c r="C5933" s="72">
        <v>140014</v>
      </c>
      <c r="D5933" s="72">
        <v>140014</v>
      </c>
      <c r="E5933" s="72">
        <v>140014</v>
      </c>
      <c r="Q5933" s="71">
        <f t="shared" si="92"/>
        <v>0</v>
      </c>
    </row>
    <row r="5934" spans="1:17">
      <c r="A5934" s="71">
        <v>2839</v>
      </c>
      <c r="B5934" s="72">
        <v>140014</v>
      </c>
      <c r="C5934" s="72">
        <v>140014</v>
      </c>
      <c r="D5934" s="72">
        <v>140014</v>
      </c>
      <c r="E5934" s="72">
        <v>140014</v>
      </c>
      <c r="Q5934" s="71">
        <f t="shared" si="92"/>
        <v>0</v>
      </c>
    </row>
    <row r="5935" spans="1:17">
      <c r="A5935" s="71">
        <v>2839</v>
      </c>
      <c r="B5935" s="72">
        <v>140014</v>
      </c>
      <c r="C5935" s="72">
        <v>140014</v>
      </c>
      <c r="D5935" s="72">
        <v>140014</v>
      </c>
      <c r="E5935" s="72">
        <v>140014</v>
      </c>
      <c r="Q5935" s="71">
        <f t="shared" si="92"/>
        <v>0</v>
      </c>
    </row>
    <row r="5936" spans="1:17">
      <c r="A5936" s="71">
        <v>2839</v>
      </c>
      <c r="B5936" s="72">
        <v>140014</v>
      </c>
      <c r="C5936" s="72">
        <v>140014</v>
      </c>
      <c r="D5936" s="72">
        <v>140014</v>
      </c>
      <c r="E5936" s="72">
        <v>140014</v>
      </c>
      <c r="Q5936" s="71">
        <f t="shared" si="92"/>
        <v>0</v>
      </c>
    </row>
    <row r="5937" spans="1:17">
      <c r="A5937" s="71">
        <v>2839</v>
      </c>
      <c r="B5937" s="72">
        <v>140014</v>
      </c>
      <c r="C5937" s="72">
        <v>140014</v>
      </c>
      <c r="D5937" s="72">
        <v>140014</v>
      </c>
      <c r="E5937" s="72">
        <v>140014</v>
      </c>
      <c r="Q5937" s="71">
        <f t="shared" si="92"/>
        <v>0</v>
      </c>
    </row>
    <row r="5938" spans="1:17">
      <c r="A5938" s="71">
        <v>2839</v>
      </c>
      <c r="B5938" s="72">
        <v>140014</v>
      </c>
      <c r="C5938" s="72">
        <v>140014</v>
      </c>
      <c r="D5938" s="72">
        <v>140014</v>
      </c>
      <c r="E5938" s="72">
        <v>140014</v>
      </c>
      <c r="Q5938" s="71">
        <f t="shared" si="92"/>
        <v>0</v>
      </c>
    </row>
    <row r="5939" spans="1:17">
      <c r="A5939" s="71">
        <v>2839</v>
      </c>
      <c r="B5939" s="72">
        <v>140014</v>
      </c>
      <c r="C5939" s="72">
        <v>140014</v>
      </c>
      <c r="D5939" s="72">
        <v>140014</v>
      </c>
      <c r="E5939" s="72">
        <v>140014</v>
      </c>
      <c r="Q5939" s="71">
        <f t="shared" si="92"/>
        <v>0</v>
      </c>
    </row>
    <row r="5940" spans="1:17">
      <c r="A5940" s="71">
        <v>2839</v>
      </c>
      <c r="B5940" s="72">
        <v>140014</v>
      </c>
      <c r="C5940" s="72">
        <v>140014</v>
      </c>
      <c r="D5940" s="72">
        <v>140014</v>
      </c>
      <c r="E5940" s="72">
        <v>140014</v>
      </c>
      <c r="Q5940" s="71">
        <f t="shared" si="92"/>
        <v>0</v>
      </c>
    </row>
    <row r="5941" spans="1:17">
      <c r="A5941" s="71">
        <v>2839</v>
      </c>
      <c r="B5941" s="72">
        <v>140014</v>
      </c>
      <c r="C5941" s="72">
        <v>140014</v>
      </c>
      <c r="D5941" s="72">
        <v>140014</v>
      </c>
      <c r="E5941" s="72">
        <v>140014</v>
      </c>
      <c r="Q5941" s="71">
        <f t="shared" si="92"/>
        <v>0</v>
      </c>
    </row>
    <row r="5942" spans="1:17">
      <c r="A5942" s="71">
        <v>2839</v>
      </c>
      <c r="B5942" s="72">
        <v>140014</v>
      </c>
      <c r="C5942" s="72">
        <v>140014</v>
      </c>
      <c r="D5942" s="72">
        <v>140014</v>
      </c>
      <c r="E5942" s="72">
        <v>140014</v>
      </c>
      <c r="Q5942" s="71">
        <f t="shared" si="92"/>
        <v>0</v>
      </c>
    </row>
    <row r="5943" spans="1:17">
      <c r="A5943" s="71">
        <v>2839</v>
      </c>
      <c r="B5943" s="72">
        <v>140014</v>
      </c>
      <c r="C5943" s="72">
        <v>140014</v>
      </c>
      <c r="D5943" s="72">
        <v>140014</v>
      </c>
      <c r="E5943" s="72">
        <v>140014</v>
      </c>
      <c r="Q5943" s="71">
        <f t="shared" si="92"/>
        <v>0</v>
      </c>
    </row>
    <row r="5944" spans="1:17">
      <c r="A5944" s="71">
        <v>2839</v>
      </c>
      <c r="B5944" s="72">
        <v>140014</v>
      </c>
      <c r="C5944" s="72">
        <v>140014</v>
      </c>
      <c r="D5944" s="72">
        <v>140014</v>
      </c>
      <c r="E5944" s="72">
        <v>140014</v>
      </c>
      <c r="Q5944" s="71">
        <f t="shared" si="92"/>
        <v>0</v>
      </c>
    </row>
    <row r="5945" spans="1:17">
      <c r="A5945" s="71">
        <v>2839</v>
      </c>
      <c r="B5945" s="72">
        <v>140014</v>
      </c>
      <c r="C5945" s="72">
        <v>140014</v>
      </c>
      <c r="D5945" s="72">
        <v>140014</v>
      </c>
      <c r="E5945" s="72">
        <v>140014</v>
      </c>
      <c r="Q5945" s="71">
        <f t="shared" si="92"/>
        <v>0</v>
      </c>
    </row>
    <row r="5946" spans="1:17">
      <c r="A5946" s="71">
        <v>2839</v>
      </c>
      <c r="B5946" s="72">
        <v>140014</v>
      </c>
      <c r="C5946" s="72">
        <v>140014</v>
      </c>
      <c r="D5946" s="72">
        <v>140014</v>
      </c>
      <c r="E5946" s="72">
        <v>140014</v>
      </c>
      <c r="Q5946" s="71">
        <f t="shared" si="92"/>
        <v>0</v>
      </c>
    </row>
    <row r="5947" spans="1:17">
      <c r="A5947" s="71">
        <v>2839</v>
      </c>
      <c r="B5947" s="72">
        <v>140014</v>
      </c>
      <c r="C5947" s="72">
        <v>140014</v>
      </c>
      <c r="D5947" s="72">
        <v>140014</v>
      </c>
      <c r="E5947" s="72">
        <v>140014</v>
      </c>
      <c r="Q5947" s="71">
        <f t="shared" si="92"/>
        <v>0</v>
      </c>
    </row>
    <row r="5948" spans="1:17">
      <c r="A5948" s="71">
        <v>2839</v>
      </c>
      <c r="B5948" s="72">
        <v>140014</v>
      </c>
      <c r="C5948" s="72">
        <v>140014</v>
      </c>
      <c r="D5948" s="72">
        <v>140014</v>
      </c>
      <c r="E5948" s="72">
        <v>140014</v>
      </c>
      <c r="Q5948" s="71">
        <f t="shared" si="92"/>
        <v>0</v>
      </c>
    </row>
    <row r="5949" spans="1:17">
      <c r="A5949" s="71">
        <v>2839</v>
      </c>
      <c r="B5949" s="72">
        <v>140014</v>
      </c>
      <c r="C5949" s="72">
        <v>140014</v>
      </c>
      <c r="D5949" s="72">
        <v>140014</v>
      </c>
      <c r="E5949" s="72">
        <v>140014</v>
      </c>
      <c r="Q5949" s="71">
        <f t="shared" si="92"/>
        <v>0</v>
      </c>
    </row>
    <row r="5950" spans="1:17">
      <c r="A5950" s="71">
        <v>2839</v>
      </c>
      <c r="B5950" s="72">
        <v>140014</v>
      </c>
      <c r="C5950" s="72">
        <v>140014</v>
      </c>
      <c r="D5950" s="72">
        <v>140014</v>
      </c>
      <c r="E5950" s="72">
        <v>140014</v>
      </c>
      <c r="Q5950" s="71">
        <f t="shared" si="92"/>
        <v>0</v>
      </c>
    </row>
    <row r="5951" spans="1:17">
      <c r="A5951" s="71">
        <v>2839</v>
      </c>
      <c r="B5951" s="72">
        <v>140014</v>
      </c>
      <c r="C5951" s="72">
        <v>140014</v>
      </c>
      <c r="D5951" s="72">
        <v>140014</v>
      </c>
      <c r="E5951" s="72">
        <v>140014</v>
      </c>
      <c r="Q5951" s="71">
        <f t="shared" si="92"/>
        <v>0</v>
      </c>
    </row>
    <row r="5952" spans="1:17">
      <c r="A5952" s="71">
        <v>2839</v>
      </c>
      <c r="B5952" s="72">
        <v>140014</v>
      </c>
      <c r="C5952" s="72">
        <v>140014</v>
      </c>
      <c r="D5952" s="72">
        <v>140014</v>
      </c>
      <c r="E5952" s="72">
        <v>140014</v>
      </c>
      <c r="Q5952" s="71">
        <f t="shared" si="92"/>
        <v>0</v>
      </c>
    </row>
    <row r="5953" spans="1:17">
      <c r="A5953" s="71">
        <v>2839</v>
      </c>
      <c r="B5953" s="72">
        <v>140014</v>
      </c>
      <c r="C5953" s="72">
        <v>140014</v>
      </c>
      <c r="D5953" s="72">
        <v>140014</v>
      </c>
      <c r="E5953" s="72">
        <v>140014</v>
      </c>
      <c r="Q5953" s="71">
        <f t="shared" si="92"/>
        <v>0</v>
      </c>
    </row>
    <row r="5954" spans="1:17">
      <c r="A5954" s="71">
        <v>2839</v>
      </c>
      <c r="B5954" s="72">
        <v>140014</v>
      </c>
      <c r="C5954" s="72">
        <v>140014</v>
      </c>
      <c r="D5954" s="72">
        <v>140014</v>
      </c>
      <c r="E5954" s="72">
        <v>140014</v>
      </c>
      <c r="Q5954" s="71">
        <f t="shared" si="92"/>
        <v>0</v>
      </c>
    </row>
    <row r="5955" spans="1:17">
      <c r="A5955" s="71">
        <v>2839</v>
      </c>
      <c r="B5955" s="72">
        <v>140014</v>
      </c>
      <c r="C5955" s="72">
        <v>140014</v>
      </c>
      <c r="D5955" s="72">
        <v>140014</v>
      </c>
      <c r="E5955" s="72">
        <v>140014</v>
      </c>
      <c r="Q5955" s="71">
        <f t="shared" si="92"/>
        <v>0</v>
      </c>
    </row>
    <row r="5956" spans="1:17">
      <c r="A5956" s="71">
        <v>2839</v>
      </c>
      <c r="B5956" s="72">
        <v>0</v>
      </c>
      <c r="C5956" s="72">
        <v>140014</v>
      </c>
      <c r="D5956" s="72">
        <v>140014</v>
      </c>
      <c r="E5956" s="72">
        <v>140014</v>
      </c>
      <c r="Q5956" s="71">
        <f t="shared" si="92"/>
        <v>0</v>
      </c>
    </row>
    <row r="5957" spans="1:17">
      <c r="A5957" s="71">
        <v>2839</v>
      </c>
      <c r="B5957" s="72">
        <v>140014</v>
      </c>
      <c r="C5957" s="72">
        <v>140014</v>
      </c>
      <c r="D5957" s="72">
        <v>140014</v>
      </c>
      <c r="E5957" s="72">
        <v>140014</v>
      </c>
      <c r="Q5957" s="71">
        <f t="shared" si="92"/>
        <v>0</v>
      </c>
    </row>
    <row r="5958" spans="1:17">
      <c r="A5958" s="71">
        <v>2839</v>
      </c>
      <c r="B5958" s="72">
        <v>140014</v>
      </c>
      <c r="C5958" s="72">
        <v>140014</v>
      </c>
      <c r="D5958" s="72">
        <v>140014</v>
      </c>
      <c r="E5958" s="72">
        <v>140014</v>
      </c>
      <c r="Q5958" s="71">
        <f t="shared" si="92"/>
        <v>0</v>
      </c>
    </row>
    <row r="5959" spans="1:17">
      <c r="A5959" s="71">
        <v>2839</v>
      </c>
      <c r="B5959" s="72">
        <v>140014</v>
      </c>
      <c r="C5959" s="72">
        <v>140014</v>
      </c>
      <c r="D5959" s="72">
        <v>140014</v>
      </c>
      <c r="E5959" s="72">
        <v>140014</v>
      </c>
      <c r="Q5959" s="71">
        <f t="shared" ref="Q5959:Q6022" si="93">P5959/1024</f>
        <v>0</v>
      </c>
    </row>
    <row r="5960" spans="1:17">
      <c r="A5960" s="71">
        <v>2839</v>
      </c>
      <c r="B5960" s="72">
        <v>140014</v>
      </c>
      <c r="C5960" s="72">
        <v>140014</v>
      </c>
      <c r="D5960" s="72">
        <v>140014</v>
      </c>
      <c r="E5960" s="72">
        <v>140014</v>
      </c>
      <c r="Q5960" s="71">
        <f t="shared" si="93"/>
        <v>0</v>
      </c>
    </row>
    <row r="5961" spans="1:17">
      <c r="A5961" s="71">
        <v>2839</v>
      </c>
      <c r="B5961" s="72">
        <v>140014</v>
      </c>
      <c r="C5961" s="72">
        <v>140014</v>
      </c>
      <c r="D5961" s="72">
        <v>140014</v>
      </c>
      <c r="E5961" s="72">
        <v>140014</v>
      </c>
      <c r="Q5961" s="71">
        <f t="shared" si="93"/>
        <v>0</v>
      </c>
    </row>
    <row r="5962" spans="1:17">
      <c r="A5962" s="71">
        <v>2839</v>
      </c>
      <c r="B5962" s="72">
        <v>140014</v>
      </c>
      <c r="C5962" s="72">
        <v>140014</v>
      </c>
      <c r="D5962" s="72">
        <v>140014</v>
      </c>
      <c r="E5962" s="72">
        <v>140014</v>
      </c>
      <c r="Q5962" s="71">
        <f t="shared" si="93"/>
        <v>0</v>
      </c>
    </row>
    <row r="5963" spans="1:17">
      <c r="A5963" s="71">
        <v>2839</v>
      </c>
      <c r="B5963" s="72">
        <v>140014</v>
      </c>
      <c r="C5963" s="72">
        <v>140014</v>
      </c>
      <c r="D5963" s="72">
        <v>140014</v>
      </c>
      <c r="E5963" s="72">
        <v>140014</v>
      </c>
      <c r="Q5963" s="71">
        <f t="shared" si="93"/>
        <v>0</v>
      </c>
    </row>
    <row r="5964" spans="1:17">
      <c r="A5964" s="71">
        <v>2839</v>
      </c>
      <c r="B5964" s="72">
        <v>140014</v>
      </c>
      <c r="C5964" s="72">
        <v>140014</v>
      </c>
      <c r="D5964" s="72">
        <v>140014</v>
      </c>
      <c r="E5964" s="72">
        <v>140014</v>
      </c>
      <c r="Q5964" s="71">
        <f t="shared" si="93"/>
        <v>0</v>
      </c>
    </row>
    <row r="5965" spans="1:17">
      <c r="A5965" s="71">
        <v>2839</v>
      </c>
      <c r="B5965" s="72">
        <v>140014</v>
      </c>
      <c r="C5965" s="72">
        <v>140014</v>
      </c>
      <c r="D5965" s="72">
        <v>140014</v>
      </c>
      <c r="E5965" s="72">
        <v>140014</v>
      </c>
      <c r="Q5965" s="71">
        <f t="shared" si="93"/>
        <v>0</v>
      </c>
    </row>
    <row r="5966" spans="1:17">
      <c r="A5966" s="71">
        <v>2839</v>
      </c>
      <c r="B5966" s="72">
        <v>140014</v>
      </c>
      <c r="C5966" s="72">
        <v>140014</v>
      </c>
      <c r="D5966" s="72">
        <v>140014</v>
      </c>
      <c r="E5966" s="72">
        <v>140014</v>
      </c>
      <c r="Q5966" s="71">
        <f t="shared" si="93"/>
        <v>0</v>
      </c>
    </row>
    <row r="5967" spans="1:17">
      <c r="A5967" s="71">
        <v>2839</v>
      </c>
      <c r="B5967" s="72">
        <v>140014</v>
      </c>
      <c r="C5967" s="72">
        <v>140014</v>
      </c>
      <c r="D5967" s="72">
        <v>140014</v>
      </c>
      <c r="E5967" s="72">
        <v>140014</v>
      </c>
      <c r="Q5967" s="71">
        <f t="shared" si="93"/>
        <v>0</v>
      </c>
    </row>
    <row r="5968" spans="1:17">
      <c r="A5968" s="71">
        <v>2839</v>
      </c>
      <c r="B5968" s="72">
        <v>140014</v>
      </c>
      <c r="C5968" s="72">
        <v>140014</v>
      </c>
      <c r="D5968" s="72">
        <v>140014</v>
      </c>
      <c r="E5968" s="72">
        <v>140014</v>
      </c>
      <c r="Q5968" s="71">
        <f t="shared" si="93"/>
        <v>0</v>
      </c>
    </row>
    <row r="5969" spans="1:17">
      <c r="A5969" s="71">
        <v>2839</v>
      </c>
      <c r="B5969" s="72">
        <v>140014</v>
      </c>
      <c r="C5969" s="72">
        <v>140014</v>
      </c>
      <c r="D5969" s="72">
        <v>140014</v>
      </c>
      <c r="E5969" s="72">
        <v>140014</v>
      </c>
      <c r="Q5969" s="71">
        <f t="shared" si="93"/>
        <v>0</v>
      </c>
    </row>
    <row r="5970" spans="1:17">
      <c r="A5970" s="71">
        <v>2839</v>
      </c>
      <c r="B5970" s="72">
        <v>140014</v>
      </c>
      <c r="C5970" s="72">
        <v>140014</v>
      </c>
      <c r="D5970" s="72">
        <v>140014</v>
      </c>
      <c r="E5970" s="72">
        <v>140014</v>
      </c>
      <c r="Q5970" s="71">
        <f t="shared" si="93"/>
        <v>0</v>
      </c>
    </row>
    <row r="5971" spans="1:17">
      <c r="A5971" s="71">
        <v>2839</v>
      </c>
      <c r="B5971" s="72">
        <v>140014</v>
      </c>
      <c r="C5971" s="72">
        <v>140014</v>
      </c>
      <c r="D5971" s="72">
        <v>140014</v>
      </c>
      <c r="E5971" s="72">
        <v>140014</v>
      </c>
      <c r="Q5971" s="71">
        <f t="shared" si="93"/>
        <v>0</v>
      </c>
    </row>
    <row r="5972" spans="1:17">
      <c r="A5972" s="71">
        <v>2839</v>
      </c>
      <c r="B5972" s="72">
        <v>140014</v>
      </c>
      <c r="C5972" s="72">
        <v>140014</v>
      </c>
      <c r="D5972" s="72">
        <v>140014</v>
      </c>
      <c r="E5972" s="72">
        <v>140014</v>
      </c>
      <c r="Q5972" s="71">
        <f t="shared" si="93"/>
        <v>0</v>
      </c>
    </row>
    <row r="5973" spans="1:17">
      <c r="A5973" s="71">
        <v>2839</v>
      </c>
      <c r="B5973" s="72">
        <v>140014</v>
      </c>
      <c r="C5973" s="72">
        <v>140014</v>
      </c>
      <c r="D5973" s="72">
        <v>140014</v>
      </c>
      <c r="E5973" s="72">
        <v>140014</v>
      </c>
      <c r="Q5973" s="71">
        <f t="shared" si="93"/>
        <v>0</v>
      </c>
    </row>
    <row r="5974" spans="1:17">
      <c r="A5974" s="71">
        <v>2839</v>
      </c>
      <c r="B5974" s="72">
        <v>140014</v>
      </c>
      <c r="C5974" s="72">
        <v>140014</v>
      </c>
      <c r="D5974" s="72">
        <v>140014</v>
      </c>
      <c r="E5974" s="72">
        <v>140014</v>
      </c>
      <c r="Q5974" s="71">
        <f t="shared" si="93"/>
        <v>0</v>
      </c>
    </row>
    <row r="5975" spans="1:17">
      <c r="A5975" s="71">
        <v>2839</v>
      </c>
      <c r="B5975" s="72">
        <v>140014</v>
      </c>
      <c r="C5975" s="72">
        <v>140014</v>
      </c>
      <c r="D5975" s="72">
        <v>140014</v>
      </c>
      <c r="E5975" s="72">
        <v>140014</v>
      </c>
      <c r="Q5975" s="71">
        <f t="shared" si="93"/>
        <v>0</v>
      </c>
    </row>
    <row r="5976" spans="1:17">
      <c r="A5976" s="71">
        <v>2839</v>
      </c>
      <c r="B5976" s="72">
        <v>140014</v>
      </c>
      <c r="C5976" s="72">
        <v>140014</v>
      </c>
      <c r="D5976" s="72">
        <v>140014</v>
      </c>
      <c r="E5976" s="72">
        <v>140014</v>
      </c>
      <c r="Q5976" s="71">
        <f t="shared" si="93"/>
        <v>0</v>
      </c>
    </row>
    <row r="5977" spans="1:17">
      <c r="A5977" s="71">
        <v>2839</v>
      </c>
      <c r="B5977" s="72">
        <v>140014</v>
      </c>
      <c r="C5977" s="72">
        <v>140014</v>
      </c>
      <c r="D5977" s="72">
        <v>140014</v>
      </c>
      <c r="E5977" s="72">
        <v>140014</v>
      </c>
      <c r="Q5977" s="71">
        <f t="shared" si="93"/>
        <v>0</v>
      </c>
    </row>
    <row r="5978" spans="1:17">
      <c r="A5978" s="71">
        <v>2839</v>
      </c>
      <c r="B5978" s="72">
        <v>140014</v>
      </c>
      <c r="C5978" s="72">
        <v>140014</v>
      </c>
      <c r="D5978" s="72">
        <v>140014</v>
      </c>
      <c r="E5978" s="72">
        <v>140014</v>
      </c>
      <c r="Q5978" s="71">
        <f t="shared" si="93"/>
        <v>0</v>
      </c>
    </row>
    <row r="5979" spans="1:17">
      <c r="A5979" s="71">
        <v>2839</v>
      </c>
      <c r="B5979" s="72">
        <v>140014</v>
      </c>
      <c r="C5979" s="72">
        <v>140014</v>
      </c>
      <c r="D5979" s="72">
        <v>140014</v>
      </c>
      <c r="E5979" s="72">
        <v>140014</v>
      </c>
      <c r="Q5979" s="71">
        <f t="shared" si="93"/>
        <v>0</v>
      </c>
    </row>
    <row r="5980" spans="1:17">
      <c r="A5980" s="71">
        <v>2839</v>
      </c>
      <c r="B5980" s="72">
        <v>140014</v>
      </c>
      <c r="C5980" s="72">
        <v>140014</v>
      </c>
      <c r="D5980" s="72">
        <v>140014</v>
      </c>
      <c r="E5980" s="72">
        <v>140014</v>
      </c>
      <c r="Q5980" s="71">
        <f t="shared" si="93"/>
        <v>0</v>
      </c>
    </row>
    <row r="5981" spans="1:17">
      <c r="A5981" s="71">
        <v>2839</v>
      </c>
      <c r="B5981" s="72">
        <v>140014</v>
      </c>
      <c r="C5981" s="72">
        <v>140014</v>
      </c>
      <c r="D5981" s="72">
        <v>140014</v>
      </c>
      <c r="E5981" s="72">
        <v>140014</v>
      </c>
      <c r="Q5981" s="71">
        <f t="shared" si="93"/>
        <v>0</v>
      </c>
    </row>
    <row r="5982" spans="1:17">
      <c r="A5982" s="71">
        <v>2839</v>
      </c>
      <c r="B5982" s="72">
        <v>140014</v>
      </c>
      <c r="C5982" s="72">
        <v>140014</v>
      </c>
      <c r="D5982" s="72">
        <v>140014</v>
      </c>
      <c r="E5982" s="72">
        <v>140014</v>
      </c>
      <c r="Q5982" s="71">
        <f t="shared" si="93"/>
        <v>0</v>
      </c>
    </row>
    <row r="5983" spans="1:17">
      <c r="A5983" s="71">
        <v>2839</v>
      </c>
      <c r="B5983" s="72">
        <v>140014</v>
      </c>
      <c r="C5983" s="72">
        <v>140014</v>
      </c>
      <c r="D5983" s="72">
        <v>140014</v>
      </c>
      <c r="E5983" s="72">
        <v>140014</v>
      </c>
      <c r="Q5983" s="71">
        <f t="shared" si="93"/>
        <v>0</v>
      </c>
    </row>
    <row r="5984" spans="1:17">
      <c r="A5984" s="71">
        <v>2839</v>
      </c>
      <c r="B5984" s="72">
        <v>140014</v>
      </c>
      <c r="C5984" s="72">
        <v>140014</v>
      </c>
      <c r="D5984" s="72">
        <v>140014</v>
      </c>
      <c r="E5984" s="72">
        <v>140014</v>
      </c>
      <c r="Q5984" s="71">
        <f t="shared" si="93"/>
        <v>0</v>
      </c>
    </row>
    <row r="5985" spans="1:17">
      <c r="A5985" s="71">
        <v>2839</v>
      </c>
      <c r="B5985" s="72">
        <v>140014</v>
      </c>
      <c r="C5985" s="72">
        <v>140014</v>
      </c>
      <c r="D5985" s="72">
        <v>140014</v>
      </c>
      <c r="E5985" s="72">
        <v>140014</v>
      </c>
      <c r="Q5985" s="71">
        <f t="shared" si="93"/>
        <v>0</v>
      </c>
    </row>
    <row r="5986" spans="1:17">
      <c r="A5986" s="71">
        <v>2839</v>
      </c>
      <c r="B5986" s="72">
        <v>140014</v>
      </c>
      <c r="C5986" s="72">
        <v>140014</v>
      </c>
      <c r="D5986" s="72">
        <v>140014</v>
      </c>
      <c r="E5986" s="72">
        <v>140014</v>
      </c>
      <c r="Q5986" s="71">
        <f t="shared" si="93"/>
        <v>0</v>
      </c>
    </row>
    <row r="5987" spans="1:17">
      <c r="A5987" s="71">
        <v>2839</v>
      </c>
      <c r="B5987" s="72">
        <v>140014</v>
      </c>
      <c r="C5987" s="72">
        <v>140014</v>
      </c>
      <c r="D5987" s="72">
        <v>140014</v>
      </c>
      <c r="E5987" s="72">
        <v>140014</v>
      </c>
      <c r="Q5987" s="71">
        <f t="shared" si="93"/>
        <v>0</v>
      </c>
    </row>
    <row r="5988" spans="1:17">
      <c r="A5988" s="71">
        <v>2839</v>
      </c>
      <c r="B5988" s="72">
        <v>140014</v>
      </c>
      <c r="C5988" s="72">
        <v>140014</v>
      </c>
      <c r="D5988" s="72">
        <v>140014</v>
      </c>
      <c r="E5988" s="72">
        <v>140014</v>
      </c>
      <c r="Q5988" s="71">
        <f t="shared" si="93"/>
        <v>0</v>
      </c>
    </row>
    <row r="5989" spans="1:17">
      <c r="A5989" s="71">
        <v>2839</v>
      </c>
      <c r="B5989" s="72">
        <v>140014</v>
      </c>
      <c r="C5989" s="72">
        <v>140014</v>
      </c>
      <c r="D5989" s="72">
        <v>140014</v>
      </c>
      <c r="E5989" s="72">
        <v>140014</v>
      </c>
      <c r="Q5989" s="71">
        <f t="shared" si="93"/>
        <v>0</v>
      </c>
    </row>
    <row r="5990" spans="1:17">
      <c r="A5990" s="71">
        <v>2839</v>
      </c>
      <c r="B5990" s="72">
        <v>140014</v>
      </c>
      <c r="C5990" s="72">
        <v>140014</v>
      </c>
      <c r="D5990" s="72">
        <v>140014</v>
      </c>
      <c r="E5990" s="72">
        <v>140014</v>
      </c>
      <c r="Q5990" s="71">
        <f t="shared" si="93"/>
        <v>0</v>
      </c>
    </row>
    <row r="5991" spans="1:17">
      <c r="A5991" s="71">
        <v>2839</v>
      </c>
      <c r="B5991" s="72">
        <v>140014</v>
      </c>
      <c r="C5991" s="72">
        <v>140014</v>
      </c>
      <c r="D5991" s="72">
        <v>140014</v>
      </c>
      <c r="E5991" s="72">
        <v>140014</v>
      </c>
      <c r="Q5991" s="71">
        <f t="shared" si="93"/>
        <v>0</v>
      </c>
    </row>
    <row r="5992" spans="1:17">
      <c r="A5992" s="71">
        <v>2839</v>
      </c>
      <c r="B5992" s="72">
        <v>140014</v>
      </c>
      <c r="C5992" s="72">
        <v>140014</v>
      </c>
      <c r="D5992" s="72">
        <v>140014</v>
      </c>
      <c r="E5992" s="72">
        <v>140014</v>
      </c>
      <c r="Q5992" s="71">
        <f t="shared" si="93"/>
        <v>0</v>
      </c>
    </row>
    <row r="5993" spans="1:17">
      <c r="A5993" s="71">
        <v>2839</v>
      </c>
      <c r="B5993" s="72">
        <v>140014</v>
      </c>
      <c r="C5993" s="72">
        <v>140014</v>
      </c>
      <c r="D5993" s="72">
        <v>140014</v>
      </c>
      <c r="E5993" s="72">
        <v>140014</v>
      </c>
      <c r="Q5993" s="71">
        <f t="shared" si="93"/>
        <v>0</v>
      </c>
    </row>
    <row r="5994" spans="1:17">
      <c r="A5994" s="71">
        <v>2839</v>
      </c>
      <c r="B5994" s="72">
        <v>140014</v>
      </c>
      <c r="C5994" s="72">
        <v>140014</v>
      </c>
      <c r="D5994" s="72">
        <v>140014</v>
      </c>
      <c r="E5994" s="72">
        <v>140014</v>
      </c>
      <c r="Q5994" s="71">
        <f t="shared" si="93"/>
        <v>0</v>
      </c>
    </row>
    <row r="5995" spans="1:17">
      <c r="A5995" s="71">
        <v>2839</v>
      </c>
      <c r="B5995" s="72">
        <v>140014</v>
      </c>
      <c r="C5995" s="72">
        <v>140014</v>
      </c>
      <c r="D5995" s="72">
        <v>140014</v>
      </c>
      <c r="E5995" s="72">
        <v>140014</v>
      </c>
      <c r="Q5995" s="71">
        <f t="shared" si="93"/>
        <v>0</v>
      </c>
    </row>
    <row r="5996" spans="1:17">
      <c r="A5996" s="71">
        <v>2839</v>
      </c>
      <c r="B5996" s="72">
        <v>140014</v>
      </c>
      <c r="C5996" s="72">
        <v>140014</v>
      </c>
      <c r="D5996" s="72">
        <v>140014</v>
      </c>
      <c r="E5996" s="72">
        <v>140014</v>
      </c>
      <c r="Q5996" s="71">
        <f t="shared" si="93"/>
        <v>0</v>
      </c>
    </row>
    <row r="5997" spans="1:17">
      <c r="A5997" s="71">
        <v>2839</v>
      </c>
      <c r="B5997" s="72">
        <v>140014</v>
      </c>
      <c r="C5997" s="72">
        <v>140014</v>
      </c>
      <c r="D5997" s="72">
        <v>140014</v>
      </c>
      <c r="E5997" s="72">
        <v>140014</v>
      </c>
      <c r="Q5997" s="71">
        <f t="shared" si="93"/>
        <v>0</v>
      </c>
    </row>
    <row r="5998" spans="1:17">
      <c r="A5998" s="71">
        <v>2839</v>
      </c>
      <c r="B5998" s="72">
        <v>140014</v>
      </c>
      <c r="C5998" s="72">
        <v>140014</v>
      </c>
      <c r="D5998" s="72">
        <v>140014</v>
      </c>
      <c r="E5998" s="72">
        <v>140014</v>
      </c>
      <c r="Q5998" s="71">
        <f t="shared" si="93"/>
        <v>0</v>
      </c>
    </row>
    <row r="5999" spans="1:17">
      <c r="A5999" s="71">
        <v>2839</v>
      </c>
      <c r="B5999" s="72">
        <v>140014</v>
      </c>
      <c r="C5999" s="72">
        <v>140014</v>
      </c>
      <c r="D5999" s="72">
        <v>140014</v>
      </c>
      <c r="E5999" s="72">
        <v>140014</v>
      </c>
      <c r="Q5999" s="71">
        <f t="shared" si="93"/>
        <v>0</v>
      </c>
    </row>
    <row r="6000" spans="1:17">
      <c r="A6000" s="71">
        <v>2839</v>
      </c>
      <c r="B6000" s="72">
        <v>140014</v>
      </c>
      <c r="C6000" s="72">
        <v>140014</v>
      </c>
      <c r="D6000" s="72">
        <v>140014</v>
      </c>
      <c r="E6000" s="72">
        <v>140014</v>
      </c>
      <c r="Q6000" s="71">
        <f t="shared" si="93"/>
        <v>0</v>
      </c>
    </row>
    <row r="6001" spans="1:17">
      <c r="A6001" s="71">
        <v>2839</v>
      </c>
      <c r="B6001" s="72">
        <v>140014</v>
      </c>
      <c r="C6001" s="72">
        <v>140014</v>
      </c>
      <c r="D6001" s="72">
        <v>140014</v>
      </c>
      <c r="E6001" s="72">
        <v>140014</v>
      </c>
      <c r="Q6001" s="71">
        <f t="shared" si="93"/>
        <v>0</v>
      </c>
    </row>
    <row r="6002" spans="1:17">
      <c r="A6002" s="71">
        <v>2839</v>
      </c>
      <c r="B6002" s="72">
        <v>140014</v>
      </c>
      <c r="C6002" s="72">
        <v>140014</v>
      </c>
      <c r="D6002" s="72">
        <v>140014</v>
      </c>
      <c r="E6002" s="72">
        <v>140014</v>
      </c>
      <c r="Q6002" s="71">
        <f t="shared" si="93"/>
        <v>0</v>
      </c>
    </row>
    <row r="6003" spans="1:17">
      <c r="A6003" s="71">
        <v>2839</v>
      </c>
      <c r="B6003" s="72">
        <v>140014</v>
      </c>
      <c r="C6003" s="72">
        <v>140014</v>
      </c>
      <c r="D6003" s="72">
        <v>140014</v>
      </c>
      <c r="E6003" s="72">
        <v>140014</v>
      </c>
      <c r="Q6003" s="71">
        <f t="shared" si="93"/>
        <v>0</v>
      </c>
    </row>
    <row r="6004" spans="1:17">
      <c r="A6004" s="71">
        <v>2839</v>
      </c>
      <c r="B6004" s="72">
        <v>140014</v>
      </c>
      <c r="C6004" s="72">
        <v>140014</v>
      </c>
      <c r="D6004" s="72">
        <v>140014</v>
      </c>
      <c r="E6004" s="72">
        <v>140014</v>
      </c>
      <c r="Q6004" s="71">
        <f t="shared" si="93"/>
        <v>0</v>
      </c>
    </row>
    <row r="6005" spans="1:17">
      <c r="A6005" s="71">
        <v>2839</v>
      </c>
      <c r="B6005" s="72">
        <v>140014</v>
      </c>
      <c r="C6005" s="72">
        <v>140014</v>
      </c>
      <c r="D6005" s="72">
        <v>140014</v>
      </c>
      <c r="E6005" s="72">
        <v>140014</v>
      </c>
      <c r="Q6005" s="71">
        <f t="shared" si="93"/>
        <v>0</v>
      </c>
    </row>
    <row r="6006" spans="1:17">
      <c r="A6006" s="71">
        <v>2839</v>
      </c>
      <c r="B6006" s="72">
        <v>140014</v>
      </c>
      <c r="C6006" s="72">
        <v>140014</v>
      </c>
      <c r="D6006" s="72">
        <v>140014</v>
      </c>
      <c r="E6006" s="72">
        <v>140014</v>
      </c>
      <c r="Q6006" s="71">
        <f t="shared" si="93"/>
        <v>0</v>
      </c>
    </row>
    <row r="6007" spans="1:17">
      <c r="A6007" s="71">
        <v>2839</v>
      </c>
      <c r="B6007" s="72">
        <v>140014</v>
      </c>
      <c r="C6007" s="72">
        <v>140014</v>
      </c>
      <c r="D6007" s="72">
        <v>140014</v>
      </c>
      <c r="E6007" s="72">
        <v>140014</v>
      </c>
      <c r="Q6007" s="71">
        <f t="shared" si="93"/>
        <v>0</v>
      </c>
    </row>
    <row r="6008" spans="1:17">
      <c r="A6008" s="71">
        <v>2839</v>
      </c>
      <c r="B6008" s="72">
        <v>140014</v>
      </c>
      <c r="C6008" s="72">
        <v>140014</v>
      </c>
      <c r="D6008" s="72">
        <v>140014</v>
      </c>
      <c r="E6008" s="72">
        <v>140014</v>
      </c>
      <c r="Q6008" s="71">
        <f t="shared" si="93"/>
        <v>0</v>
      </c>
    </row>
    <row r="6009" spans="1:17">
      <c r="A6009" s="71">
        <v>2839</v>
      </c>
      <c r="B6009" s="72">
        <v>140014</v>
      </c>
      <c r="C6009" s="72">
        <v>140014</v>
      </c>
      <c r="D6009" s="72">
        <v>140014</v>
      </c>
      <c r="E6009" s="72">
        <v>140014</v>
      </c>
      <c r="Q6009" s="71">
        <f t="shared" si="93"/>
        <v>0</v>
      </c>
    </row>
    <row r="6010" spans="1:17">
      <c r="A6010" s="71">
        <v>2839</v>
      </c>
      <c r="B6010" s="72">
        <v>140014</v>
      </c>
      <c r="C6010" s="72">
        <v>140014</v>
      </c>
      <c r="D6010" s="72">
        <v>140014</v>
      </c>
      <c r="E6010" s="72">
        <v>140014</v>
      </c>
      <c r="Q6010" s="71">
        <f t="shared" si="93"/>
        <v>0</v>
      </c>
    </row>
    <row r="6011" spans="1:17">
      <c r="A6011" s="71">
        <v>2839</v>
      </c>
      <c r="B6011" s="72">
        <v>140014</v>
      </c>
      <c r="C6011" s="72">
        <v>140014</v>
      </c>
      <c r="D6011" s="72">
        <v>140014</v>
      </c>
      <c r="E6011" s="72">
        <v>140014</v>
      </c>
      <c r="Q6011" s="71">
        <f t="shared" si="93"/>
        <v>0</v>
      </c>
    </row>
    <row r="6012" spans="1:17">
      <c r="A6012" s="71">
        <v>2839</v>
      </c>
      <c r="B6012" s="72">
        <v>140014</v>
      </c>
      <c r="C6012" s="72">
        <v>140014</v>
      </c>
      <c r="D6012" s="72">
        <v>140014</v>
      </c>
      <c r="E6012" s="72">
        <v>140014</v>
      </c>
      <c r="Q6012" s="71">
        <f t="shared" si="93"/>
        <v>0</v>
      </c>
    </row>
    <row r="6013" spans="1:17">
      <c r="A6013" s="71">
        <v>2839</v>
      </c>
      <c r="B6013" s="72">
        <v>140014</v>
      </c>
      <c r="C6013" s="72">
        <v>140014</v>
      </c>
      <c r="D6013" s="72">
        <v>140014</v>
      </c>
      <c r="E6013" s="72">
        <v>140014</v>
      </c>
      <c r="Q6013" s="71">
        <f t="shared" si="93"/>
        <v>0</v>
      </c>
    </row>
    <row r="6014" spans="1:17">
      <c r="A6014" s="71">
        <v>2839</v>
      </c>
      <c r="B6014" s="72">
        <v>140014</v>
      </c>
      <c r="C6014" s="72">
        <v>140014</v>
      </c>
      <c r="D6014" s="72">
        <v>140014</v>
      </c>
      <c r="E6014" s="72">
        <v>140014</v>
      </c>
      <c r="Q6014" s="71">
        <f t="shared" si="93"/>
        <v>0</v>
      </c>
    </row>
    <row r="6015" spans="1:17">
      <c r="A6015" s="71">
        <v>2839</v>
      </c>
      <c r="B6015" s="72">
        <v>140014</v>
      </c>
      <c r="C6015" s="72">
        <v>140014</v>
      </c>
      <c r="D6015" s="72">
        <v>140014</v>
      </c>
      <c r="E6015" s="72">
        <v>140014</v>
      </c>
      <c r="Q6015" s="71">
        <f t="shared" si="93"/>
        <v>0</v>
      </c>
    </row>
    <row r="6016" spans="1:17">
      <c r="A6016" s="71">
        <v>2839</v>
      </c>
      <c r="B6016" s="72">
        <v>140014</v>
      </c>
      <c r="C6016" s="72">
        <v>140014</v>
      </c>
      <c r="D6016" s="72">
        <v>140014</v>
      </c>
      <c r="E6016" s="72">
        <v>140014</v>
      </c>
      <c r="Q6016" s="71">
        <f t="shared" si="93"/>
        <v>0</v>
      </c>
    </row>
    <row r="6017" spans="1:17">
      <c r="A6017" s="71">
        <v>2839</v>
      </c>
      <c r="B6017" s="72">
        <v>140014</v>
      </c>
      <c r="C6017" s="72">
        <v>140014</v>
      </c>
      <c r="D6017" s="72">
        <v>140014</v>
      </c>
      <c r="E6017" s="72">
        <v>140014</v>
      </c>
      <c r="Q6017" s="71">
        <f t="shared" si="93"/>
        <v>0</v>
      </c>
    </row>
    <row r="6018" spans="1:17">
      <c r="A6018" s="71">
        <v>2839</v>
      </c>
      <c r="B6018" s="72">
        <v>140014</v>
      </c>
      <c r="C6018" s="72">
        <v>140014</v>
      </c>
      <c r="D6018" s="72">
        <v>140014</v>
      </c>
      <c r="E6018" s="72">
        <v>140014</v>
      </c>
      <c r="Q6018" s="71">
        <f t="shared" si="93"/>
        <v>0</v>
      </c>
    </row>
    <row r="6019" spans="1:17">
      <c r="A6019" s="71">
        <v>2839</v>
      </c>
      <c r="B6019" s="72">
        <v>140014</v>
      </c>
      <c r="C6019" s="72">
        <v>140014</v>
      </c>
      <c r="D6019" s="72">
        <v>140014</v>
      </c>
      <c r="E6019" s="72">
        <v>140014</v>
      </c>
      <c r="Q6019" s="71">
        <f t="shared" si="93"/>
        <v>0</v>
      </c>
    </row>
    <row r="6020" spans="1:17">
      <c r="A6020" s="71">
        <v>2839</v>
      </c>
      <c r="B6020" s="72">
        <v>140014</v>
      </c>
      <c r="C6020" s="72">
        <v>140014</v>
      </c>
      <c r="D6020" s="72">
        <v>140014</v>
      </c>
      <c r="E6020" s="72">
        <v>140014</v>
      </c>
      <c r="Q6020" s="71">
        <f t="shared" si="93"/>
        <v>0</v>
      </c>
    </row>
    <row r="6021" spans="1:17">
      <c r="A6021" s="71">
        <v>2839</v>
      </c>
      <c r="B6021" s="72">
        <v>140014</v>
      </c>
      <c r="C6021" s="72">
        <v>140014</v>
      </c>
      <c r="D6021" s="72">
        <v>140014</v>
      </c>
      <c r="E6021" s="72">
        <v>140014</v>
      </c>
      <c r="Q6021" s="71">
        <f t="shared" si="93"/>
        <v>0</v>
      </c>
    </row>
    <row r="6022" spans="1:17">
      <c r="A6022" s="71">
        <v>2839</v>
      </c>
      <c r="B6022" s="72">
        <v>140014</v>
      </c>
      <c r="C6022" s="72">
        <v>140014</v>
      </c>
      <c r="D6022" s="72">
        <v>140014</v>
      </c>
      <c r="E6022" s="72">
        <v>140014</v>
      </c>
      <c r="Q6022" s="71">
        <f t="shared" si="93"/>
        <v>0</v>
      </c>
    </row>
    <row r="6023" spans="1:17">
      <c r="A6023" s="71">
        <v>2839</v>
      </c>
      <c r="B6023" s="72">
        <v>140014</v>
      </c>
      <c r="C6023" s="72">
        <v>140014</v>
      </c>
      <c r="D6023" s="72">
        <v>140014</v>
      </c>
      <c r="E6023" s="72">
        <v>140014</v>
      </c>
      <c r="Q6023" s="71">
        <f t="shared" ref="Q6023:Q6086" si="94">P6023/1024</f>
        <v>0</v>
      </c>
    </row>
    <row r="6024" spans="1:17">
      <c r="A6024" s="71">
        <v>2839</v>
      </c>
      <c r="B6024" s="72">
        <v>140014</v>
      </c>
      <c r="C6024" s="72">
        <v>140014</v>
      </c>
      <c r="D6024" s="72">
        <v>140014</v>
      </c>
      <c r="E6024" s="72">
        <v>140014</v>
      </c>
      <c r="Q6024" s="71">
        <f t="shared" si="94"/>
        <v>0</v>
      </c>
    </row>
    <row r="6025" spans="1:17">
      <c r="A6025" s="71">
        <v>2839</v>
      </c>
      <c r="B6025" s="72">
        <v>140014</v>
      </c>
      <c r="C6025" s="72">
        <v>140014</v>
      </c>
      <c r="D6025" s="72">
        <v>140014</v>
      </c>
      <c r="E6025" s="72">
        <v>140014</v>
      </c>
      <c r="Q6025" s="71">
        <f t="shared" si="94"/>
        <v>0</v>
      </c>
    </row>
    <row r="6026" spans="1:17">
      <c r="A6026" s="71">
        <v>2839</v>
      </c>
      <c r="B6026" s="72">
        <v>140014</v>
      </c>
      <c r="C6026" s="72">
        <v>140014</v>
      </c>
      <c r="D6026" s="72">
        <v>140014</v>
      </c>
      <c r="E6026" s="72">
        <v>140014</v>
      </c>
      <c r="Q6026" s="71">
        <f t="shared" si="94"/>
        <v>0</v>
      </c>
    </row>
    <row r="6027" spans="1:17">
      <c r="A6027" s="71">
        <v>2839</v>
      </c>
      <c r="B6027" s="72">
        <v>140014</v>
      </c>
      <c r="C6027" s="72">
        <v>140014</v>
      </c>
      <c r="D6027" s="72">
        <v>140014</v>
      </c>
      <c r="E6027" s="72">
        <v>140014</v>
      </c>
      <c r="Q6027" s="71">
        <f t="shared" si="94"/>
        <v>0</v>
      </c>
    </row>
    <row r="6028" spans="1:17">
      <c r="A6028" s="71">
        <v>2839</v>
      </c>
      <c r="B6028" s="72">
        <v>140014</v>
      </c>
      <c r="C6028" s="72">
        <v>140014</v>
      </c>
      <c r="D6028" s="72">
        <v>140014</v>
      </c>
      <c r="E6028" s="72">
        <v>140014</v>
      </c>
      <c r="Q6028" s="71">
        <f t="shared" si="94"/>
        <v>0</v>
      </c>
    </row>
    <row r="6029" spans="1:17">
      <c r="A6029" s="71">
        <v>2839</v>
      </c>
      <c r="B6029" s="72">
        <v>140014</v>
      </c>
      <c r="C6029" s="72">
        <v>140014</v>
      </c>
      <c r="D6029" s="72">
        <v>140014</v>
      </c>
      <c r="E6029" s="72">
        <v>140014</v>
      </c>
      <c r="Q6029" s="71">
        <f t="shared" si="94"/>
        <v>0</v>
      </c>
    </row>
    <row r="6030" spans="1:17">
      <c r="A6030" s="71">
        <v>2839</v>
      </c>
      <c r="B6030" s="72">
        <v>140014</v>
      </c>
      <c r="C6030" s="72">
        <v>140014</v>
      </c>
      <c r="D6030" s="72">
        <v>140014</v>
      </c>
      <c r="E6030" s="72">
        <v>140014</v>
      </c>
      <c r="Q6030" s="71">
        <f t="shared" si="94"/>
        <v>0</v>
      </c>
    </row>
    <row r="6031" spans="1:17">
      <c r="A6031" s="71">
        <v>2839</v>
      </c>
      <c r="B6031" s="72">
        <v>140014</v>
      </c>
      <c r="C6031" s="72">
        <v>140014</v>
      </c>
      <c r="D6031" s="72">
        <v>140014</v>
      </c>
      <c r="E6031" s="72">
        <v>140014</v>
      </c>
      <c r="Q6031" s="71">
        <f t="shared" si="94"/>
        <v>0</v>
      </c>
    </row>
    <row r="6032" spans="1:17">
      <c r="A6032" s="71">
        <v>2839</v>
      </c>
      <c r="B6032" s="72">
        <v>140014</v>
      </c>
      <c r="C6032" s="72">
        <v>140014</v>
      </c>
      <c r="D6032" s="72">
        <v>140014</v>
      </c>
      <c r="E6032" s="72">
        <v>140014</v>
      </c>
      <c r="Q6032" s="71">
        <f t="shared" si="94"/>
        <v>0</v>
      </c>
    </row>
    <row r="6033" spans="1:17">
      <c r="A6033" s="71">
        <v>2839</v>
      </c>
      <c r="B6033" s="72">
        <v>140014</v>
      </c>
      <c r="C6033" s="72">
        <v>140014</v>
      </c>
      <c r="D6033" s="72">
        <v>140014</v>
      </c>
      <c r="E6033" s="72">
        <v>140014</v>
      </c>
      <c r="Q6033" s="71">
        <f t="shared" si="94"/>
        <v>0</v>
      </c>
    </row>
    <row r="6034" spans="1:17">
      <c r="A6034" s="71">
        <v>2839</v>
      </c>
      <c r="B6034" s="72">
        <v>140014</v>
      </c>
      <c r="C6034" s="72">
        <v>140014</v>
      </c>
      <c r="D6034" s="72">
        <v>140014</v>
      </c>
      <c r="E6034" s="72">
        <v>140014</v>
      </c>
      <c r="Q6034" s="71">
        <f t="shared" si="94"/>
        <v>0</v>
      </c>
    </row>
    <row r="6035" spans="1:17">
      <c r="A6035" s="71">
        <v>2839</v>
      </c>
      <c r="B6035" s="72">
        <v>140014</v>
      </c>
      <c r="C6035" s="72">
        <v>140014</v>
      </c>
      <c r="D6035" s="72">
        <v>140014</v>
      </c>
      <c r="E6035" s="72">
        <v>140014</v>
      </c>
      <c r="Q6035" s="71">
        <f t="shared" si="94"/>
        <v>0</v>
      </c>
    </row>
    <row r="6036" spans="1:17">
      <c r="A6036" s="71">
        <v>2839</v>
      </c>
      <c r="B6036" s="72">
        <v>140014</v>
      </c>
      <c r="C6036" s="72">
        <v>140014</v>
      </c>
      <c r="D6036" s="72">
        <v>140014</v>
      </c>
      <c r="E6036" s="72">
        <v>140014</v>
      </c>
      <c r="Q6036" s="71">
        <f t="shared" si="94"/>
        <v>0</v>
      </c>
    </row>
    <row r="6037" spans="1:17">
      <c r="A6037" s="71">
        <v>2839</v>
      </c>
      <c r="B6037" s="72">
        <v>140014</v>
      </c>
      <c r="C6037" s="72">
        <v>140014</v>
      </c>
      <c r="D6037" s="72">
        <v>140014</v>
      </c>
      <c r="E6037" s="72">
        <v>140014</v>
      </c>
      <c r="Q6037" s="71">
        <f t="shared" si="94"/>
        <v>0</v>
      </c>
    </row>
    <row r="6038" spans="1:17">
      <c r="A6038" s="71">
        <v>2839</v>
      </c>
      <c r="B6038" s="72">
        <v>140014</v>
      </c>
      <c r="C6038" s="72">
        <v>140014</v>
      </c>
      <c r="D6038" s="72">
        <v>140014</v>
      </c>
      <c r="E6038" s="72">
        <v>140014</v>
      </c>
      <c r="Q6038" s="71">
        <f t="shared" si="94"/>
        <v>0</v>
      </c>
    </row>
    <row r="6039" spans="1:17">
      <c r="A6039" s="71">
        <v>2839</v>
      </c>
      <c r="B6039" s="72">
        <v>140014</v>
      </c>
      <c r="C6039" s="72">
        <v>140014</v>
      </c>
      <c r="D6039" s="72">
        <v>140014</v>
      </c>
      <c r="E6039" s="72">
        <v>140014</v>
      </c>
      <c r="Q6039" s="71">
        <f t="shared" si="94"/>
        <v>0</v>
      </c>
    </row>
    <row r="6040" spans="1:17">
      <c r="A6040" s="71">
        <v>2839</v>
      </c>
      <c r="B6040" s="72">
        <v>140014</v>
      </c>
      <c r="C6040" s="72">
        <v>140014</v>
      </c>
      <c r="D6040" s="72">
        <v>140014</v>
      </c>
      <c r="E6040" s="72">
        <v>140014</v>
      </c>
      <c r="Q6040" s="71">
        <f t="shared" si="94"/>
        <v>0</v>
      </c>
    </row>
    <row r="6041" spans="1:17">
      <c r="A6041" s="71">
        <v>2839</v>
      </c>
      <c r="B6041" s="72">
        <v>140014</v>
      </c>
      <c r="C6041" s="72">
        <v>140014</v>
      </c>
      <c r="D6041" s="72">
        <v>140014</v>
      </c>
      <c r="E6041" s="72">
        <v>140014</v>
      </c>
      <c r="Q6041" s="71">
        <f t="shared" si="94"/>
        <v>0</v>
      </c>
    </row>
    <row r="6042" spans="1:17">
      <c r="A6042" s="71">
        <v>2839</v>
      </c>
      <c r="B6042" s="72">
        <v>140014</v>
      </c>
      <c r="C6042" s="72">
        <v>140014</v>
      </c>
      <c r="D6042" s="72">
        <v>140014</v>
      </c>
      <c r="E6042" s="72">
        <v>140014</v>
      </c>
      <c r="Q6042" s="71">
        <f t="shared" si="94"/>
        <v>0</v>
      </c>
    </row>
    <row r="6043" spans="1:17">
      <c r="A6043" s="71">
        <v>2839</v>
      </c>
      <c r="B6043" s="72">
        <v>140014</v>
      </c>
      <c r="C6043" s="72">
        <v>140014</v>
      </c>
      <c r="D6043" s="72">
        <v>140014</v>
      </c>
      <c r="E6043" s="72">
        <v>140014</v>
      </c>
      <c r="Q6043" s="71">
        <f t="shared" si="94"/>
        <v>0</v>
      </c>
    </row>
    <row r="6044" spans="1:17">
      <c r="A6044" s="71">
        <v>2839</v>
      </c>
      <c r="B6044" s="72">
        <v>140014</v>
      </c>
      <c r="C6044" s="72">
        <v>140014</v>
      </c>
      <c r="D6044" s="72">
        <v>140014</v>
      </c>
      <c r="E6044" s="72">
        <v>140014</v>
      </c>
      <c r="Q6044" s="71">
        <f t="shared" si="94"/>
        <v>0</v>
      </c>
    </row>
    <row r="6045" spans="1:17">
      <c r="A6045" s="71">
        <v>2839</v>
      </c>
      <c r="B6045" s="72">
        <v>140014</v>
      </c>
      <c r="C6045" s="72">
        <v>140014</v>
      </c>
      <c r="D6045" s="72">
        <v>140014</v>
      </c>
      <c r="E6045" s="72">
        <v>140014</v>
      </c>
      <c r="Q6045" s="71">
        <f t="shared" si="94"/>
        <v>0</v>
      </c>
    </row>
    <row r="6046" spans="1:17">
      <c r="A6046" s="71">
        <v>2839</v>
      </c>
      <c r="B6046" s="72">
        <v>140014</v>
      </c>
      <c r="C6046" s="72">
        <v>140014</v>
      </c>
      <c r="D6046" s="72">
        <v>140014</v>
      </c>
      <c r="E6046" s="72">
        <v>140014</v>
      </c>
      <c r="Q6046" s="71">
        <f t="shared" si="94"/>
        <v>0</v>
      </c>
    </row>
    <row r="6047" spans="1:17">
      <c r="A6047" s="71">
        <v>2839</v>
      </c>
      <c r="B6047" s="72">
        <v>140014</v>
      </c>
      <c r="C6047" s="72">
        <v>140014</v>
      </c>
      <c r="D6047" s="72">
        <v>140014</v>
      </c>
      <c r="E6047" s="72">
        <v>140014</v>
      </c>
      <c r="Q6047" s="71">
        <f t="shared" si="94"/>
        <v>0</v>
      </c>
    </row>
    <row r="6048" spans="1:17">
      <c r="A6048" s="71">
        <v>2839</v>
      </c>
      <c r="B6048" s="72">
        <v>140014</v>
      </c>
      <c r="C6048" s="72">
        <v>140014</v>
      </c>
      <c r="D6048" s="72">
        <v>140014</v>
      </c>
      <c r="E6048" s="72">
        <v>140014</v>
      </c>
      <c r="Q6048" s="71">
        <f t="shared" si="94"/>
        <v>0</v>
      </c>
    </row>
    <row r="6049" spans="1:17">
      <c r="A6049" s="71">
        <v>2839</v>
      </c>
      <c r="B6049" s="72">
        <v>140014</v>
      </c>
      <c r="C6049" s="72">
        <v>140014</v>
      </c>
      <c r="D6049" s="72">
        <v>140014</v>
      </c>
      <c r="E6049" s="72">
        <v>140014</v>
      </c>
      <c r="Q6049" s="71">
        <f t="shared" si="94"/>
        <v>0</v>
      </c>
    </row>
    <row r="6050" spans="1:17">
      <c r="A6050" s="71">
        <v>2839</v>
      </c>
      <c r="B6050" s="72">
        <v>140014</v>
      </c>
      <c r="C6050" s="72">
        <v>140014</v>
      </c>
      <c r="D6050" s="72">
        <v>140014</v>
      </c>
      <c r="E6050" s="72">
        <v>140014</v>
      </c>
      <c r="Q6050" s="71">
        <f t="shared" si="94"/>
        <v>0</v>
      </c>
    </row>
    <row r="6051" spans="1:17">
      <c r="A6051" s="71">
        <v>2839</v>
      </c>
      <c r="B6051" s="72">
        <v>140014</v>
      </c>
      <c r="C6051" s="72">
        <v>140014</v>
      </c>
      <c r="D6051" s="72">
        <v>140014</v>
      </c>
      <c r="E6051" s="72">
        <v>140014</v>
      </c>
      <c r="Q6051" s="71">
        <f t="shared" si="94"/>
        <v>0</v>
      </c>
    </row>
    <row r="6052" spans="1:17">
      <c r="A6052" s="71">
        <v>2839</v>
      </c>
      <c r="B6052" s="72">
        <v>0</v>
      </c>
      <c r="C6052" s="72">
        <v>286102</v>
      </c>
      <c r="D6052" s="72">
        <v>286102</v>
      </c>
      <c r="E6052" s="72">
        <v>286102</v>
      </c>
      <c r="Q6052" s="71">
        <f t="shared" si="94"/>
        <v>0</v>
      </c>
    </row>
    <row r="6053" spans="1:17">
      <c r="A6053" s="71">
        <v>2839</v>
      </c>
      <c r="B6053" s="72">
        <v>140014</v>
      </c>
      <c r="C6053" s="72">
        <v>140014</v>
      </c>
      <c r="D6053" s="72">
        <v>140014</v>
      </c>
      <c r="E6053" s="72">
        <v>140014</v>
      </c>
      <c r="Q6053" s="71">
        <f t="shared" si="94"/>
        <v>0</v>
      </c>
    </row>
    <row r="6054" spans="1:17">
      <c r="A6054" s="71">
        <v>2839</v>
      </c>
      <c r="B6054" s="72">
        <v>140014</v>
      </c>
      <c r="C6054" s="72">
        <v>140014</v>
      </c>
      <c r="D6054" s="72">
        <v>140014</v>
      </c>
      <c r="E6054" s="72">
        <v>140014</v>
      </c>
      <c r="Q6054" s="71">
        <f t="shared" si="94"/>
        <v>0</v>
      </c>
    </row>
    <row r="6055" spans="1:17">
      <c r="A6055" s="71">
        <v>2839</v>
      </c>
      <c r="B6055" s="72">
        <v>140014</v>
      </c>
      <c r="C6055" s="72">
        <v>140014</v>
      </c>
      <c r="D6055" s="72">
        <v>140014</v>
      </c>
      <c r="E6055" s="72">
        <v>140014</v>
      </c>
      <c r="Q6055" s="71">
        <f t="shared" si="94"/>
        <v>0</v>
      </c>
    </row>
    <row r="6056" spans="1:17">
      <c r="A6056" s="71">
        <v>2839</v>
      </c>
      <c r="B6056" s="72">
        <v>140014</v>
      </c>
      <c r="C6056" s="72">
        <v>140014</v>
      </c>
      <c r="D6056" s="72">
        <v>140014</v>
      </c>
      <c r="E6056" s="72">
        <v>140014</v>
      </c>
      <c r="Q6056" s="71">
        <f t="shared" si="94"/>
        <v>0</v>
      </c>
    </row>
    <row r="6057" spans="1:17">
      <c r="A6057" s="71">
        <v>2839</v>
      </c>
      <c r="B6057" s="72">
        <v>140014</v>
      </c>
      <c r="C6057" s="72">
        <v>140014</v>
      </c>
      <c r="D6057" s="72">
        <v>140014</v>
      </c>
      <c r="E6057" s="72">
        <v>140014</v>
      </c>
      <c r="Q6057" s="71">
        <f t="shared" si="94"/>
        <v>0</v>
      </c>
    </row>
    <row r="6058" spans="1:17">
      <c r="A6058" s="71">
        <v>2839</v>
      </c>
      <c r="B6058" s="72">
        <v>140014</v>
      </c>
      <c r="C6058" s="72">
        <v>140014</v>
      </c>
      <c r="D6058" s="72">
        <v>140014</v>
      </c>
      <c r="E6058" s="72">
        <v>140014</v>
      </c>
      <c r="Q6058" s="71">
        <f t="shared" si="94"/>
        <v>0</v>
      </c>
    </row>
    <row r="6059" spans="1:17">
      <c r="A6059" s="71">
        <v>2839</v>
      </c>
      <c r="B6059" s="72">
        <v>140014</v>
      </c>
      <c r="C6059" s="72">
        <v>140014</v>
      </c>
      <c r="D6059" s="72">
        <v>140014</v>
      </c>
      <c r="E6059" s="72">
        <v>140014</v>
      </c>
      <c r="Q6059" s="71">
        <f t="shared" si="94"/>
        <v>0</v>
      </c>
    </row>
    <row r="6060" spans="1:17">
      <c r="A6060" s="71">
        <v>2839</v>
      </c>
      <c r="B6060" s="72">
        <v>140014</v>
      </c>
      <c r="C6060" s="72">
        <v>140014</v>
      </c>
      <c r="D6060" s="72">
        <v>140014</v>
      </c>
      <c r="E6060" s="72">
        <v>140014</v>
      </c>
      <c r="Q6060" s="71">
        <f t="shared" si="94"/>
        <v>0</v>
      </c>
    </row>
    <row r="6061" spans="1:17">
      <c r="A6061" s="71">
        <v>2839</v>
      </c>
      <c r="B6061" s="72">
        <v>140014</v>
      </c>
      <c r="C6061" s="72">
        <v>140014</v>
      </c>
      <c r="D6061" s="72">
        <v>140014</v>
      </c>
      <c r="E6061" s="72">
        <v>140014</v>
      </c>
      <c r="Q6061" s="71">
        <f t="shared" si="94"/>
        <v>0</v>
      </c>
    </row>
    <row r="6062" spans="1:17">
      <c r="A6062" s="71">
        <v>2839</v>
      </c>
      <c r="B6062" s="72">
        <v>140014</v>
      </c>
      <c r="C6062" s="72">
        <v>140014</v>
      </c>
      <c r="D6062" s="72">
        <v>140014</v>
      </c>
      <c r="E6062" s="72">
        <v>140014</v>
      </c>
      <c r="Q6062" s="71">
        <f t="shared" si="94"/>
        <v>0</v>
      </c>
    </row>
    <row r="6063" spans="1:17">
      <c r="A6063" s="71">
        <v>2839</v>
      </c>
      <c r="B6063" s="72">
        <v>140014</v>
      </c>
      <c r="C6063" s="72">
        <v>140014</v>
      </c>
      <c r="D6063" s="72">
        <v>140014</v>
      </c>
      <c r="E6063" s="72">
        <v>140014</v>
      </c>
      <c r="Q6063" s="71">
        <f t="shared" si="94"/>
        <v>0</v>
      </c>
    </row>
    <row r="6064" spans="1:17">
      <c r="A6064" s="71">
        <v>2839</v>
      </c>
      <c r="B6064" s="72">
        <v>140014</v>
      </c>
      <c r="C6064" s="72">
        <v>140014</v>
      </c>
      <c r="D6064" s="72">
        <v>140014</v>
      </c>
      <c r="E6064" s="72">
        <v>140014</v>
      </c>
      <c r="Q6064" s="71">
        <f t="shared" si="94"/>
        <v>0</v>
      </c>
    </row>
    <row r="6065" spans="1:17">
      <c r="A6065" s="71">
        <v>2839</v>
      </c>
      <c r="B6065" s="72">
        <v>140014</v>
      </c>
      <c r="C6065" s="72">
        <v>140014</v>
      </c>
      <c r="D6065" s="72">
        <v>140014</v>
      </c>
      <c r="E6065" s="72">
        <v>140014</v>
      </c>
      <c r="Q6065" s="71">
        <f t="shared" si="94"/>
        <v>0</v>
      </c>
    </row>
    <row r="6066" spans="1:17">
      <c r="A6066" s="71">
        <v>2839</v>
      </c>
      <c r="B6066" s="72">
        <v>140014</v>
      </c>
      <c r="C6066" s="72">
        <v>140014</v>
      </c>
      <c r="D6066" s="72">
        <v>140014</v>
      </c>
      <c r="E6066" s="72">
        <v>140014</v>
      </c>
      <c r="Q6066" s="71">
        <f t="shared" si="94"/>
        <v>0</v>
      </c>
    </row>
    <row r="6067" spans="1:17">
      <c r="A6067" s="71">
        <v>2839</v>
      </c>
      <c r="B6067" s="72">
        <v>140014</v>
      </c>
      <c r="C6067" s="72">
        <v>140014</v>
      </c>
      <c r="D6067" s="72">
        <v>140014</v>
      </c>
      <c r="E6067" s="72">
        <v>140014</v>
      </c>
      <c r="Q6067" s="71">
        <f t="shared" si="94"/>
        <v>0</v>
      </c>
    </row>
    <row r="6068" spans="1:17">
      <c r="A6068" s="71">
        <v>2839</v>
      </c>
      <c r="B6068" s="72">
        <v>140014</v>
      </c>
      <c r="C6068" s="72">
        <v>140014</v>
      </c>
      <c r="D6068" s="72">
        <v>140014</v>
      </c>
      <c r="E6068" s="72">
        <v>140014</v>
      </c>
      <c r="Q6068" s="71">
        <f t="shared" si="94"/>
        <v>0</v>
      </c>
    </row>
    <row r="6069" spans="1:17">
      <c r="A6069" s="71">
        <v>2839</v>
      </c>
      <c r="B6069" s="72">
        <v>140014</v>
      </c>
      <c r="C6069" s="72">
        <v>140014</v>
      </c>
      <c r="D6069" s="72">
        <v>140014</v>
      </c>
      <c r="E6069" s="72">
        <v>140014</v>
      </c>
      <c r="Q6069" s="71">
        <f t="shared" si="94"/>
        <v>0</v>
      </c>
    </row>
    <row r="6070" spans="1:17">
      <c r="A6070" s="71">
        <v>2839</v>
      </c>
      <c r="B6070" s="72">
        <v>140014</v>
      </c>
      <c r="C6070" s="72">
        <v>140014</v>
      </c>
      <c r="D6070" s="72">
        <v>140014</v>
      </c>
      <c r="E6070" s="72">
        <v>140014</v>
      </c>
      <c r="Q6070" s="71">
        <f t="shared" si="94"/>
        <v>0</v>
      </c>
    </row>
    <row r="6071" spans="1:17">
      <c r="A6071" s="71">
        <v>2839</v>
      </c>
      <c r="B6071" s="72">
        <v>140014</v>
      </c>
      <c r="C6071" s="72">
        <v>140014</v>
      </c>
      <c r="D6071" s="72">
        <v>140014</v>
      </c>
      <c r="E6071" s="72">
        <v>140014</v>
      </c>
      <c r="Q6071" s="71">
        <f t="shared" si="94"/>
        <v>0</v>
      </c>
    </row>
    <row r="6072" spans="1:17">
      <c r="A6072" s="71">
        <v>2839</v>
      </c>
      <c r="B6072" s="72">
        <v>140014</v>
      </c>
      <c r="C6072" s="72">
        <v>140014</v>
      </c>
      <c r="D6072" s="72">
        <v>140014</v>
      </c>
      <c r="E6072" s="72">
        <v>140014</v>
      </c>
      <c r="Q6072" s="71">
        <f t="shared" si="94"/>
        <v>0</v>
      </c>
    </row>
    <row r="6073" spans="1:17">
      <c r="A6073" s="71">
        <v>2839</v>
      </c>
      <c r="B6073" s="72">
        <v>140014</v>
      </c>
      <c r="C6073" s="72">
        <v>140014</v>
      </c>
      <c r="D6073" s="72">
        <v>140014</v>
      </c>
      <c r="E6073" s="72">
        <v>140014</v>
      </c>
      <c r="Q6073" s="71">
        <f t="shared" si="94"/>
        <v>0</v>
      </c>
    </row>
    <row r="6074" spans="1:17">
      <c r="A6074" s="71">
        <v>2839</v>
      </c>
      <c r="B6074" s="72">
        <v>140014</v>
      </c>
      <c r="C6074" s="72">
        <v>140014</v>
      </c>
      <c r="D6074" s="72">
        <v>140014</v>
      </c>
      <c r="E6074" s="72">
        <v>140014</v>
      </c>
      <c r="Q6074" s="71">
        <f t="shared" si="94"/>
        <v>0</v>
      </c>
    </row>
    <row r="6075" spans="1:17">
      <c r="A6075" s="71">
        <v>2839</v>
      </c>
      <c r="B6075" s="72">
        <v>140014</v>
      </c>
      <c r="C6075" s="72">
        <v>140014</v>
      </c>
      <c r="D6075" s="72">
        <v>140014</v>
      </c>
      <c r="E6075" s="72">
        <v>140014</v>
      </c>
      <c r="Q6075" s="71">
        <f t="shared" si="94"/>
        <v>0</v>
      </c>
    </row>
    <row r="6076" spans="1:17">
      <c r="A6076" s="71">
        <v>2839</v>
      </c>
      <c r="B6076" s="72">
        <v>140014</v>
      </c>
      <c r="C6076" s="72">
        <v>140014</v>
      </c>
      <c r="D6076" s="72">
        <v>140014</v>
      </c>
      <c r="E6076" s="72">
        <v>140014</v>
      </c>
      <c r="Q6076" s="71">
        <f t="shared" si="94"/>
        <v>0</v>
      </c>
    </row>
    <row r="6077" spans="1:17">
      <c r="A6077" s="71">
        <v>2839</v>
      </c>
      <c r="B6077" s="72">
        <v>140014</v>
      </c>
      <c r="C6077" s="72">
        <v>140014</v>
      </c>
      <c r="D6077" s="72">
        <v>140014</v>
      </c>
      <c r="E6077" s="72">
        <v>140014</v>
      </c>
      <c r="Q6077" s="71">
        <f t="shared" si="94"/>
        <v>0</v>
      </c>
    </row>
    <row r="6078" spans="1:17">
      <c r="A6078" s="71">
        <v>2839</v>
      </c>
      <c r="B6078" s="72">
        <v>140014</v>
      </c>
      <c r="C6078" s="72">
        <v>140014</v>
      </c>
      <c r="D6078" s="72">
        <v>140014</v>
      </c>
      <c r="E6078" s="72">
        <v>140014</v>
      </c>
      <c r="Q6078" s="71">
        <f t="shared" si="94"/>
        <v>0</v>
      </c>
    </row>
    <row r="6079" spans="1:17">
      <c r="A6079" s="71">
        <v>2839</v>
      </c>
      <c r="B6079" s="72">
        <v>140014</v>
      </c>
      <c r="C6079" s="72">
        <v>140014</v>
      </c>
      <c r="D6079" s="72">
        <v>140014</v>
      </c>
      <c r="E6079" s="72">
        <v>140014</v>
      </c>
      <c r="Q6079" s="71">
        <f t="shared" si="94"/>
        <v>0</v>
      </c>
    </row>
    <row r="6080" spans="1:17">
      <c r="A6080" s="71">
        <v>2839</v>
      </c>
      <c r="B6080" s="72">
        <v>140014</v>
      </c>
      <c r="C6080" s="72">
        <v>140014</v>
      </c>
      <c r="D6080" s="72">
        <v>140014</v>
      </c>
      <c r="E6080" s="72">
        <v>140014</v>
      </c>
      <c r="Q6080" s="71">
        <f t="shared" si="94"/>
        <v>0</v>
      </c>
    </row>
    <row r="6081" spans="1:17">
      <c r="A6081" s="71">
        <v>2839</v>
      </c>
      <c r="B6081" s="72">
        <v>140014</v>
      </c>
      <c r="C6081" s="72">
        <v>140014</v>
      </c>
      <c r="D6081" s="72">
        <v>140014</v>
      </c>
      <c r="E6081" s="72">
        <v>140014</v>
      </c>
      <c r="Q6081" s="71">
        <f t="shared" si="94"/>
        <v>0</v>
      </c>
    </row>
    <row r="6082" spans="1:17">
      <c r="A6082" s="71">
        <v>2839</v>
      </c>
      <c r="B6082" s="72">
        <v>140014</v>
      </c>
      <c r="C6082" s="72">
        <v>140014</v>
      </c>
      <c r="D6082" s="72">
        <v>140014</v>
      </c>
      <c r="E6082" s="72">
        <v>140014</v>
      </c>
      <c r="Q6082" s="71">
        <f t="shared" si="94"/>
        <v>0</v>
      </c>
    </row>
    <row r="6083" spans="1:17">
      <c r="A6083" s="71">
        <v>2839</v>
      </c>
      <c r="B6083" s="72">
        <v>140014</v>
      </c>
      <c r="C6083" s="72">
        <v>140014</v>
      </c>
      <c r="D6083" s="72">
        <v>140014</v>
      </c>
      <c r="E6083" s="72">
        <v>140014</v>
      </c>
      <c r="Q6083" s="71">
        <f t="shared" si="94"/>
        <v>0</v>
      </c>
    </row>
    <row r="6084" spans="1:17">
      <c r="A6084" s="71">
        <v>2839</v>
      </c>
      <c r="B6084" s="72">
        <v>140014</v>
      </c>
      <c r="C6084" s="72">
        <v>140014</v>
      </c>
      <c r="D6084" s="72">
        <v>140014</v>
      </c>
      <c r="E6084" s="72">
        <v>140014</v>
      </c>
      <c r="Q6084" s="71">
        <f t="shared" si="94"/>
        <v>0</v>
      </c>
    </row>
    <row r="6085" spans="1:17">
      <c r="A6085" s="71">
        <v>2839</v>
      </c>
      <c r="B6085" s="72">
        <v>140014</v>
      </c>
      <c r="C6085" s="72">
        <v>140014</v>
      </c>
      <c r="D6085" s="72">
        <v>140014</v>
      </c>
      <c r="E6085" s="72">
        <v>140014</v>
      </c>
      <c r="Q6085" s="71">
        <f t="shared" si="94"/>
        <v>0</v>
      </c>
    </row>
    <row r="6086" spans="1:17">
      <c r="A6086" s="71">
        <v>2839</v>
      </c>
      <c r="B6086" s="72">
        <v>140014</v>
      </c>
      <c r="C6086" s="72">
        <v>140014</v>
      </c>
      <c r="D6086" s="72">
        <v>140014</v>
      </c>
      <c r="E6086" s="72">
        <v>140014</v>
      </c>
      <c r="Q6086" s="71">
        <f t="shared" si="94"/>
        <v>0</v>
      </c>
    </row>
    <row r="6087" spans="1:17">
      <c r="A6087" s="71">
        <v>2839</v>
      </c>
      <c r="B6087" s="72">
        <v>140014</v>
      </c>
      <c r="C6087" s="72">
        <v>140014</v>
      </c>
      <c r="D6087" s="72">
        <v>140014</v>
      </c>
      <c r="E6087" s="72">
        <v>140014</v>
      </c>
      <c r="Q6087" s="71">
        <f t="shared" ref="Q6087:Q6150" si="95">P6087/1024</f>
        <v>0</v>
      </c>
    </row>
    <row r="6088" spans="1:17">
      <c r="A6088" s="71">
        <v>2839</v>
      </c>
      <c r="B6088" s="72">
        <v>140014</v>
      </c>
      <c r="C6088" s="72">
        <v>140014</v>
      </c>
      <c r="D6088" s="72">
        <v>140014</v>
      </c>
      <c r="E6088" s="72">
        <v>140014</v>
      </c>
      <c r="Q6088" s="71">
        <f t="shared" si="95"/>
        <v>0</v>
      </c>
    </row>
    <row r="6089" spans="1:17">
      <c r="A6089" s="71">
        <v>2839</v>
      </c>
      <c r="B6089" s="72">
        <v>140014</v>
      </c>
      <c r="C6089" s="72">
        <v>140014</v>
      </c>
      <c r="D6089" s="72">
        <v>140014</v>
      </c>
      <c r="E6089" s="72">
        <v>140014</v>
      </c>
      <c r="Q6089" s="71">
        <f t="shared" si="95"/>
        <v>0</v>
      </c>
    </row>
    <row r="6090" spans="1:17">
      <c r="A6090" s="71">
        <v>2839</v>
      </c>
      <c r="B6090" s="72">
        <v>140014</v>
      </c>
      <c r="C6090" s="72">
        <v>140014</v>
      </c>
      <c r="D6090" s="72">
        <v>140014</v>
      </c>
      <c r="E6090" s="72">
        <v>140014</v>
      </c>
      <c r="Q6090" s="71">
        <f t="shared" si="95"/>
        <v>0</v>
      </c>
    </row>
    <row r="6091" spans="1:17">
      <c r="A6091" s="71">
        <v>2839</v>
      </c>
      <c r="B6091" s="72">
        <v>140014</v>
      </c>
      <c r="C6091" s="72">
        <v>140014</v>
      </c>
      <c r="D6091" s="72">
        <v>140014</v>
      </c>
      <c r="E6091" s="72">
        <v>140014</v>
      </c>
      <c r="Q6091" s="71">
        <f t="shared" si="95"/>
        <v>0</v>
      </c>
    </row>
    <row r="6092" spans="1:17">
      <c r="A6092" s="71">
        <v>2839</v>
      </c>
      <c r="B6092" s="72">
        <v>140014</v>
      </c>
      <c r="C6092" s="72">
        <v>140014</v>
      </c>
      <c r="D6092" s="72">
        <v>140014</v>
      </c>
      <c r="E6092" s="72">
        <v>140014</v>
      </c>
      <c r="Q6092" s="71">
        <f t="shared" si="95"/>
        <v>0</v>
      </c>
    </row>
    <row r="6093" spans="1:17">
      <c r="A6093" s="71">
        <v>2839</v>
      </c>
      <c r="B6093" s="72">
        <v>140014</v>
      </c>
      <c r="C6093" s="72">
        <v>140014</v>
      </c>
      <c r="D6093" s="72">
        <v>140014</v>
      </c>
      <c r="E6093" s="72">
        <v>140014</v>
      </c>
      <c r="Q6093" s="71">
        <f t="shared" si="95"/>
        <v>0</v>
      </c>
    </row>
    <row r="6094" spans="1:17">
      <c r="A6094" s="71">
        <v>2839</v>
      </c>
      <c r="B6094" s="72">
        <v>140014</v>
      </c>
      <c r="C6094" s="72">
        <v>140014</v>
      </c>
      <c r="D6094" s="72">
        <v>140014</v>
      </c>
      <c r="E6094" s="72">
        <v>140014</v>
      </c>
      <c r="Q6094" s="71">
        <f t="shared" si="95"/>
        <v>0</v>
      </c>
    </row>
    <row r="6095" spans="1:17">
      <c r="A6095" s="71">
        <v>2839</v>
      </c>
      <c r="B6095" s="72">
        <v>140014</v>
      </c>
      <c r="C6095" s="72">
        <v>140014</v>
      </c>
      <c r="D6095" s="72">
        <v>140014</v>
      </c>
      <c r="E6095" s="72">
        <v>140014</v>
      </c>
      <c r="Q6095" s="71">
        <f t="shared" si="95"/>
        <v>0</v>
      </c>
    </row>
    <row r="6096" spans="1:17">
      <c r="A6096" s="71">
        <v>2839</v>
      </c>
      <c r="B6096" s="72">
        <v>140014</v>
      </c>
      <c r="C6096" s="72">
        <v>140014</v>
      </c>
      <c r="D6096" s="72">
        <v>140014</v>
      </c>
      <c r="E6096" s="72">
        <v>140014</v>
      </c>
      <c r="Q6096" s="71">
        <f t="shared" si="95"/>
        <v>0</v>
      </c>
    </row>
    <row r="6097" spans="1:17">
      <c r="A6097" s="71">
        <v>2839</v>
      </c>
      <c r="B6097" s="72">
        <v>140014</v>
      </c>
      <c r="C6097" s="72">
        <v>140014</v>
      </c>
      <c r="D6097" s="72">
        <v>140014</v>
      </c>
      <c r="E6097" s="72">
        <v>140014</v>
      </c>
      <c r="Q6097" s="71">
        <f t="shared" si="95"/>
        <v>0</v>
      </c>
    </row>
    <row r="6098" spans="1:17">
      <c r="A6098" s="71">
        <v>2839</v>
      </c>
      <c r="B6098" s="72">
        <v>140014</v>
      </c>
      <c r="C6098" s="72">
        <v>140014</v>
      </c>
      <c r="D6098" s="72">
        <v>140014</v>
      </c>
      <c r="E6098" s="72">
        <v>140014</v>
      </c>
      <c r="Q6098" s="71">
        <f t="shared" si="95"/>
        <v>0</v>
      </c>
    </row>
    <row r="6099" spans="1:17">
      <c r="A6099" s="71">
        <v>2839</v>
      </c>
      <c r="B6099" s="72">
        <v>140014</v>
      </c>
      <c r="C6099" s="72">
        <v>140014</v>
      </c>
      <c r="D6099" s="72">
        <v>140014</v>
      </c>
      <c r="E6099" s="72">
        <v>140014</v>
      </c>
      <c r="Q6099" s="71">
        <f t="shared" si="95"/>
        <v>0</v>
      </c>
    </row>
    <row r="6100" spans="1:17">
      <c r="A6100" s="71">
        <v>2839</v>
      </c>
      <c r="B6100" s="72">
        <v>140014</v>
      </c>
      <c r="C6100" s="72">
        <v>140014</v>
      </c>
      <c r="D6100" s="72">
        <v>140014</v>
      </c>
      <c r="E6100" s="72">
        <v>140014</v>
      </c>
      <c r="Q6100" s="71">
        <f t="shared" si="95"/>
        <v>0</v>
      </c>
    </row>
    <row r="6101" spans="1:17">
      <c r="A6101" s="71">
        <v>2839</v>
      </c>
      <c r="B6101" s="72">
        <v>140014</v>
      </c>
      <c r="C6101" s="72">
        <v>140014</v>
      </c>
      <c r="D6101" s="72">
        <v>140014</v>
      </c>
      <c r="E6101" s="72">
        <v>140014</v>
      </c>
      <c r="Q6101" s="71">
        <f t="shared" si="95"/>
        <v>0</v>
      </c>
    </row>
    <row r="6102" spans="1:17">
      <c r="A6102" s="71">
        <v>2839</v>
      </c>
      <c r="B6102" s="72">
        <v>140014</v>
      </c>
      <c r="C6102" s="72">
        <v>140014</v>
      </c>
      <c r="D6102" s="72">
        <v>140014</v>
      </c>
      <c r="E6102" s="72">
        <v>140014</v>
      </c>
      <c r="Q6102" s="71">
        <f t="shared" si="95"/>
        <v>0</v>
      </c>
    </row>
    <row r="6103" spans="1:17">
      <c r="A6103" s="71">
        <v>2839</v>
      </c>
      <c r="B6103" s="72">
        <v>140014</v>
      </c>
      <c r="C6103" s="72">
        <v>140014</v>
      </c>
      <c r="D6103" s="72">
        <v>140014</v>
      </c>
      <c r="E6103" s="72">
        <v>140014</v>
      </c>
      <c r="Q6103" s="71">
        <f t="shared" si="95"/>
        <v>0</v>
      </c>
    </row>
    <row r="6104" spans="1:17">
      <c r="A6104" s="71">
        <v>2839</v>
      </c>
      <c r="B6104" s="72">
        <v>140014</v>
      </c>
      <c r="C6104" s="72">
        <v>140014</v>
      </c>
      <c r="D6104" s="72">
        <v>140014</v>
      </c>
      <c r="E6104" s="72">
        <v>140014</v>
      </c>
      <c r="Q6104" s="71">
        <f t="shared" si="95"/>
        <v>0</v>
      </c>
    </row>
    <row r="6105" spans="1:17">
      <c r="A6105" s="71">
        <v>2839</v>
      </c>
      <c r="B6105" s="72">
        <v>140014</v>
      </c>
      <c r="C6105" s="72">
        <v>140014</v>
      </c>
      <c r="D6105" s="72">
        <v>140014</v>
      </c>
      <c r="E6105" s="72">
        <v>140014</v>
      </c>
      <c r="Q6105" s="71">
        <f t="shared" si="95"/>
        <v>0</v>
      </c>
    </row>
    <row r="6106" spans="1:17">
      <c r="A6106" s="71">
        <v>2839</v>
      </c>
      <c r="B6106" s="72">
        <v>140014</v>
      </c>
      <c r="C6106" s="72">
        <v>140014</v>
      </c>
      <c r="D6106" s="72">
        <v>140014</v>
      </c>
      <c r="E6106" s="72">
        <v>140014</v>
      </c>
      <c r="Q6106" s="71">
        <f t="shared" si="95"/>
        <v>0</v>
      </c>
    </row>
    <row r="6107" spans="1:17">
      <c r="A6107" s="71">
        <v>2839</v>
      </c>
      <c r="B6107" s="72">
        <v>140014</v>
      </c>
      <c r="C6107" s="72">
        <v>140014</v>
      </c>
      <c r="D6107" s="72">
        <v>140014</v>
      </c>
      <c r="E6107" s="72">
        <v>140014</v>
      </c>
      <c r="Q6107" s="71">
        <f t="shared" si="95"/>
        <v>0</v>
      </c>
    </row>
    <row r="6108" spans="1:17">
      <c r="A6108" s="71">
        <v>2839</v>
      </c>
      <c r="B6108" s="72">
        <v>140014</v>
      </c>
      <c r="C6108" s="72">
        <v>140014</v>
      </c>
      <c r="D6108" s="72">
        <v>140014</v>
      </c>
      <c r="E6108" s="72">
        <v>140014</v>
      </c>
      <c r="Q6108" s="71">
        <f t="shared" si="95"/>
        <v>0</v>
      </c>
    </row>
    <row r="6109" spans="1:17">
      <c r="A6109" s="71">
        <v>2839</v>
      </c>
      <c r="B6109" s="72">
        <v>140014</v>
      </c>
      <c r="C6109" s="72">
        <v>140014</v>
      </c>
      <c r="D6109" s="72">
        <v>140014</v>
      </c>
      <c r="E6109" s="72">
        <v>140014</v>
      </c>
      <c r="Q6109" s="71">
        <f t="shared" si="95"/>
        <v>0</v>
      </c>
    </row>
    <row r="6110" spans="1:17">
      <c r="A6110" s="71">
        <v>2839</v>
      </c>
      <c r="B6110" s="72">
        <v>140014</v>
      </c>
      <c r="C6110" s="72">
        <v>140014</v>
      </c>
      <c r="D6110" s="72">
        <v>140014</v>
      </c>
      <c r="E6110" s="72">
        <v>140014</v>
      </c>
      <c r="Q6110" s="71">
        <f t="shared" si="95"/>
        <v>0</v>
      </c>
    </row>
    <row r="6111" spans="1:17">
      <c r="A6111" s="71">
        <v>2839</v>
      </c>
      <c r="B6111" s="72">
        <v>140014</v>
      </c>
      <c r="C6111" s="72">
        <v>140014</v>
      </c>
      <c r="D6111" s="72">
        <v>140014</v>
      </c>
      <c r="E6111" s="72">
        <v>140014</v>
      </c>
      <c r="Q6111" s="71">
        <f t="shared" si="95"/>
        <v>0</v>
      </c>
    </row>
    <row r="6112" spans="1:17">
      <c r="A6112" s="71">
        <v>2839</v>
      </c>
      <c r="B6112" s="72">
        <v>140014</v>
      </c>
      <c r="C6112" s="72">
        <v>140014</v>
      </c>
      <c r="D6112" s="72">
        <v>140014</v>
      </c>
      <c r="E6112" s="72">
        <v>140014</v>
      </c>
      <c r="Q6112" s="71">
        <f t="shared" si="95"/>
        <v>0</v>
      </c>
    </row>
    <row r="6113" spans="1:17">
      <c r="A6113" s="71">
        <v>2839</v>
      </c>
      <c r="B6113" s="72">
        <v>140014</v>
      </c>
      <c r="C6113" s="72">
        <v>140014</v>
      </c>
      <c r="D6113" s="72">
        <v>140014</v>
      </c>
      <c r="E6113" s="72">
        <v>140014</v>
      </c>
      <c r="Q6113" s="71">
        <f t="shared" si="95"/>
        <v>0</v>
      </c>
    </row>
    <row r="6114" spans="1:17">
      <c r="A6114" s="71">
        <v>2839</v>
      </c>
      <c r="B6114" s="72">
        <v>140014</v>
      </c>
      <c r="C6114" s="72">
        <v>140014</v>
      </c>
      <c r="D6114" s="72">
        <v>140014</v>
      </c>
      <c r="E6114" s="72">
        <v>140014</v>
      </c>
      <c r="Q6114" s="71">
        <f t="shared" si="95"/>
        <v>0</v>
      </c>
    </row>
    <row r="6115" spans="1:17">
      <c r="A6115" s="71">
        <v>2839</v>
      </c>
      <c r="B6115" s="72">
        <v>140014</v>
      </c>
      <c r="C6115" s="72">
        <v>140014</v>
      </c>
      <c r="D6115" s="72">
        <v>140014</v>
      </c>
      <c r="E6115" s="72">
        <v>140014</v>
      </c>
      <c r="Q6115" s="71">
        <f t="shared" si="95"/>
        <v>0</v>
      </c>
    </row>
    <row r="6116" spans="1:17">
      <c r="A6116" s="71">
        <v>2839</v>
      </c>
      <c r="B6116" s="72">
        <v>140014</v>
      </c>
      <c r="C6116" s="72">
        <v>140014</v>
      </c>
      <c r="D6116" s="72">
        <v>140014</v>
      </c>
      <c r="E6116" s="72">
        <v>140014</v>
      </c>
      <c r="Q6116" s="71">
        <f t="shared" si="95"/>
        <v>0</v>
      </c>
    </row>
    <row r="6117" spans="1:17">
      <c r="A6117" s="71">
        <v>2839</v>
      </c>
      <c r="B6117" s="72">
        <v>140014</v>
      </c>
      <c r="C6117" s="72">
        <v>140014</v>
      </c>
      <c r="D6117" s="72">
        <v>140014</v>
      </c>
      <c r="E6117" s="72">
        <v>140014</v>
      </c>
      <c r="Q6117" s="71">
        <f t="shared" si="95"/>
        <v>0</v>
      </c>
    </row>
    <row r="6118" spans="1:17">
      <c r="A6118" s="71">
        <v>2839</v>
      </c>
      <c r="B6118" s="72">
        <v>140014</v>
      </c>
      <c r="C6118" s="72">
        <v>140014</v>
      </c>
      <c r="D6118" s="72">
        <v>140014</v>
      </c>
      <c r="E6118" s="72">
        <v>140014</v>
      </c>
      <c r="Q6118" s="71">
        <f t="shared" si="95"/>
        <v>0</v>
      </c>
    </row>
    <row r="6119" spans="1:17">
      <c r="A6119" s="71">
        <v>2839</v>
      </c>
      <c r="B6119" s="72">
        <v>140014</v>
      </c>
      <c r="C6119" s="72">
        <v>140014</v>
      </c>
      <c r="D6119" s="72">
        <v>140014</v>
      </c>
      <c r="E6119" s="72">
        <v>140014</v>
      </c>
      <c r="Q6119" s="71">
        <f t="shared" si="95"/>
        <v>0</v>
      </c>
    </row>
    <row r="6120" spans="1:17">
      <c r="A6120" s="71">
        <v>2839</v>
      </c>
      <c r="B6120" s="72">
        <v>140014</v>
      </c>
      <c r="C6120" s="72">
        <v>140014</v>
      </c>
      <c r="D6120" s="72">
        <v>140014</v>
      </c>
      <c r="E6120" s="72">
        <v>140014</v>
      </c>
      <c r="Q6120" s="71">
        <f t="shared" si="95"/>
        <v>0</v>
      </c>
    </row>
    <row r="6121" spans="1:17">
      <c r="A6121" s="71">
        <v>2839</v>
      </c>
      <c r="B6121" s="72">
        <v>140014</v>
      </c>
      <c r="C6121" s="72">
        <v>140014</v>
      </c>
      <c r="D6121" s="72">
        <v>140014</v>
      </c>
      <c r="E6121" s="72">
        <v>140014</v>
      </c>
      <c r="Q6121" s="71">
        <f t="shared" si="95"/>
        <v>0</v>
      </c>
    </row>
    <row r="6122" spans="1:17">
      <c r="A6122" s="71">
        <v>2839</v>
      </c>
      <c r="B6122" s="72">
        <v>140014</v>
      </c>
      <c r="C6122" s="72">
        <v>140014</v>
      </c>
      <c r="D6122" s="72">
        <v>140014</v>
      </c>
      <c r="E6122" s="72">
        <v>140014</v>
      </c>
      <c r="Q6122" s="71">
        <f t="shared" si="95"/>
        <v>0</v>
      </c>
    </row>
    <row r="6123" spans="1:17">
      <c r="A6123" s="71">
        <v>2839</v>
      </c>
      <c r="B6123" s="72">
        <v>140014</v>
      </c>
      <c r="C6123" s="72">
        <v>140014</v>
      </c>
      <c r="D6123" s="72">
        <v>140014</v>
      </c>
      <c r="E6123" s="72">
        <v>140014</v>
      </c>
      <c r="Q6123" s="71">
        <f t="shared" si="95"/>
        <v>0</v>
      </c>
    </row>
    <row r="6124" spans="1:17">
      <c r="A6124" s="71">
        <v>2839</v>
      </c>
      <c r="B6124" s="72">
        <v>140014</v>
      </c>
      <c r="C6124" s="72">
        <v>140014</v>
      </c>
      <c r="D6124" s="72">
        <v>140014</v>
      </c>
      <c r="E6124" s="72">
        <v>140014</v>
      </c>
      <c r="Q6124" s="71">
        <f t="shared" si="95"/>
        <v>0</v>
      </c>
    </row>
    <row r="6125" spans="1:17">
      <c r="A6125" s="71">
        <v>2839</v>
      </c>
      <c r="B6125" s="72">
        <v>140014</v>
      </c>
      <c r="C6125" s="72">
        <v>140014</v>
      </c>
      <c r="D6125" s="72">
        <v>140014</v>
      </c>
      <c r="E6125" s="72">
        <v>140014</v>
      </c>
      <c r="Q6125" s="71">
        <f t="shared" si="95"/>
        <v>0</v>
      </c>
    </row>
    <row r="6126" spans="1:17">
      <c r="A6126" s="71">
        <v>2839</v>
      </c>
      <c r="B6126" s="72">
        <v>140014</v>
      </c>
      <c r="C6126" s="72">
        <v>140014</v>
      </c>
      <c r="D6126" s="72">
        <v>140014</v>
      </c>
      <c r="E6126" s="72">
        <v>140014</v>
      </c>
      <c r="Q6126" s="71">
        <f t="shared" si="95"/>
        <v>0</v>
      </c>
    </row>
    <row r="6127" spans="1:17">
      <c r="A6127" s="71">
        <v>2839</v>
      </c>
      <c r="B6127" s="72">
        <v>140014</v>
      </c>
      <c r="C6127" s="72">
        <v>140014</v>
      </c>
      <c r="D6127" s="72">
        <v>140014</v>
      </c>
      <c r="E6127" s="72">
        <v>140014</v>
      </c>
      <c r="Q6127" s="71">
        <f t="shared" si="95"/>
        <v>0</v>
      </c>
    </row>
    <row r="6128" spans="1:17">
      <c r="A6128" s="71">
        <v>2839</v>
      </c>
      <c r="B6128" s="72">
        <v>140014</v>
      </c>
      <c r="C6128" s="72">
        <v>140014</v>
      </c>
      <c r="D6128" s="72">
        <v>140014</v>
      </c>
      <c r="E6128" s="72">
        <v>140014</v>
      </c>
      <c r="Q6128" s="71">
        <f t="shared" si="95"/>
        <v>0</v>
      </c>
    </row>
    <row r="6129" spans="1:17">
      <c r="A6129" s="71">
        <v>2839</v>
      </c>
      <c r="B6129" s="72">
        <v>140014</v>
      </c>
      <c r="C6129" s="72">
        <v>140014</v>
      </c>
      <c r="D6129" s="72">
        <v>140014</v>
      </c>
      <c r="E6129" s="72">
        <v>140014</v>
      </c>
      <c r="Q6129" s="71">
        <f t="shared" si="95"/>
        <v>0</v>
      </c>
    </row>
    <row r="6130" spans="1:17">
      <c r="A6130" s="71">
        <v>2839</v>
      </c>
      <c r="B6130" s="72">
        <v>140014</v>
      </c>
      <c r="C6130" s="72">
        <v>140014</v>
      </c>
      <c r="D6130" s="72">
        <v>140014</v>
      </c>
      <c r="E6130" s="72">
        <v>140014</v>
      </c>
      <c r="Q6130" s="71">
        <f t="shared" si="95"/>
        <v>0</v>
      </c>
    </row>
    <row r="6131" spans="1:17">
      <c r="A6131" s="71">
        <v>2839</v>
      </c>
      <c r="B6131" s="72">
        <v>140014</v>
      </c>
      <c r="C6131" s="72">
        <v>140014</v>
      </c>
      <c r="D6131" s="72">
        <v>140014</v>
      </c>
      <c r="E6131" s="72">
        <v>140014</v>
      </c>
      <c r="Q6131" s="71">
        <f t="shared" si="95"/>
        <v>0</v>
      </c>
    </row>
    <row r="6132" spans="1:17">
      <c r="A6132" s="71">
        <v>2839</v>
      </c>
      <c r="B6132" s="72">
        <v>140014</v>
      </c>
      <c r="C6132" s="72">
        <v>140014</v>
      </c>
      <c r="D6132" s="72">
        <v>140014</v>
      </c>
      <c r="E6132" s="72">
        <v>140014</v>
      </c>
      <c r="Q6132" s="71">
        <f t="shared" si="95"/>
        <v>0</v>
      </c>
    </row>
    <row r="6133" spans="1:17">
      <c r="A6133" s="71">
        <v>2839</v>
      </c>
      <c r="B6133" s="72">
        <v>140014</v>
      </c>
      <c r="C6133" s="72">
        <v>140014</v>
      </c>
      <c r="D6133" s="72">
        <v>140014</v>
      </c>
      <c r="E6133" s="72">
        <v>140014</v>
      </c>
      <c r="Q6133" s="71">
        <f t="shared" si="95"/>
        <v>0</v>
      </c>
    </row>
    <row r="6134" spans="1:17">
      <c r="A6134" s="71">
        <v>2839</v>
      </c>
      <c r="B6134" s="72">
        <v>140014</v>
      </c>
      <c r="C6134" s="72">
        <v>140014</v>
      </c>
      <c r="D6134" s="72">
        <v>140014</v>
      </c>
      <c r="E6134" s="72">
        <v>140014</v>
      </c>
      <c r="Q6134" s="71">
        <f t="shared" si="95"/>
        <v>0</v>
      </c>
    </row>
    <row r="6135" spans="1:17">
      <c r="A6135" s="71">
        <v>2839</v>
      </c>
      <c r="B6135" s="72">
        <v>140014</v>
      </c>
      <c r="C6135" s="72">
        <v>140014</v>
      </c>
      <c r="D6135" s="72">
        <v>140014</v>
      </c>
      <c r="E6135" s="72">
        <v>140014</v>
      </c>
      <c r="Q6135" s="71">
        <f t="shared" si="95"/>
        <v>0</v>
      </c>
    </row>
    <row r="6136" spans="1:17">
      <c r="A6136" s="71">
        <v>2839</v>
      </c>
      <c r="B6136" s="72">
        <v>140014</v>
      </c>
      <c r="C6136" s="72">
        <v>140014</v>
      </c>
      <c r="D6136" s="72">
        <v>140014</v>
      </c>
      <c r="E6136" s="72">
        <v>140014</v>
      </c>
      <c r="Q6136" s="71">
        <f t="shared" si="95"/>
        <v>0</v>
      </c>
    </row>
    <row r="6137" spans="1:17">
      <c r="A6137" s="71">
        <v>2839</v>
      </c>
      <c r="B6137" s="72">
        <v>140014</v>
      </c>
      <c r="C6137" s="72">
        <v>140014</v>
      </c>
      <c r="D6137" s="72">
        <v>140014</v>
      </c>
      <c r="E6137" s="72">
        <v>140014</v>
      </c>
      <c r="Q6137" s="71">
        <f t="shared" si="95"/>
        <v>0</v>
      </c>
    </row>
    <row r="6138" spans="1:17">
      <c r="A6138" s="71">
        <v>2839</v>
      </c>
      <c r="B6138" s="72">
        <v>140014</v>
      </c>
      <c r="C6138" s="72">
        <v>140014</v>
      </c>
      <c r="D6138" s="72">
        <v>140014</v>
      </c>
      <c r="E6138" s="72">
        <v>140014</v>
      </c>
      <c r="Q6138" s="71">
        <f t="shared" si="95"/>
        <v>0</v>
      </c>
    </row>
    <row r="6139" spans="1:17">
      <c r="A6139" s="71">
        <v>2839</v>
      </c>
      <c r="B6139" s="72">
        <v>140014</v>
      </c>
      <c r="C6139" s="72">
        <v>140014</v>
      </c>
      <c r="D6139" s="72">
        <v>140014</v>
      </c>
      <c r="E6139" s="72">
        <v>140014</v>
      </c>
      <c r="Q6139" s="71">
        <f t="shared" si="95"/>
        <v>0</v>
      </c>
    </row>
    <row r="6140" spans="1:17">
      <c r="A6140" s="71">
        <v>2839</v>
      </c>
      <c r="B6140" s="72">
        <v>140014</v>
      </c>
      <c r="C6140" s="72">
        <v>140014</v>
      </c>
      <c r="D6140" s="72">
        <v>140014</v>
      </c>
      <c r="E6140" s="72">
        <v>140014</v>
      </c>
      <c r="Q6140" s="71">
        <f t="shared" si="95"/>
        <v>0</v>
      </c>
    </row>
    <row r="6141" spans="1:17">
      <c r="A6141" s="71">
        <v>2839</v>
      </c>
      <c r="B6141" s="72">
        <v>140014</v>
      </c>
      <c r="C6141" s="72">
        <v>140014</v>
      </c>
      <c r="D6141" s="72">
        <v>140014</v>
      </c>
      <c r="E6141" s="72">
        <v>140014</v>
      </c>
      <c r="Q6141" s="71">
        <f t="shared" si="95"/>
        <v>0</v>
      </c>
    </row>
    <row r="6142" spans="1:17">
      <c r="A6142" s="71">
        <v>2839</v>
      </c>
      <c r="B6142" s="72">
        <v>0</v>
      </c>
      <c r="C6142" s="72">
        <v>140014</v>
      </c>
      <c r="D6142" s="72">
        <v>140014</v>
      </c>
      <c r="E6142" s="72">
        <v>140014</v>
      </c>
      <c r="Q6142" s="71">
        <f t="shared" si="95"/>
        <v>0</v>
      </c>
    </row>
    <row r="6143" spans="1:17">
      <c r="A6143" s="71">
        <v>2839</v>
      </c>
      <c r="B6143" s="72">
        <v>140014</v>
      </c>
      <c r="C6143" s="72">
        <v>140014</v>
      </c>
      <c r="D6143" s="72">
        <v>140014</v>
      </c>
      <c r="E6143" s="72">
        <v>140014</v>
      </c>
      <c r="Q6143" s="71">
        <f t="shared" si="95"/>
        <v>0</v>
      </c>
    </row>
    <row r="6144" spans="1:17">
      <c r="A6144" s="71">
        <v>2839</v>
      </c>
      <c r="B6144" s="72">
        <v>140014</v>
      </c>
      <c r="C6144" s="72">
        <v>140014</v>
      </c>
      <c r="D6144" s="72">
        <v>140014</v>
      </c>
      <c r="E6144" s="72">
        <v>140014</v>
      </c>
      <c r="Q6144" s="71">
        <f t="shared" si="95"/>
        <v>0</v>
      </c>
    </row>
    <row r="6145" spans="1:17">
      <c r="A6145" s="71">
        <v>2839</v>
      </c>
      <c r="B6145" s="72">
        <v>140014</v>
      </c>
      <c r="C6145" s="72">
        <v>140014</v>
      </c>
      <c r="D6145" s="72">
        <v>140014</v>
      </c>
      <c r="E6145" s="72">
        <v>140014</v>
      </c>
      <c r="Q6145" s="71">
        <f t="shared" si="95"/>
        <v>0</v>
      </c>
    </row>
    <row r="6146" spans="1:17">
      <c r="A6146" s="71">
        <v>2839</v>
      </c>
      <c r="B6146" s="72">
        <v>140014</v>
      </c>
      <c r="C6146" s="72">
        <v>140014</v>
      </c>
      <c r="D6146" s="72">
        <v>140014</v>
      </c>
      <c r="E6146" s="72">
        <v>140014</v>
      </c>
      <c r="Q6146" s="71">
        <f t="shared" si="95"/>
        <v>0</v>
      </c>
    </row>
    <row r="6147" spans="1:17">
      <c r="A6147" s="71">
        <v>2839</v>
      </c>
      <c r="B6147" s="72">
        <v>140014</v>
      </c>
      <c r="C6147" s="72">
        <v>140014</v>
      </c>
      <c r="D6147" s="72">
        <v>140014</v>
      </c>
      <c r="E6147" s="72">
        <v>140014</v>
      </c>
      <c r="Q6147" s="71">
        <f t="shared" si="95"/>
        <v>0</v>
      </c>
    </row>
    <row r="6148" spans="1:17">
      <c r="A6148" s="71">
        <v>2839</v>
      </c>
      <c r="B6148" s="72">
        <v>140014</v>
      </c>
      <c r="C6148" s="72">
        <v>140014</v>
      </c>
      <c r="D6148" s="72">
        <v>140014</v>
      </c>
      <c r="E6148" s="72">
        <v>140014</v>
      </c>
      <c r="Q6148" s="71">
        <f t="shared" si="95"/>
        <v>0</v>
      </c>
    </row>
    <row r="6149" spans="1:17">
      <c r="A6149" s="71">
        <v>2839</v>
      </c>
      <c r="B6149" s="72">
        <v>140014</v>
      </c>
      <c r="C6149" s="72">
        <v>140014</v>
      </c>
      <c r="D6149" s="72">
        <v>140014</v>
      </c>
      <c r="E6149" s="72">
        <v>140014</v>
      </c>
      <c r="Q6149" s="71">
        <f t="shared" si="95"/>
        <v>0</v>
      </c>
    </row>
    <row r="6150" spans="1:17">
      <c r="A6150" s="71">
        <v>2839</v>
      </c>
      <c r="B6150" s="72">
        <v>140014</v>
      </c>
      <c r="C6150" s="72">
        <v>140014</v>
      </c>
      <c r="D6150" s="72">
        <v>140014</v>
      </c>
      <c r="E6150" s="72">
        <v>140014</v>
      </c>
      <c r="Q6150" s="71">
        <f t="shared" si="95"/>
        <v>0</v>
      </c>
    </row>
    <row r="6151" spans="1:17">
      <c r="A6151" s="71">
        <v>2839</v>
      </c>
      <c r="B6151" s="72">
        <v>140014</v>
      </c>
      <c r="C6151" s="72">
        <v>140014</v>
      </c>
      <c r="D6151" s="72">
        <v>140014</v>
      </c>
      <c r="E6151" s="72">
        <v>140014</v>
      </c>
      <c r="Q6151" s="71">
        <f t="shared" ref="Q6151:Q6214" si="96">P6151/1024</f>
        <v>0</v>
      </c>
    </row>
    <row r="6152" spans="1:17">
      <c r="A6152" s="71">
        <v>2839</v>
      </c>
      <c r="B6152" s="72">
        <v>140014</v>
      </c>
      <c r="C6152" s="72">
        <v>140014</v>
      </c>
      <c r="D6152" s="72">
        <v>140014</v>
      </c>
      <c r="E6152" s="72">
        <v>140014</v>
      </c>
      <c r="Q6152" s="71">
        <f t="shared" si="96"/>
        <v>0</v>
      </c>
    </row>
    <row r="6153" spans="1:17">
      <c r="A6153" s="71">
        <v>2839</v>
      </c>
      <c r="B6153" s="72">
        <v>140014</v>
      </c>
      <c r="C6153" s="72">
        <v>140014</v>
      </c>
      <c r="D6153" s="72">
        <v>140014</v>
      </c>
      <c r="E6153" s="72">
        <v>140014</v>
      </c>
      <c r="Q6153" s="71">
        <f t="shared" si="96"/>
        <v>0</v>
      </c>
    </row>
    <row r="6154" spans="1:17">
      <c r="A6154" s="71">
        <v>2839</v>
      </c>
      <c r="B6154" s="72">
        <v>140014</v>
      </c>
      <c r="C6154" s="72">
        <v>140014</v>
      </c>
      <c r="D6154" s="72">
        <v>140014</v>
      </c>
      <c r="E6154" s="72">
        <v>140014</v>
      </c>
      <c r="Q6154" s="71">
        <f t="shared" si="96"/>
        <v>0</v>
      </c>
    </row>
    <row r="6155" spans="1:17">
      <c r="A6155" s="71">
        <v>2839</v>
      </c>
      <c r="B6155" s="72">
        <v>140014</v>
      </c>
      <c r="C6155" s="72">
        <v>140014</v>
      </c>
      <c r="D6155" s="72">
        <v>140014</v>
      </c>
      <c r="E6155" s="72">
        <v>140014</v>
      </c>
      <c r="Q6155" s="71">
        <f t="shared" si="96"/>
        <v>0</v>
      </c>
    </row>
    <row r="6156" spans="1:17">
      <c r="A6156" s="71">
        <v>2839</v>
      </c>
      <c r="B6156" s="72">
        <v>140014</v>
      </c>
      <c r="C6156" s="72">
        <v>140014</v>
      </c>
      <c r="D6156" s="72">
        <v>140014</v>
      </c>
      <c r="E6156" s="72">
        <v>140014</v>
      </c>
      <c r="Q6156" s="71">
        <f t="shared" si="96"/>
        <v>0</v>
      </c>
    </row>
    <row r="6157" spans="1:17">
      <c r="A6157" s="71">
        <v>2839</v>
      </c>
      <c r="B6157" s="72">
        <v>140014</v>
      </c>
      <c r="C6157" s="72">
        <v>140014</v>
      </c>
      <c r="D6157" s="72">
        <v>140014</v>
      </c>
      <c r="E6157" s="72">
        <v>140014</v>
      </c>
      <c r="Q6157" s="71">
        <f t="shared" si="96"/>
        <v>0</v>
      </c>
    </row>
    <row r="6158" spans="1:17">
      <c r="A6158" s="71">
        <v>2839</v>
      </c>
      <c r="B6158" s="72">
        <v>140014</v>
      </c>
      <c r="C6158" s="72">
        <v>140014</v>
      </c>
      <c r="D6158" s="72">
        <v>140014</v>
      </c>
      <c r="E6158" s="72">
        <v>140014</v>
      </c>
      <c r="Q6158" s="71">
        <f t="shared" si="96"/>
        <v>0</v>
      </c>
    </row>
    <row r="6159" spans="1:17">
      <c r="A6159" s="71">
        <v>2839</v>
      </c>
      <c r="B6159" s="72">
        <v>140014</v>
      </c>
      <c r="C6159" s="72">
        <v>140014</v>
      </c>
      <c r="D6159" s="72">
        <v>140014</v>
      </c>
      <c r="E6159" s="72">
        <v>140014</v>
      </c>
      <c r="Q6159" s="71">
        <f t="shared" si="96"/>
        <v>0</v>
      </c>
    </row>
    <row r="6160" spans="1:17">
      <c r="A6160" s="71">
        <v>2839</v>
      </c>
      <c r="B6160" s="72">
        <v>140014</v>
      </c>
      <c r="C6160" s="72">
        <v>140014</v>
      </c>
      <c r="D6160" s="72">
        <v>140014</v>
      </c>
      <c r="E6160" s="72">
        <v>140014</v>
      </c>
      <c r="Q6160" s="71">
        <f t="shared" si="96"/>
        <v>0</v>
      </c>
    </row>
    <row r="6161" spans="1:17">
      <c r="A6161" s="71">
        <v>2839</v>
      </c>
      <c r="B6161" s="72">
        <v>140014</v>
      </c>
      <c r="C6161" s="72">
        <v>140014</v>
      </c>
      <c r="D6161" s="72">
        <v>140014</v>
      </c>
      <c r="E6161" s="72">
        <v>140014</v>
      </c>
      <c r="Q6161" s="71">
        <f t="shared" si="96"/>
        <v>0</v>
      </c>
    </row>
    <row r="6162" spans="1:17">
      <c r="A6162" s="71">
        <v>2839</v>
      </c>
      <c r="B6162" s="72">
        <v>140014</v>
      </c>
      <c r="C6162" s="72">
        <v>140014</v>
      </c>
      <c r="D6162" s="72">
        <v>140014</v>
      </c>
      <c r="E6162" s="72">
        <v>140014</v>
      </c>
      <c r="Q6162" s="71">
        <f t="shared" si="96"/>
        <v>0</v>
      </c>
    </row>
    <row r="6163" spans="1:17">
      <c r="A6163" s="71">
        <v>2839</v>
      </c>
      <c r="B6163" s="72">
        <v>140014</v>
      </c>
      <c r="C6163" s="72">
        <v>140014</v>
      </c>
      <c r="D6163" s="72">
        <v>140014</v>
      </c>
      <c r="E6163" s="72">
        <v>140014</v>
      </c>
      <c r="Q6163" s="71">
        <f t="shared" si="96"/>
        <v>0</v>
      </c>
    </row>
    <row r="6164" spans="1:17">
      <c r="A6164" s="71">
        <v>2839</v>
      </c>
      <c r="B6164" s="72">
        <v>140014</v>
      </c>
      <c r="C6164" s="72">
        <v>140014</v>
      </c>
      <c r="D6164" s="72">
        <v>140014</v>
      </c>
      <c r="E6164" s="72">
        <v>140014</v>
      </c>
      <c r="Q6164" s="71">
        <f t="shared" si="96"/>
        <v>0</v>
      </c>
    </row>
    <row r="6165" spans="1:17">
      <c r="A6165" s="71">
        <v>2839</v>
      </c>
      <c r="B6165" s="72">
        <v>140014</v>
      </c>
      <c r="C6165" s="72">
        <v>140014</v>
      </c>
      <c r="D6165" s="72">
        <v>140014</v>
      </c>
      <c r="E6165" s="72">
        <v>140014</v>
      </c>
      <c r="Q6165" s="71">
        <f t="shared" si="96"/>
        <v>0</v>
      </c>
    </row>
    <row r="6166" spans="1:17">
      <c r="A6166" s="71">
        <v>2839</v>
      </c>
      <c r="B6166" s="72">
        <v>140014</v>
      </c>
      <c r="C6166" s="72">
        <v>140014</v>
      </c>
      <c r="D6166" s="72">
        <v>140014</v>
      </c>
      <c r="E6166" s="72">
        <v>140014</v>
      </c>
      <c r="Q6166" s="71">
        <f t="shared" si="96"/>
        <v>0</v>
      </c>
    </row>
    <row r="6167" spans="1:17">
      <c r="A6167" s="71">
        <v>2839</v>
      </c>
      <c r="B6167" s="72">
        <v>140014</v>
      </c>
      <c r="C6167" s="72">
        <v>140014</v>
      </c>
      <c r="D6167" s="72">
        <v>140014</v>
      </c>
      <c r="E6167" s="72">
        <v>140014</v>
      </c>
      <c r="Q6167" s="71">
        <f t="shared" si="96"/>
        <v>0</v>
      </c>
    </row>
    <row r="6168" spans="1:17">
      <c r="A6168" s="71">
        <v>2839</v>
      </c>
      <c r="B6168" s="72">
        <v>140014</v>
      </c>
      <c r="C6168" s="72">
        <v>140014</v>
      </c>
      <c r="D6168" s="72">
        <v>140014</v>
      </c>
      <c r="E6168" s="72">
        <v>140014</v>
      </c>
      <c r="Q6168" s="71">
        <f t="shared" si="96"/>
        <v>0</v>
      </c>
    </row>
    <row r="6169" spans="1:17">
      <c r="A6169" s="71">
        <v>2839</v>
      </c>
      <c r="B6169" s="72">
        <v>140014</v>
      </c>
      <c r="C6169" s="72">
        <v>140014</v>
      </c>
      <c r="D6169" s="72">
        <v>140014</v>
      </c>
      <c r="E6169" s="72">
        <v>140014</v>
      </c>
      <c r="Q6169" s="71">
        <f t="shared" si="96"/>
        <v>0</v>
      </c>
    </row>
    <row r="6170" spans="1:17">
      <c r="A6170" s="71">
        <v>2839</v>
      </c>
      <c r="B6170" s="72">
        <v>140014</v>
      </c>
      <c r="C6170" s="72">
        <v>140014</v>
      </c>
      <c r="D6170" s="72">
        <v>140014</v>
      </c>
      <c r="E6170" s="72">
        <v>140014</v>
      </c>
      <c r="Q6170" s="71">
        <f t="shared" si="96"/>
        <v>0</v>
      </c>
    </row>
    <row r="6171" spans="1:17">
      <c r="A6171" s="71">
        <v>2839</v>
      </c>
      <c r="B6171" s="72">
        <v>140014</v>
      </c>
      <c r="C6171" s="72">
        <v>140014</v>
      </c>
      <c r="D6171" s="72">
        <v>140014</v>
      </c>
      <c r="E6171" s="72">
        <v>140014</v>
      </c>
      <c r="Q6171" s="71">
        <f t="shared" si="96"/>
        <v>0</v>
      </c>
    </row>
    <row r="6172" spans="1:17">
      <c r="A6172" s="71">
        <v>2839</v>
      </c>
      <c r="B6172" s="72">
        <v>140014</v>
      </c>
      <c r="C6172" s="72">
        <v>140014</v>
      </c>
      <c r="D6172" s="72">
        <v>140014</v>
      </c>
      <c r="E6172" s="72">
        <v>140014</v>
      </c>
      <c r="Q6172" s="71">
        <f t="shared" si="96"/>
        <v>0</v>
      </c>
    </row>
    <row r="6173" spans="1:17">
      <c r="A6173" s="71">
        <v>2839</v>
      </c>
      <c r="B6173" s="72">
        <v>140014</v>
      </c>
      <c r="C6173" s="72">
        <v>140014</v>
      </c>
      <c r="D6173" s="72">
        <v>140014</v>
      </c>
      <c r="E6173" s="72">
        <v>140014</v>
      </c>
      <c r="Q6173" s="71">
        <f t="shared" si="96"/>
        <v>0</v>
      </c>
    </row>
    <row r="6174" spans="1:17">
      <c r="A6174" s="71">
        <v>2839</v>
      </c>
      <c r="B6174" s="72">
        <v>0</v>
      </c>
      <c r="C6174" s="72">
        <v>140014</v>
      </c>
      <c r="D6174" s="72">
        <v>140014</v>
      </c>
      <c r="E6174" s="72">
        <v>140014</v>
      </c>
      <c r="Q6174" s="71">
        <f t="shared" si="96"/>
        <v>0</v>
      </c>
    </row>
    <row r="6175" spans="1:17">
      <c r="A6175" s="71">
        <v>2839</v>
      </c>
      <c r="B6175" s="72">
        <v>140014</v>
      </c>
      <c r="C6175" s="72">
        <v>140014</v>
      </c>
      <c r="D6175" s="72">
        <v>140014</v>
      </c>
      <c r="E6175" s="72">
        <v>140014</v>
      </c>
      <c r="Q6175" s="71">
        <f t="shared" si="96"/>
        <v>0</v>
      </c>
    </row>
    <row r="6176" spans="1:17">
      <c r="A6176" s="71">
        <v>2839</v>
      </c>
      <c r="B6176" s="72">
        <v>140014</v>
      </c>
      <c r="C6176" s="72">
        <v>140014</v>
      </c>
      <c r="D6176" s="72">
        <v>140014</v>
      </c>
      <c r="E6176" s="72">
        <v>140014</v>
      </c>
      <c r="Q6176" s="71">
        <f t="shared" si="96"/>
        <v>0</v>
      </c>
    </row>
    <row r="6177" spans="1:17">
      <c r="A6177" s="71">
        <v>2839</v>
      </c>
      <c r="B6177" s="72">
        <v>140014</v>
      </c>
      <c r="C6177" s="72">
        <v>140014</v>
      </c>
      <c r="D6177" s="72">
        <v>140014</v>
      </c>
      <c r="E6177" s="72">
        <v>140014</v>
      </c>
      <c r="Q6177" s="71">
        <f t="shared" si="96"/>
        <v>0</v>
      </c>
    </row>
    <row r="6178" spans="1:17">
      <c r="A6178" s="71">
        <v>2839</v>
      </c>
      <c r="B6178" s="72">
        <v>140014</v>
      </c>
      <c r="C6178" s="72">
        <v>140014</v>
      </c>
      <c r="D6178" s="72">
        <v>140014</v>
      </c>
      <c r="E6178" s="72">
        <v>140014</v>
      </c>
      <c r="Q6178" s="71">
        <f t="shared" si="96"/>
        <v>0</v>
      </c>
    </row>
    <row r="6179" spans="1:17">
      <c r="A6179" s="71">
        <v>2839</v>
      </c>
      <c r="B6179" s="72">
        <v>140014</v>
      </c>
      <c r="C6179" s="72">
        <v>140014</v>
      </c>
      <c r="D6179" s="72">
        <v>140014</v>
      </c>
      <c r="E6179" s="72">
        <v>140014</v>
      </c>
      <c r="Q6179" s="71">
        <f t="shared" si="96"/>
        <v>0</v>
      </c>
    </row>
    <row r="6180" spans="1:17">
      <c r="A6180" s="71">
        <v>2839</v>
      </c>
      <c r="B6180" s="72">
        <v>140014</v>
      </c>
      <c r="C6180" s="72">
        <v>140014</v>
      </c>
      <c r="D6180" s="72">
        <v>140014</v>
      </c>
      <c r="E6180" s="72">
        <v>140014</v>
      </c>
      <c r="Q6180" s="71">
        <f t="shared" si="96"/>
        <v>0</v>
      </c>
    </row>
    <row r="6181" spans="1:17">
      <c r="A6181" s="71">
        <v>2839</v>
      </c>
      <c r="B6181" s="72">
        <v>140014</v>
      </c>
      <c r="C6181" s="72">
        <v>140014</v>
      </c>
      <c r="D6181" s="72">
        <v>140014</v>
      </c>
      <c r="E6181" s="72">
        <v>140014</v>
      </c>
      <c r="Q6181" s="71">
        <f t="shared" si="96"/>
        <v>0</v>
      </c>
    </row>
    <row r="6182" spans="1:17">
      <c r="A6182" s="71">
        <v>2839</v>
      </c>
      <c r="B6182" s="72">
        <v>140014</v>
      </c>
      <c r="C6182" s="72">
        <v>140014</v>
      </c>
      <c r="D6182" s="72">
        <v>140014</v>
      </c>
      <c r="E6182" s="72">
        <v>140014</v>
      </c>
      <c r="Q6182" s="71">
        <f t="shared" si="96"/>
        <v>0</v>
      </c>
    </row>
    <row r="6183" spans="1:17">
      <c r="A6183" s="71">
        <v>2839</v>
      </c>
      <c r="B6183" s="72">
        <v>140014</v>
      </c>
      <c r="C6183" s="72">
        <v>140014</v>
      </c>
      <c r="D6183" s="72">
        <v>140014</v>
      </c>
      <c r="E6183" s="72">
        <v>140014</v>
      </c>
      <c r="Q6183" s="71">
        <f t="shared" si="96"/>
        <v>0</v>
      </c>
    </row>
    <row r="6184" spans="1:17">
      <c r="A6184" s="71">
        <v>2839</v>
      </c>
      <c r="B6184" s="72">
        <v>140014</v>
      </c>
      <c r="C6184" s="72">
        <v>140014</v>
      </c>
      <c r="D6184" s="72">
        <v>140014</v>
      </c>
      <c r="E6184" s="72">
        <v>140014</v>
      </c>
      <c r="Q6184" s="71">
        <f t="shared" si="96"/>
        <v>0</v>
      </c>
    </row>
    <row r="6185" spans="1:17">
      <c r="A6185" s="71">
        <v>2839</v>
      </c>
      <c r="B6185" s="72">
        <v>140014</v>
      </c>
      <c r="C6185" s="72">
        <v>140014</v>
      </c>
      <c r="D6185" s="72">
        <v>140014</v>
      </c>
      <c r="E6185" s="72">
        <v>140014</v>
      </c>
      <c r="Q6185" s="71">
        <f t="shared" si="96"/>
        <v>0</v>
      </c>
    </row>
    <row r="6186" spans="1:17">
      <c r="A6186" s="71">
        <v>2839</v>
      </c>
      <c r="B6186" s="72">
        <v>140014</v>
      </c>
      <c r="C6186" s="72">
        <v>140014</v>
      </c>
      <c r="D6186" s="72">
        <v>140014</v>
      </c>
      <c r="E6186" s="72">
        <v>140014</v>
      </c>
      <c r="Q6186" s="71">
        <f t="shared" si="96"/>
        <v>0</v>
      </c>
    </row>
    <row r="6187" spans="1:17">
      <c r="A6187" s="71">
        <v>2839</v>
      </c>
      <c r="B6187" s="72">
        <v>140014</v>
      </c>
      <c r="C6187" s="72">
        <v>140014</v>
      </c>
      <c r="D6187" s="72">
        <v>140014</v>
      </c>
      <c r="E6187" s="72">
        <v>140014</v>
      </c>
      <c r="Q6187" s="71">
        <f t="shared" si="96"/>
        <v>0</v>
      </c>
    </row>
    <row r="6188" spans="1:17">
      <c r="A6188" s="71">
        <v>2839</v>
      </c>
      <c r="B6188" s="72">
        <v>140014</v>
      </c>
      <c r="C6188" s="72">
        <v>140014</v>
      </c>
      <c r="D6188" s="72">
        <v>140014</v>
      </c>
      <c r="E6188" s="72">
        <v>140014</v>
      </c>
      <c r="Q6188" s="71">
        <f t="shared" si="96"/>
        <v>0</v>
      </c>
    </row>
    <row r="6189" spans="1:17">
      <c r="A6189" s="71">
        <v>2839</v>
      </c>
      <c r="B6189" s="72">
        <v>140014</v>
      </c>
      <c r="C6189" s="72">
        <v>140014</v>
      </c>
      <c r="D6189" s="72">
        <v>140014</v>
      </c>
      <c r="E6189" s="72">
        <v>140014</v>
      </c>
      <c r="Q6189" s="71">
        <f t="shared" si="96"/>
        <v>0</v>
      </c>
    </row>
    <row r="6190" spans="1:17">
      <c r="A6190" s="71">
        <v>2839</v>
      </c>
      <c r="B6190" s="72">
        <v>140014</v>
      </c>
      <c r="C6190" s="72">
        <v>140014</v>
      </c>
      <c r="D6190" s="72">
        <v>140014</v>
      </c>
      <c r="E6190" s="72">
        <v>140014</v>
      </c>
      <c r="Q6190" s="71">
        <f t="shared" si="96"/>
        <v>0</v>
      </c>
    </row>
    <row r="6191" spans="1:17">
      <c r="A6191" s="71">
        <v>2839</v>
      </c>
      <c r="B6191" s="72">
        <v>140014</v>
      </c>
      <c r="C6191" s="72">
        <v>140014</v>
      </c>
      <c r="D6191" s="72">
        <v>140014</v>
      </c>
      <c r="E6191" s="72">
        <v>140014</v>
      </c>
      <c r="Q6191" s="71">
        <f t="shared" si="96"/>
        <v>0</v>
      </c>
    </row>
    <row r="6192" spans="1:17">
      <c r="A6192" s="71">
        <v>2839</v>
      </c>
      <c r="B6192" s="72">
        <v>140014</v>
      </c>
      <c r="C6192" s="72">
        <v>140014</v>
      </c>
      <c r="D6192" s="72">
        <v>140014</v>
      </c>
      <c r="E6192" s="72">
        <v>140014</v>
      </c>
      <c r="Q6192" s="71">
        <f t="shared" si="96"/>
        <v>0</v>
      </c>
    </row>
    <row r="6193" spans="1:17">
      <c r="A6193" s="71">
        <v>2839</v>
      </c>
      <c r="B6193" s="72">
        <v>140014</v>
      </c>
      <c r="C6193" s="72">
        <v>140014</v>
      </c>
      <c r="D6193" s="72">
        <v>140014</v>
      </c>
      <c r="E6193" s="72">
        <v>140014</v>
      </c>
      <c r="Q6193" s="71">
        <f t="shared" si="96"/>
        <v>0</v>
      </c>
    </row>
    <row r="6194" spans="1:17">
      <c r="A6194" s="71">
        <v>2839</v>
      </c>
      <c r="B6194" s="72">
        <v>140014</v>
      </c>
      <c r="C6194" s="72">
        <v>140014</v>
      </c>
      <c r="D6194" s="72">
        <v>140014</v>
      </c>
      <c r="E6194" s="72">
        <v>140014</v>
      </c>
      <c r="Q6194" s="71">
        <f t="shared" si="96"/>
        <v>0</v>
      </c>
    </row>
    <row r="6195" spans="1:17">
      <c r="A6195" s="71">
        <v>2839</v>
      </c>
      <c r="B6195" s="72">
        <v>140014</v>
      </c>
      <c r="C6195" s="72">
        <v>140014</v>
      </c>
      <c r="D6195" s="72">
        <v>140014</v>
      </c>
      <c r="E6195" s="72">
        <v>140014</v>
      </c>
      <c r="Q6195" s="71">
        <f t="shared" si="96"/>
        <v>0</v>
      </c>
    </row>
    <row r="6196" spans="1:17">
      <c r="A6196" s="71">
        <v>2839</v>
      </c>
      <c r="B6196" s="72">
        <v>140014</v>
      </c>
      <c r="C6196" s="72">
        <v>140014</v>
      </c>
      <c r="D6196" s="72">
        <v>140014</v>
      </c>
      <c r="E6196" s="72">
        <v>140014</v>
      </c>
      <c r="Q6196" s="71">
        <f t="shared" si="96"/>
        <v>0</v>
      </c>
    </row>
    <row r="6197" spans="1:17">
      <c r="A6197" s="71">
        <v>2839</v>
      </c>
      <c r="B6197" s="72">
        <v>140014</v>
      </c>
      <c r="C6197" s="72">
        <v>140014</v>
      </c>
      <c r="D6197" s="72">
        <v>140014</v>
      </c>
      <c r="E6197" s="72">
        <v>140014</v>
      </c>
      <c r="Q6197" s="71">
        <f t="shared" si="96"/>
        <v>0</v>
      </c>
    </row>
    <row r="6198" spans="1:17">
      <c r="A6198" s="71">
        <v>2839</v>
      </c>
      <c r="B6198" s="72">
        <v>140014</v>
      </c>
      <c r="C6198" s="72">
        <v>140014</v>
      </c>
      <c r="D6198" s="72">
        <v>140014</v>
      </c>
      <c r="E6198" s="72">
        <v>140014</v>
      </c>
      <c r="Q6198" s="71">
        <f t="shared" si="96"/>
        <v>0</v>
      </c>
    </row>
    <row r="6199" spans="1:17">
      <c r="A6199" s="71">
        <v>2839</v>
      </c>
      <c r="B6199" s="72">
        <v>140014</v>
      </c>
      <c r="C6199" s="72">
        <v>140014</v>
      </c>
      <c r="D6199" s="72">
        <v>140014</v>
      </c>
      <c r="E6199" s="72">
        <v>140014</v>
      </c>
      <c r="Q6199" s="71">
        <f t="shared" si="96"/>
        <v>0</v>
      </c>
    </row>
    <row r="6200" spans="1:17">
      <c r="A6200" s="71">
        <v>2839</v>
      </c>
      <c r="B6200" s="72">
        <v>140014</v>
      </c>
      <c r="C6200" s="72">
        <v>140014</v>
      </c>
      <c r="D6200" s="72">
        <v>140014</v>
      </c>
      <c r="E6200" s="72">
        <v>140014</v>
      </c>
      <c r="Q6200" s="71">
        <f t="shared" si="96"/>
        <v>0</v>
      </c>
    </row>
    <row r="6201" spans="1:17">
      <c r="A6201" s="71">
        <v>2839</v>
      </c>
      <c r="B6201" s="72">
        <v>140014</v>
      </c>
      <c r="C6201" s="72">
        <v>140014</v>
      </c>
      <c r="D6201" s="72">
        <v>140014</v>
      </c>
      <c r="E6201" s="72">
        <v>140014</v>
      </c>
      <c r="Q6201" s="71">
        <f t="shared" si="96"/>
        <v>0</v>
      </c>
    </row>
    <row r="6202" spans="1:17">
      <c r="A6202" s="71">
        <v>2839</v>
      </c>
      <c r="B6202" s="72">
        <v>140014</v>
      </c>
      <c r="C6202" s="72">
        <v>140014</v>
      </c>
      <c r="D6202" s="72">
        <v>140014</v>
      </c>
      <c r="E6202" s="72">
        <v>140014</v>
      </c>
      <c r="Q6202" s="71">
        <f t="shared" si="96"/>
        <v>0</v>
      </c>
    </row>
    <row r="6203" spans="1:17">
      <c r="A6203" s="71">
        <v>2839</v>
      </c>
      <c r="B6203" s="72">
        <v>140014</v>
      </c>
      <c r="C6203" s="72">
        <v>140014</v>
      </c>
      <c r="D6203" s="72">
        <v>140014</v>
      </c>
      <c r="E6203" s="72">
        <v>140014</v>
      </c>
      <c r="Q6203" s="71">
        <f t="shared" si="96"/>
        <v>0</v>
      </c>
    </row>
    <row r="6204" spans="1:17">
      <c r="A6204" s="71">
        <v>2839</v>
      </c>
      <c r="B6204" s="72">
        <v>140014</v>
      </c>
      <c r="C6204" s="72">
        <v>140014</v>
      </c>
      <c r="D6204" s="72">
        <v>140014</v>
      </c>
      <c r="E6204" s="72">
        <v>140014</v>
      </c>
      <c r="Q6204" s="71">
        <f t="shared" si="96"/>
        <v>0</v>
      </c>
    </row>
    <row r="6205" spans="1:17">
      <c r="A6205" s="71">
        <v>2839</v>
      </c>
      <c r="B6205" s="72">
        <v>140014</v>
      </c>
      <c r="C6205" s="72">
        <v>140014</v>
      </c>
      <c r="D6205" s="72">
        <v>140014</v>
      </c>
      <c r="E6205" s="72">
        <v>140014</v>
      </c>
      <c r="Q6205" s="71">
        <f t="shared" si="96"/>
        <v>0</v>
      </c>
    </row>
    <row r="6206" spans="1:17">
      <c r="A6206" s="71">
        <v>2839</v>
      </c>
      <c r="B6206" s="72">
        <v>140014</v>
      </c>
      <c r="C6206" s="72">
        <v>140014</v>
      </c>
      <c r="D6206" s="72">
        <v>140014</v>
      </c>
      <c r="E6206" s="72">
        <v>140014</v>
      </c>
      <c r="Q6206" s="71">
        <f t="shared" si="96"/>
        <v>0</v>
      </c>
    </row>
    <row r="6207" spans="1:17">
      <c r="A6207" s="71">
        <v>2839</v>
      </c>
      <c r="B6207" s="72">
        <v>140014</v>
      </c>
      <c r="C6207" s="72">
        <v>140014</v>
      </c>
      <c r="D6207" s="72">
        <v>140014</v>
      </c>
      <c r="E6207" s="72">
        <v>140014</v>
      </c>
      <c r="Q6207" s="71">
        <f t="shared" si="96"/>
        <v>0</v>
      </c>
    </row>
    <row r="6208" spans="1:17">
      <c r="A6208" s="71">
        <v>2839</v>
      </c>
      <c r="B6208" s="72">
        <v>140014</v>
      </c>
      <c r="C6208" s="72">
        <v>140014</v>
      </c>
      <c r="D6208" s="72">
        <v>140014</v>
      </c>
      <c r="E6208" s="72">
        <v>140014</v>
      </c>
      <c r="Q6208" s="71">
        <f t="shared" si="96"/>
        <v>0</v>
      </c>
    </row>
    <row r="6209" spans="1:17">
      <c r="A6209" s="71">
        <v>2839</v>
      </c>
      <c r="B6209" s="72">
        <v>140014</v>
      </c>
      <c r="C6209" s="72">
        <v>140014</v>
      </c>
      <c r="D6209" s="72">
        <v>140014</v>
      </c>
      <c r="E6209" s="72">
        <v>140014</v>
      </c>
      <c r="Q6209" s="71">
        <f t="shared" si="96"/>
        <v>0</v>
      </c>
    </row>
    <row r="6210" spans="1:17">
      <c r="A6210" s="71">
        <v>2839</v>
      </c>
      <c r="B6210" s="72">
        <v>140014</v>
      </c>
      <c r="C6210" s="72">
        <v>140014</v>
      </c>
      <c r="D6210" s="72">
        <v>140014</v>
      </c>
      <c r="E6210" s="72">
        <v>140014</v>
      </c>
      <c r="Q6210" s="71">
        <f t="shared" si="96"/>
        <v>0</v>
      </c>
    </row>
    <row r="6211" spans="1:17">
      <c r="A6211" s="71">
        <v>2839</v>
      </c>
      <c r="B6211" s="72">
        <v>140014</v>
      </c>
      <c r="C6211" s="72">
        <v>140014</v>
      </c>
      <c r="D6211" s="72">
        <v>140014</v>
      </c>
      <c r="E6211" s="72">
        <v>140014</v>
      </c>
      <c r="Q6211" s="71">
        <f t="shared" si="96"/>
        <v>0</v>
      </c>
    </row>
    <row r="6212" spans="1:17">
      <c r="A6212" s="71">
        <v>2839</v>
      </c>
      <c r="B6212" s="72">
        <v>140014</v>
      </c>
      <c r="C6212" s="72">
        <v>140014</v>
      </c>
      <c r="D6212" s="72">
        <v>140014</v>
      </c>
      <c r="E6212" s="72">
        <v>140014</v>
      </c>
      <c r="Q6212" s="71">
        <f t="shared" si="96"/>
        <v>0</v>
      </c>
    </row>
    <row r="6213" spans="1:17">
      <c r="A6213" s="71">
        <v>2839</v>
      </c>
      <c r="B6213" s="72">
        <v>0</v>
      </c>
      <c r="C6213" s="72">
        <v>140014</v>
      </c>
      <c r="D6213" s="72">
        <v>140014</v>
      </c>
      <c r="E6213" s="72">
        <v>140014</v>
      </c>
      <c r="Q6213" s="71">
        <f t="shared" si="96"/>
        <v>0</v>
      </c>
    </row>
    <row r="6214" spans="1:17">
      <c r="A6214" s="71">
        <v>2839</v>
      </c>
      <c r="B6214" s="72">
        <v>140014</v>
      </c>
      <c r="C6214" s="72">
        <v>140014</v>
      </c>
      <c r="D6214" s="72">
        <v>140014</v>
      </c>
      <c r="E6214" s="72">
        <v>140014</v>
      </c>
      <c r="Q6214" s="71">
        <f t="shared" si="96"/>
        <v>0</v>
      </c>
    </row>
    <row r="6215" spans="1:17">
      <c r="A6215" s="71">
        <v>2839</v>
      </c>
      <c r="B6215" s="72">
        <v>140014</v>
      </c>
      <c r="C6215" s="72">
        <v>140014</v>
      </c>
      <c r="D6215" s="72">
        <v>140014</v>
      </c>
      <c r="E6215" s="72">
        <v>140014</v>
      </c>
      <c r="Q6215" s="71">
        <f t="shared" ref="Q6215:Q6278" si="97">P6215/1024</f>
        <v>0</v>
      </c>
    </row>
    <row r="6216" spans="1:17">
      <c r="A6216" s="71">
        <v>2839</v>
      </c>
      <c r="B6216" s="72">
        <v>140014</v>
      </c>
      <c r="C6216" s="72">
        <v>140014</v>
      </c>
      <c r="D6216" s="72">
        <v>140014</v>
      </c>
      <c r="E6216" s="72">
        <v>140014</v>
      </c>
      <c r="Q6216" s="71">
        <f t="shared" si="97"/>
        <v>0</v>
      </c>
    </row>
    <row r="6217" spans="1:17">
      <c r="A6217" s="71">
        <v>2839</v>
      </c>
      <c r="B6217" s="72">
        <v>140014</v>
      </c>
      <c r="C6217" s="72">
        <v>140014</v>
      </c>
      <c r="D6217" s="72">
        <v>140014</v>
      </c>
      <c r="E6217" s="72">
        <v>140014</v>
      </c>
      <c r="Q6217" s="71">
        <f t="shared" si="97"/>
        <v>0</v>
      </c>
    </row>
    <row r="6218" spans="1:17">
      <c r="A6218" s="71">
        <v>2839</v>
      </c>
      <c r="B6218" s="72">
        <v>140014</v>
      </c>
      <c r="C6218" s="72">
        <v>140014</v>
      </c>
      <c r="D6218" s="72">
        <v>140014</v>
      </c>
      <c r="E6218" s="72">
        <v>140014</v>
      </c>
      <c r="Q6218" s="71">
        <f t="shared" si="97"/>
        <v>0</v>
      </c>
    </row>
    <row r="6219" spans="1:17">
      <c r="A6219" s="71">
        <v>2839</v>
      </c>
      <c r="B6219" s="72">
        <v>140014</v>
      </c>
      <c r="C6219" s="72">
        <v>140014</v>
      </c>
      <c r="D6219" s="72">
        <v>140014</v>
      </c>
      <c r="E6219" s="72">
        <v>140014</v>
      </c>
      <c r="Q6219" s="71">
        <f t="shared" si="97"/>
        <v>0</v>
      </c>
    </row>
    <row r="6220" spans="1:17">
      <c r="A6220" s="71">
        <v>2839</v>
      </c>
      <c r="B6220" s="72">
        <v>140014</v>
      </c>
      <c r="C6220" s="72">
        <v>140014</v>
      </c>
      <c r="D6220" s="72">
        <v>140014</v>
      </c>
      <c r="E6220" s="72">
        <v>140014</v>
      </c>
      <c r="Q6220" s="71">
        <f t="shared" si="97"/>
        <v>0</v>
      </c>
    </row>
    <row r="6221" spans="1:17">
      <c r="A6221" s="71">
        <v>2839</v>
      </c>
      <c r="B6221" s="72">
        <v>140014</v>
      </c>
      <c r="C6221" s="72">
        <v>140014</v>
      </c>
      <c r="D6221" s="72">
        <v>140014</v>
      </c>
      <c r="E6221" s="72">
        <v>140014</v>
      </c>
      <c r="Q6221" s="71">
        <f t="shared" si="97"/>
        <v>0</v>
      </c>
    </row>
    <row r="6222" spans="1:17">
      <c r="A6222" s="71">
        <v>2839</v>
      </c>
      <c r="B6222" s="72">
        <v>140014</v>
      </c>
      <c r="C6222" s="72">
        <v>140014</v>
      </c>
      <c r="D6222" s="72">
        <v>140014</v>
      </c>
      <c r="E6222" s="72">
        <v>140014</v>
      </c>
      <c r="Q6222" s="71">
        <f t="shared" si="97"/>
        <v>0</v>
      </c>
    </row>
    <row r="6223" spans="1:17">
      <c r="A6223" s="71">
        <v>2839</v>
      </c>
      <c r="B6223" s="72">
        <v>140014</v>
      </c>
      <c r="C6223" s="72">
        <v>140014</v>
      </c>
      <c r="D6223" s="72">
        <v>140014</v>
      </c>
      <c r="E6223" s="72">
        <v>140014</v>
      </c>
      <c r="Q6223" s="71">
        <f t="shared" si="97"/>
        <v>0</v>
      </c>
    </row>
    <row r="6224" spans="1:17">
      <c r="A6224" s="71">
        <v>2839</v>
      </c>
      <c r="B6224" s="72">
        <v>140014</v>
      </c>
      <c r="C6224" s="72">
        <v>140014</v>
      </c>
      <c r="D6224" s="72">
        <v>140014</v>
      </c>
      <c r="E6224" s="72">
        <v>140014</v>
      </c>
      <c r="Q6224" s="71">
        <f t="shared" si="97"/>
        <v>0</v>
      </c>
    </row>
    <row r="6225" spans="1:17">
      <c r="A6225" s="71">
        <v>2839</v>
      </c>
      <c r="B6225" s="72">
        <v>140014</v>
      </c>
      <c r="C6225" s="72">
        <v>140014</v>
      </c>
      <c r="D6225" s="72">
        <v>140014</v>
      </c>
      <c r="E6225" s="72">
        <v>140014</v>
      </c>
      <c r="Q6225" s="71">
        <f t="shared" si="97"/>
        <v>0</v>
      </c>
    </row>
    <row r="6226" spans="1:17">
      <c r="A6226" s="71">
        <v>2839</v>
      </c>
      <c r="B6226" s="72">
        <v>140014</v>
      </c>
      <c r="C6226" s="72">
        <v>140014</v>
      </c>
      <c r="D6226" s="72">
        <v>140014</v>
      </c>
      <c r="E6226" s="72">
        <v>140014</v>
      </c>
      <c r="Q6226" s="71">
        <f t="shared" si="97"/>
        <v>0</v>
      </c>
    </row>
    <row r="6227" spans="1:17">
      <c r="A6227" s="71">
        <v>2839</v>
      </c>
      <c r="B6227" s="72">
        <v>140014</v>
      </c>
      <c r="C6227" s="72">
        <v>140014</v>
      </c>
      <c r="D6227" s="72">
        <v>140014</v>
      </c>
      <c r="E6227" s="72">
        <v>140014</v>
      </c>
      <c r="Q6227" s="71">
        <f t="shared" si="97"/>
        <v>0</v>
      </c>
    </row>
    <row r="6228" spans="1:17">
      <c r="A6228" s="71">
        <v>2839</v>
      </c>
      <c r="B6228" s="72">
        <v>140014</v>
      </c>
      <c r="C6228" s="72">
        <v>140014</v>
      </c>
      <c r="D6228" s="72">
        <v>140014</v>
      </c>
      <c r="E6228" s="72">
        <v>140014</v>
      </c>
      <c r="Q6228" s="71">
        <f t="shared" si="97"/>
        <v>0</v>
      </c>
    </row>
    <row r="6229" spans="1:17">
      <c r="A6229" s="71">
        <v>2839</v>
      </c>
      <c r="B6229" s="72">
        <v>140014</v>
      </c>
      <c r="C6229" s="72">
        <v>140014</v>
      </c>
      <c r="D6229" s="72">
        <v>140014</v>
      </c>
      <c r="E6229" s="72">
        <v>140014</v>
      </c>
      <c r="Q6229" s="71">
        <f t="shared" si="97"/>
        <v>0</v>
      </c>
    </row>
    <row r="6230" spans="1:17">
      <c r="A6230" s="71">
        <v>2839</v>
      </c>
      <c r="B6230" s="72">
        <v>140014</v>
      </c>
      <c r="C6230" s="72">
        <v>140014</v>
      </c>
      <c r="D6230" s="72">
        <v>140014</v>
      </c>
      <c r="E6230" s="72">
        <v>140014</v>
      </c>
      <c r="Q6230" s="71">
        <f t="shared" si="97"/>
        <v>0</v>
      </c>
    </row>
    <row r="6231" spans="1:17">
      <c r="A6231" s="71">
        <v>2839</v>
      </c>
      <c r="B6231" s="72">
        <v>140014</v>
      </c>
      <c r="C6231" s="72">
        <v>140014</v>
      </c>
      <c r="D6231" s="72">
        <v>140014</v>
      </c>
      <c r="E6231" s="72">
        <v>140014</v>
      </c>
      <c r="Q6231" s="71">
        <f t="shared" si="97"/>
        <v>0</v>
      </c>
    </row>
    <row r="6232" spans="1:17">
      <c r="A6232" s="71">
        <v>2839</v>
      </c>
      <c r="B6232" s="72">
        <v>140014</v>
      </c>
      <c r="C6232" s="72">
        <v>140014</v>
      </c>
      <c r="D6232" s="72">
        <v>140014</v>
      </c>
      <c r="E6232" s="72">
        <v>140014</v>
      </c>
      <c r="Q6232" s="71">
        <f t="shared" si="97"/>
        <v>0</v>
      </c>
    </row>
    <row r="6233" spans="1:17">
      <c r="A6233" s="71">
        <v>2839</v>
      </c>
      <c r="B6233" s="72">
        <v>140014</v>
      </c>
      <c r="C6233" s="72">
        <v>140014</v>
      </c>
      <c r="D6233" s="72">
        <v>140014</v>
      </c>
      <c r="E6233" s="72">
        <v>140014</v>
      </c>
      <c r="Q6233" s="71">
        <f t="shared" si="97"/>
        <v>0</v>
      </c>
    </row>
    <row r="6234" spans="1:17">
      <c r="A6234" s="71">
        <v>2839</v>
      </c>
      <c r="B6234" s="72">
        <v>140014</v>
      </c>
      <c r="C6234" s="72">
        <v>140014</v>
      </c>
      <c r="D6234" s="72">
        <v>140014</v>
      </c>
      <c r="E6234" s="72">
        <v>140014</v>
      </c>
      <c r="Q6234" s="71">
        <f t="shared" si="97"/>
        <v>0</v>
      </c>
    </row>
    <row r="6235" spans="1:17">
      <c r="A6235" s="71">
        <v>2839</v>
      </c>
      <c r="B6235" s="72">
        <v>140014</v>
      </c>
      <c r="C6235" s="72">
        <v>140014</v>
      </c>
      <c r="D6235" s="72">
        <v>140014</v>
      </c>
      <c r="E6235" s="72">
        <v>140014</v>
      </c>
      <c r="Q6235" s="71">
        <f t="shared" si="97"/>
        <v>0</v>
      </c>
    </row>
    <row r="6236" spans="1:17">
      <c r="A6236" s="71">
        <v>2839</v>
      </c>
      <c r="B6236" s="72">
        <v>140014</v>
      </c>
      <c r="C6236" s="72">
        <v>140014</v>
      </c>
      <c r="D6236" s="72">
        <v>140014</v>
      </c>
      <c r="E6236" s="72">
        <v>140014</v>
      </c>
      <c r="Q6236" s="71">
        <f t="shared" si="97"/>
        <v>0</v>
      </c>
    </row>
    <row r="6237" spans="1:17">
      <c r="A6237" s="71">
        <v>2839</v>
      </c>
      <c r="B6237" s="72">
        <v>140014</v>
      </c>
      <c r="C6237" s="72">
        <v>140014</v>
      </c>
      <c r="D6237" s="72">
        <v>140014</v>
      </c>
      <c r="E6237" s="72">
        <v>140014</v>
      </c>
      <c r="Q6237" s="71">
        <f t="shared" si="97"/>
        <v>0</v>
      </c>
    </row>
    <row r="6238" spans="1:17">
      <c r="A6238" s="71">
        <v>2839</v>
      </c>
      <c r="B6238" s="72">
        <v>140014</v>
      </c>
      <c r="C6238" s="72">
        <v>140014</v>
      </c>
      <c r="D6238" s="72">
        <v>140014</v>
      </c>
      <c r="E6238" s="72">
        <v>140014</v>
      </c>
      <c r="Q6238" s="71">
        <f t="shared" si="97"/>
        <v>0</v>
      </c>
    </row>
    <row r="6239" spans="1:17">
      <c r="A6239" s="71">
        <v>2839</v>
      </c>
      <c r="B6239" s="72">
        <v>140014</v>
      </c>
      <c r="C6239" s="72">
        <v>140014</v>
      </c>
      <c r="D6239" s="72">
        <v>140014</v>
      </c>
      <c r="E6239" s="72">
        <v>140014</v>
      </c>
      <c r="Q6239" s="71">
        <f t="shared" si="97"/>
        <v>0</v>
      </c>
    </row>
    <row r="6240" spans="1:17">
      <c r="A6240" s="71">
        <v>2839</v>
      </c>
      <c r="B6240" s="72">
        <v>140014</v>
      </c>
      <c r="C6240" s="72">
        <v>140014</v>
      </c>
      <c r="D6240" s="72">
        <v>140014</v>
      </c>
      <c r="E6240" s="72">
        <v>140014</v>
      </c>
      <c r="Q6240" s="71">
        <f t="shared" si="97"/>
        <v>0</v>
      </c>
    </row>
    <row r="6241" spans="1:17">
      <c r="A6241" s="71">
        <v>2839</v>
      </c>
      <c r="B6241" s="72">
        <v>140014</v>
      </c>
      <c r="C6241" s="72">
        <v>140014</v>
      </c>
      <c r="D6241" s="72">
        <v>140014</v>
      </c>
      <c r="E6241" s="72">
        <v>140014</v>
      </c>
      <c r="Q6241" s="71">
        <f t="shared" si="97"/>
        <v>0</v>
      </c>
    </row>
    <row r="6242" spans="1:17">
      <c r="A6242" s="71">
        <v>2839</v>
      </c>
      <c r="B6242" s="72">
        <v>140014</v>
      </c>
      <c r="C6242" s="72">
        <v>140014</v>
      </c>
      <c r="D6242" s="72">
        <v>140014</v>
      </c>
      <c r="E6242" s="72">
        <v>140014</v>
      </c>
      <c r="Q6242" s="71">
        <f t="shared" si="97"/>
        <v>0</v>
      </c>
    </row>
    <row r="6243" spans="1:17">
      <c r="A6243" s="71">
        <v>2839</v>
      </c>
      <c r="B6243" s="72">
        <v>140014</v>
      </c>
      <c r="C6243" s="72">
        <v>140014</v>
      </c>
      <c r="D6243" s="72">
        <v>140014</v>
      </c>
      <c r="E6243" s="72">
        <v>140014</v>
      </c>
      <c r="Q6243" s="71">
        <f t="shared" si="97"/>
        <v>0</v>
      </c>
    </row>
    <row r="6244" spans="1:17">
      <c r="A6244" s="71">
        <v>2839</v>
      </c>
      <c r="B6244" s="72">
        <v>140014</v>
      </c>
      <c r="C6244" s="72">
        <v>140014</v>
      </c>
      <c r="D6244" s="72">
        <v>140014</v>
      </c>
      <c r="E6244" s="72">
        <v>140014</v>
      </c>
      <c r="Q6244" s="71">
        <f t="shared" si="97"/>
        <v>0</v>
      </c>
    </row>
    <row r="6245" spans="1:17">
      <c r="A6245" s="71">
        <v>2839</v>
      </c>
      <c r="B6245" s="72">
        <v>140014</v>
      </c>
      <c r="C6245" s="72">
        <v>140014</v>
      </c>
      <c r="D6245" s="72">
        <v>140014</v>
      </c>
      <c r="E6245" s="72">
        <v>140014</v>
      </c>
      <c r="Q6245" s="71">
        <f t="shared" si="97"/>
        <v>0</v>
      </c>
    </row>
    <row r="6246" spans="1:17">
      <c r="A6246" s="71">
        <v>2839</v>
      </c>
      <c r="B6246" s="72">
        <v>140014</v>
      </c>
      <c r="C6246" s="72">
        <v>140014</v>
      </c>
      <c r="D6246" s="72">
        <v>140014</v>
      </c>
      <c r="E6246" s="72">
        <v>140014</v>
      </c>
      <c r="Q6246" s="71">
        <f t="shared" si="97"/>
        <v>0</v>
      </c>
    </row>
    <row r="6247" spans="1:17">
      <c r="A6247" s="71">
        <v>2839</v>
      </c>
      <c r="B6247" s="72">
        <v>140014</v>
      </c>
      <c r="C6247" s="72">
        <v>140014</v>
      </c>
      <c r="D6247" s="72">
        <v>140014</v>
      </c>
      <c r="E6247" s="72">
        <v>140014</v>
      </c>
      <c r="Q6247" s="71">
        <f t="shared" si="97"/>
        <v>0</v>
      </c>
    </row>
    <row r="6248" spans="1:17">
      <c r="A6248" s="71">
        <v>2839</v>
      </c>
      <c r="B6248" s="72">
        <v>140014</v>
      </c>
      <c r="C6248" s="72">
        <v>140014</v>
      </c>
      <c r="D6248" s="72">
        <v>140014</v>
      </c>
      <c r="E6248" s="72">
        <v>140014</v>
      </c>
      <c r="Q6248" s="71">
        <f t="shared" si="97"/>
        <v>0</v>
      </c>
    </row>
    <row r="6249" spans="1:17">
      <c r="A6249" s="71">
        <v>2839</v>
      </c>
      <c r="B6249" s="72">
        <v>140014</v>
      </c>
      <c r="C6249" s="72">
        <v>140014</v>
      </c>
      <c r="D6249" s="72">
        <v>140014</v>
      </c>
      <c r="E6249" s="72">
        <v>140014</v>
      </c>
      <c r="Q6249" s="71">
        <f t="shared" si="97"/>
        <v>0</v>
      </c>
    </row>
    <row r="6250" spans="1:17">
      <c r="A6250" s="71">
        <v>2819</v>
      </c>
      <c r="B6250" s="72">
        <v>286102</v>
      </c>
      <c r="C6250" s="72">
        <v>286102</v>
      </c>
      <c r="D6250" s="72">
        <v>286102</v>
      </c>
      <c r="E6250" s="72">
        <v>286102</v>
      </c>
      <c r="Q6250" s="71">
        <f t="shared" si="97"/>
        <v>0</v>
      </c>
    </row>
    <row r="6251" spans="1:17">
      <c r="A6251" s="71">
        <v>2819</v>
      </c>
      <c r="B6251" s="72">
        <v>286102</v>
      </c>
      <c r="C6251" s="72">
        <v>286102</v>
      </c>
      <c r="D6251" s="72">
        <v>286102</v>
      </c>
      <c r="E6251" s="72">
        <v>286102</v>
      </c>
      <c r="Q6251" s="71">
        <f t="shared" si="97"/>
        <v>0</v>
      </c>
    </row>
    <row r="6252" spans="1:17">
      <c r="A6252" s="71">
        <v>2819</v>
      </c>
      <c r="B6252" s="72">
        <v>286102</v>
      </c>
      <c r="C6252" s="72">
        <v>286102</v>
      </c>
      <c r="D6252" s="72">
        <v>286102</v>
      </c>
      <c r="E6252" s="72">
        <v>286102</v>
      </c>
      <c r="Q6252" s="71">
        <f t="shared" si="97"/>
        <v>0</v>
      </c>
    </row>
    <row r="6253" spans="1:17">
      <c r="A6253" s="71">
        <v>2819</v>
      </c>
      <c r="B6253" s="72">
        <v>286102</v>
      </c>
      <c r="C6253" s="72">
        <v>286102</v>
      </c>
      <c r="D6253" s="72">
        <v>286102</v>
      </c>
      <c r="E6253" s="72">
        <v>286102</v>
      </c>
      <c r="Q6253" s="71">
        <f t="shared" si="97"/>
        <v>0</v>
      </c>
    </row>
    <row r="6254" spans="1:17">
      <c r="A6254" s="71">
        <v>2819</v>
      </c>
      <c r="B6254" s="72">
        <v>286102</v>
      </c>
      <c r="C6254" s="72">
        <v>286102</v>
      </c>
      <c r="D6254" s="72">
        <v>286102</v>
      </c>
      <c r="E6254" s="72">
        <v>286102</v>
      </c>
      <c r="Q6254" s="71">
        <f t="shared" si="97"/>
        <v>0</v>
      </c>
    </row>
    <row r="6255" spans="1:17">
      <c r="A6255" s="71">
        <v>2819</v>
      </c>
      <c r="B6255" s="72">
        <v>286102</v>
      </c>
      <c r="C6255" s="72">
        <v>286102</v>
      </c>
      <c r="D6255" s="72">
        <v>286102</v>
      </c>
      <c r="E6255" s="72">
        <v>286102</v>
      </c>
      <c r="Q6255" s="71">
        <f t="shared" si="97"/>
        <v>0</v>
      </c>
    </row>
    <row r="6256" spans="1:17">
      <c r="A6256" s="71">
        <v>2819</v>
      </c>
      <c r="B6256" s="72">
        <v>286102</v>
      </c>
      <c r="C6256" s="72">
        <v>286102</v>
      </c>
      <c r="D6256" s="72">
        <v>286102</v>
      </c>
      <c r="E6256" s="72">
        <v>286102</v>
      </c>
      <c r="Q6256" s="71">
        <f t="shared" si="97"/>
        <v>0</v>
      </c>
    </row>
    <row r="6257" spans="1:17">
      <c r="A6257" s="71">
        <v>2819</v>
      </c>
      <c r="B6257" s="72">
        <v>286102</v>
      </c>
      <c r="C6257" s="72">
        <v>286102</v>
      </c>
      <c r="D6257" s="72">
        <v>286102</v>
      </c>
      <c r="E6257" s="72">
        <v>286102</v>
      </c>
      <c r="Q6257" s="71">
        <f t="shared" si="97"/>
        <v>0</v>
      </c>
    </row>
    <row r="6258" spans="1:17">
      <c r="A6258" s="71">
        <v>2819</v>
      </c>
      <c r="B6258" s="72">
        <v>286102</v>
      </c>
      <c r="C6258" s="72">
        <v>286102</v>
      </c>
      <c r="D6258" s="72">
        <v>286102</v>
      </c>
      <c r="E6258" s="72">
        <v>286102</v>
      </c>
      <c r="Q6258" s="71">
        <f t="shared" si="97"/>
        <v>0</v>
      </c>
    </row>
    <row r="6259" spans="1:17">
      <c r="A6259" s="71">
        <v>2819</v>
      </c>
      <c r="B6259" s="72">
        <v>286102</v>
      </c>
      <c r="C6259" s="72">
        <v>286102</v>
      </c>
      <c r="D6259" s="72">
        <v>286102</v>
      </c>
      <c r="E6259" s="72">
        <v>286102</v>
      </c>
      <c r="Q6259" s="71">
        <f t="shared" si="97"/>
        <v>0</v>
      </c>
    </row>
    <row r="6260" spans="1:17">
      <c r="A6260" s="71">
        <v>2819</v>
      </c>
      <c r="B6260" s="72">
        <v>286102</v>
      </c>
      <c r="C6260" s="72">
        <v>286102</v>
      </c>
      <c r="D6260" s="72">
        <v>286102</v>
      </c>
      <c r="E6260" s="72">
        <v>286102</v>
      </c>
      <c r="Q6260" s="71">
        <f t="shared" si="97"/>
        <v>0</v>
      </c>
    </row>
    <row r="6261" spans="1:17">
      <c r="A6261" s="71">
        <v>2819</v>
      </c>
      <c r="B6261" s="72">
        <v>286102</v>
      </c>
      <c r="C6261" s="72">
        <v>286102</v>
      </c>
      <c r="D6261" s="72">
        <v>286102</v>
      </c>
      <c r="E6261" s="72">
        <v>286102</v>
      </c>
      <c r="Q6261" s="71">
        <f t="shared" si="97"/>
        <v>0</v>
      </c>
    </row>
    <row r="6262" spans="1:17">
      <c r="A6262" s="71">
        <v>2819</v>
      </c>
      <c r="B6262" s="72">
        <v>286102</v>
      </c>
      <c r="C6262" s="72">
        <v>286102</v>
      </c>
      <c r="D6262" s="72">
        <v>286102</v>
      </c>
      <c r="E6262" s="72">
        <v>286102</v>
      </c>
      <c r="Q6262" s="71">
        <f t="shared" si="97"/>
        <v>0</v>
      </c>
    </row>
    <row r="6263" spans="1:17">
      <c r="A6263" s="71">
        <v>2819</v>
      </c>
      <c r="B6263" s="72">
        <v>286102</v>
      </c>
      <c r="C6263" s="72">
        <v>286102</v>
      </c>
      <c r="D6263" s="72">
        <v>286102</v>
      </c>
      <c r="E6263" s="72">
        <v>286102</v>
      </c>
      <c r="Q6263" s="71">
        <f t="shared" si="97"/>
        <v>0</v>
      </c>
    </row>
    <row r="6264" spans="1:17">
      <c r="A6264" s="71">
        <v>2819</v>
      </c>
      <c r="B6264" s="72">
        <v>286102</v>
      </c>
      <c r="C6264" s="72">
        <v>286102</v>
      </c>
      <c r="D6264" s="72">
        <v>286102</v>
      </c>
      <c r="E6264" s="72">
        <v>286102</v>
      </c>
      <c r="Q6264" s="71">
        <f t="shared" si="97"/>
        <v>0</v>
      </c>
    </row>
    <row r="6265" spans="1:17">
      <c r="A6265" s="71">
        <v>2819</v>
      </c>
      <c r="B6265" s="72">
        <v>286102</v>
      </c>
      <c r="C6265" s="72">
        <v>286102</v>
      </c>
      <c r="D6265" s="72">
        <v>286102</v>
      </c>
      <c r="E6265" s="72">
        <v>286102</v>
      </c>
      <c r="Q6265" s="71">
        <f t="shared" si="97"/>
        <v>0</v>
      </c>
    </row>
    <row r="6266" spans="1:17">
      <c r="A6266" s="71">
        <v>2819</v>
      </c>
      <c r="B6266" s="72">
        <v>286102</v>
      </c>
      <c r="C6266" s="72">
        <v>286102</v>
      </c>
      <c r="D6266" s="72">
        <v>286102</v>
      </c>
      <c r="E6266" s="72">
        <v>286102</v>
      </c>
      <c r="Q6266" s="71">
        <f t="shared" si="97"/>
        <v>0</v>
      </c>
    </row>
    <row r="6267" spans="1:17">
      <c r="A6267" s="71">
        <v>2819</v>
      </c>
      <c r="B6267" s="72">
        <v>286102</v>
      </c>
      <c r="C6267" s="72">
        <v>286102</v>
      </c>
      <c r="D6267" s="72">
        <v>286102</v>
      </c>
      <c r="E6267" s="72">
        <v>286102</v>
      </c>
      <c r="Q6267" s="71">
        <f t="shared" si="97"/>
        <v>0</v>
      </c>
    </row>
    <row r="6268" spans="1:17">
      <c r="A6268" s="71">
        <v>2819</v>
      </c>
      <c r="B6268" s="72">
        <v>286102</v>
      </c>
      <c r="C6268" s="72">
        <v>286102</v>
      </c>
      <c r="D6268" s="72">
        <v>286102</v>
      </c>
      <c r="E6268" s="72">
        <v>286102</v>
      </c>
      <c r="Q6268" s="71">
        <f t="shared" si="97"/>
        <v>0</v>
      </c>
    </row>
    <row r="6269" spans="1:17">
      <c r="A6269" s="71">
        <v>2819</v>
      </c>
      <c r="B6269" s="72">
        <v>286102</v>
      </c>
      <c r="C6269" s="72">
        <v>286102</v>
      </c>
      <c r="D6269" s="72">
        <v>286102</v>
      </c>
      <c r="E6269" s="72">
        <v>286102</v>
      </c>
      <c r="Q6269" s="71">
        <f t="shared" si="97"/>
        <v>0</v>
      </c>
    </row>
    <row r="6270" spans="1:17">
      <c r="A6270" s="71">
        <v>2819</v>
      </c>
      <c r="B6270" s="72">
        <v>286102</v>
      </c>
      <c r="C6270" s="72">
        <v>286102</v>
      </c>
      <c r="D6270" s="72">
        <v>286102</v>
      </c>
      <c r="E6270" s="72">
        <v>286102</v>
      </c>
      <c r="Q6270" s="71">
        <f t="shared" si="97"/>
        <v>0</v>
      </c>
    </row>
    <row r="6271" spans="1:17">
      <c r="A6271" s="71">
        <v>2819</v>
      </c>
      <c r="B6271" s="72">
        <v>286102</v>
      </c>
      <c r="C6271" s="72">
        <v>286102</v>
      </c>
      <c r="D6271" s="72">
        <v>286102</v>
      </c>
      <c r="E6271" s="72">
        <v>286102</v>
      </c>
      <c r="Q6271" s="71">
        <f t="shared" si="97"/>
        <v>0</v>
      </c>
    </row>
    <row r="6272" spans="1:17">
      <c r="A6272" s="71">
        <v>2819</v>
      </c>
      <c r="B6272" s="72">
        <v>286102</v>
      </c>
      <c r="C6272" s="72">
        <v>286102</v>
      </c>
      <c r="D6272" s="72">
        <v>286102</v>
      </c>
      <c r="E6272" s="72">
        <v>286102</v>
      </c>
      <c r="Q6272" s="71">
        <f t="shared" si="97"/>
        <v>0</v>
      </c>
    </row>
    <row r="6273" spans="1:17">
      <c r="A6273" s="71">
        <v>2819</v>
      </c>
      <c r="B6273" s="72">
        <v>286102</v>
      </c>
      <c r="C6273" s="72">
        <v>286102</v>
      </c>
      <c r="D6273" s="72">
        <v>286102</v>
      </c>
      <c r="E6273" s="72">
        <v>286102</v>
      </c>
      <c r="Q6273" s="71">
        <f t="shared" si="97"/>
        <v>0</v>
      </c>
    </row>
    <row r="6274" spans="1:17">
      <c r="A6274" s="71">
        <v>2819</v>
      </c>
      <c r="B6274" s="72">
        <v>286102</v>
      </c>
      <c r="C6274" s="72">
        <v>286102</v>
      </c>
      <c r="D6274" s="72">
        <v>286102</v>
      </c>
      <c r="E6274" s="72">
        <v>286102</v>
      </c>
      <c r="Q6274" s="71">
        <f t="shared" si="97"/>
        <v>0</v>
      </c>
    </row>
    <row r="6275" spans="1:17">
      <c r="A6275" s="71">
        <v>2819</v>
      </c>
      <c r="B6275" s="72">
        <v>286102</v>
      </c>
      <c r="C6275" s="72">
        <v>286102</v>
      </c>
      <c r="D6275" s="72">
        <v>286102</v>
      </c>
      <c r="E6275" s="72">
        <v>286102</v>
      </c>
      <c r="Q6275" s="71">
        <f t="shared" si="97"/>
        <v>0</v>
      </c>
    </row>
    <row r="6276" spans="1:17">
      <c r="A6276" s="71">
        <v>2819</v>
      </c>
      <c r="B6276" s="72">
        <v>286102</v>
      </c>
      <c r="C6276" s="72">
        <v>286102</v>
      </c>
      <c r="D6276" s="72">
        <v>286102</v>
      </c>
      <c r="E6276" s="72">
        <v>286102</v>
      </c>
      <c r="Q6276" s="71">
        <f t="shared" si="97"/>
        <v>0</v>
      </c>
    </row>
    <row r="6277" spans="1:17">
      <c r="A6277" s="71">
        <v>2819</v>
      </c>
      <c r="B6277" s="72">
        <v>286102</v>
      </c>
      <c r="C6277" s="72">
        <v>286102</v>
      </c>
      <c r="D6277" s="72">
        <v>286102</v>
      </c>
      <c r="E6277" s="72">
        <v>286102</v>
      </c>
      <c r="Q6277" s="71">
        <f t="shared" si="97"/>
        <v>0</v>
      </c>
    </row>
    <row r="6278" spans="1:17">
      <c r="A6278" s="71">
        <v>2819</v>
      </c>
      <c r="B6278" s="72">
        <v>286102</v>
      </c>
      <c r="C6278" s="72">
        <v>286102</v>
      </c>
      <c r="D6278" s="72">
        <v>286102</v>
      </c>
      <c r="E6278" s="72">
        <v>286102</v>
      </c>
      <c r="Q6278" s="71">
        <f t="shared" si="97"/>
        <v>0</v>
      </c>
    </row>
    <row r="6279" spans="1:17">
      <c r="A6279" s="71">
        <v>2819</v>
      </c>
      <c r="B6279" s="72">
        <v>286102</v>
      </c>
      <c r="C6279" s="72">
        <v>286102</v>
      </c>
      <c r="D6279" s="72">
        <v>286102</v>
      </c>
      <c r="E6279" s="72">
        <v>286102</v>
      </c>
      <c r="Q6279" s="71">
        <f t="shared" ref="Q6279:Q6342" si="98">P6279/1024</f>
        <v>0</v>
      </c>
    </row>
    <row r="6280" spans="1:17">
      <c r="A6280" s="71">
        <v>2819</v>
      </c>
      <c r="B6280" s="72">
        <v>286102</v>
      </c>
      <c r="C6280" s="72">
        <v>286102</v>
      </c>
      <c r="D6280" s="72">
        <v>286102</v>
      </c>
      <c r="E6280" s="72">
        <v>286102</v>
      </c>
      <c r="Q6280" s="71">
        <f t="shared" si="98"/>
        <v>0</v>
      </c>
    </row>
    <row r="6281" spans="1:17">
      <c r="A6281" s="71">
        <v>2819</v>
      </c>
      <c r="B6281" s="72">
        <v>286102</v>
      </c>
      <c r="C6281" s="72">
        <v>286102</v>
      </c>
      <c r="D6281" s="72">
        <v>286102</v>
      </c>
      <c r="E6281" s="72">
        <v>286102</v>
      </c>
      <c r="Q6281" s="71">
        <f t="shared" si="98"/>
        <v>0</v>
      </c>
    </row>
    <row r="6282" spans="1:17">
      <c r="A6282" s="71">
        <v>2819</v>
      </c>
      <c r="B6282" s="72">
        <v>286102</v>
      </c>
      <c r="C6282" s="72">
        <v>286102</v>
      </c>
      <c r="D6282" s="72">
        <v>286102</v>
      </c>
      <c r="E6282" s="72">
        <v>286102</v>
      </c>
      <c r="Q6282" s="71">
        <f t="shared" si="98"/>
        <v>0</v>
      </c>
    </row>
    <row r="6283" spans="1:17">
      <c r="A6283" s="71">
        <v>2819</v>
      </c>
      <c r="B6283" s="72">
        <v>0</v>
      </c>
      <c r="C6283" s="72">
        <v>286102</v>
      </c>
      <c r="D6283" s="72">
        <v>286102</v>
      </c>
      <c r="E6283" s="72">
        <v>286102</v>
      </c>
      <c r="Q6283" s="71">
        <f t="shared" si="98"/>
        <v>0</v>
      </c>
    </row>
    <row r="6284" spans="1:17">
      <c r="A6284" s="71">
        <v>2819</v>
      </c>
      <c r="B6284" s="72">
        <v>286102</v>
      </c>
      <c r="C6284" s="72">
        <v>286102</v>
      </c>
      <c r="D6284" s="72">
        <v>286102</v>
      </c>
      <c r="E6284" s="72">
        <v>286102</v>
      </c>
      <c r="Q6284" s="71">
        <f t="shared" si="98"/>
        <v>0</v>
      </c>
    </row>
    <row r="6285" spans="1:17">
      <c r="A6285" s="71">
        <v>2819</v>
      </c>
      <c r="B6285" s="72">
        <v>286102</v>
      </c>
      <c r="C6285" s="72">
        <v>286102</v>
      </c>
      <c r="D6285" s="72">
        <v>286102</v>
      </c>
      <c r="E6285" s="72">
        <v>286102</v>
      </c>
      <c r="Q6285" s="71">
        <f t="shared" si="98"/>
        <v>0</v>
      </c>
    </row>
    <row r="6286" spans="1:17">
      <c r="A6286" s="71">
        <v>2819</v>
      </c>
      <c r="B6286" s="72">
        <v>286102</v>
      </c>
      <c r="C6286" s="72">
        <v>286102</v>
      </c>
      <c r="D6286" s="72">
        <v>286102</v>
      </c>
      <c r="E6286" s="72">
        <v>286102</v>
      </c>
      <c r="Q6286" s="71">
        <f t="shared" si="98"/>
        <v>0</v>
      </c>
    </row>
    <row r="6287" spans="1:17">
      <c r="A6287" s="71">
        <v>2819</v>
      </c>
      <c r="B6287" s="72">
        <v>286102</v>
      </c>
      <c r="C6287" s="72">
        <v>286102</v>
      </c>
      <c r="D6287" s="72">
        <v>286102</v>
      </c>
      <c r="E6287" s="72">
        <v>286102</v>
      </c>
      <c r="Q6287" s="71">
        <f t="shared" si="98"/>
        <v>0</v>
      </c>
    </row>
    <row r="6288" spans="1:17">
      <c r="A6288" s="71">
        <v>2819</v>
      </c>
      <c r="B6288" s="72">
        <v>286102</v>
      </c>
      <c r="C6288" s="72">
        <v>286102</v>
      </c>
      <c r="D6288" s="72">
        <v>286102</v>
      </c>
      <c r="E6288" s="72">
        <v>286102</v>
      </c>
      <c r="Q6288" s="71">
        <f t="shared" si="98"/>
        <v>0</v>
      </c>
    </row>
    <row r="6289" spans="1:17">
      <c r="A6289" s="71">
        <v>2819</v>
      </c>
      <c r="B6289" s="72">
        <v>286102</v>
      </c>
      <c r="C6289" s="72">
        <v>286102</v>
      </c>
      <c r="D6289" s="72">
        <v>286102</v>
      </c>
      <c r="E6289" s="72">
        <v>286102</v>
      </c>
      <c r="Q6289" s="71">
        <f t="shared" si="98"/>
        <v>0</v>
      </c>
    </row>
    <row r="6290" spans="1:17">
      <c r="A6290" s="71">
        <v>2819</v>
      </c>
      <c r="B6290" s="72">
        <v>286102</v>
      </c>
      <c r="C6290" s="72">
        <v>286102</v>
      </c>
      <c r="D6290" s="72">
        <v>286102</v>
      </c>
      <c r="E6290" s="72">
        <v>286102</v>
      </c>
      <c r="Q6290" s="71">
        <f t="shared" si="98"/>
        <v>0</v>
      </c>
    </row>
    <row r="6291" spans="1:17">
      <c r="A6291" s="71">
        <v>2819</v>
      </c>
      <c r="B6291" s="72">
        <v>286102</v>
      </c>
      <c r="C6291" s="72">
        <v>286102</v>
      </c>
      <c r="D6291" s="72">
        <v>286102</v>
      </c>
      <c r="E6291" s="72">
        <v>286102</v>
      </c>
      <c r="Q6291" s="71">
        <f t="shared" si="98"/>
        <v>0</v>
      </c>
    </row>
    <row r="6292" spans="1:17">
      <c r="A6292" s="71">
        <v>2819</v>
      </c>
      <c r="B6292" s="72">
        <v>286102</v>
      </c>
      <c r="C6292" s="72">
        <v>286102</v>
      </c>
      <c r="D6292" s="72">
        <v>286102</v>
      </c>
      <c r="E6292" s="72">
        <v>286102</v>
      </c>
      <c r="Q6292" s="71">
        <f t="shared" si="98"/>
        <v>0</v>
      </c>
    </row>
    <row r="6293" spans="1:17">
      <c r="A6293" s="71">
        <v>2819</v>
      </c>
      <c r="B6293" s="72">
        <v>286102</v>
      </c>
      <c r="C6293" s="72">
        <v>286102</v>
      </c>
      <c r="D6293" s="72">
        <v>286102</v>
      </c>
      <c r="E6293" s="72">
        <v>286102</v>
      </c>
      <c r="Q6293" s="71">
        <f t="shared" si="98"/>
        <v>0</v>
      </c>
    </row>
    <row r="6294" spans="1:17">
      <c r="A6294" s="71">
        <v>2819</v>
      </c>
      <c r="B6294" s="72">
        <v>286102</v>
      </c>
      <c r="C6294" s="72">
        <v>286102</v>
      </c>
      <c r="D6294" s="72">
        <v>286102</v>
      </c>
      <c r="E6294" s="72">
        <v>286102</v>
      </c>
      <c r="Q6294" s="71">
        <f t="shared" si="98"/>
        <v>0</v>
      </c>
    </row>
    <row r="6295" spans="1:17">
      <c r="A6295" s="71">
        <v>2819</v>
      </c>
      <c r="B6295" s="72">
        <v>286102</v>
      </c>
      <c r="C6295" s="72">
        <v>286102</v>
      </c>
      <c r="D6295" s="72">
        <v>286102</v>
      </c>
      <c r="E6295" s="72">
        <v>286102</v>
      </c>
      <c r="Q6295" s="71">
        <f t="shared" si="98"/>
        <v>0</v>
      </c>
    </row>
    <row r="6296" spans="1:17">
      <c r="A6296" s="71">
        <v>2819</v>
      </c>
      <c r="B6296" s="72">
        <v>286102</v>
      </c>
      <c r="C6296" s="72">
        <v>286102</v>
      </c>
      <c r="D6296" s="72">
        <v>286102</v>
      </c>
      <c r="E6296" s="72">
        <v>286102</v>
      </c>
      <c r="Q6296" s="71">
        <f t="shared" si="98"/>
        <v>0</v>
      </c>
    </row>
    <row r="6297" spans="1:17">
      <c r="A6297" s="71">
        <v>2819</v>
      </c>
      <c r="B6297" s="72">
        <v>286102</v>
      </c>
      <c r="C6297" s="72">
        <v>286102</v>
      </c>
      <c r="D6297" s="72">
        <v>286102</v>
      </c>
      <c r="E6297" s="72">
        <v>286102</v>
      </c>
      <c r="Q6297" s="71">
        <f t="shared" si="98"/>
        <v>0</v>
      </c>
    </row>
    <row r="6298" spans="1:17">
      <c r="A6298" s="71">
        <v>2819</v>
      </c>
      <c r="B6298" s="72">
        <v>286102</v>
      </c>
      <c r="C6298" s="72">
        <v>286102</v>
      </c>
      <c r="D6298" s="72">
        <v>286102</v>
      </c>
      <c r="E6298" s="72">
        <v>286102</v>
      </c>
      <c r="Q6298" s="71">
        <f t="shared" si="98"/>
        <v>0</v>
      </c>
    </row>
    <row r="6299" spans="1:17">
      <c r="A6299" s="71">
        <v>2819</v>
      </c>
      <c r="B6299" s="72">
        <v>286102</v>
      </c>
      <c r="C6299" s="72">
        <v>286102</v>
      </c>
      <c r="D6299" s="72">
        <v>286102</v>
      </c>
      <c r="E6299" s="72">
        <v>286102</v>
      </c>
      <c r="Q6299" s="71">
        <f t="shared" si="98"/>
        <v>0</v>
      </c>
    </row>
    <row r="6300" spans="1:17">
      <c r="A6300" s="71">
        <v>2819</v>
      </c>
      <c r="B6300" s="72">
        <v>286102</v>
      </c>
      <c r="C6300" s="72">
        <v>286102</v>
      </c>
      <c r="D6300" s="72">
        <v>286102</v>
      </c>
      <c r="E6300" s="72">
        <v>286102</v>
      </c>
      <c r="Q6300" s="71">
        <f t="shared" si="98"/>
        <v>0</v>
      </c>
    </row>
    <row r="6301" spans="1:17">
      <c r="A6301" s="71">
        <v>2819</v>
      </c>
      <c r="B6301" s="72">
        <v>286102</v>
      </c>
      <c r="C6301" s="72">
        <v>286102</v>
      </c>
      <c r="D6301" s="72">
        <v>286102</v>
      </c>
      <c r="E6301" s="72">
        <v>286102</v>
      </c>
      <c r="Q6301" s="71">
        <f t="shared" si="98"/>
        <v>0</v>
      </c>
    </row>
    <row r="6302" spans="1:17">
      <c r="A6302" s="71">
        <v>2819</v>
      </c>
      <c r="B6302" s="72">
        <v>286102</v>
      </c>
      <c r="C6302" s="72">
        <v>286102</v>
      </c>
      <c r="D6302" s="72">
        <v>286102</v>
      </c>
      <c r="E6302" s="72">
        <v>286102</v>
      </c>
      <c r="Q6302" s="71">
        <f t="shared" si="98"/>
        <v>0</v>
      </c>
    </row>
    <row r="6303" spans="1:17">
      <c r="A6303" s="71">
        <v>2819</v>
      </c>
      <c r="B6303" s="72">
        <v>286102</v>
      </c>
      <c r="C6303" s="72">
        <v>286102</v>
      </c>
      <c r="D6303" s="72">
        <v>286102</v>
      </c>
      <c r="E6303" s="72">
        <v>286102</v>
      </c>
      <c r="Q6303" s="71">
        <f t="shared" si="98"/>
        <v>0</v>
      </c>
    </row>
    <row r="6304" spans="1:17">
      <c r="A6304" s="71">
        <v>2819</v>
      </c>
      <c r="B6304" s="72">
        <v>286102</v>
      </c>
      <c r="C6304" s="72">
        <v>286102</v>
      </c>
      <c r="D6304" s="72">
        <v>286102</v>
      </c>
      <c r="E6304" s="72">
        <v>286102</v>
      </c>
      <c r="Q6304" s="71">
        <f t="shared" si="98"/>
        <v>0</v>
      </c>
    </row>
    <row r="6305" spans="1:17">
      <c r="A6305" s="71">
        <v>2819</v>
      </c>
      <c r="B6305" s="72">
        <v>286102</v>
      </c>
      <c r="C6305" s="72">
        <v>286102</v>
      </c>
      <c r="D6305" s="72">
        <v>286102</v>
      </c>
      <c r="E6305" s="72">
        <v>286102</v>
      </c>
      <c r="Q6305" s="71">
        <f t="shared" si="98"/>
        <v>0</v>
      </c>
    </row>
    <row r="6306" spans="1:17">
      <c r="A6306" s="71">
        <v>2819</v>
      </c>
      <c r="B6306" s="72">
        <v>286102</v>
      </c>
      <c r="C6306" s="72">
        <v>286102</v>
      </c>
      <c r="D6306" s="72">
        <v>286102</v>
      </c>
      <c r="E6306" s="72">
        <v>286102</v>
      </c>
      <c r="Q6306" s="71">
        <f t="shared" si="98"/>
        <v>0</v>
      </c>
    </row>
    <row r="6307" spans="1:17">
      <c r="A6307" s="71">
        <v>2819</v>
      </c>
      <c r="B6307" s="72">
        <v>286102</v>
      </c>
      <c r="C6307" s="72">
        <v>286102</v>
      </c>
      <c r="D6307" s="72">
        <v>286102</v>
      </c>
      <c r="E6307" s="72">
        <v>286102</v>
      </c>
      <c r="Q6307" s="71">
        <f t="shared" si="98"/>
        <v>0</v>
      </c>
    </row>
    <row r="6308" spans="1:17">
      <c r="A6308" s="71">
        <v>2819</v>
      </c>
      <c r="B6308" s="72">
        <v>286102</v>
      </c>
      <c r="C6308" s="72">
        <v>286102</v>
      </c>
      <c r="D6308" s="72">
        <v>286102</v>
      </c>
      <c r="E6308" s="72">
        <v>286102</v>
      </c>
      <c r="Q6308" s="71">
        <f t="shared" si="98"/>
        <v>0</v>
      </c>
    </row>
    <row r="6309" spans="1:17">
      <c r="A6309" s="71">
        <v>2819</v>
      </c>
      <c r="B6309" s="72">
        <v>286102</v>
      </c>
      <c r="C6309" s="72">
        <v>286102</v>
      </c>
      <c r="D6309" s="72">
        <v>286102</v>
      </c>
      <c r="E6309" s="72">
        <v>286102</v>
      </c>
      <c r="Q6309" s="71">
        <f t="shared" si="98"/>
        <v>0</v>
      </c>
    </row>
    <row r="6310" spans="1:17">
      <c r="A6310" s="71">
        <v>2819</v>
      </c>
      <c r="B6310" s="72">
        <v>286102</v>
      </c>
      <c r="C6310" s="72">
        <v>286102</v>
      </c>
      <c r="D6310" s="72">
        <v>286102</v>
      </c>
      <c r="E6310" s="72">
        <v>286102</v>
      </c>
      <c r="Q6310" s="71">
        <f t="shared" si="98"/>
        <v>0</v>
      </c>
    </row>
    <row r="6311" spans="1:17">
      <c r="A6311" s="71">
        <v>2819</v>
      </c>
      <c r="B6311" s="72">
        <v>286102</v>
      </c>
      <c r="C6311" s="72">
        <v>286102</v>
      </c>
      <c r="D6311" s="72">
        <v>286102</v>
      </c>
      <c r="E6311" s="72">
        <v>286102</v>
      </c>
      <c r="Q6311" s="71">
        <f t="shared" si="98"/>
        <v>0</v>
      </c>
    </row>
    <row r="6312" spans="1:17">
      <c r="A6312" s="71">
        <v>2819</v>
      </c>
      <c r="B6312" s="72">
        <v>286102</v>
      </c>
      <c r="C6312" s="72">
        <v>286102</v>
      </c>
      <c r="D6312" s="72">
        <v>286102</v>
      </c>
      <c r="E6312" s="72">
        <v>286102</v>
      </c>
      <c r="Q6312" s="71">
        <f t="shared" si="98"/>
        <v>0</v>
      </c>
    </row>
    <row r="6313" spans="1:17">
      <c r="A6313" s="71">
        <v>2819</v>
      </c>
      <c r="B6313" s="72">
        <v>286102</v>
      </c>
      <c r="C6313" s="72">
        <v>286102</v>
      </c>
      <c r="D6313" s="72">
        <v>286102</v>
      </c>
      <c r="E6313" s="72">
        <v>286102</v>
      </c>
      <c r="Q6313" s="71">
        <f t="shared" si="98"/>
        <v>0</v>
      </c>
    </row>
    <row r="6314" spans="1:17">
      <c r="A6314" s="71">
        <v>2819</v>
      </c>
      <c r="B6314" s="72">
        <v>286102</v>
      </c>
      <c r="C6314" s="72">
        <v>286102</v>
      </c>
      <c r="D6314" s="72">
        <v>286102</v>
      </c>
      <c r="E6314" s="72">
        <v>286102</v>
      </c>
      <c r="Q6314" s="71">
        <f t="shared" si="98"/>
        <v>0</v>
      </c>
    </row>
    <row r="6315" spans="1:17">
      <c r="A6315" s="71">
        <v>2819</v>
      </c>
      <c r="B6315" s="72">
        <v>286102</v>
      </c>
      <c r="C6315" s="72">
        <v>286102</v>
      </c>
      <c r="D6315" s="72">
        <v>286102</v>
      </c>
      <c r="E6315" s="72">
        <v>286102</v>
      </c>
      <c r="Q6315" s="71">
        <f t="shared" si="98"/>
        <v>0</v>
      </c>
    </row>
    <row r="6316" spans="1:17">
      <c r="A6316" s="71">
        <v>2819</v>
      </c>
      <c r="B6316" s="72">
        <v>286102</v>
      </c>
      <c r="C6316" s="72">
        <v>286102</v>
      </c>
      <c r="D6316" s="72">
        <v>286102</v>
      </c>
      <c r="E6316" s="72">
        <v>286102</v>
      </c>
      <c r="Q6316" s="71">
        <f t="shared" si="98"/>
        <v>0</v>
      </c>
    </row>
    <row r="6317" spans="1:17">
      <c r="A6317" s="71">
        <v>2819</v>
      </c>
      <c r="B6317" s="72">
        <v>286102</v>
      </c>
      <c r="C6317" s="72">
        <v>286102</v>
      </c>
      <c r="D6317" s="72">
        <v>286102</v>
      </c>
      <c r="E6317" s="72">
        <v>286102</v>
      </c>
      <c r="Q6317" s="71">
        <f t="shared" si="98"/>
        <v>0</v>
      </c>
    </row>
    <row r="6318" spans="1:17">
      <c r="A6318" s="71">
        <v>2819</v>
      </c>
      <c r="B6318" s="72">
        <v>286102</v>
      </c>
      <c r="C6318" s="72">
        <v>286102</v>
      </c>
      <c r="D6318" s="72">
        <v>286102</v>
      </c>
      <c r="E6318" s="72">
        <v>286102</v>
      </c>
      <c r="Q6318" s="71">
        <f t="shared" si="98"/>
        <v>0</v>
      </c>
    </row>
    <row r="6319" spans="1:17">
      <c r="A6319" s="71">
        <v>2819</v>
      </c>
      <c r="B6319" s="72">
        <v>286102</v>
      </c>
      <c r="C6319" s="72">
        <v>286102</v>
      </c>
      <c r="D6319" s="72">
        <v>286102</v>
      </c>
      <c r="E6319" s="72">
        <v>286102</v>
      </c>
      <c r="Q6319" s="71">
        <f t="shared" si="98"/>
        <v>0</v>
      </c>
    </row>
    <row r="6320" spans="1:17">
      <c r="A6320" s="71">
        <v>2819</v>
      </c>
      <c r="B6320" s="72">
        <v>286102</v>
      </c>
      <c r="C6320" s="72">
        <v>286102</v>
      </c>
      <c r="D6320" s="72">
        <v>286102</v>
      </c>
      <c r="E6320" s="72">
        <v>286102</v>
      </c>
      <c r="Q6320" s="71">
        <f t="shared" si="98"/>
        <v>0</v>
      </c>
    </row>
    <row r="6321" spans="1:17">
      <c r="A6321" s="71">
        <v>2819</v>
      </c>
      <c r="B6321" s="72">
        <v>286102</v>
      </c>
      <c r="C6321" s="72">
        <v>286102</v>
      </c>
      <c r="D6321" s="72">
        <v>286102</v>
      </c>
      <c r="E6321" s="72">
        <v>286102</v>
      </c>
      <c r="Q6321" s="71">
        <f t="shared" si="98"/>
        <v>0</v>
      </c>
    </row>
    <row r="6322" spans="1:17">
      <c r="A6322" s="71">
        <v>2819</v>
      </c>
      <c r="B6322" s="72">
        <v>286102</v>
      </c>
      <c r="C6322" s="72">
        <v>286102</v>
      </c>
      <c r="D6322" s="72">
        <v>286102</v>
      </c>
      <c r="E6322" s="72">
        <v>286102</v>
      </c>
      <c r="Q6322" s="71">
        <f t="shared" si="98"/>
        <v>0</v>
      </c>
    </row>
    <row r="6323" spans="1:17">
      <c r="A6323" s="71">
        <v>2819</v>
      </c>
      <c r="B6323" s="72">
        <v>286102</v>
      </c>
      <c r="C6323" s="72">
        <v>286102</v>
      </c>
      <c r="D6323" s="72">
        <v>286102</v>
      </c>
      <c r="E6323" s="72">
        <v>286102</v>
      </c>
      <c r="Q6323" s="71">
        <f t="shared" si="98"/>
        <v>0</v>
      </c>
    </row>
    <row r="6324" spans="1:17">
      <c r="A6324" s="71">
        <v>2819</v>
      </c>
      <c r="B6324" s="72">
        <v>286102</v>
      </c>
      <c r="C6324" s="72">
        <v>286102</v>
      </c>
      <c r="D6324" s="72">
        <v>286102</v>
      </c>
      <c r="E6324" s="72">
        <v>286102</v>
      </c>
      <c r="Q6324" s="71">
        <f t="shared" si="98"/>
        <v>0</v>
      </c>
    </row>
    <row r="6325" spans="1:17">
      <c r="A6325" s="71">
        <v>2819</v>
      </c>
      <c r="B6325" s="72">
        <v>286102</v>
      </c>
      <c r="C6325" s="72">
        <v>286102</v>
      </c>
      <c r="D6325" s="72">
        <v>286102</v>
      </c>
      <c r="E6325" s="72">
        <v>286102</v>
      </c>
      <c r="Q6325" s="71">
        <f t="shared" si="98"/>
        <v>0</v>
      </c>
    </row>
    <row r="6326" spans="1:17">
      <c r="A6326" s="71">
        <v>2819</v>
      </c>
      <c r="B6326" s="72">
        <v>286102</v>
      </c>
      <c r="C6326" s="72">
        <v>286102</v>
      </c>
      <c r="D6326" s="72">
        <v>286102</v>
      </c>
      <c r="E6326" s="72">
        <v>286102</v>
      </c>
      <c r="Q6326" s="71">
        <f t="shared" si="98"/>
        <v>0</v>
      </c>
    </row>
    <row r="6327" spans="1:17">
      <c r="A6327" s="71">
        <v>2819</v>
      </c>
      <c r="B6327" s="72">
        <v>286102</v>
      </c>
      <c r="C6327" s="72">
        <v>286102</v>
      </c>
      <c r="D6327" s="72">
        <v>286102</v>
      </c>
      <c r="E6327" s="72">
        <v>286102</v>
      </c>
      <c r="Q6327" s="71">
        <f t="shared" si="98"/>
        <v>0</v>
      </c>
    </row>
    <row r="6328" spans="1:17">
      <c r="A6328" s="71">
        <v>2819</v>
      </c>
      <c r="B6328" s="72">
        <v>286102</v>
      </c>
      <c r="C6328" s="72">
        <v>286102</v>
      </c>
      <c r="D6328" s="72">
        <v>286102</v>
      </c>
      <c r="E6328" s="72">
        <v>286102</v>
      </c>
      <c r="Q6328" s="71">
        <f t="shared" si="98"/>
        <v>0</v>
      </c>
    </row>
    <row r="6329" spans="1:17">
      <c r="A6329" s="71">
        <v>2819</v>
      </c>
      <c r="B6329" s="72">
        <v>286102</v>
      </c>
      <c r="C6329" s="72">
        <v>286102</v>
      </c>
      <c r="D6329" s="72">
        <v>286102</v>
      </c>
      <c r="E6329" s="72">
        <v>286102</v>
      </c>
      <c r="Q6329" s="71">
        <f t="shared" si="98"/>
        <v>0</v>
      </c>
    </row>
    <row r="6330" spans="1:17">
      <c r="A6330" s="71">
        <v>2819</v>
      </c>
      <c r="B6330" s="72">
        <v>286102</v>
      </c>
      <c r="C6330" s="72">
        <v>286102</v>
      </c>
      <c r="D6330" s="72">
        <v>286102</v>
      </c>
      <c r="E6330" s="72">
        <v>286102</v>
      </c>
      <c r="Q6330" s="71">
        <f t="shared" si="98"/>
        <v>0</v>
      </c>
    </row>
    <row r="6331" spans="1:17">
      <c r="A6331" s="71">
        <v>2819</v>
      </c>
      <c r="B6331" s="72">
        <v>286102</v>
      </c>
      <c r="C6331" s="72">
        <v>286102</v>
      </c>
      <c r="D6331" s="72">
        <v>286102</v>
      </c>
      <c r="E6331" s="72">
        <v>286102</v>
      </c>
      <c r="Q6331" s="71">
        <f t="shared" si="98"/>
        <v>0</v>
      </c>
    </row>
    <row r="6332" spans="1:17">
      <c r="A6332" s="71">
        <v>2819</v>
      </c>
      <c r="B6332" s="72">
        <v>286102</v>
      </c>
      <c r="C6332" s="72">
        <v>286102</v>
      </c>
      <c r="D6332" s="72">
        <v>286102</v>
      </c>
      <c r="E6332" s="72">
        <v>286102</v>
      </c>
      <c r="Q6332" s="71">
        <f t="shared" si="98"/>
        <v>0</v>
      </c>
    </row>
    <row r="6333" spans="1:17">
      <c r="A6333" s="71">
        <v>2819</v>
      </c>
      <c r="B6333" s="72">
        <v>286102</v>
      </c>
      <c r="C6333" s="72">
        <v>286102</v>
      </c>
      <c r="D6333" s="72">
        <v>286102</v>
      </c>
      <c r="E6333" s="72">
        <v>286102</v>
      </c>
      <c r="Q6333" s="71">
        <f t="shared" si="98"/>
        <v>0</v>
      </c>
    </row>
    <row r="6334" spans="1:17">
      <c r="A6334" s="71">
        <v>2819</v>
      </c>
      <c r="B6334" s="72">
        <v>286102</v>
      </c>
      <c r="C6334" s="72">
        <v>286102</v>
      </c>
      <c r="D6334" s="72">
        <v>286102</v>
      </c>
      <c r="E6334" s="72">
        <v>286102</v>
      </c>
      <c r="Q6334" s="71">
        <f t="shared" si="98"/>
        <v>0</v>
      </c>
    </row>
    <row r="6335" spans="1:17">
      <c r="A6335" s="71">
        <v>2819</v>
      </c>
      <c r="B6335" s="72">
        <v>286102</v>
      </c>
      <c r="C6335" s="72">
        <v>286102</v>
      </c>
      <c r="D6335" s="72">
        <v>286102</v>
      </c>
      <c r="E6335" s="72">
        <v>286102</v>
      </c>
      <c r="Q6335" s="71">
        <f t="shared" si="98"/>
        <v>0</v>
      </c>
    </row>
    <row r="6336" spans="1:17">
      <c r="A6336" s="71">
        <v>2819</v>
      </c>
      <c r="B6336" s="72">
        <v>0</v>
      </c>
      <c r="C6336" s="72">
        <v>286102</v>
      </c>
      <c r="D6336" s="72">
        <v>286102</v>
      </c>
      <c r="E6336" s="72">
        <v>286102</v>
      </c>
      <c r="Q6336" s="71">
        <f t="shared" si="98"/>
        <v>0</v>
      </c>
    </row>
    <row r="6337" spans="1:17">
      <c r="A6337" s="71">
        <v>2819</v>
      </c>
      <c r="B6337" s="72">
        <v>286102</v>
      </c>
      <c r="C6337" s="72">
        <v>286102</v>
      </c>
      <c r="D6337" s="72">
        <v>286102</v>
      </c>
      <c r="E6337" s="72">
        <v>286102</v>
      </c>
      <c r="Q6337" s="71">
        <f t="shared" si="98"/>
        <v>0</v>
      </c>
    </row>
    <row r="6338" spans="1:17">
      <c r="A6338" s="71">
        <v>2819</v>
      </c>
      <c r="B6338" s="72">
        <v>286102</v>
      </c>
      <c r="C6338" s="72">
        <v>286102</v>
      </c>
      <c r="D6338" s="72">
        <v>286102</v>
      </c>
      <c r="E6338" s="72">
        <v>286102</v>
      </c>
      <c r="Q6338" s="71">
        <f t="shared" si="98"/>
        <v>0</v>
      </c>
    </row>
    <row r="6339" spans="1:17">
      <c r="A6339" s="71">
        <v>2819</v>
      </c>
      <c r="B6339" s="72">
        <v>286102</v>
      </c>
      <c r="C6339" s="72">
        <v>286102</v>
      </c>
      <c r="D6339" s="72">
        <v>286102</v>
      </c>
      <c r="E6339" s="72">
        <v>286102</v>
      </c>
      <c r="Q6339" s="71">
        <f t="shared" si="98"/>
        <v>0</v>
      </c>
    </row>
    <row r="6340" spans="1:17">
      <c r="A6340" s="71">
        <v>2819</v>
      </c>
      <c r="B6340" s="72">
        <v>286102</v>
      </c>
      <c r="C6340" s="72">
        <v>286102</v>
      </c>
      <c r="D6340" s="72">
        <v>286102</v>
      </c>
      <c r="E6340" s="72">
        <v>286102</v>
      </c>
      <c r="Q6340" s="71">
        <f t="shared" si="98"/>
        <v>0</v>
      </c>
    </row>
    <row r="6341" spans="1:17">
      <c r="A6341" s="71">
        <v>2819</v>
      </c>
      <c r="B6341" s="72">
        <v>286102</v>
      </c>
      <c r="C6341" s="72">
        <v>286102</v>
      </c>
      <c r="D6341" s="72">
        <v>286102</v>
      </c>
      <c r="E6341" s="72">
        <v>286102</v>
      </c>
      <c r="Q6341" s="71">
        <f t="shared" si="98"/>
        <v>0</v>
      </c>
    </row>
    <row r="6342" spans="1:17">
      <c r="A6342" s="71">
        <v>2819</v>
      </c>
      <c r="B6342" s="72">
        <v>286102</v>
      </c>
      <c r="C6342" s="72">
        <v>286102</v>
      </c>
      <c r="D6342" s="72">
        <v>286102</v>
      </c>
      <c r="E6342" s="72">
        <v>286102</v>
      </c>
      <c r="Q6342" s="71">
        <f t="shared" si="98"/>
        <v>0</v>
      </c>
    </row>
    <row r="6343" spans="1:17">
      <c r="A6343" s="71">
        <v>2819</v>
      </c>
      <c r="B6343" s="72">
        <v>286102</v>
      </c>
      <c r="C6343" s="72">
        <v>286102</v>
      </c>
      <c r="D6343" s="72">
        <v>286102</v>
      </c>
      <c r="E6343" s="72">
        <v>286102</v>
      </c>
      <c r="Q6343" s="71">
        <f t="shared" ref="Q6343:Q6406" si="99">P6343/1024</f>
        <v>0</v>
      </c>
    </row>
    <row r="6344" spans="1:17">
      <c r="A6344" s="71">
        <v>2819</v>
      </c>
      <c r="B6344" s="72">
        <v>286102</v>
      </c>
      <c r="C6344" s="72">
        <v>286102</v>
      </c>
      <c r="D6344" s="72">
        <v>286102</v>
      </c>
      <c r="E6344" s="72">
        <v>286102</v>
      </c>
      <c r="Q6344" s="71">
        <f t="shared" si="99"/>
        <v>0</v>
      </c>
    </row>
    <row r="6345" spans="1:17">
      <c r="A6345" s="71">
        <v>2819</v>
      </c>
      <c r="B6345" s="72">
        <v>286102</v>
      </c>
      <c r="C6345" s="72">
        <v>286102</v>
      </c>
      <c r="D6345" s="72">
        <v>286102</v>
      </c>
      <c r="E6345" s="72">
        <v>286102</v>
      </c>
      <c r="Q6345" s="71">
        <f t="shared" si="99"/>
        <v>0</v>
      </c>
    </row>
    <row r="6346" spans="1:17">
      <c r="A6346" s="71">
        <v>2819</v>
      </c>
      <c r="B6346" s="72">
        <v>286102</v>
      </c>
      <c r="C6346" s="72">
        <v>286102</v>
      </c>
      <c r="D6346" s="72">
        <v>286102</v>
      </c>
      <c r="E6346" s="72">
        <v>286102</v>
      </c>
      <c r="Q6346" s="71">
        <f t="shared" si="99"/>
        <v>0</v>
      </c>
    </row>
    <row r="6347" spans="1:17">
      <c r="A6347" s="71">
        <v>2819</v>
      </c>
      <c r="B6347" s="72">
        <v>286102</v>
      </c>
      <c r="C6347" s="72">
        <v>286102</v>
      </c>
      <c r="D6347" s="72">
        <v>286102</v>
      </c>
      <c r="E6347" s="72">
        <v>286102</v>
      </c>
      <c r="Q6347" s="71">
        <f t="shared" si="99"/>
        <v>0</v>
      </c>
    </row>
    <row r="6348" spans="1:17">
      <c r="A6348" s="71">
        <v>2819</v>
      </c>
      <c r="B6348" s="72">
        <v>286102</v>
      </c>
      <c r="C6348" s="72">
        <v>286102</v>
      </c>
      <c r="D6348" s="72">
        <v>286102</v>
      </c>
      <c r="E6348" s="72">
        <v>286102</v>
      </c>
      <c r="Q6348" s="71">
        <f t="shared" si="99"/>
        <v>0</v>
      </c>
    </row>
    <row r="6349" spans="1:17">
      <c r="A6349" s="71">
        <v>2819</v>
      </c>
      <c r="B6349" s="72">
        <v>286102</v>
      </c>
      <c r="C6349" s="72">
        <v>286102</v>
      </c>
      <c r="D6349" s="72">
        <v>286102</v>
      </c>
      <c r="E6349" s="72">
        <v>286102</v>
      </c>
      <c r="Q6349" s="71">
        <f t="shared" si="99"/>
        <v>0</v>
      </c>
    </row>
    <row r="6350" spans="1:17">
      <c r="A6350" s="71">
        <v>2819</v>
      </c>
      <c r="B6350" s="72">
        <v>286102</v>
      </c>
      <c r="C6350" s="72">
        <v>286102</v>
      </c>
      <c r="D6350" s="72">
        <v>286102</v>
      </c>
      <c r="E6350" s="72">
        <v>286102</v>
      </c>
      <c r="Q6350" s="71">
        <f t="shared" si="99"/>
        <v>0</v>
      </c>
    </row>
    <row r="6351" spans="1:17">
      <c r="A6351" s="71">
        <v>2819</v>
      </c>
      <c r="B6351" s="72">
        <v>286102</v>
      </c>
      <c r="C6351" s="72">
        <v>286102</v>
      </c>
      <c r="D6351" s="72">
        <v>286102</v>
      </c>
      <c r="E6351" s="72">
        <v>286102</v>
      </c>
      <c r="Q6351" s="71">
        <f t="shared" si="99"/>
        <v>0</v>
      </c>
    </row>
    <row r="6352" spans="1:17">
      <c r="A6352" s="71">
        <v>2819</v>
      </c>
      <c r="B6352" s="72">
        <v>286102</v>
      </c>
      <c r="C6352" s="72">
        <v>286102</v>
      </c>
      <c r="D6352" s="72">
        <v>286102</v>
      </c>
      <c r="E6352" s="72">
        <v>286102</v>
      </c>
      <c r="Q6352" s="71">
        <f t="shared" si="99"/>
        <v>0</v>
      </c>
    </row>
    <row r="6353" spans="1:17">
      <c r="A6353" s="71">
        <v>2819</v>
      </c>
      <c r="B6353" s="72">
        <v>286102</v>
      </c>
      <c r="C6353" s="72">
        <v>286102</v>
      </c>
      <c r="D6353" s="72">
        <v>286102</v>
      </c>
      <c r="E6353" s="72">
        <v>286102</v>
      </c>
      <c r="Q6353" s="71">
        <f t="shared" si="99"/>
        <v>0</v>
      </c>
    </row>
    <row r="6354" spans="1:17">
      <c r="A6354" s="71">
        <v>2819</v>
      </c>
      <c r="B6354" s="72">
        <v>286102</v>
      </c>
      <c r="C6354" s="72">
        <v>286102</v>
      </c>
      <c r="D6354" s="72">
        <v>286102</v>
      </c>
      <c r="E6354" s="72">
        <v>286102</v>
      </c>
      <c r="Q6354" s="71">
        <f t="shared" si="99"/>
        <v>0</v>
      </c>
    </row>
    <row r="6355" spans="1:17">
      <c r="A6355" s="71">
        <v>2819</v>
      </c>
      <c r="B6355" s="72">
        <v>286102</v>
      </c>
      <c r="C6355" s="72">
        <v>286102</v>
      </c>
      <c r="D6355" s="72">
        <v>286102</v>
      </c>
      <c r="E6355" s="72">
        <v>286102</v>
      </c>
      <c r="Q6355" s="71">
        <f t="shared" si="99"/>
        <v>0</v>
      </c>
    </row>
    <row r="6356" spans="1:17">
      <c r="A6356" s="71">
        <v>2819</v>
      </c>
      <c r="B6356" s="72">
        <v>286102</v>
      </c>
      <c r="C6356" s="72">
        <v>286102</v>
      </c>
      <c r="D6356" s="72">
        <v>286102</v>
      </c>
      <c r="E6356" s="72">
        <v>286102</v>
      </c>
      <c r="Q6356" s="71">
        <f t="shared" si="99"/>
        <v>0</v>
      </c>
    </row>
    <row r="6357" spans="1:17">
      <c r="A6357" s="71">
        <v>2819</v>
      </c>
      <c r="B6357" s="72">
        <v>286102</v>
      </c>
      <c r="C6357" s="72">
        <v>286102</v>
      </c>
      <c r="D6357" s="72">
        <v>286102</v>
      </c>
      <c r="E6357" s="72">
        <v>286102</v>
      </c>
      <c r="Q6357" s="71">
        <f t="shared" si="99"/>
        <v>0</v>
      </c>
    </row>
    <row r="6358" spans="1:17">
      <c r="A6358" s="71">
        <v>2819</v>
      </c>
      <c r="B6358" s="72">
        <v>286102</v>
      </c>
      <c r="C6358" s="72">
        <v>286102</v>
      </c>
      <c r="D6358" s="72">
        <v>286102</v>
      </c>
      <c r="E6358" s="72">
        <v>286102</v>
      </c>
      <c r="Q6358" s="71">
        <f t="shared" si="99"/>
        <v>0</v>
      </c>
    </row>
    <row r="6359" spans="1:17">
      <c r="A6359" s="71">
        <v>2819</v>
      </c>
      <c r="B6359" s="72">
        <v>286102</v>
      </c>
      <c r="C6359" s="72">
        <v>286102</v>
      </c>
      <c r="D6359" s="72">
        <v>286102</v>
      </c>
      <c r="E6359" s="72">
        <v>286102</v>
      </c>
      <c r="Q6359" s="71">
        <f t="shared" si="99"/>
        <v>0</v>
      </c>
    </row>
    <row r="6360" spans="1:17">
      <c r="A6360" s="71">
        <v>2819</v>
      </c>
      <c r="B6360" s="72">
        <v>286102</v>
      </c>
      <c r="C6360" s="72">
        <v>286102</v>
      </c>
      <c r="D6360" s="72">
        <v>286102</v>
      </c>
      <c r="E6360" s="72">
        <v>286102</v>
      </c>
      <c r="Q6360" s="71">
        <f t="shared" si="99"/>
        <v>0</v>
      </c>
    </row>
    <row r="6361" spans="1:17">
      <c r="A6361" s="71">
        <v>2819</v>
      </c>
      <c r="B6361" s="72">
        <v>286102</v>
      </c>
      <c r="C6361" s="72">
        <v>286102</v>
      </c>
      <c r="D6361" s="72">
        <v>286102</v>
      </c>
      <c r="E6361" s="72">
        <v>286102</v>
      </c>
      <c r="Q6361" s="71">
        <f t="shared" si="99"/>
        <v>0</v>
      </c>
    </row>
    <row r="6362" spans="1:17">
      <c r="A6362" s="71">
        <v>2819</v>
      </c>
      <c r="B6362" s="72">
        <v>286102</v>
      </c>
      <c r="C6362" s="72">
        <v>286102</v>
      </c>
      <c r="D6362" s="72">
        <v>286102</v>
      </c>
      <c r="E6362" s="72">
        <v>286102</v>
      </c>
      <c r="Q6362" s="71">
        <f t="shared" si="99"/>
        <v>0</v>
      </c>
    </row>
    <row r="6363" spans="1:17">
      <c r="A6363" s="71">
        <v>2819</v>
      </c>
      <c r="B6363" s="72">
        <v>286102</v>
      </c>
      <c r="C6363" s="72">
        <v>286102</v>
      </c>
      <c r="D6363" s="72">
        <v>286102</v>
      </c>
      <c r="E6363" s="72">
        <v>286102</v>
      </c>
      <c r="Q6363" s="71">
        <f t="shared" si="99"/>
        <v>0</v>
      </c>
    </row>
    <row r="6364" spans="1:17">
      <c r="A6364" s="71">
        <v>2819</v>
      </c>
      <c r="B6364" s="72">
        <v>286102</v>
      </c>
      <c r="C6364" s="72">
        <v>286102</v>
      </c>
      <c r="D6364" s="72">
        <v>286102</v>
      </c>
      <c r="E6364" s="72">
        <v>286102</v>
      </c>
      <c r="Q6364" s="71">
        <f t="shared" si="99"/>
        <v>0</v>
      </c>
    </row>
    <row r="6365" spans="1:17">
      <c r="A6365" s="71">
        <v>2819</v>
      </c>
      <c r="B6365" s="72">
        <v>286102</v>
      </c>
      <c r="C6365" s="72">
        <v>286102</v>
      </c>
      <c r="D6365" s="72">
        <v>286102</v>
      </c>
      <c r="E6365" s="72">
        <v>286102</v>
      </c>
      <c r="Q6365" s="71">
        <f t="shared" si="99"/>
        <v>0</v>
      </c>
    </row>
    <row r="6366" spans="1:17">
      <c r="A6366" s="71">
        <v>2819</v>
      </c>
      <c r="B6366" s="72">
        <v>286102</v>
      </c>
      <c r="C6366" s="72">
        <v>286102</v>
      </c>
      <c r="D6366" s="72">
        <v>286102</v>
      </c>
      <c r="E6366" s="72">
        <v>286102</v>
      </c>
      <c r="Q6366" s="71">
        <f t="shared" si="99"/>
        <v>0</v>
      </c>
    </row>
    <row r="6367" spans="1:17">
      <c r="A6367" s="71">
        <v>2819</v>
      </c>
      <c r="B6367" s="72">
        <v>286102</v>
      </c>
      <c r="C6367" s="72">
        <v>286102</v>
      </c>
      <c r="D6367" s="72">
        <v>286102</v>
      </c>
      <c r="E6367" s="72">
        <v>286102</v>
      </c>
      <c r="Q6367" s="71">
        <f t="shared" si="99"/>
        <v>0</v>
      </c>
    </row>
    <row r="6368" spans="1:17">
      <c r="A6368" s="71">
        <v>2819</v>
      </c>
      <c r="B6368" s="72">
        <v>286102</v>
      </c>
      <c r="C6368" s="72">
        <v>286102</v>
      </c>
      <c r="D6368" s="72">
        <v>286102</v>
      </c>
      <c r="E6368" s="72">
        <v>286102</v>
      </c>
      <c r="Q6368" s="71">
        <f t="shared" si="99"/>
        <v>0</v>
      </c>
    </row>
    <row r="6369" spans="1:17">
      <c r="A6369" s="71">
        <v>2819</v>
      </c>
      <c r="B6369" s="72">
        <v>286102</v>
      </c>
      <c r="C6369" s="72">
        <v>286102</v>
      </c>
      <c r="D6369" s="72">
        <v>286102</v>
      </c>
      <c r="E6369" s="72">
        <v>286102</v>
      </c>
      <c r="Q6369" s="71">
        <f t="shared" si="99"/>
        <v>0</v>
      </c>
    </row>
    <row r="6370" spans="1:17">
      <c r="A6370" s="71">
        <v>2819</v>
      </c>
      <c r="B6370" s="72">
        <v>286102</v>
      </c>
      <c r="C6370" s="72">
        <v>286102</v>
      </c>
      <c r="D6370" s="72">
        <v>286102</v>
      </c>
      <c r="E6370" s="72">
        <v>286102</v>
      </c>
      <c r="Q6370" s="71">
        <f t="shared" si="99"/>
        <v>0</v>
      </c>
    </row>
    <row r="6371" spans="1:17">
      <c r="A6371" s="71">
        <v>2819</v>
      </c>
      <c r="B6371" s="72">
        <v>286102</v>
      </c>
      <c r="C6371" s="72">
        <v>286102</v>
      </c>
      <c r="D6371" s="72">
        <v>286102</v>
      </c>
      <c r="E6371" s="72">
        <v>286102</v>
      </c>
      <c r="Q6371" s="71">
        <f t="shared" si="99"/>
        <v>0</v>
      </c>
    </row>
    <row r="6372" spans="1:17">
      <c r="A6372" s="71">
        <v>2819</v>
      </c>
      <c r="B6372" s="72">
        <v>286102</v>
      </c>
      <c r="C6372" s="72">
        <v>286102</v>
      </c>
      <c r="D6372" s="72">
        <v>286102</v>
      </c>
      <c r="E6372" s="72">
        <v>286102</v>
      </c>
      <c r="Q6372" s="71">
        <f t="shared" si="99"/>
        <v>0</v>
      </c>
    </row>
    <row r="6373" spans="1:17">
      <c r="A6373" s="71">
        <v>2819</v>
      </c>
      <c r="B6373" s="72">
        <v>286102</v>
      </c>
      <c r="C6373" s="72">
        <v>286102</v>
      </c>
      <c r="D6373" s="72">
        <v>286102</v>
      </c>
      <c r="E6373" s="72">
        <v>286102</v>
      </c>
      <c r="Q6373" s="71">
        <f t="shared" si="99"/>
        <v>0</v>
      </c>
    </row>
    <row r="6374" spans="1:17">
      <c r="A6374" s="71">
        <v>2819</v>
      </c>
      <c r="B6374" s="72">
        <v>286102</v>
      </c>
      <c r="C6374" s="72">
        <v>286102</v>
      </c>
      <c r="D6374" s="72">
        <v>286102</v>
      </c>
      <c r="E6374" s="72">
        <v>286102</v>
      </c>
      <c r="Q6374" s="71">
        <f t="shared" si="99"/>
        <v>0</v>
      </c>
    </row>
    <row r="6375" spans="1:17">
      <c r="A6375" s="71">
        <v>2819</v>
      </c>
      <c r="B6375" s="72">
        <v>286102</v>
      </c>
      <c r="C6375" s="72">
        <v>286102</v>
      </c>
      <c r="D6375" s="72">
        <v>286102</v>
      </c>
      <c r="E6375" s="72">
        <v>286102</v>
      </c>
      <c r="Q6375" s="71">
        <f t="shared" si="99"/>
        <v>0</v>
      </c>
    </row>
    <row r="6376" spans="1:17">
      <c r="A6376" s="71">
        <v>2819</v>
      </c>
      <c r="B6376" s="72">
        <v>286102</v>
      </c>
      <c r="C6376" s="72">
        <v>286102</v>
      </c>
      <c r="D6376" s="72">
        <v>286102</v>
      </c>
      <c r="E6376" s="72">
        <v>286102</v>
      </c>
      <c r="Q6376" s="71">
        <f t="shared" si="99"/>
        <v>0</v>
      </c>
    </row>
    <row r="6377" spans="1:17">
      <c r="A6377" s="71">
        <v>2819</v>
      </c>
      <c r="B6377" s="72">
        <v>286102</v>
      </c>
      <c r="C6377" s="72">
        <v>286102</v>
      </c>
      <c r="D6377" s="72">
        <v>286102</v>
      </c>
      <c r="E6377" s="72">
        <v>286102</v>
      </c>
      <c r="Q6377" s="71">
        <f t="shared" si="99"/>
        <v>0</v>
      </c>
    </row>
    <row r="6378" spans="1:17">
      <c r="A6378" s="71">
        <v>2819</v>
      </c>
      <c r="B6378" s="72">
        <v>286102</v>
      </c>
      <c r="C6378" s="72">
        <v>286102</v>
      </c>
      <c r="D6378" s="72">
        <v>286102</v>
      </c>
      <c r="E6378" s="72">
        <v>286102</v>
      </c>
      <c r="Q6378" s="71">
        <f t="shared" si="99"/>
        <v>0</v>
      </c>
    </row>
    <row r="6379" spans="1:17">
      <c r="A6379" s="71">
        <v>2819</v>
      </c>
      <c r="B6379" s="72">
        <v>286102</v>
      </c>
      <c r="C6379" s="72">
        <v>286102</v>
      </c>
      <c r="D6379" s="72">
        <v>286102</v>
      </c>
      <c r="E6379" s="72">
        <v>286102</v>
      </c>
      <c r="Q6379" s="71">
        <f t="shared" si="99"/>
        <v>0</v>
      </c>
    </row>
    <row r="6380" spans="1:17">
      <c r="A6380" s="71">
        <v>2819</v>
      </c>
      <c r="B6380" s="72">
        <v>286102</v>
      </c>
      <c r="C6380" s="72">
        <v>286102</v>
      </c>
      <c r="D6380" s="72">
        <v>286102</v>
      </c>
      <c r="E6380" s="72">
        <v>286102</v>
      </c>
      <c r="Q6380" s="71">
        <f t="shared" si="99"/>
        <v>0</v>
      </c>
    </row>
    <row r="6381" spans="1:17">
      <c r="A6381" s="71">
        <v>2819</v>
      </c>
      <c r="B6381" s="72">
        <v>286102</v>
      </c>
      <c r="C6381" s="72">
        <v>286102</v>
      </c>
      <c r="D6381" s="72">
        <v>286102</v>
      </c>
      <c r="E6381" s="72">
        <v>286102</v>
      </c>
      <c r="Q6381" s="71">
        <f t="shared" si="99"/>
        <v>0</v>
      </c>
    </row>
    <row r="6382" spans="1:17">
      <c r="A6382" s="71">
        <v>2819</v>
      </c>
      <c r="B6382" s="72">
        <v>286102</v>
      </c>
      <c r="C6382" s="72">
        <v>286102</v>
      </c>
      <c r="D6382" s="72">
        <v>286102</v>
      </c>
      <c r="E6382" s="72">
        <v>286102</v>
      </c>
      <c r="Q6382" s="71">
        <f t="shared" si="99"/>
        <v>0</v>
      </c>
    </row>
    <row r="6383" spans="1:17">
      <c r="A6383" s="71">
        <v>2819</v>
      </c>
      <c r="B6383" s="72">
        <v>286102</v>
      </c>
      <c r="C6383" s="72">
        <v>286102</v>
      </c>
      <c r="D6383" s="72">
        <v>286102</v>
      </c>
      <c r="E6383" s="72">
        <v>286102</v>
      </c>
      <c r="Q6383" s="71">
        <f t="shared" si="99"/>
        <v>0</v>
      </c>
    </row>
    <row r="6384" spans="1:17">
      <c r="A6384" s="71">
        <v>2819</v>
      </c>
      <c r="B6384" s="72">
        <v>286102</v>
      </c>
      <c r="C6384" s="72">
        <v>286102</v>
      </c>
      <c r="D6384" s="72">
        <v>286102</v>
      </c>
      <c r="E6384" s="72">
        <v>286102</v>
      </c>
      <c r="Q6384" s="71">
        <f t="shared" si="99"/>
        <v>0</v>
      </c>
    </row>
    <row r="6385" spans="1:17">
      <c r="A6385" s="71">
        <v>2819</v>
      </c>
      <c r="B6385" s="72">
        <v>286102</v>
      </c>
      <c r="C6385" s="72">
        <v>286102</v>
      </c>
      <c r="D6385" s="72">
        <v>286102</v>
      </c>
      <c r="E6385" s="72">
        <v>286102</v>
      </c>
      <c r="Q6385" s="71">
        <f t="shared" si="99"/>
        <v>0</v>
      </c>
    </row>
    <row r="6386" spans="1:17">
      <c r="A6386" s="71">
        <v>2819</v>
      </c>
      <c r="B6386" s="72">
        <v>286102</v>
      </c>
      <c r="C6386" s="72">
        <v>286102</v>
      </c>
      <c r="D6386" s="72">
        <v>286102</v>
      </c>
      <c r="E6386" s="72">
        <v>286102</v>
      </c>
      <c r="Q6386" s="71">
        <f t="shared" si="99"/>
        <v>0</v>
      </c>
    </row>
    <row r="6387" spans="1:17">
      <c r="A6387" s="71">
        <v>2819</v>
      </c>
      <c r="B6387" s="72">
        <v>286102</v>
      </c>
      <c r="C6387" s="72">
        <v>286102</v>
      </c>
      <c r="D6387" s="72">
        <v>286102</v>
      </c>
      <c r="E6387" s="72">
        <v>286102</v>
      </c>
      <c r="Q6387" s="71">
        <f t="shared" si="99"/>
        <v>0</v>
      </c>
    </row>
    <row r="6388" spans="1:17">
      <c r="A6388" s="71">
        <v>2819</v>
      </c>
      <c r="B6388" s="72">
        <v>286102</v>
      </c>
      <c r="C6388" s="72">
        <v>286102</v>
      </c>
      <c r="D6388" s="72">
        <v>286102</v>
      </c>
      <c r="E6388" s="72">
        <v>286102</v>
      </c>
      <c r="Q6388" s="71">
        <f t="shared" si="99"/>
        <v>0</v>
      </c>
    </row>
    <row r="6389" spans="1:17">
      <c r="A6389" s="71">
        <v>2819</v>
      </c>
      <c r="B6389" s="72">
        <v>286102</v>
      </c>
      <c r="C6389" s="72">
        <v>286102</v>
      </c>
      <c r="D6389" s="72">
        <v>286102</v>
      </c>
      <c r="E6389" s="72">
        <v>286102</v>
      </c>
      <c r="Q6389" s="71">
        <f t="shared" si="99"/>
        <v>0</v>
      </c>
    </row>
    <row r="6390" spans="1:17">
      <c r="A6390" s="71">
        <v>2819</v>
      </c>
      <c r="B6390" s="72">
        <v>286102</v>
      </c>
      <c r="C6390" s="72">
        <v>286102</v>
      </c>
      <c r="D6390" s="72">
        <v>286102</v>
      </c>
      <c r="E6390" s="72">
        <v>286102</v>
      </c>
      <c r="Q6390" s="71">
        <f t="shared" si="99"/>
        <v>0</v>
      </c>
    </row>
    <row r="6391" spans="1:17">
      <c r="A6391" s="71">
        <v>2819</v>
      </c>
      <c r="B6391" s="72">
        <v>286102</v>
      </c>
      <c r="C6391" s="72">
        <v>286102</v>
      </c>
      <c r="D6391" s="72">
        <v>286102</v>
      </c>
      <c r="E6391" s="72">
        <v>286102</v>
      </c>
      <c r="Q6391" s="71">
        <f t="shared" si="99"/>
        <v>0</v>
      </c>
    </row>
    <row r="6392" spans="1:17">
      <c r="A6392" s="71">
        <v>2819</v>
      </c>
      <c r="B6392" s="72">
        <v>286102</v>
      </c>
      <c r="C6392" s="72">
        <v>286102</v>
      </c>
      <c r="D6392" s="72">
        <v>286102</v>
      </c>
      <c r="E6392" s="72">
        <v>286102</v>
      </c>
      <c r="Q6392" s="71">
        <f t="shared" si="99"/>
        <v>0</v>
      </c>
    </row>
    <row r="6393" spans="1:17">
      <c r="A6393" s="71">
        <v>2819</v>
      </c>
      <c r="B6393" s="72">
        <v>0</v>
      </c>
      <c r="C6393" s="72">
        <v>286102</v>
      </c>
      <c r="D6393" s="72">
        <v>286102</v>
      </c>
      <c r="E6393" s="72">
        <v>286102</v>
      </c>
      <c r="Q6393" s="71">
        <f t="shared" si="99"/>
        <v>0</v>
      </c>
    </row>
    <row r="6394" spans="1:17">
      <c r="A6394" s="71">
        <v>2819</v>
      </c>
      <c r="B6394" s="72">
        <v>286102</v>
      </c>
      <c r="C6394" s="72">
        <v>286102</v>
      </c>
      <c r="D6394" s="72">
        <v>286102</v>
      </c>
      <c r="E6394" s="72">
        <v>286102</v>
      </c>
      <c r="Q6394" s="71">
        <f t="shared" si="99"/>
        <v>0</v>
      </c>
    </row>
    <row r="6395" spans="1:17">
      <c r="A6395" s="71">
        <v>2819</v>
      </c>
      <c r="B6395" s="72">
        <v>286102</v>
      </c>
      <c r="C6395" s="72">
        <v>286102</v>
      </c>
      <c r="D6395" s="72">
        <v>286102</v>
      </c>
      <c r="E6395" s="72">
        <v>286102</v>
      </c>
      <c r="Q6395" s="71">
        <f t="shared" si="99"/>
        <v>0</v>
      </c>
    </row>
    <row r="6396" spans="1:17">
      <c r="A6396" s="71">
        <v>2819</v>
      </c>
      <c r="B6396" s="72">
        <v>286102</v>
      </c>
      <c r="C6396" s="72">
        <v>286102</v>
      </c>
      <c r="D6396" s="72">
        <v>286102</v>
      </c>
      <c r="E6396" s="72">
        <v>286102</v>
      </c>
      <c r="Q6396" s="71">
        <f t="shared" si="99"/>
        <v>0</v>
      </c>
    </row>
    <row r="6397" spans="1:17">
      <c r="A6397" s="71">
        <v>2819</v>
      </c>
      <c r="B6397" s="72">
        <v>286102</v>
      </c>
      <c r="C6397" s="72">
        <v>286102</v>
      </c>
      <c r="D6397" s="72">
        <v>286102</v>
      </c>
      <c r="E6397" s="72">
        <v>286102</v>
      </c>
      <c r="Q6397" s="71">
        <f t="shared" si="99"/>
        <v>0</v>
      </c>
    </row>
    <row r="6398" spans="1:17">
      <c r="A6398" s="71">
        <v>2819</v>
      </c>
      <c r="B6398" s="72">
        <v>286102</v>
      </c>
      <c r="C6398" s="72">
        <v>286102</v>
      </c>
      <c r="D6398" s="72">
        <v>286102</v>
      </c>
      <c r="E6398" s="72">
        <v>286102</v>
      </c>
      <c r="Q6398" s="71">
        <f t="shared" si="99"/>
        <v>0</v>
      </c>
    </row>
    <row r="6399" spans="1:17">
      <c r="A6399" s="71">
        <v>2819</v>
      </c>
      <c r="B6399" s="72">
        <v>286102</v>
      </c>
      <c r="C6399" s="72">
        <v>286102</v>
      </c>
      <c r="D6399" s="72">
        <v>286102</v>
      </c>
      <c r="E6399" s="72">
        <v>286102</v>
      </c>
      <c r="Q6399" s="71">
        <f t="shared" si="99"/>
        <v>0</v>
      </c>
    </row>
    <row r="6400" spans="1:17">
      <c r="A6400" s="71">
        <v>2819</v>
      </c>
      <c r="B6400" s="72">
        <v>286102</v>
      </c>
      <c r="C6400" s="72">
        <v>286102</v>
      </c>
      <c r="D6400" s="72">
        <v>286102</v>
      </c>
      <c r="E6400" s="72">
        <v>286102</v>
      </c>
      <c r="Q6400" s="71">
        <f t="shared" si="99"/>
        <v>0</v>
      </c>
    </row>
    <row r="6401" spans="1:17">
      <c r="A6401" s="71">
        <v>2819</v>
      </c>
      <c r="B6401" s="72">
        <v>286102</v>
      </c>
      <c r="C6401" s="72">
        <v>286102</v>
      </c>
      <c r="D6401" s="72">
        <v>286102</v>
      </c>
      <c r="E6401" s="72">
        <v>286102</v>
      </c>
      <c r="Q6401" s="71">
        <f t="shared" si="99"/>
        <v>0</v>
      </c>
    </row>
    <row r="6402" spans="1:17">
      <c r="A6402" s="71">
        <v>2819</v>
      </c>
      <c r="B6402" s="72">
        <v>286102</v>
      </c>
      <c r="C6402" s="72">
        <v>286102</v>
      </c>
      <c r="D6402" s="72">
        <v>286102</v>
      </c>
      <c r="E6402" s="72">
        <v>286102</v>
      </c>
      <c r="Q6402" s="71">
        <f t="shared" si="99"/>
        <v>0</v>
      </c>
    </row>
    <row r="6403" spans="1:17">
      <c r="A6403" s="71">
        <v>2819</v>
      </c>
      <c r="B6403" s="72">
        <v>286102</v>
      </c>
      <c r="C6403" s="72">
        <v>286102</v>
      </c>
      <c r="D6403" s="72">
        <v>286102</v>
      </c>
      <c r="E6403" s="72">
        <v>286102</v>
      </c>
      <c r="Q6403" s="71">
        <f t="shared" si="99"/>
        <v>0</v>
      </c>
    </row>
    <row r="6404" spans="1:17">
      <c r="A6404" s="71">
        <v>2819</v>
      </c>
      <c r="B6404" s="72">
        <v>286102</v>
      </c>
      <c r="C6404" s="72">
        <v>286102</v>
      </c>
      <c r="D6404" s="72">
        <v>286102</v>
      </c>
      <c r="E6404" s="72">
        <v>286102</v>
      </c>
      <c r="Q6404" s="71">
        <f t="shared" si="99"/>
        <v>0</v>
      </c>
    </row>
    <row r="6405" spans="1:17">
      <c r="A6405" s="71">
        <v>2819</v>
      </c>
      <c r="B6405" s="72">
        <v>286102</v>
      </c>
      <c r="C6405" s="72">
        <v>286102</v>
      </c>
      <c r="D6405" s="72">
        <v>286102</v>
      </c>
      <c r="E6405" s="72">
        <v>286102</v>
      </c>
      <c r="Q6405" s="71">
        <f t="shared" si="99"/>
        <v>0</v>
      </c>
    </row>
    <row r="6406" spans="1:17">
      <c r="A6406" s="71">
        <v>2819</v>
      </c>
      <c r="B6406" s="72">
        <v>286102</v>
      </c>
      <c r="C6406" s="72">
        <v>286102</v>
      </c>
      <c r="D6406" s="72">
        <v>286102</v>
      </c>
      <c r="E6406" s="72">
        <v>286102</v>
      </c>
      <c r="Q6406" s="71">
        <f t="shared" si="99"/>
        <v>0</v>
      </c>
    </row>
    <row r="6407" spans="1:17">
      <c r="A6407" s="71">
        <v>2819</v>
      </c>
      <c r="B6407" s="72">
        <v>286102</v>
      </c>
      <c r="C6407" s="72">
        <v>286102</v>
      </c>
      <c r="D6407" s="72">
        <v>286102</v>
      </c>
      <c r="E6407" s="72">
        <v>286102</v>
      </c>
      <c r="Q6407" s="71">
        <f t="shared" ref="Q6407:Q6470" si="100">P6407/1024</f>
        <v>0</v>
      </c>
    </row>
    <row r="6408" spans="1:17">
      <c r="A6408" s="71">
        <v>2819</v>
      </c>
      <c r="B6408" s="72">
        <v>286102</v>
      </c>
      <c r="C6408" s="72">
        <v>286102</v>
      </c>
      <c r="D6408" s="72">
        <v>286102</v>
      </c>
      <c r="E6408" s="72">
        <v>286102</v>
      </c>
      <c r="Q6408" s="71">
        <f t="shared" si="100"/>
        <v>0</v>
      </c>
    </row>
    <row r="6409" spans="1:17">
      <c r="A6409" s="71">
        <v>2819</v>
      </c>
      <c r="B6409" s="72">
        <v>286102</v>
      </c>
      <c r="C6409" s="72">
        <v>286102</v>
      </c>
      <c r="D6409" s="72">
        <v>286102</v>
      </c>
      <c r="E6409" s="72">
        <v>286102</v>
      </c>
      <c r="Q6409" s="71">
        <f t="shared" si="100"/>
        <v>0</v>
      </c>
    </row>
    <row r="6410" spans="1:17">
      <c r="A6410" s="71">
        <v>2819</v>
      </c>
      <c r="B6410" s="72">
        <v>286102</v>
      </c>
      <c r="C6410" s="72">
        <v>286102</v>
      </c>
      <c r="D6410" s="72">
        <v>286102</v>
      </c>
      <c r="E6410" s="72">
        <v>286102</v>
      </c>
      <c r="Q6410" s="71">
        <f t="shared" si="100"/>
        <v>0</v>
      </c>
    </row>
    <row r="6411" spans="1:17">
      <c r="A6411" s="71">
        <v>2819</v>
      </c>
      <c r="B6411" s="72">
        <v>286102</v>
      </c>
      <c r="C6411" s="72">
        <v>286102</v>
      </c>
      <c r="D6411" s="72">
        <v>286102</v>
      </c>
      <c r="E6411" s="72">
        <v>286102</v>
      </c>
      <c r="Q6411" s="71">
        <f t="shared" si="100"/>
        <v>0</v>
      </c>
    </row>
    <row r="6412" spans="1:17">
      <c r="A6412" s="71">
        <v>2819</v>
      </c>
      <c r="B6412" s="72">
        <v>286102</v>
      </c>
      <c r="C6412" s="72">
        <v>286102</v>
      </c>
      <c r="D6412" s="72">
        <v>286102</v>
      </c>
      <c r="E6412" s="72">
        <v>286102</v>
      </c>
      <c r="Q6412" s="71">
        <f t="shared" si="100"/>
        <v>0</v>
      </c>
    </row>
    <row r="6413" spans="1:17">
      <c r="A6413" s="71">
        <v>2819</v>
      </c>
      <c r="B6413" s="72">
        <v>286102</v>
      </c>
      <c r="C6413" s="72">
        <v>286102</v>
      </c>
      <c r="D6413" s="72">
        <v>286102</v>
      </c>
      <c r="E6413" s="72">
        <v>286102</v>
      </c>
      <c r="Q6413" s="71">
        <f t="shared" si="100"/>
        <v>0</v>
      </c>
    </row>
    <row r="6414" spans="1:17">
      <c r="A6414" s="71">
        <v>2819</v>
      </c>
      <c r="B6414" s="72">
        <v>286102</v>
      </c>
      <c r="C6414" s="72">
        <v>286102</v>
      </c>
      <c r="D6414" s="72">
        <v>286102</v>
      </c>
      <c r="E6414" s="72">
        <v>286102</v>
      </c>
      <c r="Q6414" s="71">
        <f t="shared" si="100"/>
        <v>0</v>
      </c>
    </row>
    <row r="6415" spans="1:17">
      <c r="A6415" s="71">
        <v>2819</v>
      </c>
      <c r="B6415" s="72">
        <v>286102</v>
      </c>
      <c r="C6415" s="72">
        <v>286102</v>
      </c>
      <c r="D6415" s="72">
        <v>286102</v>
      </c>
      <c r="E6415" s="72">
        <v>286102</v>
      </c>
      <c r="Q6415" s="71">
        <f t="shared" si="100"/>
        <v>0</v>
      </c>
    </row>
    <row r="6416" spans="1:17">
      <c r="A6416" s="71">
        <v>2819</v>
      </c>
      <c r="B6416" s="72">
        <v>286102</v>
      </c>
      <c r="C6416" s="72">
        <v>286102</v>
      </c>
      <c r="D6416" s="72">
        <v>286102</v>
      </c>
      <c r="E6416" s="72">
        <v>286102</v>
      </c>
      <c r="Q6416" s="71">
        <f t="shared" si="100"/>
        <v>0</v>
      </c>
    </row>
    <row r="6417" spans="1:17">
      <c r="A6417" s="71">
        <v>2819</v>
      </c>
      <c r="B6417" s="72">
        <v>286102</v>
      </c>
      <c r="C6417" s="72">
        <v>286102</v>
      </c>
      <c r="D6417" s="72">
        <v>286102</v>
      </c>
      <c r="E6417" s="72">
        <v>286102</v>
      </c>
      <c r="Q6417" s="71">
        <f t="shared" si="100"/>
        <v>0</v>
      </c>
    </row>
    <row r="6418" spans="1:17">
      <c r="A6418" s="71">
        <v>2819</v>
      </c>
      <c r="B6418" s="72">
        <v>286102</v>
      </c>
      <c r="C6418" s="72">
        <v>286102</v>
      </c>
      <c r="D6418" s="72">
        <v>286102</v>
      </c>
      <c r="E6418" s="72">
        <v>286102</v>
      </c>
      <c r="Q6418" s="71">
        <f t="shared" si="100"/>
        <v>0</v>
      </c>
    </row>
    <row r="6419" spans="1:17">
      <c r="A6419" s="71">
        <v>2819</v>
      </c>
      <c r="B6419" s="72">
        <v>286102</v>
      </c>
      <c r="C6419" s="72">
        <v>286102</v>
      </c>
      <c r="D6419" s="72">
        <v>286102</v>
      </c>
      <c r="E6419" s="72">
        <v>286102</v>
      </c>
      <c r="Q6419" s="71">
        <f t="shared" si="100"/>
        <v>0</v>
      </c>
    </row>
    <row r="6420" spans="1:17">
      <c r="A6420" s="71">
        <v>2819</v>
      </c>
      <c r="B6420" s="72">
        <v>286102</v>
      </c>
      <c r="C6420" s="72">
        <v>286102</v>
      </c>
      <c r="D6420" s="72">
        <v>286102</v>
      </c>
      <c r="E6420" s="72">
        <v>286102</v>
      </c>
      <c r="Q6420" s="71">
        <f t="shared" si="100"/>
        <v>0</v>
      </c>
    </row>
    <row r="6421" spans="1:17">
      <c r="A6421" s="71">
        <v>2819</v>
      </c>
      <c r="B6421" s="72">
        <v>286102</v>
      </c>
      <c r="C6421" s="72">
        <v>286102</v>
      </c>
      <c r="D6421" s="72">
        <v>286102</v>
      </c>
      <c r="E6421" s="72">
        <v>286102</v>
      </c>
      <c r="Q6421" s="71">
        <f t="shared" si="100"/>
        <v>0</v>
      </c>
    </row>
    <row r="6422" spans="1:17">
      <c r="A6422" s="71">
        <v>2819</v>
      </c>
      <c r="B6422" s="72">
        <v>286102</v>
      </c>
      <c r="C6422" s="72">
        <v>286102</v>
      </c>
      <c r="D6422" s="72">
        <v>286102</v>
      </c>
      <c r="E6422" s="72">
        <v>286102</v>
      </c>
      <c r="Q6422" s="71">
        <f t="shared" si="100"/>
        <v>0</v>
      </c>
    </row>
    <row r="6423" spans="1:17">
      <c r="A6423" s="71">
        <v>2819</v>
      </c>
      <c r="B6423" s="72">
        <v>286102</v>
      </c>
      <c r="C6423" s="72">
        <v>286102</v>
      </c>
      <c r="D6423" s="72">
        <v>286102</v>
      </c>
      <c r="E6423" s="72">
        <v>286102</v>
      </c>
      <c r="Q6423" s="71">
        <f t="shared" si="100"/>
        <v>0</v>
      </c>
    </row>
    <row r="6424" spans="1:17">
      <c r="A6424" s="71">
        <v>2819</v>
      </c>
      <c r="B6424" s="72">
        <v>286102</v>
      </c>
      <c r="C6424" s="72">
        <v>286102</v>
      </c>
      <c r="D6424" s="72">
        <v>286102</v>
      </c>
      <c r="E6424" s="72">
        <v>286102</v>
      </c>
      <c r="Q6424" s="71">
        <f t="shared" si="100"/>
        <v>0</v>
      </c>
    </row>
    <row r="6425" spans="1:17">
      <c r="A6425" s="71">
        <v>2819</v>
      </c>
      <c r="B6425" s="72">
        <v>286102</v>
      </c>
      <c r="C6425" s="72">
        <v>286102</v>
      </c>
      <c r="D6425" s="72">
        <v>286102</v>
      </c>
      <c r="E6425" s="72">
        <v>286102</v>
      </c>
      <c r="Q6425" s="71">
        <f t="shared" si="100"/>
        <v>0</v>
      </c>
    </row>
    <row r="6426" spans="1:17">
      <c r="A6426" s="71">
        <v>2819</v>
      </c>
      <c r="B6426" s="72">
        <v>286102</v>
      </c>
      <c r="C6426" s="72">
        <v>286102</v>
      </c>
      <c r="D6426" s="72">
        <v>286102</v>
      </c>
      <c r="E6426" s="72">
        <v>286102</v>
      </c>
      <c r="Q6426" s="71">
        <f t="shared" si="100"/>
        <v>0</v>
      </c>
    </row>
    <row r="6427" spans="1:17">
      <c r="A6427" s="71">
        <v>2819</v>
      </c>
      <c r="B6427" s="72">
        <v>286102</v>
      </c>
      <c r="C6427" s="72">
        <v>286102</v>
      </c>
      <c r="D6427" s="72">
        <v>286102</v>
      </c>
      <c r="E6427" s="72">
        <v>286102</v>
      </c>
      <c r="Q6427" s="71">
        <f t="shared" si="100"/>
        <v>0</v>
      </c>
    </row>
    <row r="6428" spans="1:17">
      <c r="A6428" s="71">
        <v>2819</v>
      </c>
      <c r="B6428" s="72">
        <v>286102</v>
      </c>
      <c r="C6428" s="72">
        <v>286102</v>
      </c>
      <c r="D6428" s="72">
        <v>286102</v>
      </c>
      <c r="E6428" s="72">
        <v>286102</v>
      </c>
      <c r="Q6428" s="71">
        <f t="shared" si="100"/>
        <v>0</v>
      </c>
    </row>
    <row r="6429" spans="1:17">
      <c r="A6429" s="71">
        <v>2819</v>
      </c>
      <c r="B6429" s="72">
        <v>286102</v>
      </c>
      <c r="C6429" s="72">
        <v>286102</v>
      </c>
      <c r="D6429" s="72">
        <v>286102</v>
      </c>
      <c r="E6429" s="72">
        <v>286102</v>
      </c>
      <c r="Q6429" s="71">
        <f t="shared" si="100"/>
        <v>0</v>
      </c>
    </row>
    <row r="6430" spans="1:17">
      <c r="A6430" s="71">
        <v>2819</v>
      </c>
      <c r="B6430" s="72">
        <v>286102</v>
      </c>
      <c r="C6430" s="72">
        <v>286102</v>
      </c>
      <c r="D6430" s="72">
        <v>286102</v>
      </c>
      <c r="E6430" s="72">
        <v>286102</v>
      </c>
      <c r="Q6430" s="71">
        <f t="shared" si="100"/>
        <v>0</v>
      </c>
    </row>
    <row r="6431" spans="1:17">
      <c r="A6431" s="71">
        <v>2819</v>
      </c>
      <c r="B6431" s="72">
        <v>286102</v>
      </c>
      <c r="C6431" s="72">
        <v>286102</v>
      </c>
      <c r="D6431" s="72">
        <v>286102</v>
      </c>
      <c r="E6431" s="72">
        <v>286102</v>
      </c>
      <c r="Q6431" s="71">
        <f t="shared" si="100"/>
        <v>0</v>
      </c>
    </row>
    <row r="6432" spans="1:17">
      <c r="A6432" s="71">
        <v>2819</v>
      </c>
      <c r="B6432" s="72">
        <v>286102</v>
      </c>
      <c r="C6432" s="72">
        <v>286102</v>
      </c>
      <c r="D6432" s="72">
        <v>286102</v>
      </c>
      <c r="E6432" s="72">
        <v>286102</v>
      </c>
      <c r="Q6432" s="71">
        <f t="shared" si="100"/>
        <v>0</v>
      </c>
    </row>
    <row r="6433" spans="1:17">
      <c r="A6433" s="71">
        <v>2819</v>
      </c>
      <c r="B6433" s="72">
        <v>286102</v>
      </c>
      <c r="C6433" s="72">
        <v>286102</v>
      </c>
      <c r="D6433" s="72">
        <v>286102</v>
      </c>
      <c r="E6433" s="72">
        <v>286102</v>
      </c>
      <c r="Q6433" s="71">
        <f t="shared" si="100"/>
        <v>0</v>
      </c>
    </row>
    <row r="6434" spans="1:17">
      <c r="A6434" s="71">
        <v>2819</v>
      </c>
      <c r="B6434" s="72">
        <v>286102</v>
      </c>
      <c r="C6434" s="72">
        <v>286102</v>
      </c>
      <c r="D6434" s="72">
        <v>286102</v>
      </c>
      <c r="E6434" s="72">
        <v>286102</v>
      </c>
      <c r="Q6434" s="71">
        <f t="shared" si="100"/>
        <v>0</v>
      </c>
    </row>
    <row r="6435" spans="1:17">
      <c r="A6435" s="71">
        <v>2819</v>
      </c>
      <c r="B6435" s="72">
        <v>286102</v>
      </c>
      <c r="C6435" s="72">
        <v>286102</v>
      </c>
      <c r="D6435" s="72">
        <v>286102</v>
      </c>
      <c r="E6435" s="72">
        <v>286102</v>
      </c>
      <c r="Q6435" s="71">
        <f t="shared" si="100"/>
        <v>0</v>
      </c>
    </row>
    <row r="6436" spans="1:17">
      <c r="A6436" s="71">
        <v>2819</v>
      </c>
      <c r="B6436" s="72">
        <v>286102</v>
      </c>
      <c r="C6436" s="72">
        <v>286102</v>
      </c>
      <c r="D6436" s="72">
        <v>286102</v>
      </c>
      <c r="E6436" s="72">
        <v>286102</v>
      </c>
      <c r="Q6436" s="71">
        <f t="shared" si="100"/>
        <v>0</v>
      </c>
    </row>
    <row r="6437" spans="1:17">
      <c r="A6437" s="71">
        <v>2819</v>
      </c>
      <c r="B6437" s="72">
        <v>286102</v>
      </c>
      <c r="C6437" s="72">
        <v>286102</v>
      </c>
      <c r="D6437" s="72">
        <v>286102</v>
      </c>
      <c r="E6437" s="72">
        <v>286102</v>
      </c>
      <c r="Q6437" s="71">
        <f t="shared" si="100"/>
        <v>0</v>
      </c>
    </row>
    <row r="6438" spans="1:17">
      <c r="A6438" s="71">
        <v>2819</v>
      </c>
      <c r="B6438" s="72">
        <v>286102</v>
      </c>
      <c r="C6438" s="72">
        <v>286102</v>
      </c>
      <c r="D6438" s="72">
        <v>286102</v>
      </c>
      <c r="E6438" s="72">
        <v>286102</v>
      </c>
      <c r="Q6438" s="71">
        <f t="shared" si="100"/>
        <v>0</v>
      </c>
    </row>
    <row r="6439" spans="1:17">
      <c r="A6439" s="71">
        <v>2819</v>
      </c>
      <c r="B6439" s="72">
        <v>286102</v>
      </c>
      <c r="C6439" s="72">
        <v>286102</v>
      </c>
      <c r="D6439" s="72">
        <v>286102</v>
      </c>
      <c r="E6439" s="72">
        <v>286102</v>
      </c>
      <c r="Q6439" s="71">
        <f t="shared" si="100"/>
        <v>0</v>
      </c>
    </row>
    <row r="6440" spans="1:17">
      <c r="A6440" s="71">
        <v>2819</v>
      </c>
      <c r="B6440" s="72">
        <v>286102</v>
      </c>
      <c r="C6440" s="72">
        <v>286102</v>
      </c>
      <c r="D6440" s="72">
        <v>286102</v>
      </c>
      <c r="E6440" s="72">
        <v>286102</v>
      </c>
      <c r="Q6440" s="71">
        <f t="shared" si="100"/>
        <v>0</v>
      </c>
    </row>
    <row r="6441" spans="1:17">
      <c r="A6441" s="71">
        <v>2819</v>
      </c>
      <c r="B6441" s="72">
        <v>286102</v>
      </c>
      <c r="C6441" s="72">
        <v>286102</v>
      </c>
      <c r="D6441" s="72">
        <v>286102</v>
      </c>
      <c r="E6441" s="72">
        <v>286102</v>
      </c>
      <c r="Q6441" s="71">
        <f t="shared" si="100"/>
        <v>0</v>
      </c>
    </row>
    <row r="6442" spans="1:17">
      <c r="A6442" s="71">
        <v>2819</v>
      </c>
      <c r="B6442" s="72">
        <v>286102</v>
      </c>
      <c r="C6442" s="72">
        <v>286102</v>
      </c>
      <c r="D6442" s="72">
        <v>286102</v>
      </c>
      <c r="E6442" s="72">
        <v>286102</v>
      </c>
      <c r="Q6442" s="71">
        <f t="shared" si="100"/>
        <v>0</v>
      </c>
    </row>
    <row r="6443" spans="1:17">
      <c r="A6443" s="71">
        <v>2819</v>
      </c>
      <c r="B6443" s="72">
        <v>286102</v>
      </c>
      <c r="C6443" s="72">
        <v>286102</v>
      </c>
      <c r="D6443" s="72">
        <v>286102</v>
      </c>
      <c r="E6443" s="72">
        <v>286102</v>
      </c>
      <c r="Q6443" s="71">
        <f t="shared" si="100"/>
        <v>0</v>
      </c>
    </row>
    <row r="6444" spans="1:17">
      <c r="A6444" s="71">
        <v>2819</v>
      </c>
      <c r="B6444" s="72">
        <v>286102</v>
      </c>
      <c r="C6444" s="72">
        <v>286102</v>
      </c>
      <c r="D6444" s="72">
        <v>286102</v>
      </c>
      <c r="E6444" s="72">
        <v>286102</v>
      </c>
      <c r="Q6444" s="71">
        <f t="shared" si="100"/>
        <v>0</v>
      </c>
    </row>
    <row r="6445" spans="1:17">
      <c r="A6445" s="71">
        <v>2819</v>
      </c>
      <c r="B6445" s="72">
        <v>286102</v>
      </c>
      <c r="C6445" s="72">
        <v>286102</v>
      </c>
      <c r="D6445" s="72">
        <v>286102</v>
      </c>
      <c r="E6445" s="72">
        <v>286102</v>
      </c>
      <c r="Q6445" s="71">
        <f t="shared" si="100"/>
        <v>0</v>
      </c>
    </row>
    <row r="6446" spans="1:17">
      <c r="A6446" s="71">
        <v>2819</v>
      </c>
      <c r="B6446" s="72">
        <v>286102</v>
      </c>
      <c r="C6446" s="72">
        <v>286102</v>
      </c>
      <c r="D6446" s="72">
        <v>286102</v>
      </c>
      <c r="E6446" s="72">
        <v>286102</v>
      </c>
      <c r="Q6446" s="71">
        <f t="shared" si="100"/>
        <v>0</v>
      </c>
    </row>
    <row r="6447" spans="1:17">
      <c r="A6447" s="71">
        <v>2819</v>
      </c>
      <c r="B6447" s="72">
        <v>286102</v>
      </c>
      <c r="C6447" s="72">
        <v>286102</v>
      </c>
      <c r="D6447" s="72">
        <v>286102</v>
      </c>
      <c r="E6447" s="72">
        <v>286102</v>
      </c>
      <c r="Q6447" s="71">
        <f t="shared" si="100"/>
        <v>0</v>
      </c>
    </row>
    <row r="6448" spans="1:17">
      <c r="A6448" s="71">
        <v>2819</v>
      </c>
      <c r="B6448" s="72">
        <v>286102</v>
      </c>
      <c r="C6448" s="72">
        <v>286102</v>
      </c>
      <c r="D6448" s="72">
        <v>286102</v>
      </c>
      <c r="E6448" s="72">
        <v>286102</v>
      </c>
      <c r="Q6448" s="71">
        <f t="shared" si="100"/>
        <v>0</v>
      </c>
    </row>
    <row r="6449" spans="1:17">
      <c r="A6449" s="71">
        <v>2819</v>
      </c>
      <c r="B6449" s="72">
        <v>286102</v>
      </c>
      <c r="C6449" s="72">
        <v>286102</v>
      </c>
      <c r="D6449" s="72">
        <v>286102</v>
      </c>
      <c r="E6449" s="72">
        <v>286102</v>
      </c>
      <c r="Q6449" s="71">
        <f t="shared" si="100"/>
        <v>0</v>
      </c>
    </row>
    <row r="6450" spans="1:17">
      <c r="A6450" s="71">
        <v>2819</v>
      </c>
      <c r="B6450" s="72">
        <v>286102</v>
      </c>
      <c r="C6450" s="72">
        <v>286102</v>
      </c>
      <c r="D6450" s="72">
        <v>286102</v>
      </c>
      <c r="E6450" s="72">
        <v>286102</v>
      </c>
      <c r="Q6450" s="71">
        <f t="shared" si="100"/>
        <v>0</v>
      </c>
    </row>
    <row r="6451" spans="1:17">
      <c r="A6451" s="71">
        <v>2819</v>
      </c>
      <c r="B6451" s="72">
        <v>286102</v>
      </c>
      <c r="C6451" s="72">
        <v>286102</v>
      </c>
      <c r="D6451" s="72">
        <v>286102</v>
      </c>
      <c r="E6451" s="72">
        <v>286102</v>
      </c>
      <c r="Q6451" s="71">
        <f t="shared" si="100"/>
        <v>0</v>
      </c>
    </row>
    <row r="6452" spans="1:17">
      <c r="A6452" s="71">
        <v>2819</v>
      </c>
      <c r="B6452" s="72">
        <v>286102</v>
      </c>
      <c r="C6452" s="72">
        <v>286102</v>
      </c>
      <c r="D6452" s="72">
        <v>286102</v>
      </c>
      <c r="E6452" s="72">
        <v>286102</v>
      </c>
      <c r="Q6452" s="71">
        <f t="shared" si="100"/>
        <v>0</v>
      </c>
    </row>
    <row r="6453" spans="1:17">
      <c r="A6453" s="71">
        <v>2819</v>
      </c>
      <c r="B6453" s="72">
        <v>286102</v>
      </c>
      <c r="C6453" s="72">
        <v>286102</v>
      </c>
      <c r="D6453" s="72">
        <v>286102</v>
      </c>
      <c r="E6453" s="72">
        <v>286102</v>
      </c>
      <c r="Q6453" s="71">
        <f t="shared" si="100"/>
        <v>0</v>
      </c>
    </row>
    <row r="6454" spans="1:17">
      <c r="A6454" s="71">
        <v>2819</v>
      </c>
      <c r="B6454" s="72">
        <v>286102</v>
      </c>
      <c r="C6454" s="72">
        <v>286102</v>
      </c>
      <c r="D6454" s="72">
        <v>286102</v>
      </c>
      <c r="E6454" s="72">
        <v>286102</v>
      </c>
      <c r="Q6454" s="71">
        <f t="shared" si="100"/>
        <v>0</v>
      </c>
    </row>
    <row r="6455" spans="1:17">
      <c r="A6455" s="71">
        <v>2819</v>
      </c>
      <c r="B6455" s="72">
        <v>0</v>
      </c>
      <c r="C6455" s="72">
        <v>286102</v>
      </c>
      <c r="D6455" s="72">
        <v>286102</v>
      </c>
      <c r="E6455" s="72">
        <v>286102</v>
      </c>
      <c r="Q6455" s="71">
        <f t="shared" si="100"/>
        <v>0</v>
      </c>
    </row>
    <row r="6456" spans="1:17">
      <c r="A6456" s="71">
        <v>2819</v>
      </c>
      <c r="B6456" s="72">
        <v>286102</v>
      </c>
      <c r="C6456" s="72">
        <v>286102</v>
      </c>
      <c r="D6456" s="72">
        <v>286102</v>
      </c>
      <c r="E6456" s="72">
        <v>286102</v>
      </c>
      <c r="Q6456" s="71">
        <f t="shared" si="100"/>
        <v>0</v>
      </c>
    </row>
    <row r="6457" spans="1:17">
      <c r="A6457" s="71">
        <v>2819</v>
      </c>
      <c r="B6457" s="72">
        <v>286102</v>
      </c>
      <c r="C6457" s="72">
        <v>286102</v>
      </c>
      <c r="D6457" s="72">
        <v>286102</v>
      </c>
      <c r="E6457" s="72">
        <v>286102</v>
      </c>
      <c r="Q6457" s="71">
        <f t="shared" si="100"/>
        <v>0</v>
      </c>
    </row>
    <row r="6458" spans="1:17">
      <c r="A6458" s="71">
        <v>2819</v>
      </c>
      <c r="B6458" s="72">
        <v>286102</v>
      </c>
      <c r="C6458" s="72">
        <v>286102</v>
      </c>
      <c r="D6458" s="72">
        <v>286102</v>
      </c>
      <c r="E6458" s="72">
        <v>286102</v>
      </c>
      <c r="Q6458" s="71">
        <f t="shared" si="100"/>
        <v>0</v>
      </c>
    </row>
    <row r="6459" spans="1:17">
      <c r="A6459" s="71">
        <v>2819</v>
      </c>
      <c r="B6459" s="72">
        <v>286102</v>
      </c>
      <c r="C6459" s="72">
        <v>286102</v>
      </c>
      <c r="D6459" s="72">
        <v>286102</v>
      </c>
      <c r="E6459" s="72">
        <v>286102</v>
      </c>
      <c r="Q6459" s="71">
        <f t="shared" si="100"/>
        <v>0</v>
      </c>
    </row>
    <row r="6460" spans="1:17">
      <c r="A6460" s="71">
        <v>2819</v>
      </c>
      <c r="B6460" s="72">
        <v>286102</v>
      </c>
      <c r="C6460" s="72">
        <v>286102</v>
      </c>
      <c r="D6460" s="72">
        <v>286102</v>
      </c>
      <c r="E6460" s="72">
        <v>286102</v>
      </c>
      <c r="Q6460" s="71">
        <f t="shared" si="100"/>
        <v>0</v>
      </c>
    </row>
    <row r="6461" spans="1:17">
      <c r="A6461" s="71">
        <v>2819</v>
      </c>
      <c r="B6461" s="72">
        <v>286102</v>
      </c>
      <c r="C6461" s="72">
        <v>286102</v>
      </c>
      <c r="D6461" s="72">
        <v>286102</v>
      </c>
      <c r="E6461" s="72">
        <v>286102</v>
      </c>
      <c r="Q6461" s="71">
        <f t="shared" si="100"/>
        <v>0</v>
      </c>
    </row>
    <row r="6462" spans="1:17">
      <c r="A6462" s="71">
        <v>2819</v>
      </c>
      <c r="B6462" s="72">
        <v>286102</v>
      </c>
      <c r="C6462" s="72">
        <v>286102</v>
      </c>
      <c r="D6462" s="72">
        <v>286102</v>
      </c>
      <c r="E6462" s="72">
        <v>286102</v>
      </c>
      <c r="Q6462" s="71">
        <f t="shared" si="100"/>
        <v>0</v>
      </c>
    </row>
    <row r="6463" spans="1:17">
      <c r="A6463" s="71">
        <v>2819</v>
      </c>
      <c r="B6463" s="72">
        <v>286102</v>
      </c>
      <c r="C6463" s="72">
        <v>286102</v>
      </c>
      <c r="D6463" s="72">
        <v>286102</v>
      </c>
      <c r="E6463" s="72">
        <v>286102</v>
      </c>
      <c r="Q6463" s="71">
        <f t="shared" si="100"/>
        <v>0</v>
      </c>
    </row>
    <row r="6464" spans="1:17">
      <c r="A6464" s="71">
        <v>2819</v>
      </c>
      <c r="B6464" s="72">
        <v>286102</v>
      </c>
      <c r="C6464" s="72">
        <v>286102</v>
      </c>
      <c r="D6464" s="72">
        <v>286102</v>
      </c>
      <c r="E6464" s="72">
        <v>286102</v>
      </c>
      <c r="Q6464" s="71">
        <f t="shared" si="100"/>
        <v>0</v>
      </c>
    </row>
    <row r="6465" spans="1:17">
      <c r="A6465" s="71">
        <v>2819</v>
      </c>
      <c r="B6465" s="72">
        <v>286102</v>
      </c>
      <c r="C6465" s="72">
        <v>286102</v>
      </c>
      <c r="D6465" s="72">
        <v>286102</v>
      </c>
      <c r="E6465" s="72">
        <v>286102</v>
      </c>
      <c r="Q6465" s="71">
        <f t="shared" si="100"/>
        <v>0</v>
      </c>
    </row>
    <row r="6466" spans="1:17">
      <c r="A6466" s="71">
        <v>2819</v>
      </c>
      <c r="B6466" s="72">
        <v>286102</v>
      </c>
      <c r="C6466" s="72">
        <v>286102</v>
      </c>
      <c r="D6466" s="72">
        <v>286102</v>
      </c>
      <c r="E6466" s="72">
        <v>286102</v>
      </c>
      <c r="Q6466" s="71">
        <f t="shared" si="100"/>
        <v>0</v>
      </c>
    </row>
    <row r="6467" spans="1:17">
      <c r="A6467" s="71">
        <v>2819</v>
      </c>
      <c r="B6467" s="72">
        <v>286102</v>
      </c>
      <c r="C6467" s="72">
        <v>286102</v>
      </c>
      <c r="D6467" s="72">
        <v>286102</v>
      </c>
      <c r="E6467" s="72">
        <v>286102</v>
      </c>
      <c r="Q6467" s="71">
        <f t="shared" si="100"/>
        <v>0</v>
      </c>
    </row>
    <row r="6468" spans="1:17">
      <c r="A6468" s="71">
        <v>2819</v>
      </c>
      <c r="B6468" s="72">
        <v>286102</v>
      </c>
      <c r="C6468" s="72">
        <v>286102</v>
      </c>
      <c r="D6468" s="72">
        <v>286102</v>
      </c>
      <c r="E6468" s="72">
        <v>286102</v>
      </c>
      <c r="Q6468" s="71">
        <f t="shared" si="100"/>
        <v>0</v>
      </c>
    </row>
    <row r="6469" spans="1:17">
      <c r="A6469" s="71">
        <v>2819</v>
      </c>
      <c r="B6469" s="72">
        <v>286102</v>
      </c>
      <c r="C6469" s="72">
        <v>286102</v>
      </c>
      <c r="D6469" s="72">
        <v>286102</v>
      </c>
      <c r="E6469" s="72">
        <v>286102</v>
      </c>
      <c r="Q6469" s="71">
        <f t="shared" si="100"/>
        <v>0</v>
      </c>
    </row>
    <row r="6470" spans="1:17">
      <c r="A6470" s="71">
        <v>2819</v>
      </c>
      <c r="B6470" s="72">
        <v>286102</v>
      </c>
      <c r="C6470" s="72">
        <v>286102</v>
      </c>
      <c r="D6470" s="72">
        <v>286102</v>
      </c>
      <c r="E6470" s="72">
        <v>286102</v>
      </c>
      <c r="Q6470" s="71">
        <f t="shared" si="100"/>
        <v>0</v>
      </c>
    </row>
    <row r="6471" spans="1:17">
      <c r="A6471" s="71">
        <v>2819</v>
      </c>
      <c r="B6471" s="72">
        <v>286102</v>
      </c>
      <c r="C6471" s="72">
        <v>286102</v>
      </c>
      <c r="D6471" s="72">
        <v>286102</v>
      </c>
      <c r="E6471" s="72">
        <v>286102</v>
      </c>
      <c r="Q6471" s="71">
        <f t="shared" ref="Q6471:Q6534" si="101">P6471/1024</f>
        <v>0</v>
      </c>
    </row>
    <row r="6472" spans="1:17">
      <c r="A6472" s="71">
        <v>2819</v>
      </c>
      <c r="B6472" s="72">
        <v>286102</v>
      </c>
      <c r="C6472" s="72">
        <v>286102</v>
      </c>
      <c r="D6472" s="72">
        <v>286102</v>
      </c>
      <c r="E6472" s="72">
        <v>286102</v>
      </c>
      <c r="Q6472" s="71">
        <f t="shared" si="101"/>
        <v>0</v>
      </c>
    </row>
    <row r="6473" spans="1:17">
      <c r="A6473" s="71">
        <v>2819</v>
      </c>
      <c r="B6473" s="72">
        <v>286102</v>
      </c>
      <c r="C6473" s="72">
        <v>286102</v>
      </c>
      <c r="D6473" s="72">
        <v>286102</v>
      </c>
      <c r="E6473" s="72">
        <v>286102</v>
      </c>
      <c r="Q6473" s="71">
        <f t="shared" si="101"/>
        <v>0</v>
      </c>
    </row>
    <row r="6474" spans="1:17">
      <c r="A6474" s="71">
        <v>2819</v>
      </c>
      <c r="B6474" s="72">
        <v>286102</v>
      </c>
      <c r="C6474" s="72">
        <v>286102</v>
      </c>
      <c r="D6474" s="72">
        <v>286102</v>
      </c>
      <c r="E6474" s="72">
        <v>286102</v>
      </c>
      <c r="Q6474" s="71">
        <f t="shared" si="101"/>
        <v>0</v>
      </c>
    </row>
    <row r="6475" spans="1:17">
      <c r="A6475" s="71">
        <v>2819</v>
      </c>
      <c r="B6475" s="72">
        <v>286102</v>
      </c>
      <c r="C6475" s="72">
        <v>286102</v>
      </c>
      <c r="D6475" s="72">
        <v>286102</v>
      </c>
      <c r="E6475" s="72">
        <v>286102</v>
      </c>
      <c r="Q6475" s="71">
        <f t="shared" si="101"/>
        <v>0</v>
      </c>
    </row>
    <row r="6476" spans="1:17">
      <c r="A6476" s="71">
        <v>2819</v>
      </c>
      <c r="B6476" s="72">
        <v>286102</v>
      </c>
      <c r="C6476" s="72">
        <v>286102</v>
      </c>
      <c r="D6476" s="72">
        <v>286102</v>
      </c>
      <c r="E6476" s="72">
        <v>286102</v>
      </c>
      <c r="Q6476" s="71">
        <f t="shared" si="101"/>
        <v>0</v>
      </c>
    </row>
    <row r="6477" spans="1:17">
      <c r="A6477" s="71">
        <v>2819</v>
      </c>
      <c r="B6477" s="72">
        <v>286102</v>
      </c>
      <c r="C6477" s="72">
        <v>286102</v>
      </c>
      <c r="D6477" s="72">
        <v>286102</v>
      </c>
      <c r="E6477" s="72">
        <v>286102</v>
      </c>
      <c r="Q6477" s="71">
        <f t="shared" si="101"/>
        <v>0</v>
      </c>
    </row>
    <row r="6478" spans="1:17">
      <c r="A6478" s="71">
        <v>2819</v>
      </c>
      <c r="B6478" s="72">
        <v>286102</v>
      </c>
      <c r="C6478" s="72">
        <v>286102</v>
      </c>
      <c r="D6478" s="72">
        <v>286102</v>
      </c>
      <c r="E6478" s="72">
        <v>286102</v>
      </c>
      <c r="Q6478" s="71">
        <f t="shared" si="101"/>
        <v>0</v>
      </c>
    </row>
    <row r="6479" spans="1:17">
      <c r="A6479" s="71">
        <v>2819</v>
      </c>
      <c r="B6479" s="72">
        <v>286102</v>
      </c>
      <c r="C6479" s="72">
        <v>286102</v>
      </c>
      <c r="D6479" s="72">
        <v>286102</v>
      </c>
      <c r="E6479" s="72">
        <v>286102</v>
      </c>
      <c r="Q6479" s="71">
        <f t="shared" si="101"/>
        <v>0</v>
      </c>
    </row>
    <row r="6480" spans="1:17">
      <c r="A6480" s="71">
        <v>2819</v>
      </c>
      <c r="B6480" s="72">
        <v>286102</v>
      </c>
      <c r="C6480" s="72">
        <v>286102</v>
      </c>
      <c r="D6480" s="72">
        <v>286102</v>
      </c>
      <c r="E6480" s="72">
        <v>286102</v>
      </c>
      <c r="Q6480" s="71">
        <f t="shared" si="101"/>
        <v>0</v>
      </c>
    </row>
    <row r="6481" spans="1:17">
      <c r="A6481" s="71">
        <v>2819</v>
      </c>
      <c r="B6481" s="72">
        <v>286102</v>
      </c>
      <c r="C6481" s="72">
        <v>286102</v>
      </c>
      <c r="D6481" s="72">
        <v>286102</v>
      </c>
      <c r="E6481" s="72">
        <v>286102</v>
      </c>
      <c r="Q6481" s="71">
        <f t="shared" si="101"/>
        <v>0</v>
      </c>
    </row>
    <row r="6482" spans="1:17">
      <c r="A6482" s="71">
        <v>2819</v>
      </c>
      <c r="B6482" s="72">
        <v>286102</v>
      </c>
      <c r="C6482" s="72">
        <v>286102</v>
      </c>
      <c r="D6482" s="72">
        <v>286102</v>
      </c>
      <c r="E6482" s="72">
        <v>286102</v>
      </c>
      <c r="Q6482" s="71">
        <f t="shared" si="101"/>
        <v>0</v>
      </c>
    </row>
    <row r="6483" spans="1:17">
      <c r="A6483" s="71">
        <v>2819</v>
      </c>
      <c r="B6483" s="72">
        <v>286102</v>
      </c>
      <c r="C6483" s="72">
        <v>286102</v>
      </c>
      <c r="D6483" s="72">
        <v>286102</v>
      </c>
      <c r="E6483" s="72">
        <v>286102</v>
      </c>
      <c r="Q6483" s="71">
        <f t="shared" si="101"/>
        <v>0</v>
      </c>
    </row>
    <row r="6484" spans="1:17">
      <c r="A6484" s="71">
        <v>2819</v>
      </c>
      <c r="B6484" s="72">
        <v>286102</v>
      </c>
      <c r="C6484" s="72">
        <v>286102</v>
      </c>
      <c r="D6484" s="72">
        <v>286102</v>
      </c>
      <c r="E6484" s="72">
        <v>286102</v>
      </c>
      <c r="Q6484" s="71">
        <f t="shared" si="101"/>
        <v>0</v>
      </c>
    </row>
    <row r="6485" spans="1:17">
      <c r="A6485" s="71">
        <v>2819</v>
      </c>
      <c r="B6485" s="72">
        <v>286102</v>
      </c>
      <c r="C6485" s="72">
        <v>286102</v>
      </c>
      <c r="D6485" s="72">
        <v>286102</v>
      </c>
      <c r="E6485" s="72">
        <v>286102</v>
      </c>
      <c r="Q6485" s="71">
        <f t="shared" si="101"/>
        <v>0</v>
      </c>
    </row>
    <row r="6486" spans="1:17">
      <c r="A6486" s="71">
        <v>2819</v>
      </c>
      <c r="B6486" s="72">
        <v>286102</v>
      </c>
      <c r="C6486" s="72">
        <v>286102</v>
      </c>
      <c r="D6486" s="72">
        <v>286102</v>
      </c>
      <c r="E6486" s="72">
        <v>286102</v>
      </c>
      <c r="Q6486" s="71">
        <f t="shared" si="101"/>
        <v>0</v>
      </c>
    </row>
    <row r="6487" spans="1:17">
      <c r="A6487" s="71">
        <v>2819</v>
      </c>
      <c r="B6487" s="72">
        <v>286102</v>
      </c>
      <c r="C6487" s="72">
        <v>286102</v>
      </c>
      <c r="D6487" s="72">
        <v>286102</v>
      </c>
      <c r="E6487" s="72">
        <v>286102</v>
      </c>
      <c r="Q6487" s="71">
        <f t="shared" si="101"/>
        <v>0</v>
      </c>
    </row>
    <row r="6488" spans="1:17">
      <c r="A6488" s="71">
        <v>2819</v>
      </c>
      <c r="B6488" s="72">
        <v>286102</v>
      </c>
      <c r="C6488" s="72">
        <v>286102</v>
      </c>
      <c r="D6488" s="72">
        <v>286102</v>
      </c>
      <c r="E6488" s="72">
        <v>286102</v>
      </c>
      <c r="Q6488" s="71">
        <f t="shared" si="101"/>
        <v>0</v>
      </c>
    </row>
    <row r="6489" spans="1:17">
      <c r="A6489" s="71">
        <v>2819</v>
      </c>
      <c r="B6489" s="72">
        <v>286102</v>
      </c>
      <c r="C6489" s="72">
        <v>286102</v>
      </c>
      <c r="D6489" s="72">
        <v>286102</v>
      </c>
      <c r="E6489" s="72">
        <v>286102</v>
      </c>
      <c r="Q6489" s="71">
        <f t="shared" si="101"/>
        <v>0</v>
      </c>
    </row>
    <row r="6490" spans="1:17">
      <c r="A6490" s="71">
        <v>2819</v>
      </c>
      <c r="B6490" s="72">
        <v>286102</v>
      </c>
      <c r="C6490" s="72">
        <v>286102</v>
      </c>
      <c r="D6490" s="72">
        <v>286102</v>
      </c>
      <c r="E6490" s="72">
        <v>286102</v>
      </c>
      <c r="Q6490" s="71">
        <f t="shared" si="101"/>
        <v>0</v>
      </c>
    </row>
    <row r="6491" spans="1:17">
      <c r="A6491" s="71">
        <v>2819</v>
      </c>
      <c r="B6491" s="72">
        <v>286102</v>
      </c>
      <c r="C6491" s="72">
        <v>286102</v>
      </c>
      <c r="D6491" s="72">
        <v>286102</v>
      </c>
      <c r="E6491" s="72">
        <v>286102</v>
      </c>
      <c r="Q6491" s="71">
        <f t="shared" si="101"/>
        <v>0</v>
      </c>
    </row>
    <row r="6492" spans="1:17">
      <c r="A6492" s="71">
        <v>2819</v>
      </c>
      <c r="B6492" s="72">
        <v>286102</v>
      </c>
      <c r="C6492" s="72">
        <v>286102</v>
      </c>
      <c r="D6492" s="72">
        <v>286102</v>
      </c>
      <c r="E6492" s="72">
        <v>286102</v>
      </c>
      <c r="Q6492" s="71">
        <f t="shared" si="101"/>
        <v>0</v>
      </c>
    </row>
    <row r="6493" spans="1:17">
      <c r="A6493" s="71">
        <v>2819</v>
      </c>
      <c r="B6493" s="72">
        <v>286102</v>
      </c>
      <c r="C6493" s="72">
        <v>286102</v>
      </c>
      <c r="D6493" s="72">
        <v>286102</v>
      </c>
      <c r="E6493" s="72">
        <v>286102</v>
      </c>
      <c r="Q6493" s="71">
        <f t="shared" si="101"/>
        <v>0</v>
      </c>
    </row>
    <row r="6494" spans="1:17">
      <c r="A6494" s="71">
        <v>2819</v>
      </c>
      <c r="B6494" s="72">
        <v>286102</v>
      </c>
      <c r="C6494" s="72">
        <v>286102</v>
      </c>
      <c r="D6494" s="72">
        <v>286102</v>
      </c>
      <c r="E6494" s="72">
        <v>286102</v>
      </c>
      <c r="Q6494" s="71">
        <f t="shared" si="101"/>
        <v>0</v>
      </c>
    </row>
    <row r="6495" spans="1:17">
      <c r="A6495" s="71">
        <v>2819</v>
      </c>
      <c r="B6495" s="72">
        <v>286102</v>
      </c>
      <c r="C6495" s="72">
        <v>286102</v>
      </c>
      <c r="D6495" s="72">
        <v>286102</v>
      </c>
      <c r="E6495" s="72">
        <v>286102</v>
      </c>
      <c r="Q6495" s="71">
        <f t="shared" si="101"/>
        <v>0</v>
      </c>
    </row>
    <row r="6496" spans="1:17">
      <c r="A6496" s="71">
        <v>2819</v>
      </c>
      <c r="B6496" s="72">
        <v>286102</v>
      </c>
      <c r="C6496" s="72">
        <v>286102</v>
      </c>
      <c r="D6496" s="72">
        <v>286102</v>
      </c>
      <c r="E6496" s="72">
        <v>286102</v>
      </c>
      <c r="Q6496" s="71">
        <f t="shared" si="101"/>
        <v>0</v>
      </c>
    </row>
    <row r="6497" spans="1:17">
      <c r="A6497" s="71">
        <v>2819</v>
      </c>
      <c r="B6497" s="72">
        <v>286102</v>
      </c>
      <c r="C6497" s="72">
        <v>286102</v>
      </c>
      <c r="D6497" s="72">
        <v>286102</v>
      </c>
      <c r="E6497" s="72">
        <v>286102</v>
      </c>
      <c r="Q6497" s="71">
        <f t="shared" si="101"/>
        <v>0</v>
      </c>
    </row>
    <row r="6498" spans="1:17">
      <c r="A6498" s="71">
        <v>2819</v>
      </c>
      <c r="B6498" s="72">
        <v>286102</v>
      </c>
      <c r="C6498" s="72">
        <v>286102</v>
      </c>
      <c r="D6498" s="72">
        <v>286102</v>
      </c>
      <c r="E6498" s="72">
        <v>286102</v>
      </c>
      <c r="Q6498" s="71">
        <f t="shared" si="101"/>
        <v>0</v>
      </c>
    </row>
    <row r="6499" spans="1:17">
      <c r="A6499" s="71">
        <v>2819</v>
      </c>
      <c r="B6499" s="72">
        <v>286102</v>
      </c>
      <c r="C6499" s="72">
        <v>286102</v>
      </c>
      <c r="D6499" s="72">
        <v>286102</v>
      </c>
      <c r="E6499" s="72">
        <v>286102</v>
      </c>
      <c r="Q6499" s="71">
        <f t="shared" si="101"/>
        <v>0</v>
      </c>
    </row>
    <row r="6500" spans="1:17">
      <c r="A6500" s="71">
        <v>2819</v>
      </c>
      <c r="B6500" s="72">
        <v>286102</v>
      </c>
      <c r="C6500" s="72">
        <v>286102</v>
      </c>
      <c r="D6500" s="72">
        <v>286102</v>
      </c>
      <c r="E6500" s="72">
        <v>286102</v>
      </c>
      <c r="Q6500" s="71">
        <f t="shared" si="101"/>
        <v>0</v>
      </c>
    </row>
    <row r="6501" spans="1:17">
      <c r="A6501" s="71">
        <v>2819</v>
      </c>
      <c r="B6501" s="72">
        <v>286102</v>
      </c>
      <c r="C6501" s="72">
        <v>286102</v>
      </c>
      <c r="D6501" s="72">
        <v>286102</v>
      </c>
      <c r="E6501" s="72">
        <v>286102</v>
      </c>
      <c r="Q6501" s="71">
        <f t="shared" si="101"/>
        <v>0</v>
      </c>
    </row>
    <row r="6502" spans="1:17">
      <c r="A6502" s="71">
        <v>2819</v>
      </c>
      <c r="B6502" s="72">
        <v>286102</v>
      </c>
      <c r="C6502" s="72">
        <v>286102</v>
      </c>
      <c r="D6502" s="72">
        <v>286102</v>
      </c>
      <c r="E6502" s="72">
        <v>286102</v>
      </c>
      <c r="Q6502" s="71">
        <f t="shared" si="101"/>
        <v>0</v>
      </c>
    </row>
    <row r="6503" spans="1:17">
      <c r="A6503" s="71">
        <v>2819</v>
      </c>
      <c r="B6503" s="72">
        <v>286102</v>
      </c>
      <c r="C6503" s="72">
        <v>286102</v>
      </c>
      <c r="D6503" s="72">
        <v>286102</v>
      </c>
      <c r="E6503" s="72">
        <v>286102</v>
      </c>
      <c r="Q6503" s="71">
        <f t="shared" si="101"/>
        <v>0</v>
      </c>
    </row>
    <row r="6504" spans="1:17">
      <c r="A6504" s="71">
        <v>2819</v>
      </c>
      <c r="B6504" s="72">
        <v>286102</v>
      </c>
      <c r="C6504" s="72">
        <v>286102</v>
      </c>
      <c r="D6504" s="72">
        <v>286102</v>
      </c>
      <c r="E6504" s="72">
        <v>286102</v>
      </c>
      <c r="Q6504" s="71">
        <f t="shared" si="101"/>
        <v>0</v>
      </c>
    </row>
    <row r="6505" spans="1:17">
      <c r="A6505" s="71">
        <v>2819</v>
      </c>
      <c r="B6505" s="72">
        <v>286102</v>
      </c>
      <c r="C6505" s="72">
        <v>286102</v>
      </c>
      <c r="D6505" s="72">
        <v>286102</v>
      </c>
      <c r="E6505" s="72">
        <v>286102</v>
      </c>
      <c r="Q6505" s="71">
        <f t="shared" si="101"/>
        <v>0</v>
      </c>
    </row>
    <row r="6506" spans="1:17">
      <c r="A6506" s="71">
        <v>2819</v>
      </c>
      <c r="B6506" s="72">
        <v>286102</v>
      </c>
      <c r="C6506" s="72">
        <v>286102</v>
      </c>
      <c r="D6506" s="72">
        <v>286102</v>
      </c>
      <c r="E6506" s="72">
        <v>286102</v>
      </c>
      <c r="Q6506" s="71">
        <f t="shared" si="101"/>
        <v>0</v>
      </c>
    </row>
    <row r="6507" spans="1:17">
      <c r="A6507" s="71">
        <v>2819</v>
      </c>
      <c r="B6507" s="72">
        <v>286102</v>
      </c>
      <c r="C6507" s="72">
        <v>286102</v>
      </c>
      <c r="D6507" s="72">
        <v>286102</v>
      </c>
      <c r="E6507" s="72">
        <v>286102</v>
      </c>
      <c r="Q6507" s="71">
        <f t="shared" si="101"/>
        <v>0</v>
      </c>
    </row>
    <row r="6508" spans="1:17">
      <c r="A6508" s="71">
        <v>2819</v>
      </c>
      <c r="B6508" s="72">
        <v>286102</v>
      </c>
      <c r="C6508" s="72">
        <v>286102</v>
      </c>
      <c r="D6508" s="72">
        <v>286102</v>
      </c>
      <c r="E6508" s="72">
        <v>286102</v>
      </c>
      <c r="Q6508" s="71">
        <f t="shared" si="101"/>
        <v>0</v>
      </c>
    </row>
    <row r="6509" spans="1:17">
      <c r="A6509" s="71">
        <v>2819</v>
      </c>
      <c r="B6509" s="72">
        <v>286102</v>
      </c>
      <c r="C6509" s="72">
        <v>286102</v>
      </c>
      <c r="D6509" s="72">
        <v>286102</v>
      </c>
      <c r="E6509" s="72">
        <v>286102</v>
      </c>
      <c r="Q6509" s="71">
        <f t="shared" si="101"/>
        <v>0</v>
      </c>
    </row>
    <row r="6510" spans="1:17">
      <c r="A6510" s="71">
        <v>2819</v>
      </c>
      <c r="B6510" s="72">
        <v>286102</v>
      </c>
      <c r="C6510" s="72">
        <v>286102</v>
      </c>
      <c r="D6510" s="72">
        <v>286102</v>
      </c>
      <c r="E6510" s="72">
        <v>286102</v>
      </c>
      <c r="Q6510" s="71">
        <f t="shared" si="101"/>
        <v>0</v>
      </c>
    </row>
    <row r="6511" spans="1:17">
      <c r="A6511" s="71">
        <v>2819</v>
      </c>
      <c r="B6511" s="72">
        <v>286102</v>
      </c>
      <c r="C6511" s="72">
        <v>286102</v>
      </c>
      <c r="D6511" s="72">
        <v>286102</v>
      </c>
      <c r="E6511" s="72">
        <v>286102</v>
      </c>
      <c r="Q6511" s="71">
        <f t="shared" si="101"/>
        <v>0</v>
      </c>
    </row>
    <row r="6512" spans="1:17">
      <c r="A6512" s="71">
        <v>2819</v>
      </c>
      <c r="B6512" s="72">
        <v>286102</v>
      </c>
      <c r="C6512" s="72">
        <v>286102</v>
      </c>
      <c r="D6512" s="72">
        <v>286102</v>
      </c>
      <c r="E6512" s="72">
        <v>286102</v>
      </c>
      <c r="Q6512" s="71">
        <f t="shared" si="101"/>
        <v>0</v>
      </c>
    </row>
    <row r="6513" spans="1:17">
      <c r="A6513" s="71">
        <v>2819</v>
      </c>
      <c r="B6513" s="72">
        <v>286102</v>
      </c>
      <c r="C6513" s="72">
        <v>286102</v>
      </c>
      <c r="D6513" s="72">
        <v>286102</v>
      </c>
      <c r="E6513" s="72">
        <v>286102</v>
      </c>
      <c r="Q6513" s="71">
        <f t="shared" si="101"/>
        <v>0</v>
      </c>
    </row>
    <row r="6514" spans="1:17">
      <c r="A6514" s="71">
        <v>2819</v>
      </c>
      <c r="B6514" s="72">
        <v>286102</v>
      </c>
      <c r="C6514" s="72">
        <v>286102</v>
      </c>
      <c r="D6514" s="72">
        <v>286102</v>
      </c>
      <c r="E6514" s="72">
        <v>286102</v>
      </c>
      <c r="Q6514" s="71">
        <f t="shared" si="101"/>
        <v>0</v>
      </c>
    </row>
    <row r="6515" spans="1:17">
      <c r="A6515" s="71">
        <v>2819</v>
      </c>
      <c r="B6515" s="72">
        <v>286102</v>
      </c>
      <c r="C6515" s="72">
        <v>286102</v>
      </c>
      <c r="D6515" s="72">
        <v>286102</v>
      </c>
      <c r="E6515" s="72">
        <v>286102</v>
      </c>
      <c r="Q6515" s="71">
        <f t="shared" si="101"/>
        <v>0</v>
      </c>
    </row>
    <row r="6516" spans="1:17">
      <c r="A6516" s="71">
        <v>2819</v>
      </c>
      <c r="B6516" s="72">
        <v>286102</v>
      </c>
      <c r="C6516" s="72">
        <v>286102</v>
      </c>
      <c r="D6516" s="72">
        <v>286102</v>
      </c>
      <c r="E6516" s="72">
        <v>286102</v>
      </c>
      <c r="Q6516" s="71">
        <f t="shared" si="101"/>
        <v>0</v>
      </c>
    </row>
    <row r="6517" spans="1:17">
      <c r="A6517" s="71">
        <v>2819</v>
      </c>
      <c r="B6517" s="72">
        <v>286102</v>
      </c>
      <c r="C6517" s="72">
        <v>286102</v>
      </c>
      <c r="D6517" s="72">
        <v>286102</v>
      </c>
      <c r="E6517" s="72">
        <v>286102</v>
      </c>
      <c r="Q6517" s="71">
        <f t="shared" si="101"/>
        <v>0</v>
      </c>
    </row>
    <row r="6518" spans="1:17">
      <c r="A6518" s="71">
        <v>2819</v>
      </c>
      <c r="B6518" s="72">
        <v>286102</v>
      </c>
      <c r="C6518" s="72">
        <v>286102</v>
      </c>
      <c r="D6518" s="72">
        <v>286102</v>
      </c>
      <c r="E6518" s="72">
        <v>286102</v>
      </c>
      <c r="Q6518" s="71">
        <f t="shared" si="101"/>
        <v>0</v>
      </c>
    </row>
    <row r="6519" spans="1:17">
      <c r="A6519" s="71">
        <v>2819</v>
      </c>
      <c r="B6519" s="72">
        <v>286102</v>
      </c>
      <c r="C6519" s="72">
        <v>286102</v>
      </c>
      <c r="D6519" s="72">
        <v>286102</v>
      </c>
      <c r="E6519" s="72">
        <v>286102</v>
      </c>
      <c r="Q6519" s="71">
        <f t="shared" si="101"/>
        <v>0</v>
      </c>
    </row>
    <row r="6520" spans="1:17">
      <c r="A6520" s="71">
        <v>2819</v>
      </c>
      <c r="B6520" s="72">
        <v>286102</v>
      </c>
      <c r="C6520" s="72">
        <v>286102</v>
      </c>
      <c r="D6520" s="72">
        <v>286102</v>
      </c>
      <c r="E6520" s="72">
        <v>286102</v>
      </c>
      <c r="Q6520" s="71">
        <f t="shared" si="101"/>
        <v>0</v>
      </c>
    </row>
    <row r="6521" spans="1:17">
      <c r="A6521" s="71">
        <v>2819</v>
      </c>
      <c r="B6521" s="72">
        <v>286102</v>
      </c>
      <c r="C6521" s="72">
        <v>286102</v>
      </c>
      <c r="D6521" s="72">
        <v>286102</v>
      </c>
      <c r="E6521" s="72">
        <v>286102</v>
      </c>
      <c r="Q6521" s="71">
        <f t="shared" si="101"/>
        <v>0</v>
      </c>
    </row>
    <row r="6522" spans="1:17">
      <c r="A6522" s="71">
        <v>2819</v>
      </c>
      <c r="B6522" s="72">
        <v>286102</v>
      </c>
      <c r="C6522" s="72">
        <v>286102</v>
      </c>
      <c r="D6522" s="72">
        <v>286102</v>
      </c>
      <c r="E6522" s="72">
        <v>286102</v>
      </c>
      <c r="Q6522" s="71">
        <f t="shared" si="101"/>
        <v>0</v>
      </c>
    </row>
    <row r="6523" spans="1:17">
      <c r="A6523" s="71">
        <v>2819</v>
      </c>
      <c r="B6523" s="72">
        <v>286102</v>
      </c>
      <c r="C6523" s="72">
        <v>286102</v>
      </c>
      <c r="D6523" s="72">
        <v>286102</v>
      </c>
      <c r="E6523" s="72">
        <v>286102</v>
      </c>
      <c r="Q6523" s="71">
        <f t="shared" si="101"/>
        <v>0</v>
      </c>
    </row>
    <row r="6524" spans="1:17">
      <c r="A6524" s="71">
        <v>2819</v>
      </c>
      <c r="B6524" s="72">
        <v>286102</v>
      </c>
      <c r="C6524" s="72">
        <v>286102</v>
      </c>
      <c r="D6524" s="72">
        <v>286102</v>
      </c>
      <c r="E6524" s="72">
        <v>286102</v>
      </c>
      <c r="Q6524" s="71">
        <f t="shared" si="101"/>
        <v>0</v>
      </c>
    </row>
    <row r="6525" spans="1:17">
      <c r="A6525" s="71">
        <v>2819</v>
      </c>
      <c r="B6525" s="72">
        <v>286102</v>
      </c>
      <c r="C6525" s="72">
        <v>286102</v>
      </c>
      <c r="D6525" s="72">
        <v>286102</v>
      </c>
      <c r="E6525" s="72">
        <v>286102</v>
      </c>
      <c r="Q6525" s="71">
        <f t="shared" si="101"/>
        <v>0</v>
      </c>
    </row>
    <row r="6526" spans="1:17">
      <c r="A6526" s="71">
        <v>2819</v>
      </c>
      <c r="B6526" s="72">
        <v>286102</v>
      </c>
      <c r="C6526" s="72">
        <v>286102</v>
      </c>
      <c r="D6526" s="72">
        <v>286102</v>
      </c>
      <c r="E6526" s="72">
        <v>286102</v>
      </c>
      <c r="Q6526" s="71">
        <f t="shared" si="101"/>
        <v>0</v>
      </c>
    </row>
    <row r="6527" spans="1:17">
      <c r="A6527" s="71">
        <v>2819</v>
      </c>
      <c r="B6527" s="72">
        <v>286102</v>
      </c>
      <c r="C6527" s="72">
        <v>286102</v>
      </c>
      <c r="D6527" s="72">
        <v>286102</v>
      </c>
      <c r="E6527" s="72">
        <v>286102</v>
      </c>
      <c r="Q6527" s="71">
        <f t="shared" si="101"/>
        <v>0</v>
      </c>
    </row>
    <row r="6528" spans="1:17">
      <c r="A6528" s="71">
        <v>2819</v>
      </c>
      <c r="B6528" s="72">
        <v>286102</v>
      </c>
      <c r="C6528" s="72">
        <v>286102</v>
      </c>
      <c r="D6528" s="72">
        <v>286102</v>
      </c>
      <c r="E6528" s="72">
        <v>286102</v>
      </c>
      <c r="Q6528" s="71">
        <f t="shared" si="101"/>
        <v>0</v>
      </c>
    </row>
    <row r="6529" spans="1:17">
      <c r="A6529" s="71">
        <v>2819</v>
      </c>
      <c r="B6529" s="72">
        <v>286102</v>
      </c>
      <c r="C6529" s="72">
        <v>286102</v>
      </c>
      <c r="D6529" s="72">
        <v>286102</v>
      </c>
      <c r="E6529" s="72">
        <v>286102</v>
      </c>
      <c r="Q6529" s="71">
        <f t="shared" si="101"/>
        <v>0</v>
      </c>
    </row>
    <row r="6530" spans="1:17">
      <c r="A6530" s="71">
        <v>2819</v>
      </c>
      <c r="B6530" s="72">
        <v>286102</v>
      </c>
      <c r="C6530" s="72">
        <v>286102</v>
      </c>
      <c r="D6530" s="72">
        <v>286102</v>
      </c>
      <c r="E6530" s="72">
        <v>286102</v>
      </c>
      <c r="Q6530" s="71">
        <f t="shared" si="101"/>
        <v>0</v>
      </c>
    </row>
    <row r="6531" spans="1:17">
      <c r="A6531" s="71">
        <v>2819</v>
      </c>
      <c r="B6531" s="72">
        <v>286102</v>
      </c>
      <c r="C6531" s="72">
        <v>286102</v>
      </c>
      <c r="D6531" s="72">
        <v>286102</v>
      </c>
      <c r="E6531" s="72">
        <v>286102</v>
      </c>
      <c r="Q6531" s="71">
        <f t="shared" si="101"/>
        <v>0</v>
      </c>
    </row>
    <row r="6532" spans="1:17">
      <c r="A6532" s="71">
        <v>2819</v>
      </c>
      <c r="B6532" s="72">
        <v>286102</v>
      </c>
      <c r="C6532" s="72">
        <v>286102</v>
      </c>
      <c r="D6532" s="72">
        <v>286102</v>
      </c>
      <c r="E6532" s="72">
        <v>286102</v>
      </c>
      <c r="Q6532" s="71">
        <f t="shared" si="101"/>
        <v>0</v>
      </c>
    </row>
    <row r="6533" spans="1:17">
      <c r="A6533" s="71">
        <v>2819</v>
      </c>
      <c r="B6533" s="72">
        <v>286102</v>
      </c>
      <c r="C6533" s="72">
        <v>286102</v>
      </c>
      <c r="D6533" s="72">
        <v>286102</v>
      </c>
      <c r="E6533" s="72">
        <v>286102</v>
      </c>
      <c r="Q6533" s="71">
        <f t="shared" si="101"/>
        <v>0</v>
      </c>
    </row>
    <row r="6534" spans="1:17">
      <c r="A6534" s="71">
        <v>2819</v>
      </c>
      <c r="B6534" s="72">
        <v>286102</v>
      </c>
      <c r="C6534" s="72">
        <v>286102</v>
      </c>
      <c r="D6534" s="72">
        <v>286102</v>
      </c>
      <c r="E6534" s="72">
        <v>286102</v>
      </c>
      <c r="Q6534" s="71">
        <f t="shared" si="101"/>
        <v>0</v>
      </c>
    </row>
    <row r="6535" spans="1:17">
      <c r="A6535" s="71">
        <v>2819</v>
      </c>
      <c r="B6535" s="72">
        <v>286102</v>
      </c>
      <c r="C6535" s="72">
        <v>286102</v>
      </c>
      <c r="D6535" s="72">
        <v>286102</v>
      </c>
      <c r="E6535" s="72">
        <v>286102</v>
      </c>
      <c r="Q6535" s="71">
        <f t="shared" ref="Q6535:Q6598" si="102">P6535/1024</f>
        <v>0</v>
      </c>
    </row>
    <row r="6536" spans="1:17">
      <c r="A6536" s="71">
        <v>2819</v>
      </c>
      <c r="B6536" s="72">
        <v>286102</v>
      </c>
      <c r="C6536" s="72">
        <v>286102</v>
      </c>
      <c r="D6536" s="72">
        <v>286102</v>
      </c>
      <c r="E6536" s="72">
        <v>286102</v>
      </c>
      <c r="Q6536" s="71">
        <f t="shared" si="102"/>
        <v>0</v>
      </c>
    </row>
    <row r="6537" spans="1:17">
      <c r="A6537" s="71">
        <v>2819</v>
      </c>
      <c r="B6537" s="72">
        <v>286102</v>
      </c>
      <c r="C6537" s="72">
        <v>286102</v>
      </c>
      <c r="D6537" s="72">
        <v>286102</v>
      </c>
      <c r="E6537" s="72">
        <v>286102</v>
      </c>
      <c r="Q6537" s="71">
        <f t="shared" si="102"/>
        <v>0</v>
      </c>
    </row>
    <row r="6538" spans="1:17">
      <c r="A6538" s="71">
        <v>2819</v>
      </c>
      <c r="B6538" s="72">
        <v>286102</v>
      </c>
      <c r="C6538" s="72">
        <v>286102</v>
      </c>
      <c r="D6538" s="72">
        <v>286102</v>
      </c>
      <c r="E6538" s="72">
        <v>286102</v>
      </c>
      <c r="Q6538" s="71">
        <f t="shared" si="102"/>
        <v>0</v>
      </c>
    </row>
    <row r="6539" spans="1:17">
      <c r="A6539" s="71">
        <v>2819</v>
      </c>
      <c r="B6539" s="72">
        <v>286102</v>
      </c>
      <c r="C6539" s="72">
        <v>286102</v>
      </c>
      <c r="D6539" s="72">
        <v>286102</v>
      </c>
      <c r="E6539" s="72">
        <v>286102</v>
      </c>
      <c r="Q6539" s="71">
        <f t="shared" si="102"/>
        <v>0</v>
      </c>
    </row>
    <row r="6540" spans="1:17">
      <c r="A6540" s="71">
        <v>2819</v>
      </c>
      <c r="B6540" s="72">
        <v>286102</v>
      </c>
      <c r="C6540" s="72">
        <v>286102</v>
      </c>
      <c r="D6540" s="72">
        <v>286102</v>
      </c>
      <c r="E6540" s="72">
        <v>286102</v>
      </c>
      <c r="Q6540" s="71">
        <f t="shared" si="102"/>
        <v>0</v>
      </c>
    </row>
    <row r="6541" spans="1:17">
      <c r="A6541" s="71">
        <v>2819</v>
      </c>
      <c r="B6541" s="72">
        <v>286102</v>
      </c>
      <c r="C6541" s="72">
        <v>286102</v>
      </c>
      <c r="D6541" s="72">
        <v>286102</v>
      </c>
      <c r="E6541" s="72">
        <v>286102</v>
      </c>
      <c r="Q6541" s="71">
        <f t="shared" si="102"/>
        <v>0</v>
      </c>
    </row>
    <row r="6542" spans="1:17">
      <c r="A6542" s="71">
        <v>2819</v>
      </c>
      <c r="B6542" s="72">
        <v>286102</v>
      </c>
      <c r="C6542" s="72">
        <v>286102</v>
      </c>
      <c r="D6542" s="72">
        <v>286102</v>
      </c>
      <c r="E6542" s="72">
        <v>286102</v>
      </c>
      <c r="Q6542" s="71">
        <f t="shared" si="102"/>
        <v>0</v>
      </c>
    </row>
    <row r="6543" spans="1:17">
      <c r="A6543" s="71">
        <v>2819</v>
      </c>
      <c r="B6543" s="72">
        <v>0</v>
      </c>
      <c r="C6543" s="72">
        <v>286102</v>
      </c>
      <c r="D6543" s="72">
        <v>286102</v>
      </c>
      <c r="E6543" s="72">
        <v>286102</v>
      </c>
      <c r="Q6543" s="71">
        <f t="shared" si="102"/>
        <v>0</v>
      </c>
    </row>
    <row r="6544" spans="1:17">
      <c r="A6544" s="71">
        <v>2819</v>
      </c>
      <c r="B6544" s="72">
        <v>286102</v>
      </c>
      <c r="C6544" s="72">
        <v>286102</v>
      </c>
      <c r="D6544" s="72">
        <v>286102</v>
      </c>
      <c r="E6544" s="72">
        <v>286102</v>
      </c>
      <c r="Q6544" s="71">
        <f t="shared" si="102"/>
        <v>0</v>
      </c>
    </row>
    <row r="6545" spans="1:17">
      <c r="A6545" s="71">
        <v>2819</v>
      </c>
      <c r="B6545" s="72">
        <v>286102</v>
      </c>
      <c r="C6545" s="72">
        <v>286102</v>
      </c>
      <c r="D6545" s="72">
        <v>286102</v>
      </c>
      <c r="E6545" s="72">
        <v>286102</v>
      </c>
      <c r="Q6545" s="71">
        <f t="shared" si="102"/>
        <v>0</v>
      </c>
    </row>
    <row r="6546" spans="1:17">
      <c r="A6546" s="71">
        <v>2819</v>
      </c>
      <c r="B6546" s="72">
        <v>286102</v>
      </c>
      <c r="C6546" s="72">
        <v>286102</v>
      </c>
      <c r="D6546" s="72">
        <v>286102</v>
      </c>
      <c r="E6546" s="72">
        <v>286102</v>
      </c>
      <c r="Q6546" s="71">
        <f t="shared" si="102"/>
        <v>0</v>
      </c>
    </row>
    <row r="6547" spans="1:17">
      <c r="A6547" s="71">
        <v>2819</v>
      </c>
      <c r="B6547" s="72">
        <v>286102</v>
      </c>
      <c r="C6547" s="72">
        <v>286102</v>
      </c>
      <c r="D6547" s="72">
        <v>286102</v>
      </c>
      <c r="E6547" s="72">
        <v>286102</v>
      </c>
      <c r="Q6547" s="71">
        <f t="shared" si="102"/>
        <v>0</v>
      </c>
    </row>
    <row r="6548" spans="1:17">
      <c r="A6548" s="71">
        <v>2819</v>
      </c>
      <c r="B6548" s="72">
        <v>286102</v>
      </c>
      <c r="C6548" s="72">
        <v>286102</v>
      </c>
      <c r="D6548" s="72">
        <v>286102</v>
      </c>
      <c r="E6548" s="72">
        <v>286102</v>
      </c>
      <c r="Q6548" s="71">
        <f t="shared" si="102"/>
        <v>0</v>
      </c>
    </row>
    <row r="6549" spans="1:17">
      <c r="A6549" s="71">
        <v>2819</v>
      </c>
      <c r="B6549" s="72">
        <v>286102</v>
      </c>
      <c r="C6549" s="72">
        <v>286102</v>
      </c>
      <c r="D6549" s="72">
        <v>286102</v>
      </c>
      <c r="E6549" s="72">
        <v>286102</v>
      </c>
      <c r="Q6549" s="71">
        <f t="shared" si="102"/>
        <v>0</v>
      </c>
    </row>
    <row r="6550" spans="1:17">
      <c r="A6550" s="71">
        <v>2819</v>
      </c>
      <c r="B6550" s="72">
        <v>286102</v>
      </c>
      <c r="C6550" s="72">
        <v>286102</v>
      </c>
      <c r="D6550" s="72">
        <v>286102</v>
      </c>
      <c r="E6550" s="72">
        <v>286102</v>
      </c>
      <c r="Q6550" s="71">
        <f t="shared" si="102"/>
        <v>0</v>
      </c>
    </row>
    <row r="6551" spans="1:17">
      <c r="A6551" s="71">
        <v>2819</v>
      </c>
      <c r="B6551" s="72">
        <v>286102</v>
      </c>
      <c r="C6551" s="72">
        <v>286102</v>
      </c>
      <c r="D6551" s="72">
        <v>286102</v>
      </c>
      <c r="E6551" s="72">
        <v>286102</v>
      </c>
      <c r="Q6551" s="71">
        <f t="shared" si="102"/>
        <v>0</v>
      </c>
    </row>
    <row r="6552" spans="1:17">
      <c r="A6552" s="71">
        <v>2819</v>
      </c>
      <c r="B6552" s="72">
        <v>286102</v>
      </c>
      <c r="C6552" s="72">
        <v>286102</v>
      </c>
      <c r="D6552" s="72">
        <v>286102</v>
      </c>
      <c r="E6552" s="72">
        <v>286102</v>
      </c>
      <c r="Q6552" s="71">
        <f t="shared" si="102"/>
        <v>0</v>
      </c>
    </row>
    <row r="6553" spans="1:17">
      <c r="A6553" s="71">
        <v>2819</v>
      </c>
      <c r="B6553" s="72">
        <v>286102</v>
      </c>
      <c r="C6553" s="72">
        <v>286102</v>
      </c>
      <c r="D6553" s="72">
        <v>286102</v>
      </c>
      <c r="E6553" s="72">
        <v>286102</v>
      </c>
      <c r="Q6553" s="71">
        <f t="shared" si="102"/>
        <v>0</v>
      </c>
    </row>
    <row r="6554" spans="1:17">
      <c r="A6554" s="71">
        <v>2819</v>
      </c>
      <c r="B6554" s="72">
        <v>286102</v>
      </c>
      <c r="C6554" s="72">
        <v>286102</v>
      </c>
      <c r="D6554" s="72">
        <v>286102</v>
      </c>
      <c r="E6554" s="72">
        <v>286102</v>
      </c>
      <c r="Q6554" s="71">
        <f t="shared" si="102"/>
        <v>0</v>
      </c>
    </row>
    <row r="6555" spans="1:17">
      <c r="A6555" s="71">
        <v>2819</v>
      </c>
      <c r="B6555" s="72">
        <v>286102</v>
      </c>
      <c r="C6555" s="72">
        <v>286102</v>
      </c>
      <c r="D6555" s="72">
        <v>286102</v>
      </c>
      <c r="E6555" s="72">
        <v>286102</v>
      </c>
      <c r="Q6555" s="71">
        <f t="shared" si="102"/>
        <v>0</v>
      </c>
    </row>
    <row r="6556" spans="1:17">
      <c r="A6556" s="71">
        <v>2819</v>
      </c>
      <c r="B6556" s="72">
        <v>286102</v>
      </c>
      <c r="C6556" s="72">
        <v>286102</v>
      </c>
      <c r="D6556" s="72">
        <v>286102</v>
      </c>
      <c r="E6556" s="72">
        <v>286102</v>
      </c>
      <c r="Q6556" s="71">
        <f t="shared" si="102"/>
        <v>0</v>
      </c>
    </row>
    <row r="6557" spans="1:17">
      <c r="A6557" s="71">
        <v>2819</v>
      </c>
      <c r="B6557" s="72">
        <v>286102</v>
      </c>
      <c r="C6557" s="72">
        <v>286102</v>
      </c>
      <c r="D6557" s="72">
        <v>286102</v>
      </c>
      <c r="E6557" s="72">
        <v>286102</v>
      </c>
      <c r="Q6557" s="71">
        <f t="shared" si="102"/>
        <v>0</v>
      </c>
    </row>
    <row r="6558" spans="1:17">
      <c r="A6558" s="71">
        <v>2819</v>
      </c>
      <c r="B6558" s="72">
        <v>286102</v>
      </c>
      <c r="C6558" s="72">
        <v>286102</v>
      </c>
      <c r="D6558" s="72">
        <v>286102</v>
      </c>
      <c r="E6558" s="72">
        <v>286102</v>
      </c>
      <c r="Q6558" s="71">
        <f t="shared" si="102"/>
        <v>0</v>
      </c>
    </row>
    <row r="6559" spans="1:17">
      <c r="A6559" s="71">
        <v>2819</v>
      </c>
      <c r="B6559" s="72">
        <v>286102</v>
      </c>
      <c r="C6559" s="72">
        <v>286102</v>
      </c>
      <c r="D6559" s="72">
        <v>286102</v>
      </c>
      <c r="E6559" s="72">
        <v>286102</v>
      </c>
      <c r="Q6559" s="71">
        <f t="shared" si="102"/>
        <v>0</v>
      </c>
    </row>
    <row r="6560" spans="1:17">
      <c r="A6560" s="71">
        <v>2819</v>
      </c>
      <c r="B6560" s="72">
        <v>286102</v>
      </c>
      <c r="C6560" s="72">
        <v>286102</v>
      </c>
      <c r="D6560" s="72">
        <v>286102</v>
      </c>
      <c r="E6560" s="72">
        <v>286102</v>
      </c>
      <c r="Q6560" s="71">
        <f t="shared" si="102"/>
        <v>0</v>
      </c>
    </row>
    <row r="6561" spans="1:17">
      <c r="A6561" s="71">
        <v>2819</v>
      </c>
      <c r="B6561" s="72">
        <v>286102</v>
      </c>
      <c r="C6561" s="72">
        <v>286102</v>
      </c>
      <c r="D6561" s="72">
        <v>286102</v>
      </c>
      <c r="E6561" s="72">
        <v>286102</v>
      </c>
      <c r="Q6561" s="71">
        <f t="shared" si="102"/>
        <v>0</v>
      </c>
    </row>
    <row r="6562" spans="1:17">
      <c r="A6562" s="71">
        <v>2819</v>
      </c>
      <c r="B6562" s="72">
        <v>286102</v>
      </c>
      <c r="C6562" s="72">
        <v>286102</v>
      </c>
      <c r="D6562" s="72">
        <v>286102</v>
      </c>
      <c r="E6562" s="72">
        <v>286102</v>
      </c>
      <c r="Q6562" s="71">
        <f t="shared" si="102"/>
        <v>0</v>
      </c>
    </row>
    <row r="6563" spans="1:17">
      <c r="A6563" s="71">
        <v>2819</v>
      </c>
      <c r="B6563" s="72">
        <v>286102</v>
      </c>
      <c r="C6563" s="72">
        <v>286102</v>
      </c>
      <c r="D6563" s="72">
        <v>286102</v>
      </c>
      <c r="E6563" s="72">
        <v>286102</v>
      </c>
      <c r="Q6563" s="71">
        <f t="shared" si="102"/>
        <v>0</v>
      </c>
    </row>
    <row r="6564" spans="1:17">
      <c r="A6564" s="71">
        <v>2819</v>
      </c>
      <c r="B6564" s="72">
        <v>286102</v>
      </c>
      <c r="C6564" s="72">
        <v>286102</v>
      </c>
      <c r="D6564" s="72">
        <v>286102</v>
      </c>
      <c r="E6564" s="72">
        <v>286102</v>
      </c>
      <c r="Q6564" s="71">
        <f t="shared" si="102"/>
        <v>0</v>
      </c>
    </row>
    <row r="6565" spans="1:17">
      <c r="A6565" s="71">
        <v>2819</v>
      </c>
      <c r="B6565" s="72">
        <v>286102</v>
      </c>
      <c r="C6565" s="72">
        <v>286102</v>
      </c>
      <c r="D6565" s="72">
        <v>286102</v>
      </c>
      <c r="E6565" s="72">
        <v>286102</v>
      </c>
      <c r="Q6565" s="71">
        <f t="shared" si="102"/>
        <v>0</v>
      </c>
    </row>
    <row r="6566" spans="1:17">
      <c r="A6566" s="71">
        <v>2819</v>
      </c>
      <c r="B6566" s="72">
        <v>286102</v>
      </c>
      <c r="C6566" s="72">
        <v>286102</v>
      </c>
      <c r="D6566" s="72">
        <v>286102</v>
      </c>
      <c r="E6566" s="72">
        <v>286102</v>
      </c>
      <c r="Q6566" s="71">
        <f t="shared" si="102"/>
        <v>0</v>
      </c>
    </row>
    <row r="6567" spans="1:17">
      <c r="A6567" s="71">
        <v>2819</v>
      </c>
      <c r="B6567" s="72">
        <v>286102</v>
      </c>
      <c r="C6567" s="72">
        <v>286102</v>
      </c>
      <c r="D6567" s="72">
        <v>286102</v>
      </c>
      <c r="E6567" s="72">
        <v>286102</v>
      </c>
      <c r="Q6567" s="71">
        <f t="shared" si="102"/>
        <v>0</v>
      </c>
    </row>
    <row r="6568" spans="1:17">
      <c r="A6568" s="71">
        <v>2819</v>
      </c>
      <c r="B6568" s="72">
        <v>286102</v>
      </c>
      <c r="C6568" s="72">
        <v>286102</v>
      </c>
      <c r="D6568" s="72">
        <v>286102</v>
      </c>
      <c r="E6568" s="72">
        <v>286102</v>
      </c>
      <c r="Q6568" s="71">
        <f t="shared" si="102"/>
        <v>0</v>
      </c>
    </row>
    <row r="6569" spans="1:17">
      <c r="A6569" s="71">
        <v>2819</v>
      </c>
      <c r="B6569" s="72">
        <v>286102</v>
      </c>
      <c r="C6569" s="72">
        <v>286102</v>
      </c>
      <c r="D6569" s="72">
        <v>286102</v>
      </c>
      <c r="E6569" s="72">
        <v>286102</v>
      </c>
      <c r="Q6569" s="71">
        <f t="shared" si="102"/>
        <v>0</v>
      </c>
    </row>
    <row r="6570" spans="1:17">
      <c r="A6570" s="71">
        <v>2819</v>
      </c>
      <c r="B6570" s="72">
        <v>286102</v>
      </c>
      <c r="C6570" s="72">
        <v>286102</v>
      </c>
      <c r="D6570" s="72">
        <v>286102</v>
      </c>
      <c r="E6570" s="72">
        <v>286102</v>
      </c>
      <c r="Q6570" s="71">
        <f t="shared" si="102"/>
        <v>0</v>
      </c>
    </row>
    <row r="6571" spans="1:17">
      <c r="A6571" s="71">
        <v>2819</v>
      </c>
      <c r="B6571" s="72">
        <v>286102</v>
      </c>
      <c r="C6571" s="72">
        <v>286102</v>
      </c>
      <c r="D6571" s="72">
        <v>286102</v>
      </c>
      <c r="E6571" s="72">
        <v>286102</v>
      </c>
      <c r="Q6571" s="71">
        <f t="shared" si="102"/>
        <v>0</v>
      </c>
    </row>
    <row r="6572" spans="1:17">
      <c r="A6572" s="71">
        <v>2819</v>
      </c>
      <c r="B6572" s="72">
        <v>286102</v>
      </c>
      <c r="C6572" s="72">
        <v>286102</v>
      </c>
      <c r="D6572" s="72">
        <v>286102</v>
      </c>
      <c r="E6572" s="72">
        <v>286102</v>
      </c>
      <c r="Q6572" s="71">
        <f t="shared" si="102"/>
        <v>0</v>
      </c>
    </row>
    <row r="6573" spans="1:17">
      <c r="A6573" s="71">
        <v>2819</v>
      </c>
      <c r="B6573" s="72">
        <v>286102</v>
      </c>
      <c r="C6573" s="72">
        <v>286102</v>
      </c>
      <c r="D6573" s="72">
        <v>286102</v>
      </c>
      <c r="E6573" s="72">
        <v>286102</v>
      </c>
      <c r="Q6573" s="71">
        <f t="shared" si="102"/>
        <v>0</v>
      </c>
    </row>
    <row r="6574" spans="1:17">
      <c r="A6574" s="71">
        <v>2819</v>
      </c>
      <c r="B6574" s="72">
        <v>286102</v>
      </c>
      <c r="C6574" s="72">
        <v>286102</v>
      </c>
      <c r="D6574" s="72">
        <v>286102</v>
      </c>
      <c r="E6574" s="72">
        <v>286102</v>
      </c>
      <c r="Q6574" s="71">
        <f t="shared" si="102"/>
        <v>0</v>
      </c>
    </row>
    <row r="6575" spans="1:17">
      <c r="A6575" s="71">
        <v>2819</v>
      </c>
      <c r="B6575" s="72">
        <v>286102</v>
      </c>
      <c r="C6575" s="72">
        <v>286102</v>
      </c>
      <c r="D6575" s="72">
        <v>286102</v>
      </c>
      <c r="E6575" s="72">
        <v>286102</v>
      </c>
      <c r="Q6575" s="71">
        <f t="shared" si="102"/>
        <v>0</v>
      </c>
    </row>
    <row r="6576" spans="1:17">
      <c r="A6576" s="71">
        <v>2819</v>
      </c>
      <c r="B6576" s="72">
        <v>286102</v>
      </c>
      <c r="C6576" s="72">
        <v>286102</v>
      </c>
      <c r="D6576" s="72">
        <v>286102</v>
      </c>
      <c r="E6576" s="72">
        <v>286102</v>
      </c>
      <c r="Q6576" s="71">
        <f t="shared" si="102"/>
        <v>0</v>
      </c>
    </row>
    <row r="6577" spans="1:17">
      <c r="A6577" s="71">
        <v>2819</v>
      </c>
      <c r="B6577" s="72">
        <v>286102</v>
      </c>
      <c r="C6577" s="72">
        <v>286102</v>
      </c>
      <c r="D6577" s="72">
        <v>286102</v>
      </c>
      <c r="E6577" s="72">
        <v>286102</v>
      </c>
      <c r="Q6577" s="71">
        <f t="shared" si="102"/>
        <v>0</v>
      </c>
    </row>
    <row r="6578" spans="1:17">
      <c r="A6578" s="71">
        <v>2819</v>
      </c>
      <c r="B6578" s="72">
        <v>286102</v>
      </c>
      <c r="C6578" s="72">
        <v>286102</v>
      </c>
      <c r="D6578" s="72">
        <v>286102</v>
      </c>
      <c r="E6578" s="72">
        <v>286102</v>
      </c>
      <c r="Q6578" s="71">
        <f t="shared" si="102"/>
        <v>0</v>
      </c>
    </row>
    <row r="6579" spans="1:17">
      <c r="A6579" s="71">
        <v>2819</v>
      </c>
      <c r="B6579" s="72">
        <v>286102</v>
      </c>
      <c r="C6579" s="72">
        <v>286102</v>
      </c>
      <c r="D6579" s="72">
        <v>286102</v>
      </c>
      <c r="E6579" s="72">
        <v>286102</v>
      </c>
      <c r="Q6579" s="71">
        <f t="shared" si="102"/>
        <v>0</v>
      </c>
    </row>
    <row r="6580" spans="1:17">
      <c r="A6580" s="71">
        <v>2819</v>
      </c>
      <c r="B6580" s="72">
        <v>286102</v>
      </c>
      <c r="C6580" s="72">
        <v>286102</v>
      </c>
      <c r="D6580" s="72">
        <v>286102</v>
      </c>
      <c r="E6580" s="72">
        <v>286102</v>
      </c>
      <c r="Q6580" s="71">
        <f t="shared" si="102"/>
        <v>0</v>
      </c>
    </row>
    <row r="6581" spans="1:17">
      <c r="A6581" s="71">
        <v>2819</v>
      </c>
      <c r="B6581" s="72">
        <v>286102</v>
      </c>
      <c r="C6581" s="72">
        <v>286102</v>
      </c>
      <c r="D6581" s="72">
        <v>286102</v>
      </c>
      <c r="E6581" s="72">
        <v>286102</v>
      </c>
      <c r="Q6581" s="71">
        <f t="shared" si="102"/>
        <v>0</v>
      </c>
    </row>
    <row r="6582" spans="1:17">
      <c r="A6582" s="71">
        <v>2819</v>
      </c>
      <c r="B6582" s="72">
        <v>286102</v>
      </c>
      <c r="C6582" s="72">
        <v>286102</v>
      </c>
      <c r="D6582" s="72">
        <v>286102</v>
      </c>
      <c r="E6582" s="72">
        <v>286102</v>
      </c>
      <c r="Q6582" s="71">
        <f t="shared" si="102"/>
        <v>0</v>
      </c>
    </row>
    <row r="6583" spans="1:17">
      <c r="A6583" s="71">
        <v>2819</v>
      </c>
      <c r="B6583" s="72">
        <v>286102</v>
      </c>
      <c r="C6583" s="72">
        <v>286102</v>
      </c>
      <c r="D6583" s="72">
        <v>286102</v>
      </c>
      <c r="E6583" s="72">
        <v>286102</v>
      </c>
      <c r="Q6583" s="71">
        <f t="shared" si="102"/>
        <v>0</v>
      </c>
    </row>
    <row r="6584" spans="1:17">
      <c r="A6584" s="71">
        <v>2819</v>
      </c>
      <c r="B6584" s="72">
        <v>286102</v>
      </c>
      <c r="C6584" s="72">
        <v>286102</v>
      </c>
      <c r="D6584" s="72">
        <v>286102</v>
      </c>
      <c r="E6584" s="72">
        <v>286102</v>
      </c>
      <c r="Q6584" s="71">
        <f t="shared" si="102"/>
        <v>0</v>
      </c>
    </row>
    <row r="6585" spans="1:17">
      <c r="A6585" s="71">
        <v>2819</v>
      </c>
      <c r="B6585" s="72">
        <v>286102</v>
      </c>
      <c r="C6585" s="72">
        <v>286102</v>
      </c>
      <c r="D6585" s="72">
        <v>286102</v>
      </c>
      <c r="E6585" s="72">
        <v>286102</v>
      </c>
      <c r="Q6585" s="71">
        <f t="shared" si="102"/>
        <v>0</v>
      </c>
    </row>
    <row r="6586" spans="1:17">
      <c r="A6586" s="71">
        <v>2819</v>
      </c>
      <c r="B6586" s="72">
        <v>286102</v>
      </c>
      <c r="C6586" s="72">
        <v>286102</v>
      </c>
      <c r="D6586" s="72">
        <v>286102</v>
      </c>
      <c r="E6586" s="72">
        <v>286102</v>
      </c>
      <c r="Q6586" s="71">
        <f t="shared" si="102"/>
        <v>0</v>
      </c>
    </row>
    <row r="6587" spans="1:17">
      <c r="A6587" s="71">
        <v>2819</v>
      </c>
      <c r="B6587" s="72">
        <v>286102</v>
      </c>
      <c r="C6587" s="72">
        <v>286102</v>
      </c>
      <c r="D6587" s="72">
        <v>286102</v>
      </c>
      <c r="E6587" s="72">
        <v>286102</v>
      </c>
      <c r="Q6587" s="71">
        <f t="shared" si="102"/>
        <v>0</v>
      </c>
    </row>
    <row r="6588" spans="1:17">
      <c r="A6588" s="71">
        <v>2819</v>
      </c>
      <c r="B6588" s="72">
        <v>286102</v>
      </c>
      <c r="C6588" s="72">
        <v>286102</v>
      </c>
      <c r="D6588" s="72">
        <v>286102</v>
      </c>
      <c r="E6588" s="72">
        <v>286102</v>
      </c>
      <c r="Q6588" s="71">
        <f t="shared" si="102"/>
        <v>0</v>
      </c>
    </row>
    <row r="6589" spans="1:17">
      <c r="A6589" s="71">
        <v>2819</v>
      </c>
      <c r="B6589" s="72">
        <v>286102</v>
      </c>
      <c r="C6589" s="72">
        <v>286102</v>
      </c>
      <c r="D6589" s="72">
        <v>286102</v>
      </c>
      <c r="E6589" s="72">
        <v>286102</v>
      </c>
      <c r="Q6589" s="71">
        <f t="shared" si="102"/>
        <v>0</v>
      </c>
    </row>
    <row r="6590" spans="1:17">
      <c r="A6590" s="71">
        <v>2819</v>
      </c>
      <c r="B6590" s="72">
        <v>286102</v>
      </c>
      <c r="C6590" s="72">
        <v>286102</v>
      </c>
      <c r="D6590" s="72">
        <v>286102</v>
      </c>
      <c r="E6590" s="72">
        <v>286102</v>
      </c>
      <c r="Q6590" s="71">
        <f t="shared" si="102"/>
        <v>0</v>
      </c>
    </row>
    <row r="6591" spans="1:17">
      <c r="A6591" s="71">
        <v>2819</v>
      </c>
      <c r="B6591" s="72">
        <v>286102</v>
      </c>
      <c r="C6591" s="72">
        <v>286102</v>
      </c>
      <c r="D6591" s="72">
        <v>286102</v>
      </c>
      <c r="E6591" s="72">
        <v>286102</v>
      </c>
      <c r="Q6591" s="71">
        <f t="shared" si="102"/>
        <v>0</v>
      </c>
    </row>
    <row r="6592" spans="1:17">
      <c r="A6592" s="71">
        <v>2819</v>
      </c>
      <c r="B6592" s="72">
        <v>0</v>
      </c>
      <c r="C6592" s="72">
        <v>286102</v>
      </c>
      <c r="D6592" s="72">
        <v>286102</v>
      </c>
      <c r="E6592" s="72">
        <v>286102</v>
      </c>
      <c r="Q6592" s="71">
        <f t="shared" si="102"/>
        <v>0</v>
      </c>
    </row>
    <row r="6593" spans="1:17">
      <c r="A6593" s="71">
        <v>2819</v>
      </c>
      <c r="B6593" s="72">
        <v>286102</v>
      </c>
      <c r="C6593" s="72">
        <v>286102</v>
      </c>
      <c r="D6593" s="72">
        <v>286102</v>
      </c>
      <c r="E6593" s="72">
        <v>286102</v>
      </c>
      <c r="Q6593" s="71">
        <f t="shared" si="102"/>
        <v>0</v>
      </c>
    </row>
    <row r="6594" spans="1:17">
      <c r="A6594" s="71">
        <v>2819</v>
      </c>
      <c r="B6594" s="72">
        <v>286102</v>
      </c>
      <c r="C6594" s="72">
        <v>286102</v>
      </c>
      <c r="D6594" s="72">
        <v>286102</v>
      </c>
      <c r="E6594" s="72">
        <v>286102</v>
      </c>
      <c r="Q6594" s="71">
        <f t="shared" si="102"/>
        <v>0</v>
      </c>
    </row>
    <row r="6595" spans="1:17">
      <c r="A6595" s="71">
        <v>2819</v>
      </c>
      <c r="B6595" s="72">
        <v>286102</v>
      </c>
      <c r="C6595" s="72">
        <v>286102</v>
      </c>
      <c r="D6595" s="72">
        <v>286102</v>
      </c>
      <c r="E6595" s="72">
        <v>286102</v>
      </c>
      <c r="Q6595" s="71">
        <f t="shared" si="102"/>
        <v>0</v>
      </c>
    </row>
    <row r="6596" spans="1:17">
      <c r="A6596" s="71">
        <v>2819</v>
      </c>
      <c r="B6596" s="72">
        <v>286102</v>
      </c>
      <c r="C6596" s="72">
        <v>286102</v>
      </c>
      <c r="D6596" s="72">
        <v>286102</v>
      </c>
      <c r="E6596" s="72">
        <v>286102</v>
      </c>
      <c r="Q6596" s="71">
        <f t="shared" si="102"/>
        <v>0</v>
      </c>
    </row>
    <row r="6597" spans="1:17">
      <c r="A6597" s="71">
        <v>2819</v>
      </c>
      <c r="B6597" s="72">
        <v>286102</v>
      </c>
      <c r="C6597" s="72">
        <v>286102</v>
      </c>
      <c r="D6597" s="72">
        <v>286102</v>
      </c>
      <c r="E6597" s="72">
        <v>286102</v>
      </c>
      <c r="Q6597" s="71">
        <f t="shared" si="102"/>
        <v>0</v>
      </c>
    </row>
    <row r="6598" spans="1:17">
      <c r="A6598" s="71">
        <v>2819</v>
      </c>
      <c r="B6598" s="72">
        <v>286102</v>
      </c>
      <c r="C6598" s="72">
        <v>286102</v>
      </c>
      <c r="D6598" s="72">
        <v>286102</v>
      </c>
      <c r="E6598" s="72">
        <v>286102</v>
      </c>
      <c r="Q6598" s="71">
        <f t="shared" si="102"/>
        <v>0</v>
      </c>
    </row>
    <row r="6599" spans="1:17">
      <c r="A6599" s="71">
        <v>2819</v>
      </c>
      <c r="B6599" s="72">
        <v>286102</v>
      </c>
      <c r="C6599" s="72">
        <v>286102</v>
      </c>
      <c r="D6599" s="72">
        <v>286102</v>
      </c>
      <c r="E6599" s="72">
        <v>286102</v>
      </c>
      <c r="Q6599" s="71">
        <f t="shared" ref="Q6599:Q6662" si="103">P6599/1024</f>
        <v>0</v>
      </c>
    </row>
    <row r="6600" spans="1:17">
      <c r="A6600" s="71">
        <v>2819</v>
      </c>
      <c r="B6600" s="72">
        <v>286102</v>
      </c>
      <c r="C6600" s="72">
        <v>286102</v>
      </c>
      <c r="D6600" s="72">
        <v>286102</v>
      </c>
      <c r="E6600" s="72">
        <v>286102</v>
      </c>
      <c r="Q6600" s="71">
        <f t="shared" si="103"/>
        <v>0</v>
      </c>
    </row>
    <row r="6601" spans="1:17">
      <c r="A6601" s="71">
        <v>2819</v>
      </c>
      <c r="B6601" s="72">
        <v>286102</v>
      </c>
      <c r="C6601" s="72">
        <v>286102</v>
      </c>
      <c r="D6601" s="72">
        <v>286102</v>
      </c>
      <c r="E6601" s="72">
        <v>286102</v>
      </c>
      <c r="Q6601" s="71">
        <f t="shared" si="103"/>
        <v>0</v>
      </c>
    </row>
    <row r="6602" spans="1:17">
      <c r="A6602" s="71">
        <v>2819</v>
      </c>
      <c r="B6602" s="72">
        <v>286102</v>
      </c>
      <c r="C6602" s="72">
        <v>286102</v>
      </c>
      <c r="D6602" s="72">
        <v>286102</v>
      </c>
      <c r="E6602" s="72">
        <v>286102</v>
      </c>
      <c r="Q6602" s="71">
        <f t="shared" si="103"/>
        <v>0</v>
      </c>
    </row>
    <row r="6603" spans="1:17">
      <c r="A6603" s="71">
        <v>2819</v>
      </c>
      <c r="B6603" s="72">
        <v>286102</v>
      </c>
      <c r="C6603" s="72">
        <v>286102</v>
      </c>
      <c r="D6603" s="72">
        <v>286102</v>
      </c>
      <c r="E6603" s="72">
        <v>286102</v>
      </c>
      <c r="Q6603" s="71">
        <f t="shared" si="103"/>
        <v>0</v>
      </c>
    </row>
    <row r="6604" spans="1:17">
      <c r="A6604" s="71">
        <v>2819</v>
      </c>
      <c r="B6604" s="72">
        <v>286102</v>
      </c>
      <c r="C6604" s="72">
        <v>286102</v>
      </c>
      <c r="D6604" s="72">
        <v>286102</v>
      </c>
      <c r="E6604" s="72">
        <v>286102</v>
      </c>
      <c r="Q6604" s="71">
        <f t="shared" si="103"/>
        <v>0</v>
      </c>
    </row>
    <row r="6605" spans="1:17">
      <c r="A6605" s="71">
        <v>2819</v>
      </c>
      <c r="B6605" s="72">
        <v>286102</v>
      </c>
      <c r="C6605" s="72">
        <v>286102</v>
      </c>
      <c r="D6605" s="72">
        <v>286102</v>
      </c>
      <c r="E6605" s="72">
        <v>286102</v>
      </c>
      <c r="Q6605" s="71">
        <f t="shared" si="103"/>
        <v>0</v>
      </c>
    </row>
    <row r="6606" spans="1:17">
      <c r="A6606" s="71">
        <v>2819</v>
      </c>
      <c r="B6606" s="72">
        <v>286102</v>
      </c>
      <c r="C6606" s="72">
        <v>286102</v>
      </c>
      <c r="D6606" s="72">
        <v>286102</v>
      </c>
      <c r="E6606" s="72">
        <v>286102</v>
      </c>
      <c r="Q6606" s="71">
        <f t="shared" si="103"/>
        <v>0</v>
      </c>
    </row>
    <row r="6607" spans="1:17">
      <c r="A6607" s="71">
        <v>2819</v>
      </c>
      <c r="B6607" s="72">
        <v>286102</v>
      </c>
      <c r="C6607" s="72">
        <v>286102</v>
      </c>
      <c r="D6607" s="72">
        <v>286102</v>
      </c>
      <c r="E6607" s="72">
        <v>286102</v>
      </c>
      <c r="Q6607" s="71">
        <f t="shared" si="103"/>
        <v>0</v>
      </c>
    </row>
    <row r="6608" spans="1:17">
      <c r="A6608" s="71">
        <v>2819</v>
      </c>
      <c r="B6608" s="72">
        <v>286102</v>
      </c>
      <c r="C6608" s="72">
        <v>286102</v>
      </c>
      <c r="D6608" s="72">
        <v>286102</v>
      </c>
      <c r="E6608" s="72">
        <v>286102</v>
      </c>
      <c r="Q6608" s="71">
        <f t="shared" si="103"/>
        <v>0</v>
      </c>
    </row>
    <row r="6609" spans="1:17">
      <c r="A6609" s="71">
        <v>2819</v>
      </c>
      <c r="B6609" s="72">
        <v>286102</v>
      </c>
      <c r="C6609" s="72">
        <v>286102</v>
      </c>
      <c r="D6609" s="72">
        <v>286102</v>
      </c>
      <c r="E6609" s="72">
        <v>286102</v>
      </c>
      <c r="Q6609" s="71">
        <f t="shared" si="103"/>
        <v>0</v>
      </c>
    </row>
    <row r="6610" spans="1:17">
      <c r="A6610" s="71">
        <v>2819</v>
      </c>
      <c r="B6610" s="72">
        <v>286102</v>
      </c>
      <c r="C6610" s="72">
        <v>286102</v>
      </c>
      <c r="D6610" s="72">
        <v>286102</v>
      </c>
      <c r="E6610" s="72">
        <v>286102</v>
      </c>
      <c r="Q6610" s="71">
        <f t="shared" si="103"/>
        <v>0</v>
      </c>
    </row>
    <row r="6611" spans="1:17">
      <c r="A6611" s="71">
        <v>2819</v>
      </c>
      <c r="B6611" s="72">
        <v>286102</v>
      </c>
      <c r="C6611" s="72">
        <v>286102</v>
      </c>
      <c r="D6611" s="72">
        <v>286102</v>
      </c>
      <c r="E6611" s="72">
        <v>286102</v>
      </c>
      <c r="Q6611" s="71">
        <f t="shared" si="103"/>
        <v>0</v>
      </c>
    </row>
    <row r="6612" spans="1:17">
      <c r="A6612" s="71">
        <v>2819</v>
      </c>
      <c r="B6612" s="72">
        <v>286102</v>
      </c>
      <c r="C6612" s="72">
        <v>286102</v>
      </c>
      <c r="D6612" s="72">
        <v>286102</v>
      </c>
      <c r="E6612" s="72">
        <v>286102</v>
      </c>
      <c r="Q6612" s="71">
        <f t="shared" si="103"/>
        <v>0</v>
      </c>
    </row>
    <row r="6613" spans="1:17">
      <c r="A6613" s="71">
        <v>2819</v>
      </c>
      <c r="B6613" s="72">
        <v>286102</v>
      </c>
      <c r="C6613" s="72">
        <v>286102</v>
      </c>
      <c r="D6613" s="72">
        <v>286102</v>
      </c>
      <c r="E6613" s="72">
        <v>286102</v>
      </c>
      <c r="Q6613" s="71">
        <f t="shared" si="103"/>
        <v>0</v>
      </c>
    </row>
    <row r="6614" spans="1:17">
      <c r="A6614" s="71">
        <v>2819</v>
      </c>
      <c r="B6614" s="72">
        <v>286102</v>
      </c>
      <c r="C6614" s="72">
        <v>286102</v>
      </c>
      <c r="D6614" s="72">
        <v>286102</v>
      </c>
      <c r="E6614" s="72">
        <v>286102</v>
      </c>
      <c r="Q6614" s="71">
        <f t="shared" si="103"/>
        <v>0</v>
      </c>
    </row>
    <row r="6615" spans="1:17">
      <c r="A6615" s="71">
        <v>2819</v>
      </c>
      <c r="B6615" s="72">
        <v>286102</v>
      </c>
      <c r="C6615" s="72">
        <v>286102</v>
      </c>
      <c r="D6615" s="72">
        <v>286102</v>
      </c>
      <c r="E6615" s="72">
        <v>286102</v>
      </c>
      <c r="Q6615" s="71">
        <f t="shared" si="103"/>
        <v>0</v>
      </c>
    </row>
    <row r="6616" spans="1:17">
      <c r="A6616" s="71">
        <v>2819</v>
      </c>
      <c r="B6616" s="72">
        <v>286102</v>
      </c>
      <c r="C6616" s="72">
        <v>286102</v>
      </c>
      <c r="D6616" s="72">
        <v>286102</v>
      </c>
      <c r="E6616" s="72">
        <v>286102</v>
      </c>
      <c r="Q6616" s="71">
        <f t="shared" si="103"/>
        <v>0</v>
      </c>
    </row>
    <row r="6617" spans="1:17">
      <c r="A6617" s="71">
        <v>2819</v>
      </c>
      <c r="B6617" s="72">
        <v>286102</v>
      </c>
      <c r="C6617" s="72">
        <v>286102</v>
      </c>
      <c r="D6617" s="72">
        <v>286102</v>
      </c>
      <c r="E6617" s="72">
        <v>286102</v>
      </c>
      <c r="Q6617" s="71">
        <f t="shared" si="103"/>
        <v>0</v>
      </c>
    </row>
    <row r="6618" spans="1:17">
      <c r="A6618" s="71">
        <v>2819</v>
      </c>
      <c r="B6618" s="72">
        <v>286102</v>
      </c>
      <c r="C6618" s="72">
        <v>286102</v>
      </c>
      <c r="D6618" s="72">
        <v>286102</v>
      </c>
      <c r="E6618" s="72">
        <v>286102</v>
      </c>
      <c r="Q6618" s="71">
        <f t="shared" si="103"/>
        <v>0</v>
      </c>
    </row>
    <row r="6619" spans="1:17">
      <c r="A6619" s="71">
        <v>2819</v>
      </c>
      <c r="B6619" s="72">
        <v>286102</v>
      </c>
      <c r="C6619" s="72">
        <v>286102</v>
      </c>
      <c r="D6619" s="72">
        <v>286102</v>
      </c>
      <c r="E6619" s="72">
        <v>286102</v>
      </c>
      <c r="Q6619" s="71">
        <f t="shared" si="103"/>
        <v>0</v>
      </c>
    </row>
    <row r="6620" spans="1:17">
      <c r="A6620" s="71">
        <v>2819</v>
      </c>
      <c r="B6620" s="72">
        <v>286102</v>
      </c>
      <c r="C6620" s="72">
        <v>286102</v>
      </c>
      <c r="D6620" s="72">
        <v>286102</v>
      </c>
      <c r="E6620" s="72">
        <v>286102</v>
      </c>
      <c r="Q6620" s="71">
        <f t="shared" si="103"/>
        <v>0</v>
      </c>
    </row>
    <row r="6621" spans="1:17">
      <c r="A6621" s="71">
        <v>2819</v>
      </c>
      <c r="B6621" s="72">
        <v>286102</v>
      </c>
      <c r="C6621" s="72">
        <v>286102</v>
      </c>
      <c r="D6621" s="72">
        <v>286102</v>
      </c>
      <c r="E6621" s="72">
        <v>286102</v>
      </c>
      <c r="Q6621" s="71">
        <f t="shared" si="103"/>
        <v>0</v>
      </c>
    </row>
    <row r="6622" spans="1:17">
      <c r="A6622" s="71">
        <v>2819</v>
      </c>
      <c r="B6622" s="72">
        <v>286102</v>
      </c>
      <c r="C6622" s="72">
        <v>286102</v>
      </c>
      <c r="D6622" s="72">
        <v>286102</v>
      </c>
      <c r="E6622" s="72">
        <v>286102</v>
      </c>
      <c r="Q6622" s="71">
        <f t="shared" si="103"/>
        <v>0</v>
      </c>
    </row>
    <row r="6623" spans="1:17">
      <c r="A6623" s="71">
        <v>2819</v>
      </c>
      <c r="B6623" s="72">
        <v>0</v>
      </c>
      <c r="C6623" s="72">
        <v>286102</v>
      </c>
      <c r="D6623" s="72">
        <v>286102</v>
      </c>
      <c r="E6623" s="72">
        <v>286102</v>
      </c>
      <c r="Q6623" s="71">
        <f t="shared" si="103"/>
        <v>0</v>
      </c>
    </row>
    <row r="6624" spans="1:17">
      <c r="A6624" s="71">
        <v>2819</v>
      </c>
      <c r="B6624" s="72">
        <v>286102</v>
      </c>
      <c r="C6624" s="72">
        <v>286102</v>
      </c>
      <c r="D6624" s="72">
        <v>286102</v>
      </c>
      <c r="E6624" s="72">
        <v>286102</v>
      </c>
      <c r="Q6624" s="71">
        <f t="shared" si="103"/>
        <v>0</v>
      </c>
    </row>
    <row r="6625" spans="1:17">
      <c r="A6625" s="71">
        <v>2819</v>
      </c>
      <c r="B6625" s="72">
        <v>286102</v>
      </c>
      <c r="C6625" s="72">
        <v>286102</v>
      </c>
      <c r="D6625" s="72">
        <v>286102</v>
      </c>
      <c r="E6625" s="72">
        <v>286102</v>
      </c>
      <c r="Q6625" s="71">
        <f t="shared" si="103"/>
        <v>0</v>
      </c>
    </row>
    <row r="6626" spans="1:17">
      <c r="A6626" s="71">
        <v>2819</v>
      </c>
      <c r="B6626" s="72">
        <v>286102</v>
      </c>
      <c r="C6626" s="72">
        <v>286102</v>
      </c>
      <c r="D6626" s="72">
        <v>286102</v>
      </c>
      <c r="E6626" s="72">
        <v>286102</v>
      </c>
      <c r="Q6626" s="71">
        <f t="shared" si="103"/>
        <v>0</v>
      </c>
    </row>
    <row r="6627" spans="1:17">
      <c r="A6627" s="71">
        <v>2819</v>
      </c>
      <c r="B6627" s="72">
        <v>286102</v>
      </c>
      <c r="C6627" s="72">
        <v>286102</v>
      </c>
      <c r="D6627" s="72">
        <v>286102</v>
      </c>
      <c r="E6627" s="72">
        <v>286102</v>
      </c>
      <c r="Q6627" s="71">
        <f t="shared" si="103"/>
        <v>0</v>
      </c>
    </row>
    <row r="6628" spans="1:17">
      <c r="A6628" s="71">
        <v>2819</v>
      </c>
      <c r="B6628" s="72">
        <v>286102</v>
      </c>
      <c r="C6628" s="72">
        <v>286102</v>
      </c>
      <c r="D6628" s="72">
        <v>286102</v>
      </c>
      <c r="E6628" s="72">
        <v>286102</v>
      </c>
      <c r="Q6628" s="71">
        <f t="shared" si="103"/>
        <v>0</v>
      </c>
    </row>
    <row r="6629" spans="1:17">
      <c r="A6629" s="71">
        <v>2819</v>
      </c>
      <c r="B6629" s="72">
        <v>286102</v>
      </c>
      <c r="C6629" s="72">
        <v>286102</v>
      </c>
      <c r="D6629" s="72">
        <v>286102</v>
      </c>
      <c r="E6629" s="72">
        <v>286102</v>
      </c>
      <c r="Q6629" s="71">
        <f t="shared" si="103"/>
        <v>0</v>
      </c>
    </row>
    <row r="6630" spans="1:17">
      <c r="A6630" s="71">
        <v>2819</v>
      </c>
      <c r="B6630" s="72">
        <v>286102</v>
      </c>
      <c r="C6630" s="72">
        <v>286102</v>
      </c>
      <c r="D6630" s="72">
        <v>286102</v>
      </c>
      <c r="E6630" s="72">
        <v>286102</v>
      </c>
      <c r="Q6630" s="71">
        <f t="shared" si="103"/>
        <v>0</v>
      </c>
    </row>
    <row r="6631" spans="1:17">
      <c r="A6631" s="71">
        <v>2819</v>
      </c>
      <c r="B6631" s="72">
        <v>286102</v>
      </c>
      <c r="C6631" s="72">
        <v>286102</v>
      </c>
      <c r="D6631" s="72">
        <v>286102</v>
      </c>
      <c r="E6631" s="72">
        <v>286102</v>
      </c>
      <c r="Q6631" s="71">
        <f t="shared" si="103"/>
        <v>0</v>
      </c>
    </row>
    <row r="6632" spans="1:17">
      <c r="A6632" s="71">
        <v>2819</v>
      </c>
      <c r="B6632" s="72">
        <v>286102</v>
      </c>
      <c r="C6632" s="72">
        <v>286102</v>
      </c>
      <c r="D6632" s="72">
        <v>286102</v>
      </c>
      <c r="E6632" s="72">
        <v>286102</v>
      </c>
      <c r="Q6632" s="71">
        <f t="shared" si="103"/>
        <v>0</v>
      </c>
    </row>
    <row r="6633" spans="1:17">
      <c r="A6633" s="71">
        <v>2819</v>
      </c>
      <c r="B6633" s="72">
        <v>286102</v>
      </c>
      <c r="C6633" s="72">
        <v>286102</v>
      </c>
      <c r="D6633" s="72">
        <v>286102</v>
      </c>
      <c r="E6633" s="72">
        <v>286102</v>
      </c>
      <c r="Q6633" s="71">
        <f t="shared" si="103"/>
        <v>0</v>
      </c>
    </row>
    <row r="6634" spans="1:17">
      <c r="A6634" s="71">
        <v>2819</v>
      </c>
      <c r="B6634" s="72">
        <v>286102</v>
      </c>
      <c r="C6634" s="72">
        <v>286102</v>
      </c>
      <c r="D6634" s="72">
        <v>286102</v>
      </c>
      <c r="E6634" s="72">
        <v>286102</v>
      </c>
      <c r="Q6634" s="71">
        <f t="shared" si="103"/>
        <v>0</v>
      </c>
    </row>
    <row r="6635" spans="1:17">
      <c r="A6635" s="71">
        <v>2819</v>
      </c>
      <c r="B6635" s="72">
        <v>286102</v>
      </c>
      <c r="C6635" s="72">
        <v>286102</v>
      </c>
      <c r="D6635" s="72">
        <v>286102</v>
      </c>
      <c r="E6635" s="72">
        <v>286102</v>
      </c>
      <c r="Q6635" s="71">
        <f t="shared" si="103"/>
        <v>0</v>
      </c>
    </row>
    <row r="6636" spans="1:17">
      <c r="A6636" s="71">
        <v>2819</v>
      </c>
      <c r="B6636" s="72">
        <v>286102</v>
      </c>
      <c r="C6636" s="72">
        <v>286102</v>
      </c>
      <c r="D6636" s="72">
        <v>286102</v>
      </c>
      <c r="E6636" s="72">
        <v>286102</v>
      </c>
      <c r="Q6636" s="71">
        <f t="shared" si="103"/>
        <v>0</v>
      </c>
    </row>
    <row r="6637" spans="1:17">
      <c r="A6637" s="71">
        <v>2819</v>
      </c>
      <c r="B6637" s="72">
        <v>286102</v>
      </c>
      <c r="C6637" s="72">
        <v>286102</v>
      </c>
      <c r="D6637" s="72">
        <v>286102</v>
      </c>
      <c r="E6637" s="72">
        <v>286102</v>
      </c>
      <c r="Q6637" s="71">
        <f t="shared" si="103"/>
        <v>0</v>
      </c>
    </row>
    <row r="6638" spans="1:17">
      <c r="A6638" s="71">
        <v>2819</v>
      </c>
      <c r="B6638" s="72">
        <v>286102</v>
      </c>
      <c r="C6638" s="72">
        <v>286102</v>
      </c>
      <c r="D6638" s="72">
        <v>286102</v>
      </c>
      <c r="E6638" s="72">
        <v>286102</v>
      </c>
      <c r="Q6638" s="71">
        <f t="shared" si="103"/>
        <v>0</v>
      </c>
    </row>
    <row r="6639" spans="1:17">
      <c r="A6639" s="71">
        <v>2819</v>
      </c>
      <c r="B6639" s="72">
        <v>286102</v>
      </c>
      <c r="C6639" s="72">
        <v>286102</v>
      </c>
      <c r="D6639" s="72">
        <v>286102</v>
      </c>
      <c r="E6639" s="72">
        <v>286102</v>
      </c>
      <c r="Q6639" s="71">
        <f t="shared" si="103"/>
        <v>0</v>
      </c>
    </row>
    <row r="6640" spans="1:17">
      <c r="A6640" s="71">
        <v>2819</v>
      </c>
      <c r="B6640" s="72">
        <v>286102</v>
      </c>
      <c r="C6640" s="72">
        <v>286102</v>
      </c>
      <c r="D6640" s="72">
        <v>286102</v>
      </c>
      <c r="E6640" s="72">
        <v>286102</v>
      </c>
      <c r="Q6640" s="71">
        <f t="shared" si="103"/>
        <v>0</v>
      </c>
    </row>
    <row r="6641" spans="1:17">
      <c r="A6641" s="71">
        <v>2819</v>
      </c>
      <c r="B6641" s="72">
        <v>286102</v>
      </c>
      <c r="C6641" s="72">
        <v>286102</v>
      </c>
      <c r="D6641" s="72">
        <v>286102</v>
      </c>
      <c r="E6641" s="72">
        <v>286102</v>
      </c>
      <c r="Q6641" s="71">
        <f t="shared" si="103"/>
        <v>0</v>
      </c>
    </row>
    <row r="6642" spans="1:17">
      <c r="A6642" s="71">
        <v>2819</v>
      </c>
      <c r="B6642" s="72">
        <v>286102</v>
      </c>
      <c r="C6642" s="72">
        <v>286102</v>
      </c>
      <c r="D6642" s="72">
        <v>286102</v>
      </c>
      <c r="E6642" s="72">
        <v>286102</v>
      </c>
      <c r="Q6642" s="71">
        <f t="shared" si="103"/>
        <v>0</v>
      </c>
    </row>
    <row r="6643" spans="1:17">
      <c r="A6643" s="71">
        <v>2819</v>
      </c>
      <c r="B6643" s="72">
        <v>286102</v>
      </c>
      <c r="C6643" s="72">
        <v>286102</v>
      </c>
      <c r="D6643" s="72">
        <v>286102</v>
      </c>
      <c r="E6643" s="72">
        <v>286102</v>
      </c>
      <c r="Q6643" s="71">
        <f t="shared" si="103"/>
        <v>0</v>
      </c>
    </row>
    <row r="6644" spans="1:17">
      <c r="A6644" s="71">
        <v>2819</v>
      </c>
      <c r="B6644" s="72">
        <v>286102</v>
      </c>
      <c r="C6644" s="72">
        <v>286102</v>
      </c>
      <c r="D6644" s="72">
        <v>286102</v>
      </c>
      <c r="E6644" s="72">
        <v>286102</v>
      </c>
      <c r="Q6644" s="71">
        <f t="shared" si="103"/>
        <v>0</v>
      </c>
    </row>
    <row r="6645" spans="1:17">
      <c r="A6645" s="71">
        <v>2819</v>
      </c>
      <c r="B6645" s="72">
        <v>286102</v>
      </c>
      <c r="C6645" s="72">
        <v>286102</v>
      </c>
      <c r="D6645" s="72">
        <v>286102</v>
      </c>
      <c r="E6645" s="72">
        <v>286102</v>
      </c>
      <c r="Q6645" s="71">
        <f t="shared" si="103"/>
        <v>0</v>
      </c>
    </row>
    <row r="6646" spans="1:17">
      <c r="A6646" s="71">
        <v>2819</v>
      </c>
      <c r="B6646" s="72">
        <v>286102</v>
      </c>
      <c r="C6646" s="72">
        <v>286102</v>
      </c>
      <c r="D6646" s="72">
        <v>286102</v>
      </c>
      <c r="E6646" s="72">
        <v>286102</v>
      </c>
      <c r="Q6646" s="71">
        <f t="shared" si="103"/>
        <v>0</v>
      </c>
    </row>
    <row r="6647" spans="1:17">
      <c r="A6647" s="71">
        <v>2819</v>
      </c>
      <c r="B6647" s="72">
        <v>286102</v>
      </c>
      <c r="C6647" s="72">
        <v>286102</v>
      </c>
      <c r="D6647" s="72">
        <v>286102</v>
      </c>
      <c r="E6647" s="72">
        <v>286102</v>
      </c>
      <c r="Q6647" s="71">
        <f t="shared" si="103"/>
        <v>0</v>
      </c>
    </row>
    <row r="6648" spans="1:17">
      <c r="A6648" s="71">
        <v>2819</v>
      </c>
      <c r="B6648" s="72">
        <v>286102</v>
      </c>
      <c r="C6648" s="72">
        <v>286102</v>
      </c>
      <c r="D6648" s="72">
        <v>286102</v>
      </c>
      <c r="E6648" s="72">
        <v>286102</v>
      </c>
      <c r="Q6648" s="71">
        <f t="shared" si="103"/>
        <v>0</v>
      </c>
    </row>
    <row r="6649" spans="1:17">
      <c r="A6649" s="71">
        <v>2819</v>
      </c>
      <c r="B6649" s="72">
        <v>286102</v>
      </c>
      <c r="C6649" s="72">
        <v>286102</v>
      </c>
      <c r="D6649" s="72">
        <v>286102</v>
      </c>
      <c r="E6649" s="72">
        <v>286102</v>
      </c>
      <c r="Q6649" s="71">
        <f t="shared" si="103"/>
        <v>0</v>
      </c>
    </row>
    <row r="6650" spans="1:17">
      <c r="A6650" s="71">
        <v>2819</v>
      </c>
      <c r="B6650" s="72">
        <v>286102</v>
      </c>
      <c r="C6650" s="72">
        <v>286102</v>
      </c>
      <c r="D6650" s="72">
        <v>286102</v>
      </c>
      <c r="E6650" s="72">
        <v>286102</v>
      </c>
      <c r="Q6650" s="71">
        <f t="shared" si="103"/>
        <v>0</v>
      </c>
    </row>
    <row r="6651" spans="1:17">
      <c r="A6651" s="71">
        <v>2819</v>
      </c>
      <c r="B6651" s="72">
        <v>286102</v>
      </c>
      <c r="C6651" s="72">
        <v>286102</v>
      </c>
      <c r="D6651" s="72">
        <v>286102</v>
      </c>
      <c r="E6651" s="72">
        <v>286102</v>
      </c>
      <c r="Q6651" s="71">
        <f t="shared" si="103"/>
        <v>0</v>
      </c>
    </row>
    <row r="6652" spans="1:17">
      <c r="A6652" s="71">
        <v>2819</v>
      </c>
      <c r="B6652" s="72">
        <v>286102</v>
      </c>
      <c r="C6652" s="72">
        <v>286102</v>
      </c>
      <c r="D6652" s="72">
        <v>286102</v>
      </c>
      <c r="E6652" s="72">
        <v>286102</v>
      </c>
      <c r="Q6652" s="71">
        <f t="shared" si="103"/>
        <v>0</v>
      </c>
    </row>
    <row r="6653" spans="1:17">
      <c r="A6653" s="71">
        <v>2819</v>
      </c>
      <c r="B6653" s="72">
        <v>286102</v>
      </c>
      <c r="C6653" s="72">
        <v>286102</v>
      </c>
      <c r="D6653" s="72">
        <v>286102</v>
      </c>
      <c r="E6653" s="72">
        <v>286102</v>
      </c>
      <c r="Q6653" s="71">
        <f t="shared" si="103"/>
        <v>0</v>
      </c>
    </row>
    <row r="6654" spans="1:17">
      <c r="A6654" s="71">
        <v>2819</v>
      </c>
      <c r="B6654" s="72">
        <v>286102</v>
      </c>
      <c r="C6654" s="72">
        <v>286102</v>
      </c>
      <c r="D6654" s="72">
        <v>286102</v>
      </c>
      <c r="E6654" s="72">
        <v>286102</v>
      </c>
      <c r="Q6654" s="71">
        <f t="shared" si="103"/>
        <v>0</v>
      </c>
    </row>
    <row r="6655" spans="1:17">
      <c r="A6655" s="71">
        <v>2819</v>
      </c>
      <c r="B6655" s="72">
        <v>286102</v>
      </c>
      <c r="C6655" s="72">
        <v>286102</v>
      </c>
      <c r="D6655" s="72">
        <v>286102</v>
      </c>
      <c r="E6655" s="72">
        <v>286102</v>
      </c>
      <c r="Q6655" s="71">
        <f t="shared" si="103"/>
        <v>0</v>
      </c>
    </row>
    <row r="6656" spans="1:17">
      <c r="A6656" s="71">
        <v>2819</v>
      </c>
      <c r="B6656" s="72">
        <v>286102</v>
      </c>
      <c r="C6656" s="72">
        <v>286102</v>
      </c>
      <c r="D6656" s="72">
        <v>286102</v>
      </c>
      <c r="E6656" s="72">
        <v>286102</v>
      </c>
      <c r="Q6656" s="71">
        <f t="shared" si="103"/>
        <v>0</v>
      </c>
    </row>
    <row r="6657" spans="1:17">
      <c r="A6657" s="71">
        <v>2819</v>
      </c>
      <c r="B6657" s="72">
        <v>286102</v>
      </c>
      <c r="C6657" s="72">
        <v>286102</v>
      </c>
      <c r="D6657" s="72">
        <v>286102</v>
      </c>
      <c r="E6657" s="72">
        <v>286102</v>
      </c>
      <c r="Q6657" s="71">
        <f t="shared" si="103"/>
        <v>0</v>
      </c>
    </row>
    <row r="6658" spans="1:17">
      <c r="A6658" s="71">
        <v>2819</v>
      </c>
      <c r="B6658" s="72">
        <v>286102</v>
      </c>
      <c r="C6658" s="72">
        <v>286102</v>
      </c>
      <c r="D6658" s="72">
        <v>286102</v>
      </c>
      <c r="E6658" s="72">
        <v>286102</v>
      </c>
      <c r="Q6658" s="71">
        <f t="shared" si="103"/>
        <v>0</v>
      </c>
    </row>
    <row r="6659" spans="1:17">
      <c r="A6659" s="71">
        <v>2819</v>
      </c>
      <c r="B6659" s="72">
        <v>286102</v>
      </c>
      <c r="C6659" s="72">
        <v>286102</v>
      </c>
      <c r="D6659" s="72">
        <v>286102</v>
      </c>
      <c r="E6659" s="72">
        <v>286102</v>
      </c>
      <c r="Q6659" s="71">
        <f t="shared" si="103"/>
        <v>0</v>
      </c>
    </row>
    <row r="6660" spans="1:17">
      <c r="A6660" s="71">
        <v>2819</v>
      </c>
      <c r="B6660" s="72">
        <v>286102</v>
      </c>
      <c r="C6660" s="72">
        <v>286102</v>
      </c>
      <c r="D6660" s="72">
        <v>286102</v>
      </c>
      <c r="E6660" s="72">
        <v>286102</v>
      </c>
      <c r="Q6660" s="71">
        <f t="shared" si="103"/>
        <v>0</v>
      </c>
    </row>
    <row r="6661" spans="1:17">
      <c r="A6661" s="71">
        <v>2819</v>
      </c>
      <c r="B6661" s="72">
        <v>286102</v>
      </c>
      <c r="C6661" s="72">
        <v>286102</v>
      </c>
      <c r="D6661" s="72">
        <v>286102</v>
      </c>
      <c r="E6661" s="72">
        <v>286102</v>
      </c>
      <c r="Q6661" s="71">
        <f t="shared" si="103"/>
        <v>0</v>
      </c>
    </row>
    <row r="6662" spans="1:17">
      <c r="A6662" s="71">
        <v>2819</v>
      </c>
      <c r="B6662" s="72">
        <v>286102</v>
      </c>
      <c r="C6662" s="72">
        <v>286102</v>
      </c>
      <c r="D6662" s="72">
        <v>286102</v>
      </c>
      <c r="E6662" s="72">
        <v>286102</v>
      </c>
      <c r="Q6662" s="71">
        <f t="shared" si="103"/>
        <v>0</v>
      </c>
    </row>
    <row r="6663" spans="1:17">
      <c r="A6663" s="71">
        <v>2819</v>
      </c>
      <c r="B6663" s="72">
        <v>286102</v>
      </c>
      <c r="C6663" s="72">
        <v>286102</v>
      </c>
      <c r="D6663" s="72">
        <v>286102</v>
      </c>
      <c r="E6663" s="72">
        <v>286102</v>
      </c>
      <c r="Q6663" s="71">
        <f t="shared" ref="Q6663:Q6697" si="104">P6663/1024</f>
        <v>0</v>
      </c>
    </row>
    <row r="6664" spans="1:17">
      <c r="A6664" s="71">
        <v>2819</v>
      </c>
      <c r="B6664" s="72">
        <v>286102</v>
      </c>
      <c r="C6664" s="72">
        <v>286102</v>
      </c>
      <c r="D6664" s="72">
        <v>286102</v>
      </c>
      <c r="E6664" s="72">
        <v>286102</v>
      </c>
      <c r="Q6664" s="71">
        <f t="shared" si="104"/>
        <v>0</v>
      </c>
    </row>
    <row r="6665" spans="1:17">
      <c r="A6665" s="71">
        <v>2819</v>
      </c>
      <c r="B6665" s="72">
        <v>286102</v>
      </c>
      <c r="C6665" s="72">
        <v>286102</v>
      </c>
      <c r="D6665" s="72">
        <v>286102</v>
      </c>
      <c r="E6665" s="72">
        <v>286102</v>
      </c>
      <c r="Q6665" s="71">
        <f t="shared" si="104"/>
        <v>0</v>
      </c>
    </row>
    <row r="6666" spans="1:17">
      <c r="A6666" s="71">
        <v>2819</v>
      </c>
      <c r="B6666" s="72">
        <v>286102</v>
      </c>
      <c r="C6666" s="72">
        <v>286102</v>
      </c>
      <c r="D6666" s="72">
        <v>286102</v>
      </c>
      <c r="E6666" s="72">
        <v>286102</v>
      </c>
      <c r="Q6666" s="71">
        <f t="shared" si="104"/>
        <v>0</v>
      </c>
    </row>
    <row r="6667" spans="1:17">
      <c r="A6667" s="71">
        <v>2819</v>
      </c>
      <c r="B6667" s="72">
        <v>286102</v>
      </c>
      <c r="C6667" s="72">
        <v>286102</v>
      </c>
      <c r="D6667" s="72">
        <v>286102</v>
      </c>
      <c r="E6667" s="72">
        <v>286102</v>
      </c>
      <c r="Q6667" s="71">
        <f t="shared" si="104"/>
        <v>0</v>
      </c>
    </row>
    <row r="6668" spans="1:17">
      <c r="A6668" s="71">
        <v>2819</v>
      </c>
      <c r="B6668" s="72">
        <v>286102</v>
      </c>
      <c r="C6668" s="72">
        <v>286102</v>
      </c>
      <c r="D6668" s="72">
        <v>286102</v>
      </c>
      <c r="E6668" s="72">
        <v>286102</v>
      </c>
      <c r="Q6668" s="71">
        <f t="shared" si="104"/>
        <v>0</v>
      </c>
    </row>
    <row r="6669" spans="1:17">
      <c r="A6669" s="71">
        <v>2819</v>
      </c>
      <c r="B6669" s="72">
        <v>0</v>
      </c>
      <c r="C6669" s="72">
        <v>286102</v>
      </c>
      <c r="D6669" s="72">
        <v>286102</v>
      </c>
      <c r="E6669" s="72">
        <v>286102</v>
      </c>
      <c r="Q6669" s="71">
        <f t="shared" si="104"/>
        <v>0</v>
      </c>
    </row>
    <row r="6670" spans="1:17">
      <c r="A6670" s="71">
        <v>2819</v>
      </c>
      <c r="B6670" s="72">
        <v>286102</v>
      </c>
      <c r="C6670" s="72">
        <v>286102</v>
      </c>
      <c r="D6670" s="72">
        <v>286102</v>
      </c>
      <c r="E6670" s="72">
        <v>286102</v>
      </c>
      <c r="Q6670" s="71">
        <f t="shared" si="104"/>
        <v>0</v>
      </c>
    </row>
    <row r="6671" spans="1:17">
      <c r="A6671" s="71">
        <v>2819</v>
      </c>
      <c r="B6671" s="72">
        <v>286102</v>
      </c>
      <c r="C6671" s="72">
        <v>286102</v>
      </c>
      <c r="D6671" s="72">
        <v>286102</v>
      </c>
      <c r="E6671" s="72">
        <v>286102</v>
      </c>
      <c r="Q6671" s="71">
        <f t="shared" si="104"/>
        <v>0</v>
      </c>
    </row>
    <row r="6672" spans="1:17">
      <c r="A6672" s="71">
        <v>2819</v>
      </c>
      <c r="B6672" s="72">
        <v>286102</v>
      </c>
      <c r="C6672" s="72">
        <v>286102</v>
      </c>
      <c r="D6672" s="72">
        <v>286102</v>
      </c>
      <c r="E6672" s="72">
        <v>286102</v>
      </c>
      <c r="Q6672" s="71">
        <f t="shared" si="104"/>
        <v>0</v>
      </c>
    </row>
    <row r="6673" spans="1:17">
      <c r="A6673" s="71">
        <v>2819</v>
      </c>
      <c r="B6673" s="72">
        <v>286102</v>
      </c>
      <c r="C6673" s="72">
        <v>286102</v>
      </c>
      <c r="D6673" s="72">
        <v>286102</v>
      </c>
      <c r="E6673" s="72">
        <v>286102</v>
      </c>
      <c r="Q6673" s="71">
        <f t="shared" si="104"/>
        <v>0</v>
      </c>
    </row>
    <row r="6674" spans="1:17">
      <c r="A6674" s="71">
        <v>2819</v>
      </c>
      <c r="B6674" s="72">
        <v>286102</v>
      </c>
      <c r="C6674" s="72">
        <v>286102</v>
      </c>
      <c r="D6674" s="72">
        <v>286102</v>
      </c>
      <c r="E6674" s="72">
        <v>286102</v>
      </c>
      <c r="Q6674" s="71">
        <f t="shared" si="104"/>
        <v>0</v>
      </c>
    </row>
    <row r="6675" spans="1:17">
      <c r="A6675" s="71">
        <v>2819</v>
      </c>
      <c r="B6675" s="72">
        <v>286102</v>
      </c>
      <c r="C6675" s="72">
        <v>286102</v>
      </c>
      <c r="D6675" s="72">
        <v>286102</v>
      </c>
      <c r="E6675" s="72">
        <v>286102</v>
      </c>
      <c r="Q6675" s="71">
        <f t="shared" si="104"/>
        <v>0</v>
      </c>
    </row>
    <row r="6676" spans="1:17">
      <c r="A6676" s="71">
        <v>2819</v>
      </c>
      <c r="B6676" s="72">
        <v>286102</v>
      </c>
      <c r="C6676" s="72">
        <v>286102</v>
      </c>
      <c r="D6676" s="72">
        <v>286102</v>
      </c>
      <c r="E6676" s="72">
        <v>286102</v>
      </c>
      <c r="Q6676" s="71">
        <f t="shared" si="104"/>
        <v>0</v>
      </c>
    </row>
    <row r="6677" spans="1:17">
      <c r="A6677" s="71">
        <v>2819</v>
      </c>
      <c r="B6677" s="72">
        <v>286102</v>
      </c>
      <c r="C6677" s="72">
        <v>286102</v>
      </c>
      <c r="D6677" s="72">
        <v>286102</v>
      </c>
      <c r="E6677" s="72">
        <v>286102</v>
      </c>
      <c r="Q6677" s="71">
        <f t="shared" si="104"/>
        <v>0</v>
      </c>
    </row>
    <row r="6678" spans="1:17">
      <c r="A6678" s="71">
        <v>2819</v>
      </c>
      <c r="B6678" s="72">
        <v>286102</v>
      </c>
      <c r="C6678" s="72">
        <v>286102</v>
      </c>
      <c r="D6678" s="72">
        <v>286102</v>
      </c>
      <c r="E6678" s="72">
        <v>286102</v>
      </c>
      <c r="Q6678" s="71">
        <f t="shared" si="104"/>
        <v>0</v>
      </c>
    </row>
    <row r="6679" spans="1:17">
      <c r="A6679" s="71">
        <v>2819</v>
      </c>
      <c r="B6679" s="72">
        <v>286102</v>
      </c>
      <c r="C6679" s="72">
        <v>286102</v>
      </c>
      <c r="D6679" s="72">
        <v>286102</v>
      </c>
      <c r="E6679" s="72">
        <v>286102</v>
      </c>
      <c r="Q6679" s="71">
        <f t="shared" si="104"/>
        <v>0</v>
      </c>
    </row>
    <row r="6680" spans="1:17">
      <c r="A6680" s="71">
        <v>2819</v>
      </c>
      <c r="B6680" s="72">
        <v>286102</v>
      </c>
      <c r="C6680" s="72">
        <v>286102</v>
      </c>
      <c r="D6680" s="72">
        <v>286102</v>
      </c>
      <c r="E6680" s="72">
        <v>286102</v>
      </c>
      <c r="Q6680" s="71">
        <f t="shared" si="104"/>
        <v>0</v>
      </c>
    </row>
    <row r="6681" spans="1:17">
      <c r="A6681" s="71">
        <v>2819</v>
      </c>
      <c r="B6681" s="72">
        <v>286102</v>
      </c>
      <c r="C6681" s="72">
        <v>286102</v>
      </c>
      <c r="D6681" s="72">
        <v>286102</v>
      </c>
      <c r="E6681" s="72">
        <v>286102</v>
      </c>
      <c r="Q6681" s="71">
        <f t="shared" si="104"/>
        <v>0</v>
      </c>
    </row>
    <row r="6682" spans="1:17">
      <c r="A6682" s="71">
        <v>2819</v>
      </c>
      <c r="B6682" s="72">
        <v>0</v>
      </c>
      <c r="C6682" s="72">
        <v>286102</v>
      </c>
      <c r="D6682" s="72">
        <v>286102</v>
      </c>
      <c r="E6682" s="72">
        <v>286102</v>
      </c>
      <c r="Q6682" s="71">
        <f t="shared" si="104"/>
        <v>0</v>
      </c>
    </row>
    <row r="6683" spans="1:17">
      <c r="A6683" s="71">
        <v>2819</v>
      </c>
      <c r="B6683" s="72">
        <v>286102</v>
      </c>
      <c r="C6683" s="72">
        <v>286102</v>
      </c>
      <c r="D6683" s="72">
        <v>286102</v>
      </c>
      <c r="E6683" s="72">
        <v>286102</v>
      </c>
      <c r="Q6683" s="71">
        <f t="shared" si="104"/>
        <v>0</v>
      </c>
    </row>
    <row r="6684" spans="1:17">
      <c r="A6684" s="71">
        <v>2819</v>
      </c>
      <c r="B6684" s="72">
        <v>286102</v>
      </c>
      <c r="C6684" s="72">
        <v>286102</v>
      </c>
      <c r="D6684" s="72">
        <v>286102</v>
      </c>
      <c r="E6684" s="72">
        <v>286102</v>
      </c>
      <c r="Q6684" s="71">
        <f t="shared" si="104"/>
        <v>0</v>
      </c>
    </row>
    <row r="6685" spans="1:17">
      <c r="A6685" s="71">
        <v>2819</v>
      </c>
      <c r="B6685" s="72">
        <v>286102</v>
      </c>
      <c r="C6685" s="72">
        <v>286102</v>
      </c>
      <c r="D6685" s="72">
        <v>286102</v>
      </c>
      <c r="E6685" s="72">
        <v>286102</v>
      </c>
      <c r="Q6685" s="71">
        <f t="shared" si="104"/>
        <v>0</v>
      </c>
    </row>
    <row r="6686" spans="1:17">
      <c r="A6686" s="71">
        <v>2819</v>
      </c>
      <c r="B6686" s="72">
        <v>286102</v>
      </c>
      <c r="C6686" s="72">
        <v>286102</v>
      </c>
      <c r="D6686" s="72">
        <v>286102</v>
      </c>
      <c r="E6686" s="72">
        <v>286102</v>
      </c>
      <c r="Q6686" s="71">
        <f t="shared" si="104"/>
        <v>0</v>
      </c>
    </row>
    <row r="6687" spans="1:17">
      <c r="A6687" s="71">
        <v>2819</v>
      </c>
      <c r="B6687" s="72">
        <v>286102</v>
      </c>
      <c r="C6687" s="72">
        <v>286102</v>
      </c>
      <c r="D6687" s="72">
        <v>286102</v>
      </c>
      <c r="E6687" s="72">
        <v>286102</v>
      </c>
      <c r="Q6687" s="71">
        <f t="shared" si="104"/>
        <v>0</v>
      </c>
    </row>
    <row r="6688" spans="1:17">
      <c r="A6688" s="71">
        <v>2819</v>
      </c>
      <c r="B6688" s="72">
        <v>286102</v>
      </c>
      <c r="C6688" s="72">
        <v>286102</v>
      </c>
      <c r="D6688" s="72">
        <v>286102</v>
      </c>
      <c r="E6688" s="72">
        <v>286102</v>
      </c>
      <c r="Q6688" s="71">
        <f t="shared" si="104"/>
        <v>0</v>
      </c>
    </row>
    <row r="6689" spans="1:17">
      <c r="A6689" s="71">
        <v>2819</v>
      </c>
      <c r="B6689" s="72">
        <v>286102</v>
      </c>
      <c r="C6689" s="72">
        <v>286102</v>
      </c>
      <c r="D6689" s="72">
        <v>286102</v>
      </c>
      <c r="E6689" s="72">
        <v>286102</v>
      </c>
      <c r="Q6689" s="71">
        <f t="shared" si="104"/>
        <v>0</v>
      </c>
    </row>
    <row r="6690" spans="1:17">
      <c r="A6690" s="71">
        <v>2819</v>
      </c>
      <c r="B6690" s="72">
        <v>286102</v>
      </c>
      <c r="C6690" s="72">
        <v>286102</v>
      </c>
      <c r="D6690" s="72">
        <v>286102</v>
      </c>
      <c r="E6690" s="72">
        <v>286102</v>
      </c>
      <c r="Q6690" s="71">
        <f t="shared" si="104"/>
        <v>0</v>
      </c>
    </row>
    <row r="6691" spans="1:17">
      <c r="A6691" s="71">
        <v>2819</v>
      </c>
      <c r="B6691" s="72">
        <v>286102</v>
      </c>
      <c r="C6691" s="72">
        <v>286102</v>
      </c>
      <c r="D6691" s="72">
        <v>286102</v>
      </c>
      <c r="E6691" s="72">
        <v>286102</v>
      </c>
      <c r="Q6691" s="71">
        <f t="shared" si="104"/>
        <v>0</v>
      </c>
    </row>
    <row r="6692" spans="1:17">
      <c r="A6692" s="71">
        <v>2819</v>
      </c>
      <c r="B6692" s="72">
        <v>286102</v>
      </c>
      <c r="C6692" s="72">
        <v>286102</v>
      </c>
      <c r="D6692" s="72">
        <v>286102</v>
      </c>
      <c r="E6692" s="72">
        <v>286102</v>
      </c>
      <c r="Q6692" s="71">
        <f t="shared" si="104"/>
        <v>0</v>
      </c>
    </row>
    <row r="6693" spans="1:17">
      <c r="A6693" s="71">
        <v>2819</v>
      </c>
      <c r="B6693" s="72">
        <v>286102</v>
      </c>
      <c r="C6693" s="72">
        <v>286102</v>
      </c>
      <c r="D6693" s="72">
        <v>286102</v>
      </c>
      <c r="E6693" s="72">
        <v>286102</v>
      </c>
      <c r="Q6693" s="71">
        <f t="shared" si="104"/>
        <v>0</v>
      </c>
    </row>
    <row r="6694" spans="1:17">
      <c r="A6694" s="71">
        <v>2819</v>
      </c>
      <c r="B6694" s="72">
        <v>286102</v>
      </c>
      <c r="C6694" s="72">
        <v>286102</v>
      </c>
      <c r="D6694" s="72">
        <v>286102</v>
      </c>
      <c r="E6694" s="72">
        <v>286102</v>
      </c>
      <c r="Q6694" s="71">
        <f t="shared" si="104"/>
        <v>0</v>
      </c>
    </row>
    <row r="6695" spans="1:17">
      <c r="A6695" s="71">
        <v>2819</v>
      </c>
      <c r="B6695" s="72">
        <v>286102</v>
      </c>
      <c r="C6695" s="72">
        <v>286102</v>
      </c>
      <c r="D6695" s="72">
        <v>286102</v>
      </c>
      <c r="E6695" s="72">
        <v>286102</v>
      </c>
      <c r="Q6695" s="71">
        <f t="shared" si="104"/>
        <v>0</v>
      </c>
    </row>
    <row r="6696" spans="1:17">
      <c r="A6696" s="71">
        <v>2819</v>
      </c>
      <c r="B6696" s="72">
        <v>286102</v>
      </c>
      <c r="C6696" s="72">
        <v>286102</v>
      </c>
      <c r="D6696" s="72">
        <v>286102</v>
      </c>
      <c r="E6696" s="72">
        <v>286102</v>
      </c>
      <c r="Q6696" s="71">
        <f t="shared" si="104"/>
        <v>0</v>
      </c>
    </row>
    <row r="6697" spans="1:17">
      <c r="A6697" s="71">
        <v>2819</v>
      </c>
      <c r="B6697" s="72">
        <v>286102</v>
      </c>
      <c r="C6697" s="72">
        <v>286102</v>
      </c>
      <c r="D6697" s="72">
        <v>286102</v>
      </c>
      <c r="E6697" s="72">
        <v>286102</v>
      </c>
      <c r="Q6697" s="71">
        <f t="shared" si="104"/>
        <v>0</v>
      </c>
    </row>
  </sheetData>
  <autoFilter ref="A1:AY6697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18" sqref="B18"/>
    </sheetView>
  </sheetViews>
  <sheetFormatPr defaultRowHeight="15"/>
  <cols>
    <col min="1" max="1" width="31.140625" bestFit="1" customWidth="1"/>
    <col min="2" max="2" width="10.5703125" bestFit="1" customWidth="1"/>
  </cols>
  <sheetData>
    <row r="1" spans="1:10">
      <c r="A1" s="123" t="s">
        <v>380</v>
      </c>
      <c r="B1" s="123"/>
      <c r="C1" s="122"/>
      <c r="D1" s="122" t="s">
        <v>243</v>
      </c>
      <c r="E1" s="122"/>
      <c r="F1" s="122"/>
      <c r="G1" s="121" t="s">
        <v>381</v>
      </c>
      <c r="H1" s="121" t="s">
        <v>381</v>
      </c>
      <c r="I1" s="122">
        <v>13312</v>
      </c>
      <c r="J1" s="122">
        <v>46080</v>
      </c>
    </row>
    <row r="2" spans="1:10">
      <c r="A2" s="123" t="s">
        <v>382</v>
      </c>
      <c r="B2" s="123"/>
      <c r="C2" s="122"/>
      <c r="D2" s="122" t="s">
        <v>243</v>
      </c>
      <c r="E2" s="122"/>
      <c r="F2" s="122"/>
      <c r="G2" s="121" t="s">
        <v>381</v>
      </c>
      <c r="H2" s="121" t="s">
        <v>381</v>
      </c>
      <c r="I2" s="122">
        <v>17408</v>
      </c>
      <c r="J2" s="122">
        <v>46080</v>
      </c>
    </row>
    <row r="3" spans="1:10">
      <c r="A3" s="123" t="s">
        <v>383</v>
      </c>
      <c r="B3" s="123"/>
      <c r="C3" s="122"/>
      <c r="D3" s="122" t="s">
        <v>243</v>
      </c>
      <c r="E3" s="122"/>
      <c r="F3" s="122"/>
      <c r="G3" s="121" t="s">
        <v>381</v>
      </c>
      <c r="H3" s="121" t="s">
        <v>381</v>
      </c>
      <c r="I3" s="122">
        <v>154094</v>
      </c>
      <c r="J3" s="122">
        <v>248112</v>
      </c>
    </row>
    <row r="4" spans="1:10">
      <c r="A4" s="123" t="s">
        <v>384</v>
      </c>
      <c r="B4" s="123"/>
      <c r="C4" s="122"/>
      <c r="D4" s="122" t="s">
        <v>243</v>
      </c>
      <c r="E4" s="122"/>
      <c r="F4" s="122"/>
      <c r="G4" s="121" t="s">
        <v>381</v>
      </c>
      <c r="H4" s="121" t="s">
        <v>381</v>
      </c>
      <c r="I4" s="122">
        <v>71935</v>
      </c>
      <c r="J4" s="122">
        <v>99475</v>
      </c>
    </row>
    <row r="5" spans="1:10">
      <c r="A5" s="123" t="s">
        <v>385</v>
      </c>
      <c r="B5" s="123"/>
      <c r="C5" s="122"/>
      <c r="D5" s="122" t="s">
        <v>243</v>
      </c>
      <c r="E5" s="122"/>
      <c r="F5" s="122"/>
      <c r="G5" s="121" t="s">
        <v>381</v>
      </c>
      <c r="H5" s="121" t="s">
        <v>381</v>
      </c>
      <c r="I5" s="122">
        <v>48517</v>
      </c>
      <c r="J5" s="122">
        <v>59028</v>
      </c>
    </row>
    <row r="6" spans="1:10">
      <c r="A6" s="123" t="s">
        <v>386</v>
      </c>
      <c r="B6" s="123"/>
      <c r="C6" s="122"/>
      <c r="D6" s="122" t="s">
        <v>243</v>
      </c>
      <c r="E6" s="122"/>
      <c r="F6" s="122"/>
      <c r="G6" s="121" t="s">
        <v>381</v>
      </c>
      <c r="H6" s="121" t="s">
        <v>381</v>
      </c>
      <c r="I6" s="122">
        <v>50856</v>
      </c>
      <c r="J6" s="122">
        <v>78335</v>
      </c>
    </row>
    <row r="7" spans="1:10">
      <c r="A7" s="123" t="s">
        <v>387</v>
      </c>
      <c r="B7" s="123"/>
      <c r="C7" s="122"/>
      <c r="D7" s="122" t="s">
        <v>243</v>
      </c>
      <c r="E7" s="122"/>
      <c r="F7" s="122"/>
      <c r="G7" s="121" t="s">
        <v>381</v>
      </c>
      <c r="H7" s="121" t="s">
        <v>381</v>
      </c>
      <c r="I7" s="122">
        <v>14549</v>
      </c>
      <c r="J7" s="122">
        <v>40003</v>
      </c>
    </row>
    <row r="8" spans="1:10">
      <c r="A8" s="123" t="s">
        <v>388</v>
      </c>
      <c r="B8" s="123"/>
      <c r="C8" s="122"/>
      <c r="D8" s="122" t="s">
        <v>243</v>
      </c>
      <c r="E8" s="122"/>
      <c r="F8" s="122"/>
      <c r="G8" s="121" t="s">
        <v>381</v>
      </c>
      <c r="H8" s="121" t="s">
        <v>381</v>
      </c>
      <c r="I8" s="122">
        <v>14547</v>
      </c>
      <c r="J8" s="122">
        <v>40002</v>
      </c>
    </row>
    <row r="9" spans="1:10">
      <c r="A9" s="123" t="s">
        <v>389</v>
      </c>
      <c r="B9" s="123"/>
      <c r="C9" s="122"/>
      <c r="D9" s="122" t="s">
        <v>243</v>
      </c>
      <c r="E9" s="122"/>
      <c r="F9" s="122"/>
      <c r="G9" s="121" t="s">
        <v>381</v>
      </c>
      <c r="H9" s="121" t="s">
        <v>381</v>
      </c>
      <c r="I9" s="122">
        <v>47323</v>
      </c>
      <c r="J9" s="122">
        <v>50509</v>
      </c>
    </row>
    <row r="10" spans="1:10">
      <c r="A10" s="123" t="s">
        <v>390</v>
      </c>
      <c r="B10" s="123"/>
      <c r="C10" s="122"/>
      <c r="D10" s="121" t="s">
        <v>243</v>
      </c>
      <c r="E10" s="122"/>
      <c r="F10" s="122"/>
      <c r="G10" s="121" t="s">
        <v>381</v>
      </c>
      <c r="H10" s="121" t="s">
        <v>381</v>
      </c>
      <c r="I10" s="122">
        <v>40806</v>
      </c>
      <c r="J10" s="122">
        <v>49835</v>
      </c>
    </row>
    <row r="11" spans="1:10">
      <c r="A11" s="123" t="s">
        <v>391</v>
      </c>
      <c r="B11" s="123"/>
      <c r="C11" s="122"/>
      <c r="D11" s="122" t="s">
        <v>243</v>
      </c>
      <c r="E11" s="122"/>
      <c r="F11" s="122"/>
      <c r="G11" s="121" t="s">
        <v>381</v>
      </c>
      <c r="H11" s="121" t="s">
        <v>381</v>
      </c>
      <c r="I11" s="122">
        <v>154031</v>
      </c>
      <c r="J11" s="122">
        <v>245070</v>
      </c>
    </row>
    <row r="12" spans="1:10">
      <c r="A12" s="123" t="s">
        <v>392</v>
      </c>
      <c r="B12" s="123"/>
      <c r="C12" s="122"/>
      <c r="D12" s="122" t="s">
        <v>243</v>
      </c>
      <c r="E12" s="122"/>
      <c r="F12" s="122"/>
      <c r="G12" s="121" t="s">
        <v>381</v>
      </c>
      <c r="H12" s="121" t="s">
        <v>381</v>
      </c>
      <c r="I12" s="122">
        <v>74530</v>
      </c>
      <c r="J12" s="122">
        <v>105496</v>
      </c>
    </row>
    <row r="13" spans="1:10">
      <c r="A13" s="123" t="s">
        <v>393</v>
      </c>
      <c r="B13" s="123"/>
      <c r="C13" s="122"/>
      <c r="D13" s="122" t="s">
        <v>243</v>
      </c>
      <c r="E13" s="122"/>
      <c r="F13" s="122"/>
      <c r="G13" s="121" t="s">
        <v>381</v>
      </c>
      <c r="H13" s="121" t="s">
        <v>381</v>
      </c>
      <c r="I13" s="122">
        <v>8214</v>
      </c>
      <c r="J13" s="122">
        <v>25604</v>
      </c>
    </row>
    <row r="14" spans="1:10">
      <c r="A14" s="123" t="s">
        <v>394</v>
      </c>
      <c r="B14" s="123"/>
      <c r="C14" s="122"/>
      <c r="D14" s="122" t="s">
        <v>243</v>
      </c>
      <c r="E14" s="122"/>
      <c r="F14" s="122"/>
      <c r="G14" s="121" t="s">
        <v>381</v>
      </c>
      <c r="H14" s="121" t="s">
        <v>381</v>
      </c>
      <c r="I14" s="122">
        <v>4130</v>
      </c>
      <c r="J14" s="122">
        <v>25595</v>
      </c>
    </row>
    <row r="15" spans="1:10">
      <c r="I15">
        <f>SUM(I1:I14)</f>
        <v>714252</v>
      </c>
      <c r="J15">
        <f>SUM(J1:J14)</f>
        <v>1159224</v>
      </c>
    </row>
    <row r="18" spans="1:2">
      <c r="A18" s="22" t="s">
        <v>242</v>
      </c>
      <c r="B18" s="42">
        <v>67069</v>
      </c>
    </row>
    <row r="19" spans="1:2">
      <c r="A19" s="22" t="s">
        <v>247</v>
      </c>
      <c r="B19" s="42">
        <v>44712</v>
      </c>
    </row>
    <row r="20" spans="1:2">
      <c r="A20" s="22" t="s">
        <v>249</v>
      </c>
      <c r="B20" s="42">
        <v>81973</v>
      </c>
    </row>
    <row r="21" spans="1:2">
      <c r="A21" s="22" t="s">
        <v>251</v>
      </c>
      <c r="B21" s="42">
        <v>44712</v>
      </c>
    </row>
    <row r="22" spans="1:2">
      <c r="A22" s="22" t="s">
        <v>254</v>
      </c>
      <c r="B22" s="42">
        <v>45056</v>
      </c>
    </row>
    <row r="23" spans="1:2">
      <c r="A23" s="22" t="s">
        <v>256</v>
      </c>
      <c r="B23" s="42">
        <v>45056</v>
      </c>
    </row>
    <row r="24" spans="1:2">
      <c r="A24" s="22" t="s">
        <v>259</v>
      </c>
      <c r="B24" s="42">
        <v>89425</v>
      </c>
    </row>
    <row r="25" spans="1:2">
      <c r="A25" s="22" t="s">
        <v>261</v>
      </c>
      <c r="B25" s="42">
        <v>89425</v>
      </c>
    </row>
    <row r="26" spans="1:2">
      <c r="A26" s="22" t="s">
        <v>264</v>
      </c>
      <c r="B26" s="42">
        <v>263618</v>
      </c>
    </row>
    <row r="27" spans="1:2">
      <c r="A27" s="22" t="s">
        <v>266</v>
      </c>
      <c r="B27" s="42">
        <v>113645</v>
      </c>
    </row>
    <row r="28" spans="1:2">
      <c r="A28" s="22" t="s">
        <v>268</v>
      </c>
      <c r="B28" s="42">
        <v>29808</v>
      </c>
    </row>
    <row r="29" spans="1:2">
      <c r="A29" s="22" t="s">
        <v>271</v>
      </c>
      <c r="B29" s="42">
        <v>264084</v>
      </c>
    </row>
    <row r="30" spans="1:2">
      <c r="A30" s="22" t="s">
        <v>273</v>
      </c>
      <c r="B30" s="42">
        <v>115973</v>
      </c>
    </row>
    <row r="31" spans="1:2">
      <c r="A31" s="22" t="s">
        <v>275</v>
      </c>
      <c r="B31" s="42">
        <v>29808</v>
      </c>
    </row>
    <row r="32" spans="1:2">
      <c r="B32" s="120">
        <f>SUM(B18:B31)</f>
        <v>1324364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21"/>
  <sheetViews>
    <sheetView workbookViewId="0">
      <selection activeCell="A3" sqref="A3"/>
    </sheetView>
  </sheetViews>
  <sheetFormatPr defaultRowHeight="15"/>
  <cols>
    <col min="1" max="1" width="20" customWidth="1"/>
    <col min="2" max="2" width="28.140625" customWidth="1"/>
    <col min="3" max="3" width="29.140625" customWidth="1"/>
    <col min="4" max="4" width="28.5703125" customWidth="1"/>
    <col min="5" max="5" width="36.140625" customWidth="1"/>
    <col min="6" max="6" width="28.140625" customWidth="1"/>
    <col min="7" max="7" width="29.140625" customWidth="1"/>
    <col min="8" max="8" width="28.5703125" customWidth="1"/>
    <col min="9" max="9" width="36.140625" customWidth="1"/>
    <col min="10" max="10" width="28.140625" customWidth="1"/>
    <col min="11" max="11" width="29.140625" customWidth="1"/>
    <col min="12" max="12" width="28.5703125" customWidth="1"/>
    <col min="13" max="13" width="36.140625" customWidth="1"/>
    <col min="14" max="14" width="28.140625" customWidth="1"/>
    <col min="15" max="15" width="29.140625" customWidth="1"/>
    <col min="16" max="16" width="28.5703125" customWidth="1"/>
    <col min="17" max="17" width="36.140625" customWidth="1"/>
    <col min="18" max="18" width="28.140625" customWidth="1"/>
    <col min="19" max="19" width="29.140625" customWidth="1"/>
    <col min="20" max="20" width="28.5703125" customWidth="1"/>
    <col min="21" max="21" width="36.140625" customWidth="1"/>
    <col min="22" max="22" width="28.140625" customWidth="1"/>
    <col min="23" max="23" width="29.140625" customWidth="1"/>
    <col min="24" max="24" width="28.5703125" customWidth="1"/>
    <col min="25" max="25" width="36.140625" customWidth="1"/>
    <col min="26" max="26" width="28.140625" customWidth="1"/>
    <col min="27" max="27" width="29.140625" customWidth="1"/>
    <col min="28" max="28" width="28.5703125" customWidth="1"/>
    <col min="29" max="29" width="36.140625" customWidth="1"/>
    <col min="30" max="30" width="33.140625" customWidth="1"/>
    <col min="31" max="31" width="34.28515625" customWidth="1"/>
    <col min="32" max="32" width="33.5703125" customWidth="1"/>
    <col min="33" max="33" width="41.140625" customWidth="1"/>
    <col min="34" max="34" width="29.140625" customWidth="1"/>
    <col min="35" max="35" width="28.5703125" customWidth="1"/>
    <col min="36" max="36" width="32.140625" customWidth="1"/>
    <col min="37" max="37" width="31" customWidth="1"/>
    <col min="38" max="38" width="33.140625" customWidth="1"/>
    <col min="39" max="39" width="34.28515625" customWidth="1"/>
    <col min="40" max="40" width="33.5703125" customWidth="1"/>
    <col min="41" max="41" width="37.140625" customWidth="1"/>
    <col min="42" max="42" width="32.140625" customWidth="1"/>
    <col min="43" max="43" width="30.28515625" customWidth="1"/>
    <col min="44" max="44" width="31" customWidth="1"/>
    <col min="45" max="45" width="33.140625" customWidth="1"/>
    <col min="46" max="46" width="34.28515625" customWidth="1"/>
    <col min="47" max="47" width="33.5703125" customWidth="1"/>
    <col min="48" max="48" width="37.140625" customWidth="1"/>
    <col min="49" max="49" width="35.28515625" customWidth="1"/>
    <col min="50" max="50" width="27.85546875" customWidth="1"/>
    <col min="51" max="51" width="31" customWidth="1"/>
    <col min="52" max="52" width="33.140625" customWidth="1"/>
    <col min="53" max="53" width="34.28515625" customWidth="1"/>
    <col min="54" max="54" width="33.5703125" customWidth="1"/>
    <col min="55" max="55" width="37.140625" customWidth="1"/>
    <col min="56" max="56" width="35.28515625" customWidth="1"/>
    <col min="57" max="57" width="32.85546875" customWidth="1"/>
    <col min="58" max="58" width="31" customWidth="1"/>
    <col min="59" max="59" width="33.140625" customWidth="1"/>
    <col min="60" max="60" width="34.28515625" customWidth="1"/>
    <col min="61" max="61" width="33.5703125" customWidth="1"/>
    <col min="62" max="62" width="37.140625" customWidth="1"/>
    <col min="63" max="63" width="35.28515625" customWidth="1"/>
    <col min="64" max="64" width="32.85546875" customWidth="1"/>
    <col min="65" max="65" width="36.85546875" customWidth="1"/>
    <col min="66" max="66" width="33.140625" customWidth="1"/>
    <col min="67" max="67" width="34.28515625" customWidth="1"/>
    <col min="68" max="68" width="33.5703125" customWidth="1"/>
    <col min="69" max="69" width="37.140625" customWidth="1"/>
    <col min="70" max="70" width="35.28515625" customWidth="1"/>
    <col min="71" max="71" width="32.85546875" customWidth="1"/>
    <col min="72" max="72" width="36.85546875" customWidth="1"/>
    <col min="73" max="73" width="39" customWidth="1"/>
    <col min="74" max="74" width="34.28515625" customWidth="1"/>
    <col min="75" max="75" width="33.5703125" customWidth="1"/>
    <col min="76" max="76" width="37.140625" customWidth="1"/>
    <col min="77" max="77" width="35.28515625" customWidth="1"/>
    <col min="78" max="78" width="32.85546875" customWidth="1"/>
    <col min="79" max="79" width="36.85546875" customWidth="1"/>
    <col min="80" max="80" width="39" customWidth="1"/>
    <col min="81" max="81" width="41.140625" customWidth="1"/>
    <col min="82" max="82" width="33.5703125" customWidth="1"/>
    <col min="83" max="83" width="37.140625" customWidth="1"/>
    <col min="84" max="84" width="35.28515625" customWidth="1"/>
    <col min="85" max="85" width="32.85546875" customWidth="1"/>
    <col min="86" max="86" width="36.85546875" customWidth="1"/>
    <col min="87" max="87" width="39" customWidth="1"/>
    <col min="88" max="88" width="41.140625" customWidth="1"/>
    <col min="89" max="89" width="37.5703125" customWidth="1"/>
    <col min="90" max="90" width="37.140625" customWidth="1"/>
    <col min="91" max="91" width="35.28515625" customWidth="1"/>
    <col min="92" max="92" width="32.85546875" customWidth="1"/>
    <col min="93" max="93" width="36.85546875" customWidth="1"/>
    <col min="94" max="94" width="39" customWidth="1"/>
    <col min="95" max="95" width="41.140625" customWidth="1"/>
    <col min="96" max="96" width="37.5703125" customWidth="1"/>
    <col min="97" max="97" width="37" customWidth="1"/>
    <col min="98" max="98" width="35.28515625" bestFit="1" customWidth="1"/>
    <col min="99" max="99" width="32.85546875" bestFit="1" customWidth="1"/>
    <col min="100" max="100" width="36.85546875" bestFit="1" customWidth="1"/>
    <col min="101" max="101" width="39" bestFit="1" customWidth="1"/>
    <col min="102" max="102" width="41.140625" bestFit="1" customWidth="1"/>
    <col min="103" max="103" width="37.5703125" bestFit="1" customWidth="1"/>
    <col min="104" max="104" width="37" bestFit="1" customWidth="1"/>
    <col min="105" max="105" width="35.85546875" bestFit="1" customWidth="1"/>
  </cols>
  <sheetData>
    <row r="3" spans="1:33">
      <c r="B3" s="114" t="s">
        <v>0</v>
      </c>
    </row>
    <row r="4" spans="1:33">
      <c r="B4" s="75" t="s">
        <v>431</v>
      </c>
      <c r="F4" s="75" t="s">
        <v>426</v>
      </c>
      <c r="J4" s="75" t="s">
        <v>427</v>
      </c>
      <c r="N4" s="75" t="s">
        <v>430</v>
      </c>
      <c r="R4" s="75" t="s">
        <v>428</v>
      </c>
      <c r="V4" s="75" t="s">
        <v>429</v>
      </c>
      <c r="Z4" s="75" t="s">
        <v>424</v>
      </c>
      <c r="AD4" s="75" t="s">
        <v>436</v>
      </c>
      <c r="AE4" s="75" t="s">
        <v>438</v>
      </c>
      <c r="AF4" s="75" t="s">
        <v>440</v>
      </c>
      <c r="AG4" s="75" t="s">
        <v>442</v>
      </c>
    </row>
    <row r="5" spans="1:33">
      <c r="A5" s="114" t="s">
        <v>3</v>
      </c>
      <c r="B5" s="75" t="s">
        <v>437</v>
      </c>
      <c r="C5" s="75" t="s">
        <v>439</v>
      </c>
      <c r="D5" s="75" t="s">
        <v>441</v>
      </c>
      <c r="E5" s="75" t="s">
        <v>443</v>
      </c>
      <c r="F5" s="75" t="s">
        <v>437</v>
      </c>
      <c r="G5" s="75" t="s">
        <v>439</v>
      </c>
      <c r="H5" s="75" t="s">
        <v>441</v>
      </c>
      <c r="I5" s="75" t="s">
        <v>443</v>
      </c>
      <c r="J5" s="75" t="s">
        <v>437</v>
      </c>
      <c r="K5" s="75" t="s">
        <v>439</v>
      </c>
      <c r="L5" s="75" t="s">
        <v>441</v>
      </c>
      <c r="M5" s="75" t="s">
        <v>443</v>
      </c>
      <c r="N5" s="75" t="s">
        <v>437</v>
      </c>
      <c r="O5" s="75" t="s">
        <v>439</v>
      </c>
      <c r="P5" s="75" t="s">
        <v>441</v>
      </c>
      <c r="Q5" s="75" t="s">
        <v>443</v>
      </c>
      <c r="R5" s="75" t="s">
        <v>437</v>
      </c>
      <c r="S5" s="75" t="s">
        <v>439</v>
      </c>
      <c r="T5" s="75" t="s">
        <v>441</v>
      </c>
      <c r="U5" s="75" t="s">
        <v>443</v>
      </c>
      <c r="V5" s="75" t="s">
        <v>437</v>
      </c>
      <c r="W5" s="75" t="s">
        <v>439</v>
      </c>
      <c r="X5" s="75" t="s">
        <v>441</v>
      </c>
      <c r="Y5" s="75" t="s">
        <v>443</v>
      </c>
      <c r="Z5" s="75" t="s">
        <v>437</v>
      </c>
      <c r="AA5" s="75" t="s">
        <v>439</v>
      </c>
      <c r="AB5" s="75" t="s">
        <v>441</v>
      </c>
      <c r="AC5" s="75" t="s">
        <v>443</v>
      </c>
    </row>
    <row r="6" spans="1:33">
      <c r="A6" s="77" t="s">
        <v>88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>
        <v>74800.78</v>
      </c>
      <c r="AA6" s="78">
        <v>45613.09</v>
      </c>
      <c r="AB6" s="78">
        <v>29187.69</v>
      </c>
      <c r="AC6" s="78">
        <v>53138.16</v>
      </c>
      <c r="AD6" s="78">
        <v>74800.78</v>
      </c>
      <c r="AE6" s="78">
        <v>45613.09</v>
      </c>
      <c r="AF6" s="78">
        <v>29187.69</v>
      </c>
      <c r="AG6" s="78">
        <v>53138.16</v>
      </c>
    </row>
    <row r="7" spans="1:33">
      <c r="A7" s="61" t="s">
        <v>155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>
        <v>74800.78</v>
      </c>
      <c r="AA7" s="78">
        <v>45613.09</v>
      </c>
      <c r="AB7" s="78">
        <v>29187.69</v>
      </c>
      <c r="AC7" s="78">
        <v>53138.16</v>
      </c>
      <c r="AD7" s="78">
        <v>74800.78</v>
      </c>
      <c r="AE7" s="78">
        <v>45613.09</v>
      </c>
      <c r="AF7" s="78">
        <v>29187.69</v>
      </c>
      <c r="AG7" s="78">
        <v>53138.16</v>
      </c>
    </row>
    <row r="8" spans="1:33">
      <c r="A8" s="77" t="s">
        <v>134</v>
      </c>
      <c r="B8" s="78">
        <v>38650.15</v>
      </c>
      <c r="C8" s="78">
        <v>0</v>
      </c>
      <c r="D8" s="78">
        <v>38650.15</v>
      </c>
      <c r="E8" s="78">
        <v>0.2</v>
      </c>
      <c r="F8" s="78">
        <v>44124.14</v>
      </c>
      <c r="G8" s="78">
        <v>16303.21</v>
      </c>
      <c r="H8" s="78">
        <v>27820.93</v>
      </c>
      <c r="I8" s="78">
        <v>22272.799999999999</v>
      </c>
      <c r="J8" s="78">
        <v>120244.9</v>
      </c>
      <c r="K8" s="78">
        <v>93385.06</v>
      </c>
      <c r="L8" s="78">
        <v>26859.84</v>
      </c>
      <c r="M8" s="78">
        <v>70807.16</v>
      </c>
      <c r="N8" s="78">
        <v>413336.21</v>
      </c>
      <c r="O8" s="78">
        <v>225119.33000000002</v>
      </c>
      <c r="P8" s="78">
        <v>188216.88999999998</v>
      </c>
      <c r="Q8" s="78">
        <v>508143.49</v>
      </c>
      <c r="R8" s="78">
        <v>39389.67</v>
      </c>
      <c r="S8" s="78">
        <v>17378.900000000001</v>
      </c>
      <c r="T8" s="78">
        <v>22010.77</v>
      </c>
      <c r="U8" s="78">
        <v>14639.28</v>
      </c>
      <c r="V8" s="78">
        <v>31940.05</v>
      </c>
      <c r="W8" s="78">
        <v>28617.65</v>
      </c>
      <c r="X8" s="78">
        <v>3322.41</v>
      </c>
      <c r="Y8" s="78">
        <v>47213.82</v>
      </c>
      <c r="Z8" s="78"/>
      <c r="AA8" s="78"/>
      <c r="AB8" s="78"/>
      <c r="AC8" s="78"/>
      <c r="AD8" s="78">
        <v>687685.12</v>
      </c>
      <c r="AE8" s="78">
        <v>380804.15</v>
      </c>
      <c r="AF8" s="78">
        <v>306880.99</v>
      </c>
      <c r="AG8" s="78">
        <v>663076.75</v>
      </c>
    </row>
    <row r="9" spans="1:33">
      <c r="A9" s="61" t="s">
        <v>176</v>
      </c>
      <c r="B9" s="78"/>
      <c r="C9" s="78"/>
      <c r="D9" s="78"/>
      <c r="E9" s="78"/>
      <c r="F9" s="78">
        <v>12184.09</v>
      </c>
      <c r="G9" s="78">
        <v>5698.82</v>
      </c>
      <c r="H9" s="78">
        <v>6485.27</v>
      </c>
      <c r="I9" s="78">
        <v>10276.33</v>
      </c>
      <c r="J9" s="78">
        <v>82668.37</v>
      </c>
      <c r="K9" s="78">
        <v>74974.58</v>
      </c>
      <c r="L9" s="78">
        <v>7693.79</v>
      </c>
      <c r="M9" s="78">
        <v>48986.99</v>
      </c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>
        <v>94852.459999999992</v>
      </c>
      <c r="AE9" s="78">
        <v>80673.399999999994</v>
      </c>
      <c r="AF9" s="78">
        <v>14179.060000000001</v>
      </c>
      <c r="AG9" s="78">
        <v>59263.32</v>
      </c>
    </row>
    <row r="10" spans="1:33">
      <c r="A10" s="61" t="s">
        <v>178</v>
      </c>
      <c r="B10" s="78"/>
      <c r="C10" s="78"/>
      <c r="D10" s="78"/>
      <c r="E10" s="78"/>
      <c r="F10" s="78">
        <v>31940.05</v>
      </c>
      <c r="G10" s="78">
        <v>10604.39</v>
      </c>
      <c r="H10" s="78">
        <v>21335.66</v>
      </c>
      <c r="I10" s="78">
        <v>11996.47</v>
      </c>
      <c r="J10" s="78">
        <v>37576.53</v>
      </c>
      <c r="K10" s="78">
        <v>18410.48</v>
      </c>
      <c r="L10" s="78">
        <v>19166.05</v>
      </c>
      <c r="M10" s="78">
        <v>21820.17</v>
      </c>
      <c r="N10" s="78"/>
      <c r="O10" s="78"/>
      <c r="P10" s="78"/>
      <c r="Q10" s="78"/>
      <c r="R10" s="78">
        <v>39389.67</v>
      </c>
      <c r="S10" s="78">
        <v>17378.900000000001</v>
      </c>
      <c r="T10" s="78">
        <v>22010.77</v>
      </c>
      <c r="U10" s="78">
        <v>14639.28</v>
      </c>
      <c r="V10" s="78">
        <v>31940.05</v>
      </c>
      <c r="W10" s="78">
        <v>28617.65</v>
      </c>
      <c r="X10" s="78">
        <v>3322.41</v>
      </c>
      <c r="Y10" s="78">
        <v>47213.82</v>
      </c>
      <c r="Z10" s="78"/>
      <c r="AA10" s="78"/>
      <c r="AB10" s="78"/>
      <c r="AC10" s="78"/>
      <c r="AD10" s="78">
        <v>140846.29999999999</v>
      </c>
      <c r="AE10" s="78">
        <v>75011.420000000013</v>
      </c>
      <c r="AF10" s="78">
        <v>65834.89</v>
      </c>
      <c r="AG10" s="78">
        <v>95669.739999999991</v>
      </c>
    </row>
    <row r="11" spans="1:33">
      <c r="A11" s="61" t="s">
        <v>180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>
        <v>210428.2</v>
      </c>
      <c r="O11" s="78">
        <v>68084.350000000006</v>
      </c>
      <c r="P11" s="78">
        <v>142343.85999999999</v>
      </c>
      <c r="Q11" s="78">
        <v>261538.96</v>
      </c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>
        <v>210428.2</v>
      </c>
      <c r="AE11" s="78">
        <v>68084.350000000006</v>
      </c>
      <c r="AF11" s="78">
        <v>142343.85999999999</v>
      </c>
      <c r="AG11" s="78">
        <v>261538.96</v>
      </c>
    </row>
    <row r="12" spans="1:33">
      <c r="A12" s="61" t="s">
        <v>182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>
        <v>202908.01</v>
      </c>
      <c r="O12" s="78">
        <v>157034.98000000001</v>
      </c>
      <c r="P12" s="78">
        <v>45873.03</v>
      </c>
      <c r="Q12" s="78">
        <v>246604.53</v>
      </c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>
        <v>202908.01</v>
      </c>
      <c r="AE12" s="78">
        <v>157034.98000000001</v>
      </c>
      <c r="AF12" s="78">
        <v>45873.03</v>
      </c>
      <c r="AG12" s="78">
        <v>246604.53</v>
      </c>
    </row>
    <row r="13" spans="1:33">
      <c r="A13" s="61" t="s">
        <v>174</v>
      </c>
      <c r="B13" s="78">
        <v>38650.15</v>
      </c>
      <c r="C13" s="78">
        <v>0</v>
      </c>
      <c r="D13" s="78">
        <v>38650.15</v>
      </c>
      <c r="E13" s="78">
        <v>0.2</v>
      </c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>
        <v>38650.15</v>
      </c>
      <c r="AE13" s="78">
        <v>0</v>
      </c>
      <c r="AF13" s="78">
        <v>38650.15</v>
      </c>
      <c r="AG13" s="78">
        <v>0.2</v>
      </c>
    </row>
    <row r="14" spans="1:33">
      <c r="A14" s="77" t="s">
        <v>108</v>
      </c>
      <c r="B14" s="78">
        <v>38650.15</v>
      </c>
      <c r="C14" s="78">
        <v>534.44000000000005</v>
      </c>
      <c r="D14" s="78">
        <v>38115.71</v>
      </c>
      <c r="E14" s="78">
        <v>9171.1299999999992</v>
      </c>
      <c r="F14" s="78">
        <v>44124.14</v>
      </c>
      <c r="G14" s="78">
        <v>14977.82</v>
      </c>
      <c r="H14" s="78">
        <v>29146.32</v>
      </c>
      <c r="I14" s="78">
        <v>22222.870000000003</v>
      </c>
      <c r="J14" s="78">
        <v>35697.699999999997</v>
      </c>
      <c r="K14" s="78">
        <v>26089.65</v>
      </c>
      <c r="L14" s="78">
        <v>9608.0499999999993</v>
      </c>
      <c r="M14" s="78">
        <v>23746.69</v>
      </c>
      <c r="N14" s="78">
        <v>488481.04</v>
      </c>
      <c r="O14" s="78">
        <v>231502.02000000002</v>
      </c>
      <c r="P14" s="78">
        <v>256979.02000000002</v>
      </c>
      <c r="Q14" s="78">
        <v>413509.94999999995</v>
      </c>
      <c r="R14" s="78">
        <v>61536.36</v>
      </c>
      <c r="S14" s="78">
        <v>21100.080000000002</v>
      </c>
      <c r="T14" s="78">
        <v>40436.28</v>
      </c>
      <c r="U14" s="78">
        <v>13321.25</v>
      </c>
      <c r="V14" s="78">
        <v>13151.79</v>
      </c>
      <c r="W14" s="78">
        <v>6093.36</v>
      </c>
      <c r="X14" s="78">
        <v>7058.43</v>
      </c>
      <c r="Y14" s="78">
        <v>17761.41</v>
      </c>
      <c r="Z14" s="78">
        <v>76590.89</v>
      </c>
      <c r="AA14" s="78">
        <v>39893.839999999997</v>
      </c>
      <c r="AB14" s="78">
        <v>36697.050000000003</v>
      </c>
      <c r="AC14" s="78">
        <v>53138.06</v>
      </c>
      <c r="AD14" s="78">
        <v>758232.07000000007</v>
      </c>
      <c r="AE14" s="78">
        <v>340191.21</v>
      </c>
      <c r="AF14" s="78">
        <v>418040.86</v>
      </c>
      <c r="AG14" s="78">
        <v>552871.36</v>
      </c>
    </row>
    <row r="15" spans="1:33">
      <c r="A15" s="61" t="s">
        <v>161</v>
      </c>
      <c r="B15" s="78"/>
      <c r="C15" s="78"/>
      <c r="D15" s="78"/>
      <c r="E15" s="78"/>
      <c r="F15" s="78">
        <v>12184.09</v>
      </c>
      <c r="G15" s="78">
        <v>6093.18</v>
      </c>
      <c r="H15" s="78">
        <v>6090.91</v>
      </c>
      <c r="I15" s="78">
        <v>10997.01</v>
      </c>
      <c r="J15" s="78">
        <v>20667.09</v>
      </c>
      <c r="K15" s="78">
        <v>17463.36</v>
      </c>
      <c r="L15" s="78">
        <v>3203.73</v>
      </c>
      <c r="M15" s="78">
        <v>12402.98</v>
      </c>
      <c r="N15" s="78"/>
      <c r="O15" s="78"/>
      <c r="P15" s="78"/>
      <c r="Q15" s="78"/>
      <c r="R15" s="78">
        <v>61536.36</v>
      </c>
      <c r="S15" s="78">
        <v>21100.080000000002</v>
      </c>
      <c r="T15" s="78">
        <v>40436.28</v>
      </c>
      <c r="U15" s="78">
        <v>13321.25</v>
      </c>
      <c r="V15" s="78">
        <v>13151.79</v>
      </c>
      <c r="W15" s="78">
        <v>6093.36</v>
      </c>
      <c r="X15" s="78">
        <v>7058.43</v>
      </c>
      <c r="Y15" s="78">
        <v>17761.41</v>
      </c>
      <c r="Z15" s="78"/>
      <c r="AA15" s="78"/>
      <c r="AB15" s="78"/>
      <c r="AC15" s="78"/>
      <c r="AD15" s="78">
        <v>107539.33000000002</v>
      </c>
      <c r="AE15" s="78">
        <v>50749.98</v>
      </c>
      <c r="AF15" s="78">
        <v>56789.35</v>
      </c>
      <c r="AG15" s="78">
        <v>54482.649999999994</v>
      </c>
    </row>
    <row r="16" spans="1:33">
      <c r="A16" s="61" t="s">
        <v>164</v>
      </c>
      <c r="B16" s="78"/>
      <c r="C16" s="78"/>
      <c r="D16" s="78"/>
      <c r="E16" s="78"/>
      <c r="F16" s="78">
        <v>31940.05</v>
      </c>
      <c r="G16" s="78">
        <v>8884.64</v>
      </c>
      <c r="H16" s="78">
        <v>23055.41</v>
      </c>
      <c r="I16" s="78">
        <v>11225.86</v>
      </c>
      <c r="J16" s="78">
        <v>15030.61</v>
      </c>
      <c r="K16" s="78">
        <v>8626.2900000000009</v>
      </c>
      <c r="L16" s="78">
        <v>6404.32</v>
      </c>
      <c r="M16" s="78">
        <v>11343.71</v>
      </c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>
        <v>46970.66</v>
      </c>
      <c r="AE16" s="78">
        <v>17510.93</v>
      </c>
      <c r="AF16" s="78">
        <v>29459.73</v>
      </c>
      <c r="AG16" s="78">
        <v>22569.57</v>
      </c>
    </row>
    <row r="17" spans="1:33">
      <c r="A17" s="61" t="s">
        <v>166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>
        <v>142777.56</v>
      </c>
      <c r="O17" s="78">
        <v>115389.65</v>
      </c>
      <c r="P17" s="78">
        <v>27387.91</v>
      </c>
      <c r="Q17" s="78">
        <v>93719.34</v>
      </c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>
        <v>142777.56</v>
      </c>
      <c r="AE17" s="78">
        <v>115389.65</v>
      </c>
      <c r="AF17" s="78">
        <v>27387.91</v>
      </c>
      <c r="AG17" s="78">
        <v>93719.34</v>
      </c>
    </row>
    <row r="18" spans="1:33">
      <c r="A18" s="61" t="s">
        <v>168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>
        <v>172851.74</v>
      </c>
      <c r="O18" s="78">
        <v>23050.42</v>
      </c>
      <c r="P18" s="78">
        <v>149801.32</v>
      </c>
      <c r="Q18" s="78">
        <v>109768.08</v>
      </c>
      <c r="R18" s="78"/>
      <c r="S18" s="78"/>
      <c r="T18" s="78"/>
      <c r="U18" s="78"/>
      <c r="V18" s="78"/>
      <c r="W18" s="78"/>
      <c r="X18" s="78"/>
      <c r="Y18" s="78"/>
      <c r="Z18" s="78">
        <v>76590.89</v>
      </c>
      <c r="AA18" s="78">
        <v>39893.839999999997</v>
      </c>
      <c r="AB18" s="78">
        <v>36697.050000000003</v>
      </c>
      <c r="AC18" s="78">
        <v>53138.06</v>
      </c>
      <c r="AD18" s="78">
        <v>249442.63</v>
      </c>
      <c r="AE18" s="78">
        <v>62944.259999999995</v>
      </c>
      <c r="AF18" s="78">
        <v>186498.37</v>
      </c>
      <c r="AG18" s="78">
        <v>162906.14000000001</v>
      </c>
    </row>
    <row r="19" spans="1:33">
      <c r="A19" s="61" t="s">
        <v>172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>
        <v>172851.74</v>
      </c>
      <c r="O19" s="78">
        <v>93061.95</v>
      </c>
      <c r="P19" s="78">
        <v>79789.789999999994</v>
      </c>
      <c r="Q19" s="78">
        <v>210022.53</v>
      </c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>
        <v>172851.74</v>
      </c>
      <c r="AE19" s="78">
        <v>93061.95</v>
      </c>
      <c r="AF19" s="78">
        <v>79789.789999999994</v>
      </c>
      <c r="AG19" s="78">
        <v>210022.53</v>
      </c>
    </row>
    <row r="20" spans="1:33">
      <c r="A20" s="61" t="s">
        <v>149</v>
      </c>
      <c r="B20" s="78">
        <v>38650.15</v>
      </c>
      <c r="C20" s="78">
        <v>534.44000000000005</v>
      </c>
      <c r="D20" s="78">
        <v>38115.71</v>
      </c>
      <c r="E20" s="78">
        <v>9171.1299999999992</v>
      </c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>
        <v>38650.15</v>
      </c>
      <c r="AE20" s="78">
        <v>534.44000000000005</v>
      </c>
      <c r="AF20" s="78">
        <v>38115.71</v>
      </c>
      <c r="AG20" s="78">
        <v>9171.1299999999992</v>
      </c>
    </row>
    <row r="21" spans="1:33">
      <c r="A21" s="77" t="s">
        <v>4</v>
      </c>
      <c r="B21" s="78">
        <v>77300.3</v>
      </c>
      <c r="C21" s="78">
        <v>534.44000000000005</v>
      </c>
      <c r="D21" s="78">
        <v>76765.86</v>
      </c>
      <c r="E21" s="78">
        <v>9171.33</v>
      </c>
      <c r="F21" s="78">
        <v>88248.28</v>
      </c>
      <c r="G21" s="78">
        <v>31281.03</v>
      </c>
      <c r="H21" s="78">
        <v>56967.25</v>
      </c>
      <c r="I21" s="78">
        <v>44495.67</v>
      </c>
      <c r="J21" s="78">
        <v>155942.59999999998</v>
      </c>
      <c r="K21" s="78">
        <v>119474.70999999999</v>
      </c>
      <c r="L21" s="78">
        <v>36467.89</v>
      </c>
      <c r="M21" s="78">
        <v>94553.85</v>
      </c>
      <c r="N21" s="78">
        <v>901817.25</v>
      </c>
      <c r="O21" s="78">
        <v>456621.35</v>
      </c>
      <c r="P21" s="78">
        <v>445195.91</v>
      </c>
      <c r="Q21" s="78">
        <v>921653.44</v>
      </c>
      <c r="R21" s="78">
        <v>100926.03</v>
      </c>
      <c r="S21" s="78">
        <v>38478.980000000003</v>
      </c>
      <c r="T21" s="78">
        <v>62447.05</v>
      </c>
      <c r="U21" s="78">
        <v>27960.53</v>
      </c>
      <c r="V21" s="78">
        <v>45091.839999999997</v>
      </c>
      <c r="W21" s="78">
        <v>34711.01</v>
      </c>
      <c r="X21" s="78">
        <v>10380.84</v>
      </c>
      <c r="Y21" s="78">
        <v>64975.229999999996</v>
      </c>
      <c r="Z21" s="78">
        <v>151391.66999999998</v>
      </c>
      <c r="AA21" s="78">
        <v>85506.93</v>
      </c>
      <c r="AB21" s="78">
        <v>65884.740000000005</v>
      </c>
      <c r="AC21" s="78">
        <v>106276.22</v>
      </c>
      <c r="AD21" s="78">
        <v>1520717.97</v>
      </c>
      <c r="AE21" s="78">
        <v>766608.44999999984</v>
      </c>
      <c r="AF21" s="78">
        <v>754109.54</v>
      </c>
      <c r="AG21" s="78">
        <v>1269086.2699999998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selection activeCell="S21" sqref="S21"/>
    </sheetView>
  </sheetViews>
  <sheetFormatPr defaultRowHeight="15"/>
  <cols>
    <col min="4" max="8" width="9.140625" customWidth="1"/>
    <col min="9" max="10" width="9.140625" style="167"/>
    <col min="11" max="15" width="9.140625" customWidth="1"/>
    <col min="16" max="17" width="9.140625" style="167"/>
    <col min="18" max="22" width="9.140625" customWidth="1"/>
    <col min="23" max="24" width="9.140625" style="167"/>
  </cols>
  <sheetData>
    <row r="1" spans="1:26">
      <c r="A1" s="168"/>
      <c r="B1" s="168"/>
      <c r="C1" s="168"/>
      <c r="D1" s="259" t="s">
        <v>670</v>
      </c>
      <c r="E1" s="259"/>
      <c r="F1" s="259"/>
      <c r="G1" s="259"/>
      <c r="H1" s="259"/>
      <c r="I1" s="213"/>
      <c r="J1" s="213"/>
      <c r="K1" s="259" t="s">
        <v>671</v>
      </c>
      <c r="L1" s="259"/>
      <c r="M1" s="259"/>
      <c r="N1" s="259"/>
      <c r="O1" s="259"/>
      <c r="P1" s="213"/>
      <c r="Q1" s="213"/>
      <c r="R1" s="259" t="s">
        <v>672</v>
      </c>
      <c r="S1" s="259"/>
      <c r="T1" s="259"/>
      <c r="U1" s="259"/>
      <c r="V1" s="259"/>
      <c r="W1" s="213"/>
      <c r="X1" s="213"/>
    </row>
    <row r="2" spans="1:26">
      <c r="A2" s="168"/>
      <c r="B2" s="168"/>
      <c r="C2" s="168"/>
      <c r="D2" s="201">
        <v>146</v>
      </c>
      <c r="E2" s="200">
        <v>300</v>
      </c>
      <c r="F2" s="201">
        <v>450</v>
      </c>
      <c r="G2" s="201">
        <v>600</v>
      </c>
      <c r="H2" s="212">
        <v>3000</v>
      </c>
      <c r="I2" s="212"/>
      <c r="J2" s="212"/>
      <c r="K2" s="201">
        <v>146</v>
      </c>
      <c r="L2" s="200">
        <v>300</v>
      </c>
      <c r="M2" s="201">
        <v>450</v>
      </c>
      <c r="N2" s="201">
        <v>600</v>
      </c>
      <c r="O2" s="212">
        <v>3000</v>
      </c>
      <c r="P2" s="212"/>
      <c r="Q2" s="212"/>
      <c r="R2" s="201">
        <v>146</v>
      </c>
      <c r="S2" s="200">
        <v>300</v>
      </c>
      <c r="T2" s="201">
        <v>450</v>
      </c>
      <c r="U2" s="201">
        <v>600</v>
      </c>
      <c r="V2" s="212">
        <v>3000</v>
      </c>
      <c r="W2" s="212"/>
      <c r="X2" s="212"/>
    </row>
    <row r="3" spans="1:26">
      <c r="B3" s="192">
        <v>75189</v>
      </c>
      <c r="C3" s="191" t="s">
        <v>598</v>
      </c>
      <c r="D3" s="168"/>
      <c r="E3" s="168">
        <v>120</v>
      </c>
      <c r="F3" s="168"/>
      <c r="G3" s="168"/>
      <c r="H3" s="168"/>
      <c r="I3" s="168">
        <f>SUM(D3:H3)</f>
        <v>120</v>
      </c>
      <c r="J3" s="168">
        <f>D3*D2+E3*E2+F3*F2+G3*G2+H3*H2</f>
        <v>36000</v>
      </c>
      <c r="K3" s="168"/>
      <c r="L3" s="168">
        <v>2</v>
      </c>
      <c r="M3" s="168"/>
      <c r="N3" s="168"/>
      <c r="O3" s="168"/>
      <c r="P3" s="168">
        <f>SUM(K3:O3)</f>
        <v>2</v>
      </c>
      <c r="Q3" s="168">
        <f>K3*K2+L3*L2+M3*M2+N3*N2+O3*O2</f>
        <v>600</v>
      </c>
      <c r="R3" s="168">
        <f t="shared" ref="R3:R15" si="0">D3+K3</f>
        <v>0</v>
      </c>
      <c r="S3" s="168">
        <f t="shared" ref="S3:S15" si="1">E3+L3</f>
        <v>122</v>
      </c>
      <c r="T3" s="168">
        <f t="shared" ref="T3:T15" si="2">F3+M3</f>
        <v>0</v>
      </c>
      <c r="U3" s="168">
        <f t="shared" ref="U3:U15" si="3">G3+N3</f>
        <v>0</v>
      </c>
      <c r="V3" s="168">
        <f t="shared" ref="V3:V15" si="4">H3+O3</f>
        <v>0</v>
      </c>
      <c r="W3" s="168">
        <f>SUM(R3:V3)</f>
        <v>122</v>
      </c>
      <c r="X3" s="168">
        <f>R3*R2+S3*S2+T3*T2+U3*U2+V3*V2</f>
        <v>36600</v>
      </c>
      <c r="Y3">
        <f>X3/1024</f>
        <v>35.7421875</v>
      </c>
      <c r="Z3" s="210" t="s">
        <v>605</v>
      </c>
    </row>
    <row r="4" spans="1:26">
      <c r="B4" s="192">
        <v>18850</v>
      </c>
      <c r="C4" s="191" t="s">
        <v>606</v>
      </c>
      <c r="D4" s="168">
        <v>120</v>
      </c>
      <c r="E4" s="168">
        <v>400</v>
      </c>
      <c r="F4" s="168">
        <v>160</v>
      </c>
      <c r="G4" s="168"/>
      <c r="H4" s="168"/>
      <c r="I4" s="168">
        <f t="shared" ref="I4:I15" si="5">SUM(D4:H4)</f>
        <v>680</v>
      </c>
      <c r="J4" s="168">
        <f>D4*D2+E4*E2+F4*F2+G4*G2+H4*H2</f>
        <v>209520</v>
      </c>
      <c r="K4" s="168">
        <v>2</v>
      </c>
      <c r="L4" s="168">
        <v>4</v>
      </c>
      <c r="M4" s="168">
        <v>2</v>
      </c>
      <c r="N4" s="168"/>
      <c r="O4" s="168"/>
      <c r="P4" s="168">
        <f t="shared" ref="P4:P15" si="6">SUM(K4:O4)</f>
        <v>8</v>
      </c>
      <c r="Q4" s="168">
        <f>K4*K2+L4*L2+M4*M2+N4*N2+O4*O2</f>
        <v>2392</v>
      </c>
      <c r="R4" s="168">
        <f t="shared" si="0"/>
        <v>122</v>
      </c>
      <c r="S4" s="168">
        <f t="shared" si="1"/>
        <v>404</v>
      </c>
      <c r="T4" s="168">
        <f t="shared" si="2"/>
        <v>162</v>
      </c>
      <c r="U4" s="168">
        <f t="shared" si="3"/>
        <v>0</v>
      </c>
      <c r="V4" s="168">
        <f t="shared" si="4"/>
        <v>0</v>
      </c>
      <c r="W4" s="168">
        <f t="shared" ref="W4:W15" si="7">SUM(R4:V4)</f>
        <v>688</v>
      </c>
      <c r="X4" s="168">
        <f>R4*R2+S4*S2+T4*T2+U4*U2+V4*V2</f>
        <v>211912</v>
      </c>
      <c r="Y4" s="167">
        <f t="shared" ref="Y4:Y15" si="8">X4/1024</f>
        <v>206.9453125</v>
      </c>
      <c r="Z4" s="210" t="s">
        <v>610</v>
      </c>
    </row>
    <row r="5" spans="1:26">
      <c r="B5" s="192">
        <v>78378</v>
      </c>
      <c r="C5" s="191" t="s">
        <v>611</v>
      </c>
      <c r="D5" s="168">
        <v>32</v>
      </c>
      <c r="E5" s="168">
        <v>200</v>
      </c>
      <c r="F5" s="168"/>
      <c r="G5" s="187">
        <v>32</v>
      </c>
      <c r="H5" s="168"/>
      <c r="I5" s="168">
        <f t="shared" si="5"/>
        <v>264</v>
      </c>
      <c r="J5" s="168">
        <f>D5*D2+E5*E2+F5*F2+G5*G2+H5*H2</f>
        <v>83872</v>
      </c>
      <c r="K5" s="168">
        <v>2</v>
      </c>
      <c r="L5" s="168">
        <v>2</v>
      </c>
      <c r="M5" s="168"/>
      <c r="N5" s="168">
        <v>2</v>
      </c>
      <c r="O5" s="168"/>
      <c r="P5" s="168">
        <f t="shared" si="6"/>
        <v>6</v>
      </c>
      <c r="Q5" s="168">
        <f>K5*K2+L5*L2+M5*M2+N5*N2+O5*O2</f>
        <v>2092</v>
      </c>
      <c r="R5" s="168">
        <f t="shared" si="0"/>
        <v>34</v>
      </c>
      <c r="S5" s="168">
        <f t="shared" si="1"/>
        <v>202</v>
      </c>
      <c r="T5" s="168">
        <f t="shared" si="2"/>
        <v>0</v>
      </c>
      <c r="U5" s="168">
        <f t="shared" si="3"/>
        <v>34</v>
      </c>
      <c r="V5" s="168">
        <f t="shared" si="4"/>
        <v>0</v>
      </c>
      <c r="W5" s="168">
        <f t="shared" si="7"/>
        <v>270</v>
      </c>
      <c r="X5" s="168">
        <f>R5*R2+S5*S2+T5*T2+U5*U2+V5*V2</f>
        <v>85964</v>
      </c>
      <c r="Y5" s="167">
        <f t="shared" si="8"/>
        <v>83.94921875</v>
      </c>
      <c r="Z5" s="210" t="s">
        <v>615</v>
      </c>
    </row>
    <row r="6" spans="1:26">
      <c r="B6" s="192">
        <v>78998</v>
      </c>
      <c r="C6" s="191" t="s">
        <v>616</v>
      </c>
      <c r="D6" s="168"/>
      <c r="E6" s="168"/>
      <c r="F6" s="168">
        <v>464</v>
      </c>
      <c r="G6" s="168">
        <v>96</v>
      </c>
      <c r="H6" s="168"/>
      <c r="I6" s="168">
        <f t="shared" si="5"/>
        <v>560</v>
      </c>
      <c r="J6" s="168">
        <f>D6*D2+E6*E2+F6*F2+G6*G2+H6*H2</f>
        <v>266400</v>
      </c>
      <c r="K6" s="168"/>
      <c r="L6" s="168"/>
      <c r="M6" s="168">
        <v>6</v>
      </c>
      <c r="N6" s="168">
        <v>2</v>
      </c>
      <c r="O6" s="168"/>
      <c r="P6" s="168">
        <f t="shared" si="6"/>
        <v>8</v>
      </c>
      <c r="Q6" s="168">
        <f>K6*K2+L6*L2+M6*M2+N6*N2+O6*O2</f>
        <v>3900</v>
      </c>
      <c r="R6" s="168">
        <f t="shared" si="0"/>
        <v>0</v>
      </c>
      <c r="S6" s="168">
        <f t="shared" si="1"/>
        <v>0</v>
      </c>
      <c r="T6" s="168">
        <f t="shared" si="2"/>
        <v>470</v>
      </c>
      <c r="U6" s="168">
        <f t="shared" si="3"/>
        <v>98</v>
      </c>
      <c r="V6" s="168">
        <f t="shared" si="4"/>
        <v>0</v>
      </c>
      <c r="W6" s="168">
        <f t="shared" si="7"/>
        <v>568</v>
      </c>
      <c r="X6" s="168">
        <f>R6*R2+S6*S2+T6*T2+U6*U2+V6*V2</f>
        <v>270300</v>
      </c>
      <c r="Y6" s="167">
        <f t="shared" si="8"/>
        <v>263.96484375</v>
      </c>
      <c r="Z6" s="210" t="s">
        <v>620</v>
      </c>
    </row>
    <row r="7" spans="1:26">
      <c r="B7" s="192">
        <v>53518</v>
      </c>
      <c r="C7" s="191" t="s">
        <v>621</v>
      </c>
      <c r="D7" s="168"/>
      <c r="E7" s="168"/>
      <c r="F7" s="168"/>
      <c r="G7" s="168">
        <v>368</v>
      </c>
      <c r="H7" s="168">
        <v>32</v>
      </c>
      <c r="I7" s="168">
        <f t="shared" si="5"/>
        <v>400</v>
      </c>
      <c r="J7" s="168">
        <f>D7*D2+E7*E2+F7*F2+G7*G2+H7*H2</f>
        <v>316800</v>
      </c>
      <c r="K7" s="168"/>
      <c r="L7" s="168"/>
      <c r="M7" s="168"/>
      <c r="N7" s="168">
        <v>2</v>
      </c>
      <c r="O7" s="168">
        <v>2</v>
      </c>
      <c r="P7" s="168">
        <f t="shared" si="6"/>
        <v>4</v>
      </c>
      <c r="Q7" s="168">
        <f>K7*K2+L7*L2+M7*M2+N7*N2+O7*O2</f>
        <v>7200</v>
      </c>
      <c r="R7" s="168">
        <f t="shared" si="0"/>
        <v>0</v>
      </c>
      <c r="S7" s="168">
        <f t="shared" si="1"/>
        <v>0</v>
      </c>
      <c r="T7" s="168">
        <f t="shared" si="2"/>
        <v>0</v>
      </c>
      <c r="U7" s="168">
        <f t="shared" si="3"/>
        <v>370</v>
      </c>
      <c r="V7" s="168">
        <f t="shared" si="4"/>
        <v>34</v>
      </c>
      <c r="W7" s="168">
        <f t="shared" si="7"/>
        <v>404</v>
      </c>
      <c r="X7" s="168">
        <f>R7*R2+S7*S2+T7*T2+U7*U2+V7*V2</f>
        <v>324000</v>
      </c>
      <c r="Y7" s="167">
        <f t="shared" si="8"/>
        <v>316.40625</v>
      </c>
      <c r="Z7" s="210" t="s">
        <v>626</v>
      </c>
    </row>
    <row r="8" spans="1:26">
      <c r="B8" s="192">
        <v>55362</v>
      </c>
      <c r="C8" s="191" t="s">
        <v>627</v>
      </c>
      <c r="D8" s="168"/>
      <c r="E8" s="168"/>
      <c r="F8" s="168"/>
      <c r="G8" s="168">
        <v>368</v>
      </c>
      <c r="H8" s="168"/>
      <c r="I8" s="168">
        <f t="shared" si="5"/>
        <v>368</v>
      </c>
      <c r="J8" s="168">
        <f>D8*D2+E8*E2+F8*F2+G8*G2+H8*H2</f>
        <v>220800</v>
      </c>
      <c r="K8" s="168"/>
      <c r="L8" s="168"/>
      <c r="M8" s="168">
        <v>2</v>
      </c>
      <c r="N8" s="168"/>
      <c r="O8" s="168"/>
      <c r="P8" s="168">
        <f t="shared" si="6"/>
        <v>2</v>
      </c>
      <c r="Q8" s="168">
        <f>K8*K2+L8*L2+M8*M2+N8*N2+O8*O2</f>
        <v>900</v>
      </c>
      <c r="R8" s="168">
        <f t="shared" si="0"/>
        <v>0</v>
      </c>
      <c r="S8" s="168">
        <f t="shared" si="1"/>
        <v>0</v>
      </c>
      <c r="T8" s="168">
        <f t="shared" si="2"/>
        <v>2</v>
      </c>
      <c r="U8" s="168">
        <f t="shared" si="3"/>
        <v>368</v>
      </c>
      <c r="V8" s="168">
        <f t="shared" si="4"/>
        <v>0</v>
      </c>
      <c r="W8" s="168">
        <f t="shared" si="7"/>
        <v>370</v>
      </c>
      <c r="X8" s="168">
        <f>R8*R2+S8*S2+T8*T2+U8*U2+V8*V2</f>
        <v>221700</v>
      </c>
      <c r="Y8" s="167">
        <f t="shared" si="8"/>
        <v>216.50390625</v>
      </c>
      <c r="Z8" s="210" t="s">
        <v>631</v>
      </c>
    </row>
    <row r="9" spans="1:26">
      <c r="B9" s="192">
        <v>210204</v>
      </c>
      <c r="C9" s="191" t="s">
        <v>632</v>
      </c>
      <c r="D9" s="168"/>
      <c r="E9" s="168"/>
      <c r="F9" s="168"/>
      <c r="G9" s="168">
        <v>96</v>
      </c>
      <c r="H9" s="168"/>
      <c r="I9" s="168">
        <f t="shared" si="5"/>
        <v>96</v>
      </c>
      <c r="J9" s="168">
        <f>D9*D2+E9*E2+F9*F2+G9*G2+H9*H2</f>
        <v>57600</v>
      </c>
      <c r="K9" s="168"/>
      <c r="L9" s="168"/>
      <c r="M9" s="168"/>
      <c r="N9" s="168">
        <v>2</v>
      </c>
      <c r="O9" s="168"/>
      <c r="P9" s="168">
        <f t="shared" si="6"/>
        <v>2</v>
      </c>
      <c r="Q9" s="168">
        <f>K9*K2+L9*L2+M9*M2+N9*N2+O9*O2</f>
        <v>1200</v>
      </c>
      <c r="R9" s="168">
        <f t="shared" si="0"/>
        <v>0</v>
      </c>
      <c r="S9" s="168">
        <f t="shared" si="1"/>
        <v>0</v>
      </c>
      <c r="T9" s="168">
        <f t="shared" si="2"/>
        <v>0</v>
      </c>
      <c r="U9" s="168">
        <f t="shared" si="3"/>
        <v>98</v>
      </c>
      <c r="V9" s="168">
        <f t="shared" si="4"/>
        <v>0</v>
      </c>
      <c r="W9" s="168">
        <f t="shared" si="7"/>
        <v>98</v>
      </c>
      <c r="X9" s="168">
        <f>R9*R2+S9*S2+T9*T2+U9*U2+V9*V2</f>
        <v>58800</v>
      </c>
      <c r="Y9" s="167">
        <f t="shared" si="8"/>
        <v>57.421875</v>
      </c>
      <c r="Z9" s="210" t="s">
        <v>637</v>
      </c>
    </row>
    <row r="10" spans="1:26">
      <c r="B10" s="201">
        <v>18779</v>
      </c>
      <c r="C10" s="200" t="s">
        <v>638</v>
      </c>
      <c r="D10" s="168">
        <v>120</v>
      </c>
      <c r="E10" s="168">
        <v>352</v>
      </c>
      <c r="F10" s="168"/>
      <c r="G10" s="187">
        <v>56</v>
      </c>
      <c r="H10" s="168"/>
      <c r="I10" s="168">
        <f t="shared" si="5"/>
        <v>528</v>
      </c>
      <c r="J10" s="168">
        <f>D10*D2+E10*E2+F10*F2+G10*G2+H10*H2</f>
        <v>156720</v>
      </c>
      <c r="K10" s="168">
        <v>2</v>
      </c>
      <c r="L10" s="168">
        <v>4</v>
      </c>
      <c r="M10" s="168"/>
      <c r="N10" s="168">
        <v>2</v>
      </c>
      <c r="O10" s="168"/>
      <c r="P10" s="168">
        <f t="shared" si="6"/>
        <v>8</v>
      </c>
      <c r="Q10" s="168">
        <f>K10*K2+L10*L2+M10*M2+N10*N2+O10*O2</f>
        <v>2692</v>
      </c>
      <c r="R10" s="168">
        <f t="shared" si="0"/>
        <v>122</v>
      </c>
      <c r="S10" s="168">
        <f t="shared" si="1"/>
        <v>356</v>
      </c>
      <c r="T10" s="168">
        <f t="shared" si="2"/>
        <v>0</v>
      </c>
      <c r="U10" s="168">
        <f t="shared" si="3"/>
        <v>58</v>
      </c>
      <c r="V10" s="168">
        <f t="shared" si="4"/>
        <v>0</v>
      </c>
      <c r="W10" s="168">
        <f t="shared" si="7"/>
        <v>536</v>
      </c>
      <c r="X10" s="168">
        <f>R10*R2+S10*S2+T10*T2+U10*U2+V10*V2</f>
        <v>159412</v>
      </c>
      <c r="Y10" s="167">
        <f t="shared" si="8"/>
        <v>155.67578125</v>
      </c>
      <c r="Z10" s="211" t="s">
        <v>642</v>
      </c>
    </row>
    <row r="11" spans="1:26">
      <c r="B11" s="201">
        <v>78398</v>
      </c>
      <c r="C11" s="200" t="s">
        <v>643</v>
      </c>
      <c r="D11" s="168">
        <v>32</v>
      </c>
      <c r="E11" s="168">
        <v>432</v>
      </c>
      <c r="F11" s="168">
        <v>128</v>
      </c>
      <c r="G11" s="187">
        <v>86</v>
      </c>
      <c r="H11" s="168"/>
      <c r="I11" s="168">
        <f t="shared" si="5"/>
        <v>678</v>
      </c>
      <c r="J11" s="168">
        <f>D11*D2+E11*E2+F11*F2+G11*G2+H11*H2</f>
        <v>243472</v>
      </c>
      <c r="K11" s="168">
        <v>4</v>
      </c>
      <c r="L11" s="168">
        <v>6</v>
      </c>
      <c r="M11" s="168">
        <v>2</v>
      </c>
      <c r="N11" s="168">
        <v>2</v>
      </c>
      <c r="O11" s="168"/>
      <c r="P11" s="168">
        <f t="shared" si="6"/>
        <v>14</v>
      </c>
      <c r="Q11" s="168">
        <f>K11*K2+L11*L2+M11*M2+N11*N2+O11*O2</f>
        <v>4484</v>
      </c>
      <c r="R11" s="168">
        <f t="shared" si="0"/>
        <v>36</v>
      </c>
      <c r="S11" s="168">
        <f t="shared" si="1"/>
        <v>438</v>
      </c>
      <c r="T11" s="168">
        <f t="shared" si="2"/>
        <v>130</v>
      </c>
      <c r="U11" s="168">
        <f t="shared" si="3"/>
        <v>88</v>
      </c>
      <c r="V11" s="168">
        <f t="shared" si="4"/>
        <v>0</v>
      </c>
      <c r="W11" s="168">
        <f t="shared" si="7"/>
        <v>692</v>
      </c>
      <c r="X11" s="168">
        <f>R11*R2+S11*S2+T11*T2+U11*U2+V11*V2</f>
        <v>247956</v>
      </c>
      <c r="Y11" s="167">
        <f t="shared" si="8"/>
        <v>242.14453125</v>
      </c>
      <c r="Z11" s="211" t="s">
        <v>647</v>
      </c>
    </row>
    <row r="12" spans="1:26">
      <c r="B12" s="201">
        <v>97026</v>
      </c>
      <c r="C12" s="200" t="s">
        <v>648</v>
      </c>
      <c r="D12" s="168"/>
      <c r="E12" s="168"/>
      <c r="F12" s="168"/>
      <c r="G12" s="187">
        <v>448</v>
      </c>
      <c r="H12" s="168"/>
      <c r="I12" s="168">
        <f t="shared" si="5"/>
        <v>448</v>
      </c>
      <c r="J12" s="168">
        <f>D12*D2+E12*E2+F12*F2+G12*G2+H12*H2</f>
        <v>268800</v>
      </c>
      <c r="K12" s="168"/>
      <c r="L12" s="168"/>
      <c r="M12" s="168"/>
      <c r="N12" s="168">
        <v>2</v>
      </c>
      <c r="O12" s="168"/>
      <c r="P12" s="168">
        <f t="shared" si="6"/>
        <v>2</v>
      </c>
      <c r="Q12" s="168">
        <f>K12*K2+L12*L2+M12*M2+N12*N2+O12*O2</f>
        <v>1200</v>
      </c>
      <c r="R12" s="168">
        <f t="shared" si="0"/>
        <v>0</v>
      </c>
      <c r="S12" s="168">
        <f t="shared" si="1"/>
        <v>0</v>
      </c>
      <c r="T12" s="168">
        <f t="shared" si="2"/>
        <v>0</v>
      </c>
      <c r="U12" s="168">
        <f t="shared" si="3"/>
        <v>450</v>
      </c>
      <c r="V12" s="168">
        <f t="shared" si="4"/>
        <v>0</v>
      </c>
      <c r="W12" s="168">
        <f t="shared" si="7"/>
        <v>450</v>
      </c>
      <c r="X12" s="168">
        <f>R12*R2+S12*S2+T12*T2+U12*U2+V12*V2</f>
        <v>270000</v>
      </c>
      <c r="Y12" s="167">
        <f t="shared" si="8"/>
        <v>263.671875</v>
      </c>
      <c r="Z12" s="211" t="s">
        <v>652</v>
      </c>
    </row>
    <row r="13" spans="1:26">
      <c r="B13" s="201">
        <v>90365</v>
      </c>
      <c r="C13" s="200" t="s">
        <v>653</v>
      </c>
      <c r="D13" s="168"/>
      <c r="E13" s="168"/>
      <c r="F13" s="168"/>
      <c r="G13" s="187">
        <v>432</v>
      </c>
      <c r="H13" s="168"/>
      <c r="I13" s="168">
        <f t="shared" si="5"/>
        <v>432</v>
      </c>
      <c r="J13" s="168">
        <f>D13*D2+E13*E2+F13*F2+G13*G2+H13*H2</f>
        <v>259200</v>
      </c>
      <c r="K13" s="168"/>
      <c r="L13" s="168"/>
      <c r="M13" s="168"/>
      <c r="N13" s="168">
        <v>2</v>
      </c>
      <c r="O13" s="168"/>
      <c r="P13" s="168">
        <f t="shared" si="6"/>
        <v>2</v>
      </c>
      <c r="Q13" s="168">
        <f>K13*K2+L13*L2+M13*M2+N13*N2+O13*O2</f>
        <v>1200</v>
      </c>
      <c r="R13" s="168">
        <f t="shared" si="0"/>
        <v>0</v>
      </c>
      <c r="S13" s="168">
        <f t="shared" si="1"/>
        <v>0</v>
      </c>
      <c r="T13" s="168">
        <f t="shared" si="2"/>
        <v>0</v>
      </c>
      <c r="U13" s="168">
        <f t="shared" si="3"/>
        <v>434</v>
      </c>
      <c r="V13" s="168">
        <f t="shared" si="4"/>
        <v>0</v>
      </c>
      <c r="W13" s="168">
        <f t="shared" si="7"/>
        <v>434</v>
      </c>
      <c r="X13" s="168">
        <f>R13*R2+S13*S2+T13*T2+U13*U2+V13*V2</f>
        <v>260400</v>
      </c>
      <c r="Y13" s="167">
        <f t="shared" si="8"/>
        <v>254.296875</v>
      </c>
      <c r="Z13" s="211" t="s">
        <v>657</v>
      </c>
    </row>
    <row r="14" spans="1:26">
      <c r="B14" s="201">
        <v>210516</v>
      </c>
      <c r="C14" s="200" t="s">
        <v>658</v>
      </c>
      <c r="D14" s="168"/>
      <c r="E14" s="168"/>
      <c r="F14" s="168"/>
      <c r="G14" s="187">
        <v>96</v>
      </c>
      <c r="H14" s="168"/>
      <c r="I14" s="168">
        <f t="shared" si="5"/>
        <v>96</v>
      </c>
      <c r="J14" s="168">
        <f>D14*D2+E14*E2+F14*F2+G14*G2+H14*H2</f>
        <v>57600</v>
      </c>
      <c r="K14" s="168"/>
      <c r="L14" s="168"/>
      <c r="M14" s="168"/>
      <c r="N14" s="168">
        <v>2</v>
      </c>
      <c r="O14" s="168"/>
      <c r="P14" s="168">
        <f t="shared" si="6"/>
        <v>2</v>
      </c>
      <c r="Q14" s="168">
        <f>K14*K2+L14*L2+M14*M2+N14*N2+O14*O2</f>
        <v>1200</v>
      </c>
      <c r="R14" s="168">
        <f t="shared" si="0"/>
        <v>0</v>
      </c>
      <c r="S14" s="168">
        <f t="shared" si="1"/>
        <v>0</v>
      </c>
      <c r="T14" s="168">
        <f t="shared" si="2"/>
        <v>0</v>
      </c>
      <c r="U14" s="168">
        <f t="shared" si="3"/>
        <v>98</v>
      </c>
      <c r="V14" s="168">
        <f t="shared" si="4"/>
        <v>0</v>
      </c>
      <c r="W14" s="168">
        <f t="shared" si="7"/>
        <v>98</v>
      </c>
      <c r="X14" s="168">
        <f>R14*R2+S14*S2+T14*T2+U14*U2+V14*V2</f>
        <v>58800</v>
      </c>
      <c r="Y14" s="167">
        <f t="shared" si="8"/>
        <v>57.421875</v>
      </c>
      <c r="Z14" s="211" t="s">
        <v>637</v>
      </c>
    </row>
    <row r="15" spans="1:26">
      <c r="B15" s="208">
        <v>210214</v>
      </c>
      <c r="C15" s="206" t="s">
        <v>673</v>
      </c>
      <c r="D15" s="168"/>
      <c r="E15" s="168"/>
      <c r="F15" s="168"/>
      <c r="G15" s="168"/>
      <c r="H15" s="168">
        <v>32</v>
      </c>
      <c r="I15" s="168">
        <f t="shared" si="5"/>
        <v>32</v>
      </c>
      <c r="J15" s="168">
        <f>D15*D2+E15*E2+F15*F2+G15*G2+H15*H2</f>
        <v>96000</v>
      </c>
      <c r="K15" s="168"/>
      <c r="L15" s="168"/>
      <c r="M15" s="168"/>
      <c r="N15" s="168"/>
      <c r="O15" s="168">
        <v>2</v>
      </c>
      <c r="P15" s="168">
        <f t="shared" si="6"/>
        <v>2</v>
      </c>
      <c r="Q15" s="168">
        <f>K15*K2+L15*L2+M15*M2+N15*N2+O15*O2</f>
        <v>6000</v>
      </c>
      <c r="R15" s="168">
        <f t="shared" si="0"/>
        <v>0</v>
      </c>
      <c r="S15" s="168">
        <f t="shared" si="1"/>
        <v>0</v>
      </c>
      <c r="T15" s="168">
        <f t="shared" si="2"/>
        <v>0</v>
      </c>
      <c r="U15" s="168">
        <f t="shared" si="3"/>
        <v>0</v>
      </c>
      <c r="V15" s="168">
        <f t="shared" si="4"/>
        <v>34</v>
      </c>
      <c r="W15" s="168">
        <f t="shared" si="7"/>
        <v>34</v>
      </c>
      <c r="X15" s="168">
        <f>R15*R2+S15*S2+T15*T2+U15*U2+V15*V2</f>
        <v>102000</v>
      </c>
      <c r="Y15" s="167">
        <f t="shared" si="8"/>
        <v>99.609375</v>
      </c>
      <c r="Z15" s="206" t="s">
        <v>677</v>
      </c>
    </row>
    <row r="19" spans="3:4">
      <c r="C19" s="208"/>
      <c r="D19" s="206"/>
    </row>
  </sheetData>
  <mergeCells count="3">
    <mergeCell ref="D1:H1"/>
    <mergeCell ref="K1:O1"/>
    <mergeCell ref="R1:V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5"/>
  <sheetViews>
    <sheetView topLeftCell="A75" workbookViewId="0">
      <selection activeCell="C125" sqref="C125:D125"/>
    </sheetView>
  </sheetViews>
  <sheetFormatPr defaultRowHeight="15"/>
  <cols>
    <col min="1" max="1" width="4.5703125" bestFit="1" customWidth="1"/>
    <col min="2" max="2" width="15.7109375" customWidth="1"/>
    <col min="3" max="3" width="16.140625" customWidth="1"/>
    <col min="4" max="4" width="17.5703125" customWidth="1"/>
    <col min="5" max="5" width="28.140625" customWidth="1"/>
    <col min="6" max="6" width="17.5703125" style="75" customWidth="1"/>
    <col min="7" max="7" width="28.140625" style="75" customWidth="1"/>
    <col min="8" max="8" width="17.5703125" style="75" customWidth="1"/>
    <col min="9" max="9" width="28.140625" customWidth="1"/>
    <col min="10" max="10" width="17.5703125" customWidth="1"/>
    <col min="11" max="11" width="28.140625" customWidth="1"/>
    <col min="12" max="12" width="17.5703125" customWidth="1"/>
    <col min="13" max="13" width="28.140625" bestFit="1" customWidth="1"/>
    <col min="14" max="14" width="17.5703125" customWidth="1"/>
    <col min="15" max="15" width="28.140625" bestFit="1" customWidth="1"/>
    <col min="16" max="16" width="17.5703125" customWidth="1"/>
    <col min="17" max="17" width="28.140625" customWidth="1"/>
    <col min="18" max="18" width="22.5703125" customWidth="1"/>
    <col min="19" max="19" width="33.140625" bestFit="1" customWidth="1"/>
    <col min="20" max="20" width="25" bestFit="1" customWidth="1"/>
    <col min="21" max="21" width="24" bestFit="1" customWidth="1"/>
    <col min="22" max="22" width="9.140625" bestFit="1" customWidth="1"/>
    <col min="25" max="25" width="16.140625" bestFit="1" customWidth="1"/>
  </cols>
  <sheetData>
    <row r="1" spans="1:34" s="75" customFormat="1">
      <c r="A1" s="75" t="s">
        <v>76</v>
      </c>
      <c r="B1" s="75" t="s">
        <v>408</v>
      </c>
      <c r="C1" s="75" t="s">
        <v>78</v>
      </c>
      <c r="D1" s="75" t="s">
        <v>409</v>
      </c>
      <c r="E1" s="75" t="s">
        <v>310</v>
      </c>
      <c r="F1" s="75" t="s">
        <v>549</v>
      </c>
      <c r="G1" s="75" t="s">
        <v>545</v>
      </c>
      <c r="H1" s="75" t="s">
        <v>552</v>
      </c>
      <c r="I1" s="75" t="s">
        <v>410</v>
      </c>
      <c r="J1" s="75" t="s">
        <v>411</v>
      </c>
      <c r="K1" s="75" t="s">
        <v>412</v>
      </c>
      <c r="L1" s="75" t="s">
        <v>413</v>
      </c>
      <c r="M1" s="75" t="s">
        <v>414</v>
      </c>
      <c r="N1" s="75" t="s">
        <v>415</v>
      </c>
      <c r="O1" s="75" t="s">
        <v>416</v>
      </c>
      <c r="P1" s="75" t="s">
        <v>417</v>
      </c>
      <c r="Q1" s="75" t="s">
        <v>418</v>
      </c>
      <c r="R1" s="75" t="s">
        <v>419</v>
      </c>
      <c r="S1" s="75" t="s">
        <v>420</v>
      </c>
      <c r="T1" s="75" t="s">
        <v>421</v>
      </c>
      <c r="U1" s="75" t="s">
        <v>422</v>
      </c>
      <c r="Z1" s="75" t="s">
        <v>411</v>
      </c>
      <c r="AA1" s="75" t="s">
        <v>412</v>
      </c>
      <c r="AB1" s="75" t="s">
        <v>413</v>
      </c>
      <c r="AC1" s="75" t="s">
        <v>414</v>
      </c>
      <c r="AD1" s="75" t="s">
        <v>416</v>
      </c>
      <c r="AE1" s="75" t="s">
        <v>419</v>
      </c>
      <c r="AF1" s="75" t="s">
        <v>420</v>
      </c>
      <c r="AG1" s="75" t="s">
        <v>421</v>
      </c>
      <c r="AH1" s="75" t="s">
        <v>422</v>
      </c>
    </row>
    <row r="2" spans="1:34" s="75" customFormat="1">
      <c r="A2" s="75" t="s">
        <v>88</v>
      </c>
      <c r="B2" s="75" t="s">
        <v>151</v>
      </c>
      <c r="C2" s="75" t="s">
        <v>155</v>
      </c>
      <c r="D2" s="75">
        <v>210214</v>
      </c>
      <c r="E2" s="75" t="s">
        <v>423</v>
      </c>
      <c r="F2" s="75" t="s">
        <v>547</v>
      </c>
      <c r="G2" s="75">
        <v>26</v>
      </c>
      <c r="H2" s="75">
        <f>2.8*1024</f>
        <v>2867.2</v>
      </c>
      <c r="I2" s="75" t="s">
        <v>424</v>
      </c>
      <c r="J2" s="145">
        <v>74800.78</v>
      </c>
      <c r="K2" s="145">
        <v>45613.09</v>
      </c>
      <c r="L2" s="145">
        <v>29187.69</v>
      </c>
      <c r="M2" s="75">
        <v>60.98</v>
      </c>
      <c r="N2" s="75">
        <v>26.21</v>
      </c>
      <c r="O2" s="145">
        <v>94408.21</v>
      </c>
      <c r="P2" s="145">
        <v>41270.050000000003</v>
      </c>
      <c r="Q2" s="75">
        <v>0</v>
      </c>
      <c r="R2" s="145">
        <v>53138.16</v>
      </c>
      <c r="S2" s="145">
        <v>45613.09</v>
      </c>
      <c r="T2" s="145">
        <v>7525.07</v>
      </c>
      <c r="U2" s="75">
        <v>14.16</v>
      </c>
      <c r="Y2" s="75" t="s">
        <v>155</v>
      </c>
      <c r="Z2" s="75">
        <f t="shared" ref="Z2:Z13" si="0">SUMIF(C2:C22,Y2,J2:J22)</f>
        <v>74800.78</v>
      </c>
      <c r="AA2" s="75">
        <f t="shared" ref="AA2:AA13" si="1">SUMIF(C2:C22,Y2,K2:K22)</f>
        <v>45613.09</v>
      </c>
      <c r="AB2" s="75">
        <f>Z2-AA2</f>
        <v>29187.690000000002</v>
      </c>
      <c r="AC2" s="144">
        <f>AA2/Z2</f>
        <v>0.60979430963153058</v>
      </c>
      <c r="AD2" s="75">
        <f t="shared" ref="AD2:AD13" si="2">SUMIF(C2:C22,Y2,O2:O22)</f>
        <v>94408.21</v>
      </c>
      <c r="AE2" s="75">
        <f t="shared" ref="AE2:AE13" si="3">SUMIF(C2:C22,Y2,R2:R22)</f>
        <v>53138.16</v>
      </c>
      <c r="AF2" s="75">
        <f t="shared" ref="AF2:AF13" si="4">SUMIF(C2:C22,Y2,S2:S22)</f>
        <v>45613.09</v>
      </c>
      <c r="AG2" s="75">
        <f>AE2-AF2</f>
        <v>7525.070000000007</v>
      </c>
      <c r="AH2" s="144">
        <f>AG2/AE2</f>
        <v>0.14161329635802231</v>
      </c>
    </row>
    <row r="3" spans="1:34" s="75" customFormat="1">
      <c r="A3" s="75" t="s">
        <v>134</v>
      </c>
      <c r="B3" s="75" t="s">
        <v>151</v>
      </c>
      <c r="C3" s="75" t="s">
        <v>176</v>
      </c>
      <c r="D3" s="75">
        <v>18779</v>
      </c>
      <c r="E3" s="75" t="s">
        <v>425</v>
      </c>
      <c r="F3" s="75" t="s">
        <v>550</v>
      </c>
      <c r="G3" s="75">
        <v>13</v>
      </c>
      <c r="H3" s="75">
        <v>937.23</v>
      </c>
      <c r="I3" s="75" t="s">
        <v>426</v>
      </c>
      <c r="J3" s="145">
        <v>12184.09</v>
      </c>
      <c r="K3" s="145">
        <v>5698.82</v>
      </c>
      <c r="L3" s="145">
        <v>6485.27</v>
      </c>
      <c r="M3" s="75">
        <v>46.77</v>
      </c>
      <c r="N3" s="75">
        <v>84.45</v>
      </c>
      <c r="O3" s="145">
        <v>22474.1</v>
      </c>
      <c r="P3" s="145">
        <v>12197.77</v>
      </c>
      <c r="Q3" s="75">
        <v>0</v>
      </c>
      <c r="R3" s="145">
        <v>10276.33</v>
      </c>
      <c r="S3" s="145">
        <v>3013.11</v>
      </c>
      <c r="T3" s="145">
        <v>7263.21</v>
      </c>
      <c r="U3" s="75">
        <v>70.680000000000007</v>
      </c>
      <c r="Y3" s="75" t="s">
        <v>176</v>
      </c>
      <c r="Z3" s="75">
        <f t="shared" si="0"/>
        <v>94852.459999999992</v>
      </c>
      <c r="AA3" s="75">
        <f t="shared" si="1"/>
        <v>80673.399999999994</v>
      </c>
      <c r="AB3" s="75">
        <f t="shared" ref="AB3:AB13" si="5">Z3-AA3</f>
        <v>14179.059999999998</v>
      </c>
      <c r="AC3" s="144">
        <f t="shared" ref="AC3:AC13" si="6">AA3/Z3</f>
        <v>0.8505145781142629</v>
      </c>
      <c r="AD3" s="75">
        <f t="shared" si="2"/>
        <v>133364.10999999999</v>
      </c>
      <c r="AE3" s="75">
        <f t="shared" si="3"/>
        <v>59263.32</v>
      </c>
      <c r="AF3" s="75">
        <f t="shared" si="4"/>
        <v>34927.979999999996</v>
      </c>
      <c r="AG3" s="75">
        <f t="shared" ref="AG3:AG13" si="7">AE3-AF3</f>
        <v>24335.340000000004</v>
      </c>
      <c r="AH3" s="144">
        <f t="shared" ref="AH3:AH13" si="8">AG3/AE3</f>
        <v>0.41063072402963591</v>
      </c>
    </row>
    <row r="4" spans="1:34" s="75" customFormat="1">
      <c r="A4" s="75" t="s">
        <v>134</v>
      </c>
      <c r="B4" s="75" t="s">
        <v>151</v>
      </c>
      <c r="C4" s="75" t="s">
        <v>176</v>
      </c>
      <c r="D4" s="75">
        <v>18779</v>
      </c>
      <c r="E4" s="75" t="s">
        <v>423</v>
      </c>
      <c r="F4" s="75" t="s">
        <v>550</v>
      </c>
      <c r="G4" s="75">
        <v>30</v>
      </c>
      <c r="H4" s="75">
        <f>1.83*1024</f>
        <v>1873.92</v>
      </c>
      <c r="I4" s="75" t="s">
        <v>427</v>
      </c>
      <c r="J4" s="145">
        <v>82668.37</v>
      </c>
      <c r="K4" s="145">
        <v>74974.58</v>
      </c>
      <c r="L4" s="145">
        <v>7693.79</v>
      </c>
      <c r="M4" s="75">
        <v>90.69</v>
      </c>
      <c r="N4" s="75">
        <v>34.14</v>
      </c>
      <c r="O4" s="145">
        <v>110890.01</v>
      </c>
      <c r="P4" s="145">
        <v>61903.02</v>
      </c>
      <c r="Q4" s="75">
        <v>0</v>
      </c>
      <c r="R4" s="145">
        <v>48986.99</v>
      </c>
      <c r="S4" s="145">
        <v>31914.87</v>
      </c>
      <c r="T4" s="145">
        <v>17072.12</v>
      </c>
      <c r="U4" s="75">
        <v>34.85</v>
      </c>
      <c r="Y4" s="75" t="s">
        <v>178</v>
      </c>
      <c r="Z4" s="75">
        <f t="shared" si="0"/>
        <v>140846.29999999999</v>
      </c>
      <c r="AA4" s="75">
        <f t="shared" si="1"/>
        <v>75011.420000000013</v>
      </c>
      <c r="AB4" s="75">
        <f t="shared" si="5"/>
        <v>65834.879999999976</v>
      </c>
      <c r="AC4" s="144">
        <f t="shared" si="6"/>
        <v>0.53257643260774346</v>
      </c>
      <c r="AD4" s="75">
        <f t="shared" si="2"/>
        <v>122972.24</v>
      </c>
      <c r="AE4" s="75">
        <f t="shared" si="3"/>
        <v>95669.739999999991</v>
      </c>
      <c r="AF4" s="75">
        <f t="shared" si="4"/>
        <v>61484.530000000006</v>
      </c>
      <c r="AG4" s="75">
        <f t="shared" si="7"/>
        <v>34185.209999999985</v>
      </c>
      <c r="AH4" s="144">
        <f t="shared" si="8"/>
        <v>0.3573252106674481</v>
      </c>
    </row>
    <row r="5" spans="1:34" s="75" customFormat="1">
      <c r="A5" s="75" t="s">
        <v>134</v>
      </c>
      <c r="B5" s="75" t="s">
        <v>151</v>
      </c>
      <c r="C5" s="75" t="s">
        <v>178</v>
      </c>
      <c r="D5" s="75">
        <v>78398</v>
      </c>
      <c r="E5" s="75" t="s">
        <v>423</v>
      </c>
      <c r="F5" s="75" t="s">
        <v>550</v>
      </c>
      <c r="G5" s="75">
        <v>17</v>
      </c>
      <c r="H5" s="75">
        <f t="shared" ref="H5:H6" si="9">1.83*1024</f>
        <v>1873.92</v>
      </c>
      <c r="I5" s="75" t="s">
        <v>426</v>
      </c>
      <c r="J5" s="145">
        <v>31940.05</v>
      </c>
      <c r="K5" s="145">
        <v>10604.39</v>
      </c>
      <c r="L5" s="145">
        <v>21335.66</v>
      </c>
      <c r="M5" s="75">
        <v>33.200000000000003</v>
      </c>
      <c r="N5" s="75">
        <v>0</v>
      </c>
      <c r="O5" s="145">
        <v>17617.27</v>
      </c>
      <c r="P5" s="145">
        <v>5620.8</v>
      </c>
      <c r="Q5" s="75">
        <v>0</v>
      </c>
      <c r="R5" s="145">
        <v>11996.47</v>
      </c>
      <c r="S5" s="145">
        <v>7523.11</v>
      </c>
      <c r="T5" s="145">
        <v>4473.37</v>
      </c>
      <c r="U5" s="75">
        <v>37.29</v>
      </c>
      <c r="Y5" s="75" t="s">
        <v>180</v>
      </c>
      <c r="Z5" s="75">
        <f t="shared" si="0"/>
        <v>210428.2</v>
      </c>
      <c r="AA5" s="75">
        <f t="shared" si="1"/>
        <v>68084.350000000006</v>
      </c>
      <c r="AB5" s="75">
        <f t="shared" si="5"/>
        <v>142343.85</v>
      </c>
      <c r="AC5" s="144">
        <f t="shared" si="6"/>
        <v>0.3235514536549759</v>
      </c>
      <c r="AD5" s="75">
        <f t="shared" si="2"/>
        <v>324277.98</v>
      </c>
      <c r="AE5" s="75">
        <f t="shared" si="3"/>
        <v>261538.96</v>
      </c>
      <c r="AF5" s="75">
        <f t="shared" si="4"/>
        <v>67991.490000000005</v>
      </c>
      <c r="AG5" s="75">
        <f t="shared" si="7"/>
        <v>193547.46999999997</v>
      </c>
      <c r="AH5" s="144">
        <f t="shared" si="8"/>
        <v>0.74003303370174744</v>
      </c>
    </row>
    <row r="6" spans="1:34" s="75" customFormat="1">
      <c r="A6" s="75" t="s">
        <v>134</v>
      </c>
      <c r="B6" s="75" t="s">
        <v>151</v>
      </c>
      <c r="C6" s="75" t="s">
        <v>178</v>
      </c>
      <c r="D6" s="75">
        <v>78398</v>
      </c>
      <c r="E6" s="75" t="s">
        <v>423</v>
      </c>
      <c r="F6" s="75" t="s">
        <v>550</v>
      </c>
      <c r="G6" s="75">
        <v>20</v>
      </c>
      <c r="H6" s="75">
        <f t="shared" si="9"/>
        <v>1873.92</v>
      </c>
      <c r="I6" s="75" t="s">
        <v>427</v>
      </c>
      <c r="J6" s="145">
        <v>37576.53</v>
      </c>
      <c r="K6" s="145">
        <v>18410.48</v>
      </c>
      <c r="L6" s="145">
        <v>19166.05</v>
      </c>
      <c r="M6" s="75">
        <v>48.99</v>
      </c>
      <c r="N6" s="75">
        <v>0</v>
      </c>
      <c r="O6" s="145">
        <v>30249.9</v>
      </c>
      <c r="P6" s="145">
        <v>8429.73</v>
      </c>
      <c r="Q6" s="75">
        <v>0</v>
      </c>
      <c r="R6" s="145">
        <v>21820.17</v>
      </c>
      <c r="S6" s="145">
        <v>12888.32</v>
      </c>
      <c r="T6" s="145">
        <v>8931.84</v>
      </c>
      <c r="U6" s="75">
        <v>40.93</v>
      </c>
      <c r="Y6" s="75" t="s">
        <v>182</v>
      </c>
      <c r="Z6" s="75">
        <f t="shared" si="0"/>
        <v>202908.01</v>
      </c>
      <c r="AA6" s="75">
        <f t="shared" si="1"/>
        <v>157034.98000000001</v>
      </c>
      <c r="AB6" s="75">
        <f t="shared" si="5"/>
        <v>45873.03</v>
      </c>
      <c r="AC6" s="144">
        <f t="shared" si="6"/>
        <v>0.77392203491621647</v>
      </c>
      <c r="AD6" s="75">
        <f t="shared" si="2"/>
        <v>261517.72</v>
      </c>
      <c r="AE6" s="75">
        <f t="shared" si="3"/>
        <v>246604.53</v>
      </c>
      <c r="AF6" s="75">
        <f t="shared" si="4"/>
        <v>153436.89000000001</v>
      </c>
      <c r="AG6" s="75">
        <f t="shared" si="7"/>
        <v>93167.639999999985</v>
      </c>
      <c r="AH6" s="144">
        <f t="shared" si="8"/>
        <v>0.37780181896901888</v>
      </c>
    </row>
    <row r="7" spans="1:34" s="75" customFormat="1">
      <c r="A7" s="75" t="s">
        <v>134</v>
      </c>
      <c r="B7" s="75" t="s">
        <v>151</v>
      </c>
      <c r="C7" s="75" t="s">
        <v>178</v>
      </c>
      <c r="D7" s="75">
        <v>78398</v>
      </c>
      <c r="E7" s="75" t="s">
        <v>423</v>
      </c>
      <c r="F7" s="75" t="s">
        <v>551</v>
      </c>
      <c r="G7" s="75">
        <v>16</v>
      </c>
      <c r="H7" s="75">
        <f>2.4*1024</f>
        <v>2457.6</v>
      </c>
      <c r="I7" s="75" t="s">
        <v>428</v>
      </c>
      <c r="J7" s="145">
        <v>39389.67</v>
      </c>
      <c r="K7" s="145">
        <v>17378.900000000001</v>
      </c>
      <c r="L7" s="145">
        <v>22010.77</v>
      </c>
      <c r="M7" s="75">
        <v>44.12</v>
      </c>
      <c r="N7" s="75">
        <v>0</v>
      </c>
      <c r="O7" s="145">
        <v>27890.959999999999</v>
      </c>
      <c r="P7" s="145">
        <v>13251.67</v>
      </c>
      <c r="Q7" s="75">
        <v>0</v>
      </c>
      <c r="R7" s="145">
        <v>14639.28</v>
      </c>
      <c r="S7" s="145">
        <v>12455.45</v>
      </c>
      <c r="T7" s="145">
        <v>2183.84</v>
      </c>
      <c r="U7" s="75">
        <v>14.92</v>
      </c>
      <c r="Y7" s="75" t="s">
        <v>174</v>
      </c>
      <c r="Z7" s="75">
        <f t="shared" si="0"/>
        <v>38650.15</v>
      </c>
      <c r="AA7" s="75">
        <f t="shared" si="1"/>
        <v>0</v>
      </c>
      <c r="AB7" s="75">
        <f t="shared" si="5"/>
        <v>38650.15</v>
      </c>
      <c r="AC7" s="144">
        <f t="shared" si="6"/>
        <v>0</v>
      </c>
      <c r="AD7" s="75">
        <f t="shared" si="2"/>
        <v>48367.19</v>
      </c>
      <c r="AE7" s="75">
        <f t="shared" si="3"/>
        <v>0.2</v>
      </c>
      <c r="AF7" s="75">
        <f t="shared" si="4"/>
        <v>0</v>
      </c>
      <c r="AG7" s="75">
        <f t="shared" si="7"/>
        <v>0.2</v>
      </c>
      <c r="AH7" s="144">
        <f t="shared" si="8"/>
        <v>1</v>
      </c>
    </row>
    <row r="8" spans="1:34" s="75" customFormat="1">
      <c r="A8" s="75" t="s">
        <v>134</v>
      </c>
      <c r="B8" s="75" t="s">
        <v>151</v>
      </c>
      <c r="C8" s="75" t="s">
        <v>178</v>
      </c>
      <c r="D8" s="75">
        <v>78398</v>
      </c>
      <c r="E8" s="75" t="s">
        <v>423</v>
      </c>
      <c r="F8" s="75" t="s">
        <v>550</v>
      </c>
      <c r="G8" s="75">
        <v>17</v>
      </c>
      <c r="H8" s="75">
        <f>1.83*1024</f>
        <v>1873.92</v>
      </c>
      <c r="I8" s="75" t="s">
        <v>429</v>
      </c>
      <c r="J8" s="145">
        <v>31940.05</v>
      </c>
      <c r="K8" s="145">
        <v>28617.65</v>
      </c>
      <c r="L8" s="145">
        <v>3322.41</v>
      </c>
      <c r="M8" s="75">
        <v>89.6</v>
      </c>
      <c r="N8" s="75">
        <v>47.82</v>
      </c>
      <c r="O8" s="145">
        <v>47214.11</v>
      </c>
      <c r="P8" s="75">
        <v>0.28999999999999998</v>
      </c>
      <c r="Q8" s="75">
        <v>47.82</v>
      </c>
      <c r="R8" s="145">
        <v>47213.82</v>
      </c>
      <c r="S8" s="145">
        <v>28617.65</v>
      </c>
      <c r="T8" s="145">
        <v>18596.169999999998</v>
      </c>
      <c r="U8" s="75">
        <v>39.39</v>
      </c>
      <c r="Y8" s="75" t="s">
        <v>161</v>
      </c>
      <c r="Z8" s="75">
        <f t="shared" si="0"/>
        <v>107539.33000000002</v>
      </c>
      <c r="AA8" s="75">
        <f t="shared" si="1"/>
        <v>50749.98</v>
      </c>
      <c r="AB8" s="75">
        <f t="shared" si="5"/>
        <v>56789.350000000013</v>
      </c>
      <c r="AC8" s="144">
        <f t="shared" si="6"/>
        <v>0.47192018027264998</v>
      </c>
      <c r="AD8" s="75">
        <f t="shared" si="2"/>
        <v>112871.98999999999</v>
      </c>
      <c r="AE8" s="75">
        <f t="shared" si="3"/>
        <v>54482.649999999994</v>
      </c>
      <c r="AF8" s="75">
        <f t="shared" si="4"/>
        <v>22446.43</v>
      </c>
      <c r="AG8" s="75">
        <f t="shared" si="7"/>
        <v>32036.219999999994</v>
      </c>
      <c r="AH8" s="144">
        <f t="shared" si="8"/>
        <v>0.58800774191416894</v>
      </c>
    </row>
    <row r="9" spans="1:34" s="75" customFormat="1">
      <c r="A9" s="75" t="s">
        <v>134</v>
      </c>
      <c r="B9" s="75" t="s">
        <v>151</v>
      </c>
      <c r="C9" s="75" t="s">
        <v>180</v>
      </c>
      <c r="D9" s="75">
        <v>97026</v>
      </c>
      <c r="E9" s="75" t="s">
        <v>423</v>
      </c>
      <c r="F9" s="75" t="s">
        <v>547</v>
      </c>
      <c r="G9" s="75">
        <v>30</v>
      </c>
      <c r="H9" s="75">
        <f>1.83*1024</f>
        <v>1873.92</v>
      </c>
      <c r="I9" s="75" t="s">
        <v>430</v>
      </c>
      <c r="J9" s="145">
        <v>210428.2</v>
      </c>
      <c r="K9" s="145">
        <v>68084.350000000006</v>
      </c>
      <c r="L9" s="145">
        <v>142343.85999999999</v>
      </c>
      <c r="M9" s="75">
        <v>32.36</v>
      </c>
      <c r="N9" s="75">
        <v>54.1</v>
      </c>
      <c r="O9" s="145">
        <v>324277.98</v>
      </c>
      <c r="P9" s="145">
        <v>62739.02</v>
      </c>
      <c r="Q9" s="75">
        <v>24.29</v>
      </c>
      <c r="R9" s="145">
        <v>261538.96</v>
      </c>
      <c r="S9" s="145">
        <v>67991.490000000005</v>
      </c>
      <c r="T9" s="145">
        <v>193547.47</v>
      </c>
      <c r="U9" s="75">
        <v>74</v>
      </c>
      <c r="Y9" s="75" t="s">
        <v>164</v>
      </c>
      <c r="Z9" s="75">
        <f t="shared" si="0"/>
        <v>46970.66</v>
      </c>
      <c r="AA9" s="75">
        <f t="shared" si="1"/>
        <v>17510.93</v>
      </c>
      <c r="AB9" s="75">
        <f t="shared" si="5"/>
        <v>29459.730000000003</v>
      </c>
      <c r="AC9" s="144">
        <f t="shared" si="6"/>
        <v>0.37280570466755203</v>
      </c>
      <c r="AD9" s="75">
        <f t="shared" si="2"/>
        <v>27003.86</v>
      </c>
      <c r="AE9" s="75">
        <f t="shared" si="3"/>
        <v>22569.57</v>
      </c>
      <c r="AF9" s="75">
        <f t="shared" si="4"/>
        <v>15219.95</v>
      </c>
      <c r="AG9" s="75">
        <f t="shared" si="7"/>
        <v>7349.619999999999</v>
      </c>
      <c r="AH9" s="144">
        <f t="shared" si="8"/>
        <v>0.32564288996201518</v>
      </c>
    </row>
    <row r="10" spans="1:34" s="75" customFormat="1">
      <c r="A10" s="75" t="s">
        <v>134</v>
      </c>
      <c r="B10" s="75" t="s">
        <v>151</v>
      </c>
      <c r="C10" s="75" t="s">
        <v>182</v>
      </c>
      <c r="D10" s="75">
        <v>90365</v>
      </c>
      <c r="E10" s="75" t="s">
        <v>423</v>
      </c>
      <c r="F10" s="75" t="s">
        <v>547</v>
      </c>
      <c r="G10" s="75">
        <v>30</v>
      </c>
      <c r="H10" s="75">
        <f>1.83*1024</f>
        <v>1873.92</v>
      </c>
      <c r="I10" s="75" t="s">
        <v>430</v>
      </c>
      <c r="J10" s="145">
        <v>202908.01</v>
      </c>
      <c r="K10" s="145">
        <v>157034.98000000001</v>
      </c>
      <c r="L10" s="145">
        <v>45873.03</v>
      </c>
      <c r="M10" s="75">
        <v>77.39</v>
      </c>
      <c r="N10" s="75">
        <v>28.88</v>
      </c>
      <c r="O10" s="145">
        <v>261517.72</v>
      </c>
      <c r="P10" s="145">
        <v>14913.19</v>
      </c>
      <c r="Q10" s="75">
        <v>21.54</v>
      </c>
      <c r="R10" s="145">
        <v>246604.53</v>
      </c>
      <c r="S10" s="145">
        <v>153436.89000000001</v>
      </c>
      <c r="T10" s="145">
        <v>93167.64</v>
      </c>
      <c r="U10" s="75">
        <v>37.78</v>
      </c>
      <c r="Y10" s="75" t="s">
        <v>166</v>
      </c>
      <c r="Z10" s="75">
        <f t="shared" si="0"/>
        <v>142777.56</v>
      </c>
      <c r="AA10" s="75">
        <f t="shared" si="1"/>
        <v>115389.65</v>
      </c>
      <c r="AB10" s="75">
        <f t="shared" si="5"/>
        <v>27387.910000000003</v>
      </c>
      <c r="AC10" s="144">
        <f t="shared" si="6"/>
        <v>0.80817776967192878</v>
      </c>
      <c r="AD10" s="75">
        <f t="shared" si="2"/>
        <v>130640.08</v>
      </c>
      <c r="AE10" s="75">
        <f t="shared" si="3"/>
        <v>93719.34</v>
      </c>
      <c r="AF10" s="75">
        <f t="shared" si="4"/>
        <v>83549.649999999994</v>
      </c>
      <c r="AG10" s="75">
        <f t="shared" si="7"/>
        <v>10169.690000000002</v>
      </c>
      <c r="AH10" s="144">
        <f t="shared" si="8"/>
        <v>0.10851218115705896</v>
      </c>
    </row>
    <row r="11" spans="1:34" s="75" customFormat="1">
      <c r="A11" s="75" t="s">
        <v>134</v>
      </c>
      <c r="B11" s="75" t="s">
        <v>151</v>
      </c>
      <c r="C11" s="75" t="s">
        <v>174</v>
      </c>
      <c r="D11" s="75">
        <v>210516</v>
      </c>
      <c r="E11" s="75" t="s">
        <v>423</v>
      </c>
      <c r="F11" s="75" t="s">
        <v>551</v>
      </c>
      <c r="G11" s="75">
        <v>24</v>
      </c>
      <c r="H11" s="75">
        <f>1.57*1024</f>
        <v>1607.68</v>
      </c>
      <c r="I11" s="75" t="s">
        <v>431</v>
      </c>
      <c r="J11" s="145">
        <v>38650.15</v>
      </c>
      <c r="K11" s="75">
        <v>0</v>
      </c>
      <c r="L11" s="145">
        <v>38650.15</v>
      </c>
      <c r="M11" s="75">
        <v>0</v>
      </c>
      <c r="N11" s="75">
        <v>25.14</v>
      </c>
      <c r="O11" s="145">
        <v>48367.19</v>
      </c>
      <c r="P11" s="145">
        <v>48367</v>
      </c>
      <c r="Q11" s="75">
        <v>0</v>
      </c>
      <c r="R11" s="75">
        <v>0.2</v>
      </c>
      <c r="S11" s="75">
        <v>0</v>
      </c>
      <c r="T11" s="75">
        <v>0.2</v>
      </c>
      <c r="U11" s="75">
        <v>100</v>
      </c>
      <c r="Y11" s="75" t="s">
        <v>168</v>
      </c>
      <c r="Z11" s="75">
        <f t="shared" si="0"/>
        <v>249442.63</v>
      </c>
      <c r="AA11" s="75">
        <f t="shared" si="1"/>
        <v>62944.259999999995</v>
      </c>
      <c r="AB11" s="75">
        <f t="shared" si="5"/>
        <v>186498.37</v>
      </c>
      <c r="AC11" s="144">
        <f t="shared" si="6"/>
        <v>0.25233962614970823</v>
      </c>
      <c r="AD11" s="75">
        <f t="shared" si="2"/>
        <v>320463.57</v>
      </c>
      <c r="AE11" s="75">
        <f t="shared" si="3"/>
        <v>162906.14000000001</v>
      </c>
      <c r="AF11" s="75">
        <f t="shared" si="4"/>
        <v>62627.289999999994</v>
      </c>
      <c r="AG11" s="75">
        <f t="shared" si="7"/>
        <v>100278.85000000002</v>
      </c>
      <c r="AH11" s="144">
        <f t="shared" si="8"/>
        <v>0.61556212675593447</v>
      </c>
    </row>
    <row r="12" spans="1:34" s="75" customFormat="1">
      <c r="A12" s="75" t="s">
        <v>108</v>
      </c>
      <c r="B12" s="75" t="s">
        <v>151</v>
      </c>
      <c r="C12" s="75" t="s">
        <v>161</v>
      </c>
      <c r="D12" s="75">
        <v>18850</v>
      </c>
      <c r="E12" s="75" t="s">
        <v>425</v>
      </c>
      <c r="F12" s="75" t="s">
        <v>550</v>
      </c>
      <c r="G12" s="75">
        <v>13</v>
      </c>
      <c r="H12" s="75">
        <v>937.23</v>
      </c>
      <c r="I12" s="75" t="s">
        <v>426</v>
      </c>
      <c r="J12" s="145">
        <v>12184.09</v>
      </c>
      <c r="K12" s="145">
        <v>6093.18</v>
      </c>
      <c r="L12" s="145">
        <v>6090.91</v>
      </c>
      <c r="M12" s="75">
        <v>50.01</v>
      </c>
      <c r="N12" s="75">
        <v>84.45</v>
      </c>
      <c r="O12" s="145">
        <v>22474.1</v>
      </c>
      <c r="P12" s="145">
        <v>11477.1</v>
      </c>
      <c r="Q12" s="75">
        <v>0</v>
      </c>
      <c r="R12" s="145">
        <v>10997.01</v>
      </c>
      <c r="S12" s="145">
        <v>4125.47</v>
      </c>
      <c r="T12" s="145">
        <v>6871.53</v>
      </c>
      <c r="U12" s="75">
        <v>62.49</v>
      </c>
      <c r="Y12" s="75" t="s">
        <v>172</v>
      </c>
      <c r="Z12" s="75">
        <f t="shared" si="0"/>
        <v>172851.74</v>
      </c>
      <c r="AA12" s="75">
        <f t="shared" si="1"/>
        <v>93061.95</v>
      </c>
      <c r="AB12" s="75">
        <f t="shared" si="5"/>
        <v>79789.789999999994</v>
      </c>
      <c r="AC12" s="144">
        <f t="shared" si="6"/>
        <v>0.5383917454345557</v>
      </c>
      <c r="AD12" s="75">
        <f t="shared" si="2"/>
        <v>246699.75</v>
      </c>
      <c r="AE12" s="75">
        <f t="shared" si="3"/>
        <v>210022.53</v>
      </c>
      <c r="AF12" s="75">
        <f t="shared" si="4"/>
        <v>92113.86</v>
      </c>
      <c r="AG12" s="75">
        <f t="shared" si="7"/>
        <v>117908.67</v>
      </c>
      <c r="AH12" s="144">
        <f t="shared" si="8"/>
        <v>0.56140962591013455</v>
      </c>
    </row>
    <row r="13" spans="1:34" s="75" customFormat="1">
      <c r="A13" s="75" t="s">
        <v>108</v>
      </c>
      <c r="B13" s="75" t="s">
        <v>151</v>
      </c>
      <c r="C13" s="75" t="s">
        <v>161</v>
      </c>
      <c r="D13" s="75">
        <v>18850</v>
      </c>
      <c r="E13" s="75" t="s">
        <v>423</v>
      </c>
      <c r="F13" s="75" t="s">
        <v>550</v>
      </c>
      <c r="G13" s="75">
        <v>11</v>
      </c>
      <c r="H13" s="75">
        <f>1.83*1024</f>
        <v>1873.92</v>
      </c>
      <c r="I13" s="75" t="s">
        <v>427</v>
      </c>
      <c r="J13" s="145">
        <v>20667.09</v>
      </c>
      <c r="K13" s="145">
        <v>17463.36</v>
      </c>
      <c r="L13" s="145">
        <v>3203.73</v>
      </c>
      <c r="M13" s="75">
        <v>84.5</v>
      </c>
      <c r="N13" s="75">
        <v>54.4</v>
      </c>
      <c r="O13" s="145">
        <v>31909.65</v>
      </c>
      <c r="P13" s="145">
        <v>19506.669999999998</v>
      </c>
      <c r="Q13" s="75">
        <v>0</v>
      </c>
      <c r="R13" s="145">
        <v>12402.98</v>
      </c>
      <c r="S13" s="145">
        <v>7120.34</v>
      </c>
      <c r="T13" s="145">
        <v>5282.64</v>
      </c>
      <c r="U13" s="75">
        <v>42.59</v>
      </c>
      <c r="Y13" s="75" t="s">
        <v>149</v>
      </c>
      <c r="Z13" s="75">
        <f t="shared" si="0"/>
        <v>38650.15</v>
      </c>
      <c r="AA13" s="75">
        <f t="shared" si="1"/>
        <v>534.44000000000005</v>
      </c>
      <c r="AB13" s="75">
        <f t="shared" si="5"/>
        <v>38115.71</v>
      </c>
      <c r="AC13" s="144">
        <f t="shared" si="6"/>
        <v>1.3827630681899036E-2</v>
      </c>
      <c r="AD13" s="75">
        <f t="shared" si="2"/>
        <v>48232.18</v>
      </c>
      <c r="AE13" s="75">
        <f t="shared" si="3"/>
        <v>9171.1299999999992</v>
      </c>
      <c r="AF13" s="75">
        <f t="shared" si="4"/>
        <v>534.44000000000005</v>
      </c>
      <c r="AG13" s="75">
        <f t="shared" si="7"/>
        <v>8636.6899999999987</v>
      </c>
      <c r="AH13" s="144">
        <f t="shared" si="8"/>
        <v>0.94172582876919197</v>
      </c>
    </row>
    <row r="14" spans="1:34" s="75" customFormat="1">
      <c r="A14" s="75" t="s">
        <v>108</v>
      </c>
      <c r="B14" s="75" t="s">
        <v>151</v>
      </c>
      <c r="C14" s="75" t="s">
        <v>161</v>
      </c>
      <c r="D14" s="75">
        <v>18850</v>
      </c>
      <c r="E14" s="75" t="s">
        <v>423</v>
      </c>
      <c r="F14" s="75" t="s">
        <v>551</v>
      </c>
      <c r="G14" s="75">
        <v>25</v>
      </c>
      <c r="H14" s="75">
        <f>2.49*1024</f>
        <v>2549.7600000000002</v>
      </c>
      <c r="I14" s="75" t="s">
        <v>428</v>
      </c>
      <c r="J14" s="145">
        <v>61536.36</v>
      </c>
      <c r="K14" s="145">
        <v>21100.080000000002</v>
      </c>
      <c r="L14" s="145">
        <v>40436.28</v>
      </c>
      <c r="M14" s="75">
        <v>34.29</v>
      </c>
      <c r="N14" s="75">
        <v>0</v>
      </c>
      <c r="O14" s="145">
        <v>36043.65</v>
      </c>
      <c r="P14" s="145">
        <v>22722.400000000001</v>
      </c>
      <c r="Q14" s="75">
        <v>0</v>
      </c>
      <c r="R14" s="145">
        <v>13321.25</v>
      </c>
      <c r="S14" s="145">
        <v>5107.26</v>
      </c>
      <c r="T14" s="145">
        <v>8213.99</v>
      </c>
      <c r="U14" s="75">
        <v>61.66</v>
      </c>
      <c r="Y14"/>
    </row>
    <row r="15" spans="1:34" s="75" customFormat="1">
      <c r="A15" s="75" t="s">
        <v>108</v>
      </c>
      <c r="B15" s="75" t="s">
        <v>151</v>
      </c>
      <c r="C15" s="75" t="s">
        <v>161</v>
      </c>
      <c r="D15" s="75">
        <v>18850</v>
      </c>
      <c r="E15" s="75" t="s">
        <v>423</v>
      </c>
      <c r="F15" s="75" t="s">
        <v>550</v>
      </c>
      <c r="G15" s="75">
        <v>7</v>
      </c>
      <c r="H15" s="75">
        <f>1.83*1024</f>
        <v>1873.92</v>
      </c>
      <c r="I15" s="75" t="s">
        <v>429</v>
      </c>
      <c r="J15" s="145">
        <v>13151.79</v>
      </c>
      <c r="K15" s="145">
        <v>6093.36</v>
      </c>
      <c r="L15" s="145">
        <v>7058.43</v>
      </c>
      <c r="M15" s="75">
        <v>46.33</v>
      </c>
      <c r="N15" s="75">
        <v>70.66</v>
      </c>
      <c r="O15" s="145">
        <v>22444.59</v>
      </c>
      <c r="P15" s="145">
        <v>4683.18</v>
      </c>
      <c r="Q15" s="75">
        <v>35.049999999999997</v>
      </c>
      <c r="R15" s="145">
        <v>17761.41</v>
      </c>
      <c r="S15" s="145">
        <v>6093.36</v>
      </c>
      <c r="T15" s="145">
        <v>11668.05</v>
      </c>
      <c r="U15" s="75">
        <v>65.69</v>
      </c>
      <c r="Y15"/>
    </row>
    <row r="16" spans="1:34" s="75" customFormat="1">
      <c r="A16" s="75" t="s">
        <v>108</v>
      </c>
      <c r="B16" s="75" t="s">
        <v>151</v>
      </c>
      <c r="C16" s="75" t="s">
        <v>164</v>
      </c>
      <c r="D16" s="75">
        <v>78378</v>
      </c>
      <c r="E16" s="75" t="s">
        <v>423</v>
      </c>
      <c r="F16" s="75" t="s">
        <v>550</v>
      </c>
      <c r="G16" s="75">
        <v>17</v>
      </c>
      <c r="H16" s="75">
        <f>1.83*1024</f>
        <v>1873.92</v>
      </c>
      <c r="I16" s="75" t="s">
        <v>426</v>
      </c>
      <c r="J16" s="145">
        <v>31940.05</v>
      </c>
      <c r="K16" s="145">
        <v>8884.64</v>
      </c>
      <c r="L16" s="145">
        <v>23055.41</v>
      </c>
      <c r="M16" s="75">
        <v>27.82</v>
      </c>
      <c r="N16" s="75">
        <v>0</v>
      </c>
      <c r="O16" s="145">
        <v>15209.18</v>
      </c>
      <c r="P16" s="145">
        <v>3983.32</v>
      </c>
      <c r="Q16" s="75">
        <v>0</v>
      </c>
      <c r="R16" s="145">
        <v>11225.86</v>
      </c>
      <c r="S16" s="145">
        <v>6793.61</v>
      </c>
      <c r="T16" s="145">
        <v>4432.25</v>
      </c>
      <c r="U16" s="75">
        <v>39.479999999999997</v>
      </c>
      <c r="Y16"/>
    </row>
    <row r="17" spans="1:33" s="75" customFormat="1">
      <c r="A17" s="75" t="s">
        <v>108</v>
      </c>
      <c r="B17" s="75" t="s">
        <v>151</v>
      </c>
      <c r="C17" s="75" t="s">
        <v>164</v>
      </c>
      <c r="D17" s="75">
        <v>78378</v>
      </c>
      <c r="E17" s="75" t="s">
        <v>423</v>
      </c>
      <c r="F17" s="75" t="s">
        <v>550</v>
      </c>
      <c r="G17" s="75">
        <v>8</v>
      </c>
      <c r="H17" s="75">
        <f>1.83*1024</f>
        <v>1873.92</v>
      </c>
      <c r="I17" s="75" t="s">
        <v>427</v>
      </c>
      <c r="J17" s="145">
        <v>15030.61</v>
      </c>
      <c r="K17" s="145">
        <v>8626.2900000000009</v>
      </c>
      <c r="L17" s="145">
        <v>6404.32</v>
      </c>
      <c r="M17" s="75">
        <v>57.39</v>
      </c>
      <c r="N17" s="75">
        <v>0</v>
      </c>
      <c r="O17" s="145">
        <v>11794.68</v>
      </c>
      <c r="P17" s="75">
        <v>450.97</v>
      </c>
      <c r="Q17" s="75">
        <v>0</v>
      </c>
      <c r="R17" s="145">
        <v>11343.71</v>
      </c>
      <c r="S17" s="145">
        <v>8426.34</v>
      </c>
      <c r="T17" s="145">
        <v>2917.37</v>
      </c>
      <c r="U17" s="75">
        <v>25.72</v>
      </c>
      <c r="Y17"/>
    </row>
    <row r="18" spans="1:33" s="75" customFormat="1">
      <c r="A18" s="75" t="s">
        <v>108</v>
      </c>
      <c r="B18" s="75" t="s">
        <v>151</v>
      </c>
      <c r="C18" s="75" t="s">
        <v>166</v>
      </c>
      <c r="D18" s="75">
        <v>78998</v>
      </c>
      <c r="E18" s="75" t="s">
        <v>423</v>
      </c>
      <c r="F18" s="75" t="s">
        <v>551</v>
      </c>
      <c r="G18" s="75">
        <v>30</v>
      </c>
      <c r="H18" s="75">
        <f>2.49*1024</f>
        <v>2549.7600000000002</v>
      </c>
      <c r="I18" s="75" t="s">
        <v>430</v>
      </c>
      <c r="J18" s="145">
        <v>142777.56</v>
      </c>
      <c r="K18" s="145">
        <v>115389.65</v>
      </c>
      <c r="L18" s="145">
        <v>27387.91</v>
      </c>
      <c r="M18" s="75">
        <v>80.819999999999993</v>
      </c>
      <c r="N18" s="75">
        <v>0</v>
      </c>
      <c r="O18" s="145">
        <v>130640.08</v>
      </c>
      <c r="P18" s="145">
        <v>36920.75</v>
      </c>
      <c r="Q18" s="75">
        <v>0</v>
      </c>
      <c r="R18" s="145">
        <v>93719.34</v>
      </c>
      <c r="S18" s="145">
        <v>83549.649999999994</v>
      </c>
      <c r="T18" s="145">
        <v>10169.69</v>
      </c>
      <c r="U18" s="75">
        <v>10.85</v>
      </c>
      <c r="Y18"/>
    </row>
    <row r="19" spans="1:33" s="75" customFormat="1">
      <c r="A19" s="75" t="s">
        <v>108</v>
      </c>
      <c r="B19" s="75" t="s">
        <v>151</v>
      </c>
      <c r="C19" s="75" t="s">
        <v>168</v>
      </c>
      <c r="D19" s="75">
        <v>53518</v>
      </c>
      <c r="E19" s="75" t="s">
        <v>423</v>
      </c>
      <c r="F19" s="75" t="s">
        <v>547</v>
      </c>
      <c r="G19" s="75">
        <v>92</v>
      </c>
      <c r="H19" s="75">
        <f>1.83*1024</f>
        <v>1873.92</v>
      </c>
      <c r="I19" s="75" t="s">
        <v>430</v>
      </c>
      <c r="J19" s="145">
        <v>172851.74</v>
      </c>
      <c r="K19" s="145">
        <v>23050.42</v>
      </c>
      <c r="L19" s="145">
        <v>149801.32</v>
      </c>
      <c r="M19" s="75">
        <v>13.34</v>
      </c>
      <c r="N19" s="75">
        <v>30</v>
      </c>
      <c r="O19" s="145">
        <v>224707.17</v>
      </c>
      <c r="P19" s="145">
        <v>114939.09</v>
      </c>
      <c r="Q19" s="75">
        <v>0</v>
      </c>
      <c r="R19" s="145">
        <v>109768.08</v>
      </c>
      <c r="S19" s="145">
        <v>22733.45</v>
      </c>
      <c r="T19" s="145">
        <v>87034.63</v>
      </c>
      <c r="U19" s="75">
        <v>79.290000000000006</v>
      </c>
      <c r="Y19"/>
    </row>
    <row r="20" spans="1:33" s="75" customFormat="1">
      <c r="A20" s="75" t="s">
        <v>108</v>
      </c>
      <c r="B20" s="75" t="s">
        <v>151</v>
      </c>
      <c r="C20" s="75" t="s">
        <v>168</v>
      </c>
      <c r="D20" s="75">
        <v>53518</v>
      </c>
      <c r="E20" s="75" t="s">
        <v>423</v>
      </c>
      <c r="F20" s="75" t="s">
        <v>547</v>
      </c>
      <c r="G20" s="75">
        <v>26</v>
      </c>
      <c r="H20" s="75">
        <f>2.8*1024</f>
        <v>2867.2</v>
      </c>
      <c r="I20" s="75" t="s">
        <v>424</v>
      </c>
      <c r="J20" s="145">
        <v>76590.89</v>
      </c>
      <c r="K20" s="145">
        <v>39893.839999999997</v>
      </c>
      <c r="L20" s="145">
        <v>36697.050000000003</v>
      </c>
      <c r="M20" s="75">
        <v>52.09</v>
      </c>
      <c r="N20" s="75">
        <v>25.02</v>
      </c>
      <c r="O20" s="145">
        <v>95756.4</v>
      </c>
      <c r="P20" s="145">
        <v>42618.34</v>
      </c>
      <c r="Q20" s="75">
        <v>0</v>
      </c>
      <c r="R20" s="145">
        <v>53138.06</v>
      </c>
      <c r="S20" s="145">
        <v>39893.839999999997</v>
      </c>
      <c r="T20" s="145">
        <v>13244.21</v>
      </c>
      <c r="U20" s="75">
        <v>24.92</v>
      </c>
      <c r="Y20"/>
    </row>
    <row r="21" spans="1:33" s="75" customFormat="1">
      <c r="A21" s="75" t="s">
        <v>108</v>
      </c>
      <c r="B21" s="75" t="s">
        <v>151</v>
      </c>
      <c r="C21" s="75" t="s">
        <v>172</v>
      </c>
      <c r="D21" s="75">
        <v>55362</v>
      </c>
      <c r="E21" s="75" t="s">
        <v>423</v>
      </c>
      <c r="F21" s="75" t="s">
        <v>547</v>
      </c>
      <c r="G21" s="75">
        <v>92</v>
      </c>
      <c r="H21" s="75">
        <f>1.83*1024</f>
        <v>1873.92</v>
      </c>
      <c r="I21" s="75" t="s">
        <v>430</v>
      </c>
      <c r="J21" s="145">
        <v>172851.74</v>
      </c>
      <c r="K21" s="145">
        <v>93061.95</v>
      </c>
      <c r="L21" s="145">
        <v>79789.789999999994</v>
      </c>
      <c r="M21" s="75">
        <v>53.84</v>
      </c>
      <c r="N21" s="75">
        <v>42.72</v>
      </c>
      <c r="O21" s="145">
        <v>246699.75</v>
      </c>
      <c r="P21" s="145">
        <v>36677.22</v>
      </c>
      <c r="Q21" s="75">
        <v>21.5</v>
      </c>
      <c r="R21" s="145">
        <v>210022.53</v>
      </c>
      <c r="S21" s="145">
        <v>92113.86</v>
      </c>
      <c r="T21" s="145">
        <v>117908.67</v>
      </c>
      <c r="U21" s="75">
        <v>56.14</v>
      </c>
      <c r="Y21"/>
    </row>
    <row r="22" spans="1:33" s="75" customFormat="1">
      <c r="A22" s="75" t="s">
        <v>108</v>
      </c>
      <c r="B22" s="75" t="s">
        <v>151</v>
      </c>
      <c r="C22" s="75" t="s">
        <v>149</v>
      </c>
      <c r="D22" s="75">
        <v>210204</v>
      </c>
      <c r="E22" s="75" t="s">
        <v>423</v>
      </c>
      <c r="F22" s="75" t="s">
        <v>551</v>
      </c>
      <c r="G22" s="75">
        <v>24</v>
      </c>
      <c r="H22" s="75">
        <f>1.57*1023</f>
        <v>1606.1100000000001</v>
      </c>
      <c r="I22" s="75" t="s">
        <v>431</v>
      </c>
      <c r="J22" s="145">
        <v>38650.15</v>
      </c>
      <c r="K22" s="75">
        <v>534.44000000000005</v>
      </c>
      <c r="L22" s="145">
        <v>38115.71</v>
      </c>
      <c r="M22" s="75">
        <v>1.38</v>
      </c>
      <c r="N22" s="75">
        <v>24.79</v>
      </c>
      <c r="O22" s="145">
        <v>48232.18</v>
      </c>
      <c r="P22" s="145">
        <v>39061.050000000003</v>
      </c>
      <c r="Q22" s="75">
        <v>0</v>
      </c>
      <c r="R22" s="145">
        <v>9171.1299999999992</v>
      </c>
      <c r="S22" s="75">
        <v>534.44000000000005</v>
      </c>
      <c r="T22" s="145">
        <v>8636.7000000000007</v>
      </c>
      <c r="U22" s="75">
        <v>94.17</v>
      </c>
    </row>
    <row r="23" spans="1:33" s="75" customFormat="1">
      <c r="I23" s="260" t="s">
        <v>433</v>
      </c>
      <c r="J23" s="260"/>
      <c r="K23" s="260"/>
      <c r="L23" s="260"/>
      <c r="M23" s="260"/>
      <c r="N23" s="260"/>
      <c r="O23" s="260"/>
      <c r="P23" s="260"/>
      <c r="Q23" s="260" t="s">
        <v>22</v>
      </c>
      <c r="R23" s="260"/>
      <c r="S23" s="260"/>
      <c r="T23" s="260"/>
      <c r="U23" s="260"/>
      <c r="V23" s="260"/>
      <c r="W23" s="260"/>
      <c r="X23" s="260"/>
      <c r="Y23" s="260" t="s">
        <v>24</v>
      </c>
      <c r="Z23" s="260"/>
      <c r="AA23" s="260"/>
      <c r="AB23" s="260"/>
      <c r="AC23" s="260"/>
      <c r="AD23" s="260"/>
      <c r="AE23" s="260"/>
      <c r="AF23" s="260"/>
    </row>
    <row r="24" spans="1:33">
      <c r="A24" s="75" t="s">
        <v>76</v>
      </c>
      <c r="B24" s="75" t="s">
        <v>408</v>
      </c>
      <c r="C24" s="75" t="s">
        <v>78</v>
      </c>
      <c r="D24" s="75" t="s">
        <v>409</v>
      </c>
      <c r="E24" s="75" t="s">
        <v>310</v>
      </c>
      <c r="I24" s="75" t="s">
        <v>431</v>
      </c>
      <c r="J24" s="75" t="s">
        <v>426</v>
      </c>
      <c r="K24" s="75" t="s">
        <v>427</v>
      </c>
      <c r="L24" s="75" t="s">
        <v>429</v>
      </c>
      <c r="M24" s="75" t="s">
        <v>430</v>
      </c>
      <c r="N24" s="75" t="s">
        <v>428</v>
      </c>
      <c r="O24" s="75" t="s">
        <v>424</v>
      </c>
      <c r="P24" s="75" t="s">
        <v>432</v>
      </c>
      <c r="Q24" s="75" t="s">
        <v>431</v>
      </c>
      <c r="R24" s="75" t="s">
        <v>426</v>
      </c>
      <c r="S24" s="75" t="s">
        <v>427</v>
      </c>
      <c r="T24" s="75" t="s">
        <v>429</v>
      </c>
      <c r="U24" s="75" t="s">
        <v>430</v>
      </c>
      <c r="V24" s="75" t="s">
        <v>428</v>
      </c>
      <c r="W24" s="75" t="s">
        <v>424</v>
      </c>
      <c r="X24" s="75" t="s">
        <v>434</v>
      </c>
      <c r="Y24" s="75" t="s">
        <v>431</v>
      </c>
      <c r="Z24" s="75" t="s">
        <v>426</v>
      </c>
      <c r="AA24" s="75" t="s">
        <v>427</v>
      </c>
      <c r="AB24" s="75" t="s">
        <v>429</v>
      </c>
      <c r="AC24" s="75" t="s">
        <v>430</v>
      </c>
      <c r="AD24" s="75" t="s">
        <v>428</v>
      </c>
      <c r="AE24" s="75" t="s">
        <v>424</v>
      </c>
      <c r="AF24" s="75" t="s">
        <v>435</v>
      </c>
      <c r="AG24" s="75" t="s">
        <v>414</v>
      </c>
    </row>
    <row r="25" spans="1:33">
      <c r="A25" s="75" t="s">
        <v>88</v>
      </c>
      <c r="B25" s="75" t="s">
        <v>151</v>
      </c>
      <c r="C25" s="75" t="s">
        <v>155</v>
      </c>
      <c r="O25" s="145">
        <v>74800.78</v>
      </c>
      <c r="P25" s="145">
        <f>SUM(I25:O25)</f>
        <v>74800.78</v>
      </c>
      <c r="Q25" s="75"/>
      <c r="R25" s="75"/>
      <c r="S25" s="75"/>
      <c r="T25" s="75"/>
      <c r="U25" s="75"/>
      <c r="V25" s="75"/>
      <c r="W25" s="145">
        <v>45613.09</v>
      </c>
      <c r="X25" s="145">
        <f>SUM(Q25:W25)</f>
        <v>45613.09</v>
      </c>
      <c r="Y25" s="75">
        <f t="shared" ref="Y25:AF25" si="10">I25-Q25</f>
        <v>0</v>
      </c>
      <c r="Z25" s="75">
        <f t="shared" si="10"/>
        <v>0</v>
      </c>
      <c r="AA25" s="75">
        <f t="shared" si="10"/>
        <v>0</v>
      </c>
      <c r="AB25" s="75">
        <f t="shared" si="10"/>
        <v>0</v>
      </c>
      <c r="AC25" s="75">
        <f t="shared" si="10"/>
        <v>0</v>
      </c>
      <c r="AD25" s="75">
        <f t="shared" si="10"/>
        <v>0</v>
      </c>
      <c r="AE25" s="75">
        <f t="shared" si="10"/>
        <v>29187.690000000002</v>
      </c>
      <c r="AF25" s="75">
        <f t="shared" si="10"/>
        <v>29187.690000000002</v>
      </c>
      <c r="AG25" s="144">
        <f>X25/P25</f>
        <v>0.60979430963153058</v>
      </c>
    </row>
    <row r="26" spans="1:33">
      <c r="A26" s="75" t="s">
        <v>134</v>
      </c>
      <c r="B26" s="75" t="s">
        <v>151</v>
      </c>
      <c r="C26" s="75" t="s">
        <v>176</v>
      </c>
      <c r="J26" s="145">
        <v>12184.09</v>
      </c>
      <c r="K26" s="145">
        <v>82668.37</v>
      </c>
      <c r="P26" s="145">
        <f t="shared" ref="P26:P36" si="11">SUM(I26:O26)</f>
        <v>94852.459999999992</v>
      </c>
      <c r="Q26" s="75"/>
      <c r="R26" s="145">
        <v>5698.82</v>
      </c>
      <c r="S26" s="145">
        <v>74974.58</v>
      </c>
      <c r="T26" s="75"/>
      <c r="U26" s="75"/>
      <c r="V26" s="75"/>
      <c r="W26" s="75"/>
      <c r="X26" s="145">
        <f t="shared" ref="X26:X36" si="12">SUM(Q26:W26)</f>
        <v>80673.399999999994</v>
      </c>
      <c r="Y26" s="75">
        <f t="shared" ref="Y26:Y36" si="13">I26-Q26</f>
        <v>0</v>
      </c>
      <c r="Z26" s="75">
        <f t="shared" ref="Z26:AF36" si="14">J26-R26</f>
        <v>6485.27</v>
      </c>
      <c r="AA26" s="75">
        <f t="shared" si="14"/>
        <v>7693.7899999999936</v>
      </c>
      <c r="AB26" s="75">
        <f t="shared" si="14"/>
        <v>0</v>
      </c>
      <c r="AC26" s="75">
        <f t="shared" si="14"/>
        <v>0</v>
      </c>
      <c r="AD26" s="75">
        <f t="shared" si="14"/>
        <v>0</v>
      </c>
      <c r="AE26" s="75">
        <f t="shared" si="14"/>
        <v>0</v>
      </c>
      <c r="AF26" s="75">
        <f t="shared" si="14"/>
        <v>14179.059999999998</v>
      </c>
      <c r="AG26" s="144">
        <f t="shared" ref="AG26:AG36" si="15">X26/P26</f>
        <v>0.8505145781142629</v>
      </c>
    </row>
    <row r="27" spans="1:33">
      <c r="A27" s="75" t="s">
        <v>134</v>
      </c>
      <c r="B27" s="75" t="s">
        <v>151</v>
      </c>
      <c r="C27" s="75" t="s">
        <v>178</v>
      </c>
      <c r="J27" s="145">
        <v>31940.05</v>
      </c>
      <c r="K27" s="145">
        <v>37576.53</v>
      </c>
      <c r="L27" s="145">
        <v>31940.05</v>
      </c>
      <c r="N27" s="145">
        <v>39389.67</v>
      </c>
      <c r="P27" s="145">
        <f t="shared" si="11"/>
        <v>140846.29999999999</v>
      </c>
      <c r="Q27" s="75"/>
      <c r="R27" s="145">
        <v>10604.39</v>
      </c>
      <c r="S27" s="145">
        <v>18410.48</v>
      </c>
      <c r="T27" s="145">
        <v>28617.65</v>
      </c>
      <c r="U27" s="75"/>
      <c r="V27" s="145">
        <v>17378.900000000001</v>
      </c>
      <c r="W27" s="75"/>
      <c r="X27" s="145">
        <f t="shared" si="12"/>
        <v>75011.420000000013</v>
      </c>
      <c r="Y27" s="75">
        <f t="shared" si="13"/>
        <v>0</v>
      </c>
      <c r="Z27" s="75">
        <f t="shared" si="14"/>
        <v>21335.66</v>
      </c>
      <c r="AA27" s="75">
        <f t="shared" si="14"/>
        <v>19166.05</v>
      </c>
      <c r="AB27" s="75">
        <f t="shared" si="14"/>
        <v>3322.3999999999978</v>
      </c>
      <c r="AC27" s="75">
        <f t="shared" si="14"/>
        <v>0</v>
      </c>
      <c r="AD27" s="75">
        <f t="shared" si="14"/>
        <v>22010.769999999997</v>
      </c>
      <c r="AE27" s="75">
        <f t="shared" si="14"/>
        <v>0</v>
      </c>
      <c r="AF27" s="75">
        <f t="shared" si="14"/>
        <v>65834.879999999976</v>
      </c>
      <c r="AG27" s="144">
        <f t="shared" si="15"/>
        <v>0.53257643260774346</v>
      </c>
    </row>
    <row r="28" spans="1:33">
      <c r="A28" s="75" t="s">
        <v>134</v>
      </c>
      <c r="B28" s="75" t="s">
        <v>151</v>
      </c>
      <c r="C28" s="75" t="s">
        <v>180</v>
      </c>
      <c r="M28" s="145">
        <v>210428.2</v>
      </c>
      <c r="P28" s="145">
        <f t="shared" si="11"/>
        <v>210428.2</v>
      </c>
      <c r="Q28" s="75"/>
      <c r="R28" s="75"/>
      <c r="S28" s="75"/>
      <c r="T28" s="75"/>
      <c r="U28" s="145">
        <v>68084.350000000006</v>
      </c>
      <c r="V28" s="75"/>
      <c r="W28" s="75"/>
      <c r="X28" s="145">
        <f t="shared" si="12"/>
        <v>68084.350000000006</v>
      </c>
      <c r="Y28" s="75">
        <f t="shared" si="13"/>
        <v>0</v>
      </c>
      <c r="Z28" s="75">
        <f t="shared" si="14"/>
        <v>0</v>
      </c>
      <c r="AA28" s="75">
        <f t="shared" si="14"/>
        <v>0</v>
      </c>
      <c r="AB28" s="75">
        <f t="shared" si="14"/>
        <v>0</v>
      </c>
      <c r="AC28" s="75">
        <f t="shared" si="14"/>
        <v>142343.85</v>
      </c>
      <c r="AD28" s="75">
        <f t="shared" si="14"/>
        <v>0</v>
      </c>
      <c r="AE28" s="75">
        <f t="shared" si="14"/>
        <v>0</v>
      </c>
      <c r="AF28" s="75">
        <f t="shared" si="14"/>
        <v>142343.85</v>
      </c>
      <c r="AG28" s="144">
        <f t="shared" si="15"/>
        <v>0.3235514536549759</v>
      </c>
    </row>
    <row r="29" spans="1:33">
      <c r="A29" s="75" t="s">
        <v>134</v>
      </c>
      <c r="B29" s="75" t="s">
        <v>151</v>
      </c>
      <c r="C29" s="75" t="s">
        <v>182</v>
      </c>
      <c r="M29" s="145">
        <v>202908.01</v>
      </c>
      <c r="P29" s="145">
        <f t="shared" si="11"/>
        <v>202908.01</v>
      </c>
      <c r="Q29" s="75"/>
      <c r="R29" s="75"/>
      <c r="S29" s="75"/>
      <c r="T29" s="75"/>
      <c r="U29" s="145">
        <v>157034.98000000001</v>
      </c>
      <c r="V29" s="75"/>
      <c r="W29" s="75"/>
      <c r="X29" s="145">
        <f t="shared" si="12"/>
        <v>157034.98000000001</v>
      </c>
      <c r="Y29" s="75">
        <f t="shared" si="13"/>
        <v>0</v>
      </c>
      <c r="Z29" s="75">
        <f t="shared" si="14"/>
        <v>0</v>
      </c>
      <c r="AA29" s="75">
        <f t="shared" si="14"/>
        <v>0</v>
      </c>
      <c r="AB29" s="75">
        <f t="shared" si="14"/>
        <v>0</v>
      </c>
      <c r="AC29" s="75">
        <f t="shared" si="14"/>
        <v>45873.03</v>
      </c>
      <c r="AD29" s="75">
        <f t="shared" si="14"/>
        <v>0</v>
      </c>
      <c r="AE29" s="75">
        <f t="shared" si="14"/>
        <v>0</v>
      </c>
      <c r="AF29" s="75">
        <f t="shared" si="14"/>
        <v>45873.03</v>
      </c>
      <c r="AG29" s="144">
        <f t="shared" si="15"/>
        <v>0.77392203491621647</v>
      </c>
    </row>
    <row r="30" spans="1:33">
      <c r="A30" s="75" t="s">
        <v>134</v>
      </c>
      <c r="B30" s="75" t="s">
        <v>151</v>
      </c>
      <c r="C30" s="75" t="s">
        <v>174</v>
      </c>
      <c r="I30" s="145">
        <v>38650.15</v>
      </c>
      <c r="P30" s="145">
        <f t="shared" si="11"/>
        <v>38650.15</v>
      </c>
      <c r="Q30" s="75">
        <v>0</v>
      </c>
      <c r="R30" s="75"/>
      <c r="S30" s="75"/>
      <c r="T30" s="75"/>
      <c r="U30" s="75"/>
      <c r="V30" s="75"/>
      <c r="W30" s="75"/>
      <c r="X30" s="145">
        <f t="shared" si="12"/>
        <v>0</v>
      </c>
      <c r="Y30" s="75">
        <f t="shared" si="13"/>
        <v>38650.15</v>
      </c>
      <c r="Z30" s="75">
        <f t="shared" si="14"/>
        <v>0</v>
      </c>
      <c r="AA30" s="75">
        <f t="shared" si="14"/>
        <v>0</v>
      </c>
      <c r="AB30" s="75">
        <f t="shared" si="14"/>
        <v>0</v>
      </c>
      <c r="AC30" s="75">
        <f t="shared" si="14"/>
        <v>0</v>
      </c>
      <c r="AD30" s="75">
        <f t="shared" si="14"/>
        <v>0</v>
      </c>
      <c r="AE30" s="75">
        <f t="shared" si="14"/>
        <v>0</v>
      </c>
      <c r="AF30" s="75">
        <f t="shared" si="14"/>
        <v>38650.15</v>
      </c>
      <c r="AG30" s="144">
        <f t="shared" si="15"/>
        <v>0</v>
      </c>
    </row>
    <row r="31" spans="1:33">
      <c r="A31" s="75" t="s">
        <v>108</v>
      </c>
      <c r="B31" s="75" t="s">
        <v>151</v>
      </c>
      <c r="C31" s="75" t="s">
        <v>161</v>
      </c>
      <c r="J31" s="145">
        <v>12184.09</v>
      </c>
      <c r="K31" s="145">
        <v>20667.09</v>
      </c>
      <c r="L31" s="145">
        <v>13151.79</v>
      </c>
      <c r="N31" s="145">
        <v>61536.36</v>
      </c>
      <c r="P31" s="145">
        <f t="shared" si="11"/>
        <v>107539.33</v>
      </c>
      <c r="Q31" s="75"/>
      <c r="R31" s="145">
        <v>6093.18</v>
      </c>
      <c r="S31" s="145">
        <v>17463.36</v>
      </c>
      <c r="T31" s="145">
        <v>6093.36</v>
      </c>
      <c r="U31" s="75"/>
      <c r="V31" s="145">
        <v>21100.080000000002</v>
      </c>
      <c r="W31" s="75"/>
      <c r="X31" s="145">
        <f t="shared" si="12"/>
        <v>50749.98</v>
      </c>
      <c r="Y31" s="75">
        <f t="shared" si="13"/>
        <v>0</v>
      </c>
      <c r="Z31" s="75">
        <f t="shared" si="14"/>
        <v>6090.91</v>
      </c>
      <c r="AA31" s="75">
        <f t="shared" si="14"/>
        <v>3203.7299999999996</v>
      </c>
      <c r="AB31" s="75">
        <f t="shared" si="14"/>
        <v>7058.4300000000012</v>
      </c>
      <c r="AC31" s="75">
        <f t="shared" si="14"/>
        <v>0</v>
      </c>
      <c r="AD31" s="75">
        <f t="shared" si="14"/>
        <v>40436.28</v>
      </c>
      <c r="AE31" s="75">
        <f t="shared" si="14"/>
        <v>0</v>
      </c>
      <c r="AF31" s="75">
        <f t="shared" si="14"/>
        <v>56789.35</v>
      </c>
      <c r="AG31" s="144">
        <f t="shared" si="15"/>
        <v>0.47192018027265004</v>
      </c>
    </row>
    <row r="32" spans="1:33">
      <c r="A32" s="75" t="s">
        <v>108</v>
      </c>
      <c r="B32" s="75" t="s">
        <v>151</v>
      </c>
      <c r="C32" s="75" t="s">
        <v>164</v>
      </c>
      <c r="J32" s="145">
        <v>31940.05</v>
      </c>
      <c r="K32" s="145">
        <v>15030.61</v>
      </c>
      <c r="P32" s="145">
        <f t="shared" si="11"/>
        <v>46970.66</v>
      </c>
      <c r="Q32" s="75"/>
      <c r="R32" s="145">
        <v>8884.64</v>
      </c>
      <c r="S32" s="145">
        <v>8626.2900000000009</v>
      </c>
      <c r="T32" s="75"/>
      <c r="V32" s="75"/>
      <c r="W32" s="75"/>
      <c r="X32" s="145">
        <f t="shared" si="12"/>
        <v>17510.93</v>
      </c>
      <c r="Y32" s="75">
        <f t="shared" si="13"/>
        <v>0</v>
      </c>
      <c r="Z32" s="75">
        <f t="shared" si="14"/>
        <v>23055.41</v>
      </c>
      <c r="AA32" s="75">
        <f t="shared" si="14"/>
        <v>6404.32</v>
      </c>
      <c r="AB32" s="75">
        <f t="shared" si="14"/>
        <v>0</v>
      </c>
      <c r="AC32" s="75">
        <f t="shared" si="14"/>
        <v>0</v>
      </c>
      <c r="AD32" s="75">
        <f t="shared" si="14"/>
        <v>0</v>
      </c>
      <c r="AE32" s="75">
        <f t="shared" si="14"/>
        <v>0</v>
      </c>
      <c r="AF32" s="75">
        <f t="shared" si="14"/>
        <v>29459.730000000003</v>
      </c>
      <c r="AG32" s="144">
        <f t="shared" si="15"/>
        <v>0.37280570466755203</v>
      </c>
    </row>
    <row r="33" spans="1:33">
      <c r="A33" s="75" t="s">
        <v>108</v>
      </c>
      <c r="B33" s="75" t="s">
        <v>151</v>
      </c>
      <c r="C33" s="75" t="s">
        <v>166</v>
      </c>
      <c r="M33" s="145">
        <v>142777.56</v>
      </c>
      <c r="P33" s="145">
        <f t="shared" si="11"/>
        <v>142777.56</v>
      </c>
      <c r="Q33" s="75"/>
      <c r="R33" s="75"/>
      <c r="S33" s="75"/>
      <c r="T33" s="75"/>
      <c r="U33" s="145">
        <v>115389.65</v>
      </c>
      <c r="V33" s="75"/>
      <c r="W33" s="75"/>
      <c r="X33" s="145">
        <f t="shared" si="12"/>
        <v>115389.65</v>
      </c>
      <c r="Y33" s="75">
        <f t="shared" si="13"/>
        <v>0</v>
      </c>
      <c r="Z33" s="75">
        <f t="shared" si="14"/>
        <v>0</v>
      </c>
      <c r="AA33" s="75">
        <f t="shared" si="14"/>
        <v>0</v>
      </c>
      <c r="AB33" s="75">
        <f t="shared" si="14"/>
        <v>0</v>
      </c>
      <c r="AC33" s="75">
        <f t="shared" si="14"/>
        <v>27387.910000000003</v>
      </c>
      <c r="AD33" s="75">
        <f t="shared" si="14"/>
        <v>0</v>
      </c>
      <c r="AE33" s="75">
        <f t="shared" si="14"/>
        <v>0</v>
      </c>
      <c r="AF33" s="75">
        <f t="shared" si="14"/>
        <v>27387.910000000003</v>
      </c>
      <c r="AG33" s="144">
        <f t="shared" si="15"/>
        <v>0.80817776967192878</v>
      </c>
    </row>
    <row r="34" spans="1:33">
      <c r="A34" s="75" t="s">
        <v>108</v>
      </c>
      <c r="B34" s="75" t="s">
        <v>151</v>
      </c>
      <c r="C34" s="75" t="s">
        <v>168</v>
      </c>
      <c r="M34" s="145">
        <v>172851.74</v>
      </c>
      <c r="O34" s="145">
        <v>76590.89</v>
      </c>
      <c r="P34" s="145">
        <f t="shared" si="11"/>
        <v>249442.63</v>
      </c>
      <c r="Q34" s="75"/>
      <c r="R34" s="75"/>
      <c r="S34" s="75"/>
      <c r="T34" s="75"/>
      <c r="U34" s="145">
        <v>23050.42</v>
      </c>
      <c r="V34" s="75"/>
      <c r="W34" s="145">
        <v>39893.839999999997</v>
      </c>
      <c r="X34" s="145">
        <f t="shared" si="12"/>
        <v>62944.259999999995</v>
      </c>
      <c r="Y34" s="75">
        <f t="shared" si="13"/>
        <v>0</v>
      </c>
      <c r="Z34" s="75">
        <f t="shared" si="14"/>
        <v>0</v>
      </c>
      <c r="AA34" s="75">
        <f t="shared" si="14"/>
        <v>0</v>
      </c>
      <c r="AB34" s="75">
        <f t="shared" si="14"/>
        <v>0</v>
      </c>
      <c r="AC34" s="75">
        <f t="shared" si="14"/>
        <v>149801.32</v>
      </c>
      <c r="AD34" s="75">
        <f t="shared" si="14"/>
        <v>0</v>
      </c>
      <c r="AE34" s="75">
        <f t="shared" si="14"/>
        <v>36697.050000000003</v>
      </c>
      <c r="AF34" s="75">
        <f t="shared" si="14"/>
        <v>186498.37</v>
      </c>
      <c r="AG34" s="144">
        <f t="shared" si="15"/>
        <v>0.25233962614970823</v>
      </c>
    </row>
    <row r="35" spans="1:33">
      <c r="A35" s="75" t="s">
        <v>108</v>
      </c>
      <c r="B35" s="75" t="s">
        <v>151</v>
      </c>
      <c r="C35" s="75" t="s">
        <v>172</v>
      </c>
      <c r="M35" s="145">
        <v>172851.74</v>
      </c>
      <c r="P35" s="145">
        <f t="shared" si="11"/>
        <v>172851.74</v>
      </c>
      <c r="Q35" s="75"/>
      <c r="R35" s="75"/>
      <c r="S35" s="75"/>
      <c r="T35" s="75"/>
      <c r="U35" s="145">
        <v>93061.95</v>
      </c>
      <c r="V35" s="75"/>
      <c r="W35" s="75"/>
      <c r="X35" s="145">
        <f t="shared" si="12"/>
        <v>93061.95</v>
      </c>
      <c r="Y35" s="75">
        <f t="shared" si="13"/>
        <v>0</v>
      </c>
      <c r="Z35" s="75">
        <f t="shared" si="14"/>
        <v>0</v>
      </c>
      <c r="AA35" s="75">
        <f t="shared" si="14"/>
        <v>0</v>
      </c>
      <c r="AB35" s="75">
        <f t="shared" si="14"/>
        <v>0</v>
      </c>
      <c r="AC35" s="75">
        <f t="shared" si="14"/>
        <v>79789.789999999994</v>
      </c>
      <c r="AD35" s="75">
        <f t="shared" si="14"/>
        <v>0</v>
      </c>
      <c r="AE35" s="75">
        <f t="shared" si="14"/>
        <v>0</v>
      </c>
      <c r="AF35" s="75">
        <f t="shared" si="14"/>
        <v>79789.789999999994</v>
      </c>
      <c r="AG35" s="144">
        <f t="shared" si="15"/>
        <v>0.5383917454345557</v>
      </c>
    </row>
    <row r="36" spans="1:33">
      <c r="A36" s="75" t="s">
        <v>108</v>
      </c>
      <c r="B36" s="75" t="s">
        <v>151</v>
      </c>
      <c r="C36" s="75" t="s">
        <v>149</v>
      </c>
      <c r="I36" s="145">
        <v>38650.15</v>
      </c>
      <c r="P36" s="145">
        <f t="shared" si="11"/>
        <v>38650.15</v>
      </c>
      <c r="Q36" s="75">
        <v>534.44000000000005</v>
      </c>
      <c r="R36" s="75"/>
      <c r="S36" s="75"/>
      <c r="T36" s="75"/>
      <c r="U36" s="75"/>
      <c r="V36" s="75"/>
      <c r="W36" s="75"/>
      <c r="X36" s="145">
        <f t="shared" si="12"/>
        <v>534.44000000000005</v>
      </c>
      <c r="Y36" s="75">
        <f t="shared" si="13"/>
        <v>38115.71</v>
      </c>
      <c r="Z36" s="75">
        <f t="shared" si="14"/>
        <v>0</v>
      </c>
      <c r="AA36" s="75">
        <f t="shared" si="14"/>
        <v>0</v>
      </c>
      <c r="AB36" s="75">
        <f t="shared" si="14"/>
        <v>0</v>
      </c>
      <c r="AC36" s="75">
        <f t="shared" si="14"/>
        <v>0</v>
      </c>
      <c r="AD36" s="75">
        <f t="shared" si="14"/>
        <v>0</v>
      </c>
      <c r="AE36" s="75">
        <f t="shared" si="14"/>
        <v>0</v>
      </c>
      <c r="AF36" s="75">
        <f t="shared" si="14"/>
        <v>38115.71</v>
      </c>
      <c r="AG36" s="144">
        <f t="shared" si="15"/>
        <v>1.3827630681899036E-2</v>
      </c>
    </row>
    <row r="43" spans="1:33">
      <c r="A43" s="75" t="s">
        <v>76</v>
      </c>
      <c r="B43" s="75" t="s">
        <v>408</v>
      </c>
      <c r="C43" s="75" t="s">
        <v>78</v>
      </c>
      <c r="D43" s="75" t="s">
        <v>409</v>
      </c>
      <c r="E43" s="75" t="s">
        <v>310</v>
      </c>
      <c r="I43" s="75" t="s">
        <v>431</v>
      </c>
      <c r="J43" s="75" t="s">
        <v>426</v>
      </c>
      <c r="K43" s="75" t="s">
        <v>427</v>
      </c>
      <c r="L43" s="75" t="s">
        <v>429</v>
      </c>
      <c r="M43" s="75" t="s">
        <v>430</v>
      </c>
      <c r="N43" s="75" t="s">
        <v>428</v>
      </c>
      <c r="O43" s="75" t="s">
        <v>424</v>
      </c>
      <c r="Q43" s="75" t="s">
        <v>431</v>
      </c>
      <c r="R43" s="75" t="s">
        <v>426</v>
      </c>
      <c r="S43" s="75" t="s">
        <v>427</v>
      </c>
      <c r="T43" s="75" t="s">
        <v>429</v>
      </c>
      <c r="U43" s="75" t="s">
        <v>430</v>
      </c>
      <c r="V43" s="75" t="s">
        <v>428</v>
      </c>
      <c r="W43" s="75" t="s">
        <v>424</v>
      </c>
    </row>
    <row r="44" spans="1:33">
      <c r="A44" s="75" t="s">
        <v>88</v>
      </c>
      <c r="B44" s="75" t="s">
        <v>151</v>
      </c>
      <c r="C44" s="75" t="s">
        <v>155</v>
      </c>
      <c r="D44" s="75"/>
      <c r="E44" s="75"/>
      <c r="I44" s="75"/>
      <c r="J44" s="75"/>
      <c r="K44" s="75"/>
      <c r="L44" s="75"/>
      <c r="M44" s="75"/>
      <c r="N44" s="75"/>
      <c r="O44" s="145"/>
      <c r="Q44" s="75"/>
      <c r="R44" s="75"/>
      <c r="S44" s="75"/>
      <c r="T44" s="75"/>
      <c r="U44" s="75"/>
      <c r="V44" s="75"/>
      <c r="W44" s="145">
        <v>74800.78</v>
      </c>
    </row>
    <row r="45" spans="1:33">
      <c r="A45" s="75" t="s">
        <v>134</v>
      </c>
      <c r="B45" s="75" t="s">
        <v>151</v>
      </c>
      <c r="C45" s="75" t="s">
        <v>176</v>
      </c>
      <c r="D45" s="75"/>
      <c r="E45" s="75"/>
      <c r="I45" s="75"/>
      <c r="J45" s="145"/>
      <c r="K45" s="145"/>
      <c r="L45" s="75"/>
      <c r="M45" s="75"/>
      <c r="N45" s="75"/>
      <c r="O45" s="75"/>
      <c r="Q45" s="75"/>
      <c r="R45" s="145">
        <v>12184.09</v>
      </c>
      <c r="S45" s="145">
        <v>82668.37</v>
      </c>
      <c r="T45" s="75"/>
      <c r="U45" s="75"/>
      <c r="V45" s="75"/>
      <c r="W45" s="75"/>
    </row>
    <row r="46" spans="1:33">
      <c r="A46" s="75" t="s">
        <v>134</v>
      </c>
      <c r="B46" s="75" t="s">
        <v>151</v>
      </c>
      <c r="C46" s="75" t="s">
        <v>178</v>
      </c>
      <c r="D46" s="75"/>
      <c r="E46" s="75"/>
      <c r="I46" s="75"/>
      <c r="J46" s="145"/>
      <c r="K46" s="145"/>
      <c r="L46" s="145"/>
      <c r="M46" s="75"/>
      <c r="N46" s="145"/>
      <c r="O46" s="75"/>
      <c r="Q46" s="75"/>
      <c r="R46" s="145">
        <v>31940.05</v>
      </c>
      <c r="S46" s="145">
        <v>37576.53</v>
      </c>
      <c r="T46" s="145">
        <v>31940.05</v>
      </c>
      <c r="U46" s="75"/>
      <c r="V46" s="145">
        <v>39389.67</v>
      </c>
      <c r="W46" s="75"/>
    </row>
    <row r="47" spans="1:33">
      <c r="A47" s="75" t="s">
        <v>134</v>
      </c>
      <c r="B47" s="75" t="s">
        <v>151</v>
      </c>
      <c r="C47" s="75" t="s">
        <v>180</v>
      </c>
      <c r="D47" s="75"/>
      <c r="E47" s="75"/>
      <c r="I47" s="75"/>
      <c r="J47" s="75"/>
      <c r="K47" s="75"/>
      <c r="L47" s="75"/>
      <c r="M47" s="145"/>
      <c r="N47" s="75"/>
      <c r="O47" s="75"/>
      <c r="Q47" s="75"/>
      <c r="R47" s="75"/>
      <c r="S47" s="75"/>
      <c r="T47" s="75"/>
      <c r="U47" s="145">
        <v>210428.2</v>
      </c>
      <c r="V47" s="75"/>
      <c r="W47" s="75"/>
    </row>
    <row r="48" spans="1:33">
      <c r="A48" s="75" t="s">
        <v>134</v>
      </c>
      <c r="B48" s="75" t="s">
        <v>151</v>
      </c>
      <c r="C48" s="75" t="s">
        <v>182</v>
      </c>
      <c r="D48" s="75"/>
      <c r="E48" s="75"/>
      <c r="I48" s="75"/>
      <c r="J48" s="75"/>
      <c r="K48" s="75"/>
      <c r="L48" s="75"/>
      <c r="M48" s="145"/>
      <c r="N48" s="75"/>
      <c r="O48" s="75"/>
      <c r="Q48" s="75"/>
      <c r="R48" s="75"/>
      <c r="S48" s="75"/>
      <c r="T48" s="75"/>
      <c r="U48" s="145">
        <v>202908.01</v>
      </c>
      <c r="V48" s="75"/>
      <c r="W48" s="75"/>
    </row>
    <row r="49" spans="1:23">
      <c r="A49" s="75" t="s">
        <v>134</v>
      </c>
      <c r="B49" s="75" t="s">
        <v>151</v>
      </c>
      <c r="C49" s="75" t="s">
        <v>174</v>
      </c>
      <c r="D49" s="75"/>
      <c r="E49" s="75"/>
      <c r="I49" s="145"/>
      <c r="J49" s="75"/>
      <c r="K49" s="75"/>
      <c r="L49" s="75"/>
      <c r="M49" s="75"/>
      <c r="N49" s="75"/>
      <c r="O49" s="75"/>
      <c r="Q49" s="145">
        <v>38650.15</v>
      </c>
      <c r="R49" s="75"/>
      <c r="S49" s="75"/>
      <c r="T49" s="75"/>
      <c r="U49" s="75"/>
      <c r="V49" s="75"/>
      <c r="W49" s="75"/>
    </row>
    <row r="50" spans="1:23">
      <c r="A50" s="75" t="s">
        <v>108</v>
      </c>
      <c r="B50" s="75" t="s">
        <v>151</v>
      </c>
      <c r="C50" s="75" t="s">
        <v>161</v>
      </c>
      <c r="D50" s="75"/>
      <c r="E50" s="75"/>
      <c r="I50" s="75"/>
      <c r="J50" s="145"/>
      <c r="K50" s="145"/>
      <c r="L50" s="145"/>
      <c r="M50" s="75"/>
      <c r="N50" s="145"/>
      <c r="O50" s="75"/>
      <c r="Q50" s="75"/>
      <c r="R50" s="145">
        <v>12184.09</v>
      </c>
      <c r="S50" s="145">
        <v>20667.09</v>
      </c>
      <c r="T50" s="145">
        <v>13151.79</v>
      </c>
      <c r="U50" s="75"/>
      <c r="V50" s="145">
        <v>61536.36</v>
      </c>
      <c r="W50" s="75"/>
    </row>
    <row r="51" spans="1:23">
      <c r="A51" s="75" t="s">
        <v>108</v>
      </c>
      <c r="B51" s="75" t="s">
        <v>151</v>
      </c>
      <c r="C51" s="75" t="s">
        <v>164</v>
      </c>
      <c r="D51" s="75"/>
      <c r="E51" s="75"/>
      <c r="I51" s="75"/>
      <c r="J51" s="145"/>
      <c r="K51" s="145"/>
      <c r="L51" s="75"/>
      <c r="M51" s="75"/>
      <c r="N51" s="75"/>
      <c r="O51" s="75"/>
      <c r="Q51" s="75"/>
      <c r="R51" s="145">
        <v>31940.05</v>
      </c>
      <c r="S51" s="145">
        <v>15030.61</v>
      </c>
      <c r="T51" s="75"/>
      <c r="U51" s="75"/>
      <c r="V51" s="75"/>
      <c r="W51" s="75"/>
    </row>
    <row r="52" spans="1:23">
      <c r="A52" s="75" t="s">
        <v>108</v>
      </c>
      <c r="B52" s="75" t="s">
        <v>151</v>
      </c>
      <c r="C52" s="75" t="s">
        <v>166</v>
      </c>
      <c r="D52" s="75"/>
      <c r="E52" s="75"/>
      <c r="I52" s="75"/>
      <c r="J52" s="75"/>
      <c r="K52" s="75"/>
      <c r="L52" s="75"/>
      <c r="M52" s="145"/>
      <c r="N52" s="75"/>
      <c r="O52" s="75"/>
      <c r="Q52" s="75"/>
      <c r="R52" s="75"/>
      <c r="S52" s="75"/>
      <c r="T52" s="75"/>
      <c r="U52" s="145">
        <v>142777.56</v>
      </c>
      <c r="V52" s="75"/>
      <c r="W52" s="75"/>
    </row>
    <row r="53" spans="1:23">
      <c r="A53" s="75" t="s">
        <v>108</v>
      </c>
      <c r="B53" s="75" t="s">
        <v>151</v>
      </c>
      <c r="C53" s="75" t="s">
        <v>168</v>
      </c>
      <c r="D53" s="75"/>
      <c r="E53" s="75"/>
      <c r="I53" s="75"/>
      <c r="J53" s="75"/>
      <c r="K53" s="75"/>
      <c r="L53" s="75"/>
      <c r="M53" s="145"/>
      <c r="N53" s="75"/>
      <c r="O53" s="145" t="s">
        <v>541</v>
      </c>
      <c r="Q53" s="75"/>
      <c r="R53" s="75"/>
      <c r="S53" s="75"/>
      <c r="T53" s="75"/>
      <c r="U53" s="145">
        <v>172851.74</v>
      </c>
      <c r="V53" s="75"/>
      <c r="W53" s="145">
        <v>76590.89</v>
      </c>
    </row>
    <row r="54" spans="1:23">
      <c r="A54" s="75" t="s">
        <v>108</v>
      </c>
      <c r="B54" s="75" t="s">
        <v>151</v>
      </c>
      <c r="C54" s="75" t="s">
        <v>172</v>
      </c>
      <c r="D54" s="75"/>
      <c r="E54" s="75"/>
      <c r="I54" s="75"/>
      <c r="J54" s="75"/>
      <c r="K54" s="75"/>
      <c r="L54" s="75"/>
      <c r="M54" s="145"/>
      <c r="N54" s="75"/>
      <c r="O54" s="75"/>
      <c r="Q54" s="75"/>
      <c r="R54" s="75"/>
      <c r="S54" s="75"/>
      <c r="T54" s="75"/>
      <c r="U54" s="145">
        <v>172851.74</v>
      </c>
      <c r="V54" s="75"/>
      <c r="W54" s="75"/>
    </row>
    <row r="55" spans="1:23">
      <c r="A55" s="75" t="s">
        <v>108</v>
      </c>
      <c r="B55" s="75" t="s">
        <v>151</v>
      </c>
      <c r="C55" s="75" t="s">
        <v>149</v>
      </c>
      <c r="D55" s="75"/>
      <c r="E55" s="75"/>
      <c r="I55" s="145"/>
      <c r="J55" s="75"/>
      <c r="K55" s="75"/>
      <c r="L55" s="75"/>
      <c r="M55" s="75"/>
      <c r="N55" s="75"/>
      <c r="O55" s="75"/>
      <c r="Q55" s="145">
        <v>38650.15</v>
      </c>
      <c r="R55" s="75"/>
      <c r="S55" s="75"/>
      <c r="T55" s="75"/>
      <c r="U55" s="75"/>
      <c r="V55" s="75"/>
      <c r="W55" s="75"/>
    </row>
    <row r="56" spans="1:23">
      <c r="A56" s="75"/>
      <c r="B56" s="75"/>
      <c r="C56" s="75"/>
      <c r="D56" s="75"/>
      <c r="E56" s="75"/>
      <c r="I56" s="75"/>
      <c r="J56" s="75"/>
      <c r="K56" s="75"/>
      <c r="L56" s="75"/>
      <c r="M56" s="75"/>
      <c r="N56" s="75"/>
      <c r="O56" s="75"/>
    </row>
    <row r="57" spans="1:23">
      <c r="A57" s="75"/>
      <c r="B57" s="75"/>
      <c r="C57" s="75"/>
      <c r="D57" s="75"/>
      <c r="E57" s="75"/>
      <c r="I57" s="75"/>
      <c r="J57" s="75"/>
      <c r="K57" s="75"/>
      <c r="L57" s="75"/>
      <c r="M57" s="75"/>
      <c r="N57" s="75"/>
      <c r="O57" s="75"/>
    </row>
    <row r="60" spans="1:23">
      <c r="D60" t="s">
        <v>542</v>
      </c>
      <c r="E60" t="s">
        <v>543</v>
      </c>
      <c r="I60" t="s">
        <v>545</v>
      </c>
      <c r="J60" t="s">
        <v>544</v>
      </c>
      <c r="K60" t="s">
        <v>548</v>
      </c>
      <c r="L60" t="s">
        <v>405</v>
      </c>
    </row>
    <row r="61" spans="1:23">
      <c r="A61" s="75" t="s">
        <v>88</v>
      </c>
      <c r="B61" s="75" t="s">
        <v>151</v>
      </c>
      <c r="C61" s="75" t="s">
        <v>155</v>
      </c>
    </row>
    <row r="62" spans="1:23">
      <c r="A62" s="75" t="s">
        <v>134</v>
      </c>
      <c r="B62" s="75" t="s">
        <v>151</v>
      </c>
      <c r="C62" s="75" t="s">
        <v>176</v>
      </c>
    </row>
    <row r="63" spans="1:23">
      <c r="A63" s="75" t="s">
        <v>134</v>
      </c>
      <c r="B63" s="75" t="s">
        <v>151</v>
      </c>
      <c r="C63" s="75" t="s">
        <v>178</v>
      </c>
    </row>
    <row r="64" spans="1:23">
      <c r="A64" s="75" t="s">
        <v>134</v>
      </c>
      <c r="B64" s="75" t="s">
        <v>151</v>
      </c>
      <c r="C64" s="75" t="s">
        <v>180</v>
      </c>
    </row>
    <row r="65" spans="1:19">
      <c r="A65" s="75" t="s">
        <v>134</v>
      </c>
      <c r="B65" s="75" t="s">
        <v>151</v>
      </c>
      <c r="C65" s="75" t="s">
        <v>182</v>
      </c>
    </row>
    <row r="66" spans="1:19">
      <c r="A66" s="75" t="s">
        <v>134</v>
      </c>
      <c r="B66" s="75" t="s">
        <v>151</v>
      </c>
      <c r="C66" s="75" t="s">
        <v>174</v>
      </c>
    </row>
    <row r="67" spans="1:19">
      <c r="A67" s="75" t="s">
        <v>108</v>
      </c>
      <c r="B67" s="75" t="s">
        <v>151</v>
      </c>
      <c r="C67" s="75" t="s">
        <v>161</v>
      </c>
    </row>
    <row r="68" spans="1:19">
      <c r="A68" s="75" t="s">
        <v>108</v>
      </c>
      <c r="B68" s="75" t="s">
        <v>151</v>
      </c>
      <c r="C68" s="75" t="s">
        <v>164</v>
      </c>
    </row>
    <row r="69" spans="1:19">
      <c r="A69" s="75" t="s">
        <v>108</v>
      </c>
      <c r="B69" s="75" t="s">
        <v>151</v>
      </c>
      <c r="C69" s="75" t="s">
        <v>166</v>
      </c>
    </row>
    <row r="70" spans="1:19">
      <c r="A70" s="75" t="s">
        <v>108</v>
      </c>
      <c r="B70" s="75" t="s">
        <v>151</v>
      </c>
      <c r="C70" s="75" t="s">
        <v>168</v>
      </c>
      <c r="D70" t="s">
        <v>546</v>
      </c>
      <c r="E70" t="s">
        <v>547</v>
      </c>
      <c r="I70">
        <v>27</v>
      </c>
      <c r="J70">
        <v>2.8</v>
      </c>
      <c r="K70">
        <f>I70*J70</f>
        <v>75.599999999999994</v>
      </c>
      <c r="L70">
        <v>39.020000000000003</v>
      </c>
    </row>
    <row r="71" spans="1:19">
      <c r="A71" s="75" t="s">
        <v>108</v>
      </c>
      <c r="B71" s="75" t="s">
        <v>151</v>
      </c>
      <c r="C71" s="75" t="s">
        <v>172</v>
      </c>
    </row>
    <row r="72" spans="1:19">
      <c r="A72" s="75" t="s">
        <v>108</v>
      </c>
      <c r="B72" s="75" t="s">
        <v>151</v>
      </c>
      <c r="C72" s="75" t="s">
        <v>149</v>
      </c>
    </row>
    <row r="76" spans="1:19">
      <c r="D76" s="114" t="s">
        <v>0</v>
      </c>
      <c r="F76"/>
      <c r="G76"/>
      <c r="H76"/>
    </row>
    <row r="77" spans="1:19">
      <c r="D77" s="75">
        <v>937.23</v>
      </c>
      <c r="F77" s="75">
        <v>1606.1100000000001</v>
      </c>
      <c r="G77"/>
      <c r="H77" s="75">
        <v>1607.68</v>
      </c>
      <c r="J77" s="75">
        <v>1873.92</v>
      </c>
      <c r="L77" s="75">
        <v>2457.6</v>
      </c>
      <c r="N77" s="75">
        <v>2549.7600000000002</v>
      </c>
      <c r="P77" s="75">
        <v>2867.2</v>
      </c>
      <c r="R77" s="75" t="s">
        <v>554</v>
      </c>
      <c r="S77" s="75" t="s">
        <v>436</v>
      </c>
    </row>
    <row r="78" spans="1:19">
      <c r="C78" s="114" t="s">
        <v>3</v>
      </c>
      <c r="D78" s="75" t="s">
        <v>553</v>
      </c>
      <c r="E78" s="75" t="s">
        <v>437</v>
      </c>
      <c r="F78" s="75" t="s">
        <v>553</v>
      </c>
      <c r="G78" s="75" t="s">
        <v>437</v>
      </c>
      <c r="H78" s="75" t="s">
        <v>553</v>
      </c>
      <c r="I78" s="75" t="s">
        <v>437</v>
      </c>
      <c r="J78" s="75" t="s">
        <v>553</v>
      </c>
      <c r="K78" s="75" t="s">
        <v>437</v>
      </c>
      <c r="L78" s="75" t="s">
        <v>553</v>
      </c>
      <c r="M78" s="75" t="s">
        <v>437</v>
      </c>
      <c r="N78" s="75" t="s">
        <v>553</v>
      </c>
      <c r="O78" s="75" t="s">
        <v>437</v>
      </c>
      <c r="P78" s="75" t="s">
        <v>553</v>
      </c>
      <c r="Q78" s="75" t="s">
        <v>437</v>
      </c>
    </row>
    <row r="79" spans="1:19">
      <c r="C79" s="77" t="s">
        <v>176</v>
      </c>
      <c r="D79" s="78">
        <v>13</v>
      </c>
      <c r="E79" s="78">
        <v>12184.09</v>
      </c>
      <c r="F79" s="78"/>
      <c r="G79" s="78"/>
      <c r="H79" s="78"/>
      <c r="I79" s="78"/>
      <c r="J79" s="78">
        <v>30</v>
      </c>
      <c r="K79" s="78">
        <v>82668.37</v>
      </c>
      <c r="L79" s="78"/>
      <c r="M79" s="78"/>
      <c r="N79" s="78"/>
      <c r="O79" s="78"/>
      <c r="P79" s="78"/>
      <c r="Q79" s="78"/>
      <c r="R79" s="78">
        <v>43</v>
      </c>
      <c r="S79" s="78">
        <v>94852.459999999992</v>
      </c>
    </row>
    <row r="80" spans="1:19">
      <c r="C80" s="77" t="s">
        <v>178</v>
      </c>
      <c r="D80" s="78"/>
      <c r="E80" s="78"/>
      <c r="F80" s="78"/>
      <c r="G80" s="78"/>
      <c r="H80" s="78"/>
      <c r="I80" s="78"/>
      <c r="J80" s="78">
        <v>54</v>
      </c>
      <c r="K80" s="78">
        <v>101456.63</v>
      </c>
      <c r="L80" s="78">
        <v>16</v>
      </c>
      <c r="M80" s="78">
        <v>39389.67</v>
      </c>
      <c r="N80" s="78"/>
      <c r="O80" s="78"/>
      <c r="P80" s="78"/>
      <c r="Q80" s="78"/>
      <c r="R80" s="78">
        <v>70</v>
      </c>
      <c r="S80" s="78">
        <v>140846.29999999999</v>
      </c>
    </row>
    <row r="81" spans="3:19">
      <c r="C81" s="77" t="s">
        <v>180</v>
      </c>
      <c r="D81" s="78"/>
      <c r="E81" s="78"/>
      <c r="F81" s="78"/>
      <c r="G81" s="78"/>
      <c r="H81" s="78"/>
      <c r="I81" s="78"/>
      <c r="J81" s="78">
        <v>30</v>
      </c>
      <c r="K81" s="78">
        <v>210428.2</v>
      </c>
      <c r="L81" s="78"/>
      <c r="M81" s="78"/>
      <c r="N81" s="78"/>
      <c r="O81" s="78"/>
      <c r="P81" s="78"/>
      <c r="Q81" s="78"/>
      <c r="R81" s="78">
        <v>30</v>
      </c>
      <c r="S81" s="78">
        <v>210428.2</v>
      </c>
    </row>
    <row r="82" spans="3:19">
      <c r="C82" s="77" t="s">
        <v>182</v>
      </c>
      <c r="D82" s="78"/>
      <c r="E82" s="78"/>
      <c r="F82" s="78"/>
      <c r="G82" s="78"/>
      <c r="H82" s="78"/>
      <c r="I82" s="78"/>
      <c r="J82" s="78">
        <v>30</v>
      </c>
      <c r="K82" s="78">
        <v>202908.01</v>
      </c>
      <c r="L82" s="78"/>
      <c r="M82" s="78"/>
      <c r="N82" s="78"/>
      <c r="O82" s="78"/>
      <c r="P82" s="78"/>
      <c r="Q82" s="78"/>
      <c r="R82" s="78">
        <v>30</v>
      </c>
      <c r="S82" s="78">
        <v>202908.01</v>
      </c>
    </row>
    <row r="83" spans="3:19">
      <c r="C83" s="77" t="s">
        <v>174</v>
      </c>
      <c r="D83" s="78"/>
      <c r="E83" s="78"/>
      <c r="F83" s="78"/>
      <c r="G83" s="78"/>
      <c r="H83" s="78">
        <v>24</v>
      </c>
      <c r="I83" s="78">
        <v>38650.15</v>
      </c>
      <c r="J83" s="78"/>
      <c r="K83" s="78"/>
      <c r="L83" s="78"/>
      <c r="M83" s="78"/>
      <c r="N83" s="78"/>
      <c r="O83" s="78"/>
      <c r="P83" s="78"/>
      <c r="Q83" s="78"/>
      <c r="R83" s="78">
        <v>24</v>
      </c>
      <c r="S83" s="78">
        <v>38650.15</v>
      </c>
    </row>
    <row r="84" spans="3:19">
      <c r="C84" s="77" t="s">
        <v>161</v>
      </c>
      <c r="D84" s="78">
        <v>13</v>
      </c>
      <c r="E84" s="78">
        <v>12184.09</v>
      </c>
      <c r="F84" s="78"/>
      <c r="G84" s="78"/>
      <c r="H84" s="78"/>
      <c r="I84" s="78"/>
      <c r="J84" s="78">
        <v>18</v>
      </c>
      <c r="K84" s="78">
        <v>33818.880000000005</v>
      </c>
      <c r="L84" s="78"/>
      <c r="M84" s="78"/>
      <c r="N84" s="78">
        <v>25</v>
      </c>
      <c r="O84" s="78">
        <v>61536.36</v>
      </c>
      <c r="P84" s="78"/>
      <c r="Q84" s="78"/>
      <c r="R84" s="78">
        <v>56</v>
      </c>
      <c r="S84" s="78">
        <v>107539.33</v>
      </c>
    </row>
    <row r="85" spans="3:19">
      <c r="C85" s="77" t="s">
        <v>164</v>
      </c>
      <c r="D85" s="78"/>
      <c r="E85" s="78"/>
      <c r="F85" s="78"/>
      <c r="G85" s="78"/>
      <c r="H85" s="78"/>
      <c r="I85" s="78"/>
      <c r="J85" s="78">
        <v>25</v>
      </c>
      <c r="K85" s="78">
        <v>46970.66</v>
      </c>
      <c r="L85" s="78"/>
      <c r="M85" s="78"/>
      <c r="N85" s="78"/>
      <c r="O85" s="78"/>
      <c r="P85" s="78"/>
      <c r="Q85" s="78"/>
      <c r="R85" s="78">
        <v>25</v>
      </c>
      <c r="S85" s="78">
        <v>46970.66</v>
      </c>
    </row>
    <row r="86" spans="3:19">
      <c r="C86" s="77" t="s">
        <v>166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>
        <v>30</v>
      </c>
      <c r="O86" s="78">
        <v>142777.56</v>
      </c>
      <c r="P86" s="78"/>
      <c r="Q86" s="78"/>
      <c r="R86" s="78">
        <v>30</v>
      </c>
      <c r="S86" s="78">
        <v>142777.56</v>
      </c>
    </row>
    <row r="87" spans="3:19">
      <c r="C87" s="77" t="s">
        <v>168</v>
      </c>
      <c r="D87" s="78"/>
      <c r="E87" s="78"/>
      <c r="F87" s="78"/>
      <c r="G87" s="78"/>
      <c r="H87" s="78"/>
      <c r="I87" s="78"/>
      <c r="J87" s="78">
        <v>92</v>
      </c>
      <c r="K87" s="78">
        <v>172851.74</v>
      </c>
      <c r="L87" s="78"/>
      <c r="M87" s="78"/>
      <c r="N87" s="78"/>
      <c r="O87" s="78"/>
      <c r="P87" s="78">
        <v>26</v>
      </c>
      <c r="Q87" s="78">
        <v>76590.89</v>
      </c>
      <c r="R87" s="78">
        <v>118</v>
      </c>
      <c r="S87" s="78">
        <v>249442.63</v>
      </c>
    </row>
    <row r="88" spans="3:19">
      <c r="C88" s="77" t="s">
        <v>172</v>
      </c>
      <c r="D88" s="78"/>
      <c r="E88" s="78"/>
      <c r="F88" s="78"/>
      <c r="G88" s="78"/>
      <c r="H88" s="78"/>
      <c r="I88" s="78"/>
      <c r="J88" s="78">
        <v>92</v>
      </c>
      <c r="K88" s="78">
        <v>172851.74</v>
      </c>
      <c r="L88" s="78"/>
      <c r="M88" s="78"/>
      <c r="N88" s="78"/>
      <c r="O88" s="78"/>
      <c r="P88" s="78"/>
      <c r="Q88" s="78"/>
      <c r="R88" s="78">
        <v>92</v>
      </c>
      <c r="S88" s="78">
        <v>172851.74</v>
      </c>
    </row>
    <row r="89" spans="3:19">
      <c r="C89" s="77" t="s">
        <v>149</v>
      </c>
      <c r="D89" s="78"/>
      <c r="E89" s="78"/>
      <c r="F89" s="78">
        <v>24</v>
      </c>
      <c r="G89" s="78">
        <v>38650.15</v>
      </c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>
        <v>24</v>
      </c>
      <c r="S89" s="78">
        <v>38650.15</v>
      </c>
    </row>
    <row r="90" spans="3:19">
      <c r="C90" s="77" t="s">
        <v>155</v>
      </c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>
        <v>26</v>
      </c>
      <c r="Q90" s="78">
        <v>74800.78</v>
      </c>
      <c r="R90" s="78">
        <v>26</v>
      </c>
      <c r="S90" s="78">
        <v>74800.78</v>
      </c>
    </row>
    <row r="91" spans="3:19">
      <c r="C91" s="77" t="s">
        <v>4</v>
      </c>
      <c r="D91" s="78">
        <v>26</v>
      </c>
      <c r="E91" s="78">
        <v>24368.18</v>
      </c>
      <c r="F91" s="78">
        <v>24</v>
      </c>
      <c r="G91" s="78">
        <v>38650.15</v>
      </c>
      <c r="H91" s="78">
        <v>24</v>
      </c>
      <c r="I91" s="78">
        <v>38650.15</v>
      </c>
      <c r="J91" s="78">
        <v>371</v>
      </c>
      <c r="K91" s="78">
        <v>1023954.23</v>
      </c>
      <c r="L91" s="78">
        <v>16</v>
      </c>
      <c r="M91" s="78">
        <v>39389.67</v>
      </c>
      <c r="N91" s="78">
        <v>55</v>
      </c>
      <c r="O91" s="78">
        <v>204313.91999999998</v>
      </c>
      <c r="P91" s="78">
        <v>52</v>
      </c>
      <c r="Q91" s="78">
        <v>151391.66999999998</v>
      </c>
      <c r="R91" s="78">
        <v>568</v>
      </c>
      <c r="S91" s="78">
        <v>1520717.9699999997</v>
      </c>
    </row>
    <row r="92" spans="3:19">
      <c r="F92"/>
      <c r="G92"/>
      <c r="H92"/>
    </row>
    <row r="93" spans="3:19">
      <c r="F93"/>
      <c r="G93"/>
      <c r="H93"/>
    </row>
    <row r="94" spans="3:19">
      <c r="F94"/>
      <c r="G94">
        <f>F89*1606</f>
        <v>38544</v>
      </c>
      <c r="H94"/>
    </row>
    <row r="95" spans="3:19" ht="45">
      <c r="C95" s="189" t="s">
        <v>590</v>
      </c>
      <c r="D95" s="190" t="s">
        <v>591</v>
      </c>
      <c r="E95" s="190" t="s">
        <v>463</v>
      </c>
      <c r="F95" s="189" t="s">
        <v>592</v>
      </c>
      <c r="G95" s="190" t="s">
        <v>593</v>
      </c>
      <c r="H95" s="190" t="s">
        <v>594</v>
      </c>
      <c r="I95" s="190" t="s">
        <v>595</v>
      </c>
      <c r="J95" s="190" t="s">
        <v>596</v>
      </c>
      <c r="K95" s="190" t="s">
        <v>597</v>
      </c>
    </row>
    <row r="96" spans="3:19" ht="51">
      <c r="C96" s="191" t="s">
        <v>598</v>
      </c>
      <c r="D96" s="192">
        <v>75189</v>
      </c>
      <c r="E96" s="192" t="s">
        <v>599</v>
      </c>
      <c r="F96" s="191" t="s">
        <v>600</v>
      </c>
      <c r="G96" s="193" t="s">
        <v>601</v>
      </c>
      <c r="H96" s="193" t="s">
        <v>602</v>
      </c>
      <c r="I96" s="194" t="s">
        <v>603</v>
      </c>
      <c r="J96" s="194" t="s">
        <v>604</v>
      </c>
      <c r="K96" s="195" t="s">
        <v>605</v>
      </c>
    </row>
    <row r="97" spans="2:19" ht="51">
      <c r="C97" s="196" t="s">
        <v>606</v>
      </c>
      <c r="D97" s="193">
        <v>18850</v>
      </c>
      <c r="E97" s="193" t="s">
        <v>599</v>
      </c>
      <c r="F97" s="196" t="s">
        <v>607</v>
      </c>
      <c r="G97" s="193" t="s">
        <v>608</v>
      </c>
      <c r="H97" s="193" t="s">
        <v>609</v>
      </c>
      <c r="I97" s="194" t="s">
        <v>603</v>
      </c>
      <c r="J97" s="197">
        <v>36888</v>
      </c>
      <c r="K97" s="198" t="s">
        <v>610</v>
      </c>
    </row>
    <row r="98" spans="2:19" ht="51">
      <c r="C98" s="191" t="s">
        <v>611</v>
      </c>
      <c r="D98" s="192">
        <v>78378</v>
      </c>
      <c r="E98" s="192" t="s">
        <v>599</v>
      </c>
      <c r="F98" s="191" t="s">
        <v>612</v>
      </c>
      <c r="G98" s="193" t="s">
        <v>613</v>
      </c>
      <c r="H98" s="193" t="s">
        <v>614</v>
      </c>
      <c r="I98" s="194" t="s">
        <v>603</v>
      </c>
      <c r="J98" s="197">
        <v>18444</v>
      </c>
      <c r="K98" s="195" t="s">
        <v>615</v>
      </c>
    </row>
    <row r="99" spans="2:19" ht="51">
      <c r="C99" s="191" t="s">
        <v>616</v>
      </c>
      <c r="D99" s="192">
        <v>78998</v>
      </c>
      <c r="E99" s="192" t="s">
        <v>599</v>
      </c>
      <c r="F99" s="191" t="s">
        <v>617</v>
      </c>
      <c r="G99" s="193" t="s">
        <v>618</v>
      </c>
      <c r="H99" s="193" t="s">
        <v>619</v>
      </c>
      <c r="I99" s="194" t="s">
        <v>603</v>
      </c>
      <c r="J99" s="199">
        <v>55333</v>
      </c>
      <c r="K99" s="195" t="s">
        <v>620</v>
      </c>
    </row>
    <row r="100" spans="2:19" ht="25.5">
      <c r="C100" s="191" t="s">
        <v>621</v>
      </c>
      <c r="D100" s="192">
        <v>53518</v>
      </c>
      <c r="E100" s="192" t="s">
        <v>170</v>
      </c>
      <c r="F100" s="191" t="s">
        <v>622</v>
      </c>
      <c r="G100" s="193" t="s">
        <v>623</v>
      </c>
      <c r="H100" s="193" t="s">
        <v>624</v>
      </c>
      <c r="I100" s="194" t="s">
        <v>625</v>
      </c>
      <c r="J100" s="197" t="s">
        <v>604</v>
      </c>
      <c r="K100" s="195" t="s">
        <v>626</v>
      </c>
    </row>
    <row r="101" spans="2:19">
      <c r="C101" s="191" t="s">
        <v>627</v>
      </c>
      <c r="D101" s="192">
        <v>55362</v>
      </c>
      <c r="E101" s="192" t="s">
        <v>170</v>
      </c>
      <c r="F101" s="191" t="s">
        <v>628</v>
      </c>
      <c r="G101" s="193" t="s">
        <v>629</v>
      </c>
      <c r="H101" s="193" t="s">
        <v>630</v>
      </c>
      <c r="I101" s="194" t="s">
        <v>625</v>
      </c>
      <c r="J101" s="197" t="s">
        <v>604</v>
      </c>
      <c r="K101" s="195" t="s">
        <v>631</v>
      </c>
    </row>
    <row r="102" spans="2:19">
      <c r="C102" s="191" t="s">
        <v>632</v>
      </c>
      <c r="D102" s="192">
        <v>210204</v>
      </c>
      <c r="E102" s="192" t="s">
        <v>152</v>
      </c>
      <c r="F102" s="191" t="s">
        <v>633</v>
      </c>
      <c r="G102" s="193" t="s">
        <v>634</v>
      </c>
      <c r="H102" s="193" t="s">
        <v>635</v>
      </c>
      <c r="I102" s="194" t="s">
        <v>636</v>
      </c>
      <c r="J102" s="197" t="s">
        <v>604</v>
      </c>
      <c r="K102" s="195" t="s">
        <v>637</v>
      </c>
    </row>
    <row r="103" spans="2:19" ht="51">
      <c r="C103" s="200" t="s">
        <v>638</v>
      </c>
      <c r="D103" s="201">
        <v>18779</v>
      </c>
      <c r="E103" s="201" t="s">
        <v>599</v>
      </c>
      <c r="F103" s="200" t="s">
        <v>639</v>
      </c>
      <c r="G103" s="202" t="s">
        <v>640</v>
      </c>
      <c r="H103" s="202" t="s">
        <v>641</v>
      </c>
      <c r="I103" s="203" t="s">
        <v>603</v>
      </c>
      <c r="J103" s="204">
        <v>32277</v>
      </c>
      <c r="K103" s="205" t="s">
        <v>642</v>
      </c>
    </row>
    <row r="104" spans="2:19" ht="63.75">
      <c r="C104" s="200" t="s">
        <v>643</v>
      </c>
      <c r="D104" s="201">
        <v>78398</v>
      </c>
      <c r="E104" s="201" t="s">
        <v>599</v>
      </c>
      <c r="F104" s="200" t="s">
        <v>644</v>
      </c>
      <c r="G104" s="202" t="s">
        <v>645</v>
      </c>
      <c r="H104" s="202" t="s">
        <v>646</v>
      </c>
      <c r="I104" s="203" t="s">
        <v>603</v>
      </c>
      <c r="J104" s="204">
        <v>50722</v>
      </c>
      <c r="K104" s="205" t="s">
        <v>647</v>
      </c>
    </row>
    <row r="105" spans="2:19" ht="25.5">
      <c r="C105" s="200" t="s">
        <v>648</v>
      </c>
      <c r="D105" s="201">
        <v>97026</v>
      </c>
      <c r="E105" s="201" t="s">
        <v>170</v>
      </c>
      <c r="F105" s="200" t="s">
        <v>649</v>
      </c>
      <c r="G105" s="202" t="s">
        <v>650</v>
      </c>
      <c r="H105" s="202" t="s">
        <v>651</v>
      </c>
      <c r="I105" s="203" t="s">
        <v>625</v>
      </c>
      <c r="J105" s="204" t="s">
        <v>604</v>
      </c>
      <c r="K105" s="205" t="s">
        <v>652</v>
      </c>
    </row>
    <row r="106" spans="2:19" ht="25.5">
      <c r="C106" s="200" t="s">
        <v>653</v>
      </c>
      <c r="D106" s="201">
        <v>90365</v>
      </c>
      <c r="E106" s="201" t="s">
        <v>170</v>
      </c>
      <c r="F106" s="200" t="s">
        <v>654</v>
      </c>
      <c r="G106" s="202" t="s">
        <v>655</v>
      </c>
      <c r="H106" s="202" t="s">
        <v>656</v>
      </c>
      <c r="I106" s="203" t="s">
        <v>625</v>
      </c>
      <c r="J106" s="204" t="s">
        <v>604</v>
      </c>
      <c r="K106" s="205" t="s">
        <v>657</v>
      </c>
    </row>
    <row r="107" spans="2:19">
      <c r="C107" s="200" t="s">
        <v>658</v>
      </c>
      <c r="D107" s="201">
        <v>210516</v>
      </c>
      <c r="E107" s="201" t="s">
        <v>152</v>
      </c>
      <c r="F107" s="200" t="s">
        <v>659</v>
      </c>
      <c r="G107" s="202" t="s">
        <v>634</v>
      </c>
      <c r="H107" s="202" t="s">
        <v>660</v>
      </c>
      <c r="I107" s="203" t="s">
        <v>636</v>
      </c>
      <c r="J107" s="204" t="s">
        <v>604</v>
      </c>
      <c r="K107" s="205" t="s">
        <v>637</v>
      </c>
    </row>
    <row r="108" spans="2:19" ht="25.5">
      <c r="C108" s="206" t="s">
        <v>661</v>
      </c>
      <c r="D108" s="207">
        <v>79023</v>
      </c>
      <c r="E108" s="207" t="s">
        <v>599</v>
      </c>
      <c r="F108" s="206" t="s">
        <v>662</v>
      </c>
      <c r="G108" s="208" t="s">
        <v>663</v>
      </c>
      <c r="H108" s="208" t="s">
        <v>664</v>
      </c>
      <c r="I108" s="207"/>
      <c r="J108" s="209" t="s">
        <v>604</v>
      </c>
      <c r="K108" s="207"/>
    </row>
    <row r="109" spans="2:19">
      <c r="C109" s="206" t="s">
        <v>673</v>
      </c>
      <c r="D109" s="208">
        <v>210214</v>
      </c>
      <c r="E109" s="207" t="s">
        <v>152</v>
      </c>
      <c r="F109" s="214" t="s">
        <v>674</v>
      </c>
      <c r="G109" s="208" t="s">
        <v>675</v>
      </c>
      <c r="H109" s="208" t="s">
        <v>676</v>
      </c>
      <c r="I109" s="215" t="s">
        <v>636</v>
      </c>
      <c r="J109" s="209" t="s">
        <v>604</v>
      </c>
      <c r="K109" s="207" t="s">
        <v>677</v>
      </c>
    </row>
    <row r="110" spans="2:19" s="167" customFormat="1">
      <c r="C110" s="206"/>
      <c r="D110" s="208"/>
      <c r="E110" s="207"/>
      <c r="F110" s="214"/>
      <c r="G110" s="208"/>
      <c r="H110" s="208"/>
      <c r="I110" s="215"/>
      <c r="J110" s="209"/>
      <c r="K110" s="207"/>
    </row>
    <row r="111" spans="2:19" s="167" customFormat="1">
      <c r="B111" s="168"/>
      <c r="C111" s="168"/>
      <c r="D111" s="168"/>
      <c r="E111" s="259" t="s">
        <v>670</v>
      </c>
      <c r="F111" s="259"/>
      <c r="G111" s="259"/>
      <c r="H111" s="259"/>
      <c r="I111" s="259"/>
      <c r="J111" s="259" t="s">
        <v>671</v>
      </c>
      <c r="K111" s="259"/>
      <c r="L111" s="259"/>
      <c r="M111" s="259"/>
      <c r="N111" s="259"/>
      <c r="O111" s="259" t="s">
        <v>672</v>
      </c>
      <c r="P111" s="259"/>
      <c r="Q111" s="259"/>
      <c r="R111" s="259"/>
      <c r="S111" s="259"/>
    </row>
    <row r="112" spans="2:19">
      <c r="B112" s="168"/>
      <c r="C112" s="168"/>
      <c r="D112" s="168"/>
      <c r="E112" s="201" t="s">
        <v>666</v>
      </c>
      <c r="F112" s="200" t="s">
        <v>665</v>
      </c>
      <c r="G112" s="201" t="s">
        <v>667</v>
      </c>
      <c r="H112" s="201" t="s">
        <v>668</v>
      </c>
      <c r="I112" s="212" t="s">
        <v>669</v>
      </c>
      <c r="J112" s="201" t="s">
        <v>666</v>
      </c>
      <c r="K112" s="200" t="s">
        <v>665</v>
      </c>
      <c r="L112" s="201" t="s">
        <v>667</v>
      </c>
      <c r="M112" s="201" t="s">
        <v>668</v>
      </c>
      <c r="N112" s="212" t="s">
        <v>669</v>
      </c>
      <c r="O112" s="201" t="s">
        <v>666</v>
      </c>
      <c r="P112" s="200" t="s">
        <v>665</v>
      </c>
      <c r="Q112" s="201" t="s">
        <v>667</v>
      </c>
      <c r="R112" s="201" t="s">
        <v>668</v>
      </c>
      <c r="S112" s="212" t="s">
        <v>669</v>
      </c>
    </row>
    <row r="113" spans="2:19">
      <c r="B113" s="210" t="s">
        <v>605</v>
      </c>
      <c r="C113" s="192">
        <v>75189</v>
      </c>
      <c r="D113" s="191" t="s">
        <v>598</v>
      </c>
      <c r="E113" s="168"/>
      <c r="F113" s="168">
        <v>120</v>
      </c>
      <c r="G113" s="168"/>
      <c r="H113" s="168"/>
      <c r="I113" s="168"/>
      <c r="J113" s="168"/>
      <c r="K113" s="168">
        <v>2</v>
      </c>
      <c r="L113" s="168"/>
      <c r="M113" s="168"/>
      <c r="N113" s="168"/>
      <c r="O113" s="168">
        <f>E113+J113</f>
        <v>0</v>
      </c>
      <c r="P113" s="168">
        <f>F113+K113</f>
        <v>122</v>
      </c>
      <c r="Q113" s="168">
        <f>G113+L113</f>
        <v>0</v>
      </c>
      <c r="R113" s="168">
        <f>H113+M113</f>
        <v>0</v>
      </c>
      <c r="S113" s="168">
        <f>I113+N113</f>
        <v>0</v>
      </c>
    </row>
    <row r="114" spans="2:19">
      <c r="B114" s="210" t="s">
        <v>610</v>
      </c>
      <c r="C114" s="192">
        <v>18850</v>
      </c>
      <c r="D114" s="191" t="s">
        <v>606</v>
      </c>
      <c r="E114" s="168">
        <v>120</v>
      </c>
      <c r="F114" s="168">
        <v>400</v>
      </c>
      <c r="G114" s="168">
        <v>160</v>
      </c>
      <c r="H114" s="168"/>
      <c r="I114" s="168"/>
      <c r="J114" s="168">
        <v>2</v>
      </c>
      <c r="K114" s="168">
        <v>4</v>
      </c>
      <c r="L114" s="168">
        <v>2</v>
      </c>
      <c r="M114" s="168"/>
      <c r="N114" s="168"/>
      <c r="O114" s="168">
        <f t="shared" ref="O114:S125" si="16">E114+J114</f>
        <v>122</v>
      </c>
      <c r="P114" s="168">
        <f t="shared" si="16"/>
        <v>404</v>
      </c>
      <c r="Q114" s="168">
        <f t="shared" si="16"/>
        <v>162</v>
      </c>
      <c r="R114" s="168">
        <f t="shared" si="16"/>
        <v>0</v>
      </c>
      <c r="S114" s="168">
        <f t="shared" si="16"/>
        <v>0</v>
      </c>
    </row>
    <row r="115" spans="2:19">
      <c r="B115" s="210" t="s">
        <v>615</v>
      </c>
      <c r="C115" s="192">
        <v>78378</v>
      </c>
      <c r="D115" s="191" t="s">
        <v>611</v>
      </c>
      <c r="E115" s="168">
        <v>32</v>
      </c>
      <c r="F115" s="168">
        <v>200</v>
      </c>
      <c r="G115" s="168"/>
      <c r="H115" s="187">
        <v>32</v>
      </c>
      <c r="I115" s="168"/>
      <c r="J115" s="168">
        <v>2</v>
      </c>
      <c r="K115" s="168">
        <v>2</v>
      </c>
      <c r="L115" s="168"/>
      <c r="M115" s="168">
        <v>2</v>
      </c>
      <c r="N115" s="168"/>
      <c r="O115" s="168">
        <f t="shared" si="16"/>
        <v>34</v>
      </c>
      <c r="P115" s="168">
        <f t="shared" si="16"/>
        <v>202</v>
      </c>
      <c r="Q115" s="168">
        <f t="shared" si="16"/>
        <v>0</v>
      </c>
      <c r="R115" s="168">
        <f t="shared" si="16"/>
        <v>34</v>
      </c>
      <c r="S115" s="168">
        <f t="shared" si="16"/>
        <v>0</v>
      </c>
    </row>
    <row r="116" spans="2:19">
      <c r="B116" s="210" t="s">
        <v>620</v>
      </c>
      <c r="C116" s="192">
        <v>78998</v>
      </c>
      <c r="D116" s="191" t="s">
        <v>616</v>
      </c>
      <c r="E116" s="168"/>
      <c r="F116" s="168"/>
      <c r="G116" s="168">
        <v>464</v>
      </c>
      <c r="H116" s="168">
        <v>96</v>
      </c>
      <c r="I116" s="168"/>
      <c r="J116" s="168"/>
      <c r="K116" s="168"/>
      <c r="L116" s="168">
        <v>6</v>
      </c>
      <c r="M116" s="168">
        <v>2</v>
      </c>
      <c r="N116" s="168"/>
      <c r="O116" s="168">
        <f t="shared" si="16"/>
        <v>0</v>
      </c>
      <c r="P116" s="168">
        <f t="shared" si="16"/>
        <v>0</v>
      </c>
      <c r="Q116" s="168">
        <f t="shared" si="16"/>
        <v>470</v>
      </c>
      <c r="R116" s="168">
        <f t="shared" si="16"/>
        <v>98</v>
      </c>
      <c r="S116" s="168">
        <f t="shared" si="16"/>
        <v>0</v>
      </c>
    </row>
    <row r="117" spans="2:19">
      <c r="B117" s="210" t="s">
        <v>626</v>
      </c>
      <c r="C117" s="192">
        <v>53518</v>
      </c>
      <c r="D117" s="191" t="s">
        <v>621</v>
      </c>
      <c r="E117" s="168"/>
      <c r="F117" s="168"/>
      <c r="G117" s="168"/>
      <c r="H117" s="168">
        <v>368</v>
      </c>
      <c r="I117" s="168">
        <v>32</v>
      </c>
      <c r="J117" s="168"/>
      <c r="K117" s="168"/>
      <c r="L117" s="168"/>
      <c r="M117" s="168">
        <v>2</v>
      </c>
      <c r="N117" s="168">
        <v>2</v>
      </c>
      <c r="O117" s="168">
        <f t="shared" si="16"/>
        <v>0</v>
      </c>
      <c r="P117" s="168">
        <f t="shared" si="16"/>
        <v>0</v>
      </c>
      <c r="Q117" s="168">
        <f t="shared" si="16"/>
        <v>0</v>
      </c>
      <c r="R117" s="168">
        <f t="shared" si="16"/>
        <v>370</v>
      </c>
      <c r="S117" s="168">
        <f t="shared" si="16"/>
        <v>34</v>
      </c>
    </row>
    <row r="118" spans="2:19">
      <c r="B118" s="210" t="s">
        <v>631</v>
      </c>
      <c r="C118" s="192">
        <v>55362</v>
      </c>
      <c r="D118" s="191" t="s">
        <v>627</v>
      </c>
      <c r="E118" s="168"/>
      <c r="F118" s="168"/>
      <c r="G118" s="168"/>
      <c r="H118" s="168">
        <v>368</v>
      </c>
      <c r="I118" s="168"/>
      <c r="J118" s="168"/>
      <c r="K118" s="168"/>
      <c r="L118" s="168">
        <v>2</v>
      </c>
      <c r="M118" s="168"/>
      <c r="N118" s="168"/>
      <c r="O118" s="168">
        <f t="shared" si="16"/>
        <v>0</v>
      </c>
      <c r="P118" s="168">
        <f t="shared" si="16"/>
        <v>0</v>
      </c>
      <c r="Q118" s="168">
        <f t="shared" si="16"/>
        <v>2</v>
      </c>
      <c r="R118" s="168">
        <f t="shared" si="16"/>
        <v>368</v>
      </c>
      <c r="S118" s="168">
        <f t="shared" si="16"/>
        <v>0</v>
      </c>
    </row>
    <row r="119" spans="2:19">
      <c r="B119" s="210" t="s">
        <v>637</v>
      </c>
      <c r="C119" s="192">
        <v>210204</v>
      </c>
      <c r="D119" s="191" t="s">
        <v>632</v>
      </c>
      <c r="E119" s="168"/>
      <c r="F119" s="168"/>
      <c r="G119" s="168"/>
      <c r="H119" s="168">
        <v>96</v>
      </c>
      <c r="I119" s="168"/>
      <c r="J119" s="168"/>
      <c r="K119" s="168"/>
      <c r="L119" s="168"/>
      <c r="M119" s="168">
        <v>2</v>
      </c>
      <c r="N119" s="168"/>
      <c r="O119" s="168">
        <f t="shared" si="16"/>
        <v>0</v>
      </c>
      <c r="P119" s="168">
        <f t="shared" si="16"/>
        <v>0</v>
      </c>
      <c r="Q119" s="168">
        <f t="shared" si="16"/>
        <v>0</v>
      </c>
      <c r="R119" s="168">
        <f t="shared" si="16"/>
        <v>98</v>
      </c>
      <c r="S119" s="168">
        <f t="shared" si="16"/>
        <v>0</v>
      </c>
    </row>
    <row r="120" spans="2:19">
      <c r="B120" s="211" t="s">
        <v>642</v>
      </c>
      <c r="C120" s="201">
        <v>18779</v>
      </c>
      <c r="D120" s="200" t="s">
        <v>638</v>
      </c>
      <c r="E120" s="168">
        <v>120</v>
      </c>
      <c r="F120" s="168">
        <v>352</v>
      </c>
      <c r="G120" s="168"/>
      <c r="H120" s="187">
        <v>56</v>
      </c>
      <c r="I120" s="168"/>
      <c r="J120" s="168">
        <v>2</v>
      </c>
      <c r="K120" s="168">
        <v>4</v>
      </c>
      <c r="L120" s="168"/>
      <c r="M120" s="168">
        <v>2</v>
      </c>
      <c r="N120" s="168"/>
      <c r="O120" s="168">
        <f t="shared" si="16"/>
        <v>122</v>
      </c>
      <c r="P120" s="168">
        <f t="shared" si="16"/>
        <v>356</v>
      </c>
      <c r="Q120" s="168">
        <f t="shared" si="16"/>
        <v>0</v>
      </c>
      <c r="R120" s="168">
        <f t="shared" si="16"/>
        <v>58</v>
      </c>
      <c r="S120" s="168">
        <f t="shared" si="16"/>
        <v>0</v>
      </c>
    </row>
    <row r="121" spans="2:19">
      <c r="B121" s="211" t="s">
        <v>647</v>
      </c>
      <c r="C121" s="201">
        <v>78398</v>
      </c>
      <c r="D121" s="200" t="s">
        <v>643</v>
      </c>
      <c r="E121" s="168">
        <v>32</v>
      </c>
      <c r="F121" s="168">
        <v>432</v>
      </c>
      <c r="G121" s="168">
        <v>128</v>
      </c>
      <c r="H121" s="187">
        <v>86</v>
      </c>
      <c r="I121" s="168"/>
      <c r="J121" s="168">
        <v>4</v>
      </c>
      <c r="K121" s="168">
        <v>6</v>
      </c>
      <c r="L121" s="168">
        <v>2</v>
      </c>
      <c r="M121" s="168">
        <v>2</v>
      </c>
      <c r="N121" s="168"/>
      <c r="O121" s="168">
        <f t="shared" si="16"/>
        <v>36</v>
      </c>
      <c r="P121" s="168">
        <f t="shared" si="16"/>
        <v>438</v>
      </c>
      <c r="Q121" s="168">
        <f t="shared" si="16"/>
        <v>130</v>
      </c>
      <c r="R121" s="168">
        <f t="shared" si="16"/>
        <v>88</v>
      </c>
      <c r="S121" s="168">
        <f t="shared" si="16"/>
        <v>0</v>
      </c>
    </row>
    <row r="122" spans="2:19">
      <c r="B122" s="211" t="s">
        <v>652</v>
      </c>
      <c r="C122" s="201">
        <v>97026</v>
      </c>
      <c r="D122" s="200" t="s">
        <v>648</v>
      </c>
      <c r="E122" s="168"/>
      <c r="F122" s="168"/>
      <c r="G122" s="168"/>
      <c r="H122" s="187">
        <v>448</v>
      </c>
      <c r="I122" s="168"/>
      <c r="J122" s="168"/>
      <c r="K122" s="168"/>
      <c r="L122" s="168"/>
      <c r="M122" s="168">
        <v>2</v>
      </c>
      <c r="N122" s="168"/>
      <c r="O122" s="168">
        <f t="shared" si="16"/>
        <v>0</v>
      </c>
      <c r="P122" s="168">
        <f t="shared" si="16"/>
        <v>0</v>
      </c>
      <c r="Q122" s="168">
        <f t="shared" si="16"/>
        <v>0</v>
      </c>
      <c r="R122" s="168">
        <f t="shared" si="16"/>
        <v>450</v>
      </c>
      <c r="S122" s="168">
        <f t="shared" si="16"/>
        <v>0</v>
      </c>
    </row>
    <row r="123" spans="2:19">
      <c r="B123" s="211" t="s">
        <v>657</v>
      </c>
      <c r="C123" s="201">
        <v>90365</v>
      </c>
      <c r="D123" s="200" t="s">
        <v>653</v>
      </c>
      <c r="E123" s="168"/>
      <c r="F123" s="168"/>
      <c r="G123" s="168"/>
      <c r="H123" s="187">
        <v>432</v>
      </c>
      <c r="I123" s="168"/>
      <c r="J123" s="168"/>
      <c r="K123" s="168"/>
      <c r="L123" s="168"/>
      <c r="M123" s="168">
        <v>2</v>
      </c>
      <c r="N123" s="168"/>
      <c r="O123" s="168">
        <f t="shared" si="16"/>
        <v>0</v>
      </c>
      <c r="P123" s="168">
        <f t="shared" si="16"/>
        <v>0</v>
      </c>
      <c r="Q123" s="168">
        <f t="shared" si="16"/>
        <v>0</v>
      </c>
      <c r="R123" s="168">
        <f t="shared" si="16"/>
        <v>434</v>
      </c>
      <c r="S123" s="168">
        <f t="shared" si="16"/>
        <v>0</v>
      </c>
    </row>
    <row r="124" spans="2:19">
      <c r="B124" s="211" t="s">
        <v>637</v>
      </c>
      <c r="C124" s="201">
        <v>210516</v>
      </c>
      <c r="D124" s="200" t="s">
        <v>658</v>
      </c>
      <c r="E124" s="168"/>
      <c r="F124" s="168"/>
      <c r="G124" s="168"/>
      <c r="H124" s="187">
        <v>96</v>
      </c>
      <c r="I124" s="168"/>
      <c r="J124" s="168"/>
      <c r="K124" s="168"/>
      <c r="L124" s="168"/>
      <c r="M124" s="168">
        <v>2</v>
      </c>
      <c r="N124" s="168"/>
      <c r="O124" s="168">
        <f t="shared" si="16"/>
        <v>0</v>
      </c>
      <c r="P124" s="168">
        <f t="shared" si="16"/>
        <v>0</v>
      </c>
      <c r="Q124" s="168">
        <f t="shared" si="16"/>
        <v>0</v>
      </c>
      <c r="R124" s="168">
        <f t="shared" si="16"/>
        <v>98</v>
      </c>
      <c r="S124" s="168">
        <f t="shared" si="16"/>
        <v>0</v>
      </c>
    </row>
    <row r="125" spans="2:19">
      <c r="B125" s="207" t="s">
        <v>677</v>
      </c>
      <c r="C125" s="208">
        <v>210214</v>
      </c>
      <c r="D125" s="206" t="s">
        <v>673</v>
      </c>
      <c r="E125" s="168"/>
      <c r="F125" s="168"/>
      <c r="G125" s="168"/>
      <c r="H125" s="168"/>
      <c r="I125" s="168">
        <v>32</v>
      </c>
      <c r="J125" s="168"/>
      <c r="K125" s="168"/>
      <c r="L125" s="168"/>
      <c r="M125" s="168">
        <v>2</v>
      </c>
      <c r="N125" s="168"/>
      <c r="O125" s="168">
        <f t="shared" si="16"/>
        <v>0</v>
      </c>
      <c r="P125" s="168">
        <f t="shared" si="16"/>
        <v>0</v>
      </c>
      <c r="Q125" s="168">
        <f t="shared" si="16"/>
        <v>0</v>
      </c>
      <c r="R125" s="168">
        <f t="shared" si="16"/>
        <v>2</v>
      </c>
      <c r="S125" s="168">
        <f t="shared" si="16"/>
        <v>32</v>
      </c>
    </row>
  </sheetData>
  <mergeCells count="6">
    <mergeCell ref="I23:P23"/>
    <mergeCell ref="Q23:X23"/>
    <mergeCell ref="Y23:AF23"/>
    <mergeCell ref="E111:I111"/>
    <mergeCell ref="J111:N111"/>
    <mergeCell ref="O111:S11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N1" sqref="N1:N4"/>
    </sheetView>
  </sheetViews>
  <sheetFormatPr defaultRowHeight="15"/>
  <sheetData>
    <row r="1" spans="1:16">
      <c r="A1" s="152" t="s">
        <v>317</v>
      </c>
      <c r="B1" s="152" t="s">
        <v>317</v>
      </c>
      <c r="C1" s="153" t="s">
        <v>452</v>
      </c>
      <c r="D1" s="153" t="s">
        <v>453</v>
      </c>
      <c r="E1" s="153" t="s">
        <v>453</v>
      </c>
      <c r="F1" s="154" t="s">
        <v>453</v>
      </c>
      <c r="G1" s="154" t="s">
        <v>454</v>
      </c>
      <c r="H1" s="154"/>
      <c r="I1" s="154"/>
      <c r="J1" s="152" t="s">
        <v>322</v>
      </c>
      <c r="K1" s="152" t="s">
        <v>322</v>
      </c>
      <c r="L1" s="154">
        <v>0</v>
      </c>
      <c r="M1" s="154">
        <v>840</v>
      </c>
      <c r="N1" s="155">
        <f>M1*1024</f>
        <v>860160</v>
      </c>
      <c r="O1" s="155"/>
      <c r="P1" s="75"/>
    </row>
    <row r="2" spans="1:16">
      <c r="A2" s="152" t="s">
        <v>317</v>
      </c>
      <c r="B2" s="152" t="s">
        <v>317</v>
      </c>
      <c r="C2" s="153" t="s">
        <v>455</v>
      </c>
      <c r="D2" s="153" t="s">
        <v>456</v>
      </c>
      <c r="E2" s="153" t="s">
        <v>456</v>
      </c>
      <c r="F2" s="154" t="s">
        <v>456</v>
      </c>
      <c r="G2" s="154" t="s">
        <v>454</v>
      </c>
      <c r="H2" s="154"/>
      <c r="I2" s="154"/>
      <c r="J2" s="152" t="s">
        <v>322</v>
      </c>
      <c r="K2" s="152" t="s">
        <v>322</v>
      </c>
      <c r="L2" s="154">
        <v>0</v>
      </c>
      <c r="M2" s="154">
        <v>840</v>
      </c>
      <c r="N2" s="155">
        <f t="shared" ref="N2:N4" si="0">M2*1024</f>
        <v>860160</v>
      </c>
      <c r="O2" s="155"/>
      <c r="P2" s="75"/>
    </row>
    <row r="3" spans="1:16">
      <c r="A3" s="152" t="s">
        <v>328</v>
      </c>
      <c r="B3" s="152" t="s">
        <v>328</v>
      </c>
      <c r="C3" s="153" t="s">
        <v>457</v>
      </c>
      <c r="D3" s="153" t="s">
        <v>458</v>
      </c>
      <c r="E3" s="153" t="s">
        <v>458</v>
      </c>
      <c r="F3" s="154" t="s">
        <v>458</v>
      </c>
      <c r="G3" s="154" t="s">
        <v>454</v>
      </c>
      <c r="H3" s="154"/>
      <c r="I3" s="154"/>
      <c r="J3" s="152" t="s">
        <v>322</v>
      </c>
      <c r="K3" s="152" t="s">
        <v>322</v>
      </c>
      <c r="L3" s="154">
        <v>0</v>
      </c>
      <c r="M3" s="154">
        <v>528</v>
      </c>
      <c r="N3" s="155">
        <f t="shared" si="0"/>
        <v>540672</v>
      </c>
      <c r="O3" s="155"/>
      <c r="P3" s="75"/>
    </row>
    <row r="4" spans="1:16">
      <c r="A4" s="152" t="s">
        <v>328</v>
      </c>
      <c r="B4" s="152" t="s">
        <v>328</v>
      </c>
      <c r="C4" s="153" t="s">
        <v>459</v>
      </c>
      <c r="D4" s="153" t="s">
        <v>460</v>
      </c>
      <c r="E4" s="153" t="s">
        <v>460</v>
      </c>
      <c r="F4" s="154" t="s">
        <v>460</v>
      </c>
      <c r="G4" s="154" t="s">
        <v>454</v>
      </c>
      <c r="H4" s="154"/>
      <c r="I4" s="154"/>
      <c r="J4" s="152" t="s">
        <v>322</v>
      </c>
      <c r="K4" s="152" t="s">
        <v>322</v>
      </c>
      <c r="L4" s="154">
        <v>0</v>
      </c>
      <c r="M4" s="154">
        <v>428</v>
      </c>
      <c r="N4" s="155">
        <f t="shared" si="0"/>
        <v>438272</v>
      </c>
      <c r="O4" s="155"/>
      <c r="P4" s="7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2"/>
  <sheetViews>
    <sheetView topLeftCell="M1" workbookViewId="0">
      <selection activeCell="T27" sqref="T27"/>
    </sheetView>
  </sheetViews>
  <sheetFormatPr defaultRowHeight="15"/>
  <cols>
    <col min="4" max="4" width="24" bestFit="1" customWidth="1"/>
    <col min="5" max="5" width="10.7109375" bestFit="1" customWidth="1"/>
    <col min="6" max="6" width="12.7109375" bestFit="1" customWidth="1"/>
    <col min="7" max="8" width="12.7109375" style="75" bestFit="1" customWidth="1"/>
    <col min="9" max="9" width="14" bestFit="1" customWidth="1"/>
    <col min="10" max="10" width="6" bestFit="1" customWidth="1"/>
    <col min="11" max="11" width="5.5703125" style="76" bestFit="1" customWidth="1"/>
    <col min="13" max="13" width="13.140625" customWidth="1"/>
    <col min="14" max="14" width="21.140625" bestFit="1" customWidth="1"/>
    <col min="15" max="15" width="11" customWidth="1"/>
    <col min="16" max="18" width="12" bestFit="1" customWidth="1"/>
    <col min="19" max="19" width="21.140625" bestFit="1" customWidth="1"/>
    <col min="20" max="21" width="12" customWidth="1"/>
    <col min="22" max="23" width="12" bestFit="1" customWidth="1"/>
    <col min="24" max="24" width="26.28515625" bestFit="1" customWidth="1"/>
    <col min="25" max="25" width="26.28515625" style="76" bestFit="1" customWidth="1"/>
    <col min="26" max="26" width="12" bestFit="1" customWidth="1"/>
    <col min="27" max="27" width="7.28515625" customWidth="1"/>
    <col min="28" max="29" width="26.28515625" bestFit="1" customWidth="1"/>
  </cols>
  <sheetData>
    <row r="1" spans="1:25">
      <c r="A1" t="s">
        <v>76</v>
      </c>
      <c r="B1" t="s">
        <v>461</v>
      </c>
      <c r="C1" t="s">
        <v>303</v>
      </c>
      <c r="D1" t="s">
        <v>304</v>
      </c>
      <c r="E1" t="s">
        <v>462</v>
      </c>
      <c r="F1" t="s">
        <v>528</v>
      </c>
      <c r="G1" s="75" t="s">
        <v>530</v>
      </c>
      <c r="H1" s="75" t="s">
        <v>532</v>
      </c>
      <c r="I1" t="s">
        <v>463</v>
      </c>
      <c r="J1" t="s">
        <v>464</v>
      </c>
      <c r="M1" s="114" t="s">
        <v>76</v>
      </c>
      <c r="N1" s="75" t="s">
        <v>362</v>
      </c>
    </row>
    <row r="2" spans="1:25">
      <c r="A2" t="s">
        <v>134</v>
      </c>
      <c r="B2" t="s">
        <v>151</v>
      </c>
      <c r="C2">
        <v>18779</v>
      </c>
      <c r="D2" t="s">
        <v>465</v>
      </c>
      <c r="E2" s="156">
        <v>37174</v>
      </c>
      <c r="F2" s="76">
        <v>268.40415096282959</v>
      </c>
      <c r="G2" s="76">
        <v>268.40415096282959</v>
      </c>
      <c r="H2" s="76">
        <v>268.40415096282959</v>
      </c>
      <c r="I2" t="s">
        <v>466</v>
      </c>
      <c r="J2">
        <v>15000</v>
      </c>
      <c r="K2" s="76">
        <f>F2/(1024*1024)</f>
        <v>2.5597014519007644E-4</v>
      </c>
    </row>
    <row r="3" spans="1:25">
      <c r="A3" t="s">
        <v>134</v>
      </c>
      <c r="B3" t="s">
        <v>151</v>
      </c>
      <c r="C3">
        <v>18779</v>
      </c>
      <c r="D3" t="s">
        <v>465</v>
      </c>
      <c r="E3" s="156">
        <v>37175</v>
      </c>
      <c r="F3" s="76">
        <v>268.40415096282959</v>
      </c>
      <c r="G3" s="76">
        <v>268.40415096282959</v>
      </c>
      <c r="H3" s="76">
        <v>268.40415096282959</v>
      </c>
      <c r="I3" t="s">
        <v>466</v>
      </c>
      <c r="J3">
        <v>15000</v>
      </c>
      <c r="K3" s="76">
        <f t="shared" ref="K3:K66" si="0">F3/(1024*1024)</f>
        <v>2.5597014519007644E-4</v>
      </c>
      <c r="N3" s="114" t="s">
        <v>0</v>
      </c>
    </row>
    <row r="4" spans="1:25">
      <c r="A4" t="s">
        <v>134</v>
      </c>
      <c r="B4" t="s">
        <v>151</v>
      </c>
      <c r="C4">
        <v>18779</v>
      </c>
      <c r="D4" t="s">
        <v>465</v>
      </c>
      <c r="E4" s="156">
        <v>37165</v>
      </c>
      <c r="F4" s="76">
        <v>133.89119338989258</v>
      </c>
      <c r="G4" s="76">
        <v>133.89119338989258</v>
      </c>
      <c r="H4" s="76">
        <v>133.89119338989258</v>
      </c>
      <c r="I4" t="s">
        <v>467</v>
      </c>
      <c r="J4">
        <v>15000</v>
      </c>
      <c r="K4" s="76">
        <f t="shared" si="0"/>
        <v>1.2768859232892282E-4</v>
      </c>
      <c r="N4" s="75" t="s">
        <v>529</v>
      </c>
      <c r="S4" s="75" t="s">
        <v>531</v>
      </c>
      <c r="X4" s="75" t="s">
        <v>533</v>
      </c>
      <c r="Y4" s="76" t="s">
        <v>534</v>
      </c>
    </row>
    <row r="5" spans="1:25">
      <c r="A5" t="s">
        <v>134</v>
      </c>
      <c r="B5" t="s">
        <v>151</v>
      </c>
      <c r="C5">
        <v>18779</v>
      </c>
      <c r="D5" t="s">
        <v>465</v>
      </c>
      <c r="E5" s="156">
        <v>37176</v>
      </c>
      <c r="F5" s="76">
        <v>268.40415096282959</v>
      </c>
      <c r="G5" s="76">
        <v>268.40415096282959</v>
      </c>
      <c r="H5" s="76">
        <v>268.40415096282959</v>
      </c>
      <c r="I5" t="s">
        <v>466</v>
      </c>
      <c r="J5">
        <v>15000</v>
      </c>
      <c r="K5" s="76">
        <f t="shared" si="0"/>
        <v>2.5597014519007644E-4</v>
      </c>
      <c r="M5" s="114" t="s">
        <v>3</v>
      </c>
      <c r="N5" s="75">
        <v>133.89119338989258</v>
      </c>
      <c r="O5" s="75">
        <v>268.40415096282959</v>
      </c>
      <c r="P5" s="75">
        <v>410.30920505523682</v>
      </c>
      <c r="Q5" s="75">
        <v>536.80830192565918</v>
      </c>
      <c r="R5" s="75">
        <v>2735.3947067260742</v>
      </c>
      <c r="S5" s="75">
        <v>133.89119338989258</v>
      </c>
      <c r="T5" s="75">
        <v>268.40415096282959</v>
      </c>
      <c r="U5" s="75">
        <v>410.30920505523682</v>
      </c>
      <c r="V5" s="75">
        <v>536.80830192565918</v>
      </c>
      <c r="W5" s="75">
        <v>2735.3947067260742</v>
      </c>
    </row>
    <row r="6" spans="1:25">
      <c r="A6" t="s">
        <v>134</v>
      </c>
      <c r="B6" t="s">
        <v>151</v>
      </c>
      <c r="C6">
        <v>18779</v>
      </c>
      <c r="D6" t="s">
        <v>465</v>
      </c>
      <c r="E6" s="156">
        <v>37177</v>
      </c>
      <c r="F6" s="76">
        <v>268.40415096282959</v>
      </c>
      <c r="G6" s="76">
        <v>268.40415096282959</v>
      </c>
      <c r="H6" s="76">
        <v>268.40415096282959</v>
      </c>
      <c r="I6" t="s">
        <v>466</v>
      </c>
      <c r="J6">
        <v>15000</v>
      </c>
      <c r="K6" s="76">
        <f t="shared" si="0"/>
        <v>2.5597014519007644E-4</v>
      </c>
      <c r="M6" s="77">
        <v>18779</v>
      </c>
      <c r="N6" s="78">
        <v>30</v>
      </c>
      <c r="O6" s="78">
        <v>88</v>
      </c>
      <c r="P6" s="78"/>
      <c r="Q6" s="78">
        <v>14</v>
      </c>
      <c r="R6" s="78"/>
      <c r="S6" s="78">
        <v>4016.7358016967773</v>
      </c>
      <c r="T6" s="78">
        <v>23619.565284729004</v>
      </c>
      <c r="U6" s="78"/>
      <c r="V6" s="78">
        <v>7515.3162269592285</v>
      </c>
      <c r="W6" s="78"/>
      <c r="X6" s="78">
        <v>132</v>
      </c>
      <c r="Y6" s="76">
        <v>35151.61731338501</v>
      </c>
    </row>
    <row r="7" spans="1:25">
      <c r="A7" t="s">
        <v>134</v>
      </c>
      <c r="B7" t="s">
        <v>151</v>
      </c>
      <c r="C7">
        <v>18779</v>
      </c>
      <c r="D7" t="s">
        <v>465</v>
      </c>
      <c r="E7" s="156">
        <v>37178</v>
      </c>
      <c r="F7" s="76">
        <v>536.80830192565918</v>
      </c>
      <c r="G7" s="76">
        <v>536.80830192565918</v>
      </c>
      <c r="H7" s="76">
        <v>536.80830192565918</v>
      </c>
      <c r="I7" t="s">
        <v>468</v>
      </c>
      <c r="J7">
        <v>15000</v>
      </c>
      <c r="K7" s="76">
        <f t="shared" si="0"/>
        <v>5.1194029038015287E-4</v>
      </c>
      <c r="M7" s="77">
        <v>18850</v>
      </c>
      <c r="N7" s="78">
        <v>30</v>
      </c>
      <c r="O7" s="78">
        <v>100</v>
      </c>
      <c r="P7" s="78">
        <v>40</v>
      </c>
      <c r="Q7" s="78">
        <v>10</v>
      </c>
      <c r="R7" s="78"/>
      <c r="S7" s="78">
        <v>4016.7358016967773</v>
      </c>
      <c r="T7" s="78">
        <v>26840.415096282959</v>
      </c>
      <c r="U7" s="78">
        <v>16412.368202209473</v>
      </c>
      <c r="V7" s="78">
        <v>5368.0830192565918</v>
      </c>
      <c r="W7" s="78"/>
      <c r="X7" s="78">
        <v>180</v>
      </c>
      <c r="Y7" s="76">
        <v>52637.602119445801</v>
      </c>
    </row>
    <row r="8" spans="1:25">
      <c r="A8" t="s">
        <v>134</v>
      </c>
      <c r="B8" t="s">
        <v>151</v>
      </c>
      <c r="C8">
        <v>18779</v>
      </c>
      <c r="D8" t="s">
        <v>465</v>
      </c>
      <c r="E8" s="156">
        <v>37179</v>
      </c>
      <c r="F8" s="76">
        <v>536.80830192565918</v>
      </c>
      <c r="G8" s="76">
        <v>536.80830192565918</v>
      </c>
      <c r="H8" s="76">
        <v>536.80830192565918</v>
      </c>
      <c r="I8" t="s">
        <v>468</v>
      </c>
      <c r="J8">
        <v>15000</v>
      </c>
      <c r="K8" s="76">
        <f t="shared" si="0"/>
        <v>5.1194029038015287E-4</v>
      </c>
      <c r="M8" s="77">
        <v>53518</v>
      </c>
      <c r="N8" s="78"/>
      <c r="O8" s="78"/>
      <c r="P8" s="78"/>
      <c r="Q8" s="78">
        <v>46</v>
      </c>
      <c r="R8" s="78">
        <v>4</v>
      </c>
      <c r="S8" s="78"/>
      <c r="T8" s="78"/>
      <c r="U8" s="78"/>
      <c r="V8" s="78">
        <v>24693.181888580322</v>
      </c>
      <c r="W8" s="78">
        <v>10941.578826904297</v>
      </c>
      <c r="X8" s="78">
        <v>50</v>
      </c>
      <c r="Y8" s="76">
        <v>35634.760715484619</v>
      </c>
    </row>
    <row r="9" spans="1:25">
      <c r="A9" t="s">
        <v>134</v>
      </c>
      <c r="B9" t="s">
        <v>151</v>
      </c>
      <c r="C9">
        <v>18779</v>
      </c>
      <c r="D9" t="s">
        <v>465</v>
      </c>
      <c r="E9" s="156">
        <v>37166</v>
      </c>
      <c r="F9" s="76">
        <v>133.89119338989258</v>
      </c>
      <c r="G9" s="76">
        <v>133.89119338989258</v>
      </c>
      <c r="H9" s="76">
        <v>133.89119338989258</v>
      </c>
      <c r="I9" t="s">
        <v>467</v>
      </c>
      <c r="J9">
        <v>15000</v>
      </c>
      <c r="K9" s="76">
        <f t="shared" si="0"/>
        <v>1.2768859232892282E-4</v>
      </c>
      <c r="M9" s="77">
        <v>55362</v>
      </c>
      <c r="N9" s="78"/>
      <c r="O9" s="78"/>
      <c r="P9" s="78"/>
      <c r="Q9" s="78">
        <v>46</v>
      </c>
      <c r="R9" s="78"/>
      <c r="S9" s="78"/>
      <c r="T9" s="78"/>
      <c r="U9" s="78"/>
      <c r="V9" s="78">
        <v>24693.181888580322</v>
      </c>
      <c r="W9" s="78"/>
      <c r="X9" s="78">
        <v>46</v>
      </c>
      <c r="Y9" s="76">
        <v>24693.181888580322</v>
      </c>
    </row>
    <row r="10" spans="1:25">
      <c r="A10" t="s">
        <v>134</v>
      </c>
      <c r="B10" t="s">
        <v>151</v>
      </c>
      <c r="C10">
        <v>18779</v>
      </c>
      <c r="D10" t="s">
        <v>465</v>
      </c>
      <c r="E10" s="156">
        <v>37167</v>
      </c>
      <c r="F10" s="76">
        <v>133.89119338989258</v>
      </c>
      <c r="G10" s="76">
        <v>133.89119338989258</v>
      </c>
      <c r="H10" s="76">
        <v>133.89119338989258</v>
      </c>
      <c r="I10" t="s">
        <v>467</v>
      </c>
      <c r="J10">
        <v>15000</v>
      </c>
      <c r="K10" s="76">
        <f t="shared" si="0"/>
        <v>1.2768859232892282E-4</v>
      </c>
      <c r="M10" s="77">
        <v>75189</v>
      </c>
      <c r="N10" s="78"/>
      <c r="O10" s="78">
        <v>30</v>
      </c>
      <c r="P10" s="78"/>
      <c r="Q10" s="78"/>
      <c r="R10" s="78"/>
      <c r="S10" s="78"/>
      <c r="T10" s="78">
        <v>8052.1245288848877</v>
      </c>
      <c r="U10" s="78"/>
      <c r="V10" s="78"/>
      <c r="W10" s="78"/>
      <c r="X10" s="78">
        <v>30</v>
      </c>
      <c r="Y10" s="76">
        <v>8052.1245288848877</v>
      </c>
    </row>
    <row r="11" spans="1:25">
      <c r="A11" t="s">
        <v>134</v>
      </c>
      <c r="B11" t="s">
        <v>151</v>
      </c>
      <c r="C11">
        <v>18779</v>
      </c>
      <c r="D11" t="s">
        <v>465</v>
      </c>
      <c r="E11" s="156">
        <v>37168</v>
      </c>
      <c r="F11" s="76">
        <v>268.40415096282959</v>
      </c>
      <c r="G11" s="76">
        <v>268.40415096282959</v>
      </c>
      <c r="H11" s="76">
        <v>268.40415096282959</v>
      </c>
      <c r="I11" t="s">
        <v>466</v>
      </c>
      <c r="J11">
        <v>15000</v>
      </c>
      <c r="K11" s="76">
        <f t="shared" si="0"/>
        <v>2.5597014519007644E-4</v>
      </c>
      <c r="M11" s="77">
        <v>78378</v>
      </c>
      <c r="N11" s="78">
        <v>8</v>
      </c>
      <c r="O11" s="78">
        <v>50</v>
      </c>
      <c r="P11" s="78"/>
      <c r="Q11" s="78">
        <v>8</v>
      </c>
      <c r="R11" s="78"/>
      <c r="S11" s="78">
        <v>1071.1295471191406</v>
      </c>
      <c r="T11" s="78">
        <v>13420.207548141479</v>
      </c>
      <c r="U11" s="78"/>
      <c r="V11" s="78">
        <v>4294.4664154052734</v>
      </c>
      <c r="W11" s="78"/>
      <c r="X11" s="78">
        <v>66</v>
      </c>
      <c r="Y11" s="76">
        <v>18785.803510665894</v>
      </c>
    </row>
    <row r="12" spans="1:25">
      <c r="A12" t="s">
        <v>134</v>
      </c>
      <c r="B12" t="s">
        <v>151</v>
      </c>
      <c r="C12">
        <v>18779</v>
      </c>
      <c r="D12" t="s">
        <v>465</v>
      </c>
      <c r="E12" s="156">
        <v>37169</v>
      </c>
      <c r="F12" s="76">
        <v>268.40415096282959</v>
      </c>
      <c r="G12" s="76">
        <v>268.40415096282959</v>
      </c>
      <c r="H12" s="76">
        <v>268.40415096282959</v>
      </c>
      <c r="I12" t="s">
        <v>466</v>
      </c>
      <c r="J12">
        <v>15000</v>
      </c>
      <c r="K12" s="76">
        <f t="shared" si="0"/>
        <v>2.5597014519007644E-4</v>
      </c>
      <c r="M12" s="77">
        <v>78398</v>
      </c>
      <c r="N12" s="78">
        <v>8</v>
      </c>
      <c r="O12" s="78">
        <v>108</v>
      </c>
      <c r="P12" s="78">
        <v>32</v>
      </c>
      <c r="Q12" s="78">
        <v>22</v>
      </c>
      <c r="R12" s="78"/>
      <c r="S12" s="78">
        <v>1071.1295471191406</v>
      </c>
      <c r="T12" s="78">
        <v>28987.648303985596</v>
      </c>
      <c r="U12" s="78">
        <v>13129.894561767578</v>
      </c>
      <c r="V12" s="78">
        <v>11809.782642364502</v>
      </c>
      <c r="W12" s="78"/>
      <c r="X12" s="78">
        <v>170</v>
      </c>
      <c r="Y12" s="76">
        <v>54998.455055236816</v>
      </c>
    </row>
    <row r="13" spans="1:25">
      <c r="A13" t="s">
        <v>134</v>
      </c>
      <c r="B13" t="s">
        <v>151</v>
      </c>
      <c r="C13">
        <v>18779</v>
      </c>
      <c r="D13" t="s">
        <v>465</v>
      </c>
      <c r="E13" s="156">
        <v>37170</v>
      </c>
      <c r="F13" s="76">
        <v>268.40415096282959</v>
      </c>
      <c r="G13" s="76">
        <v>268.40415096282959</v>
      </c>
      <c r="H13" s="76">
        <v>268.40415096282959</v>
      </c>
      <c r="I13" t="s">
        <v>466</v>
      </c>
      <c r="J13">
        <v>15000</v>
      </c>
      <c r="K13" s="76">
        <f t="shared" si="0"/>
        <v>2.5597014519007644E-4</v>
      </c>
      <c r="M13" s="77">
        <v>78998</v>
      </c>
      <c r="N13" s="78"/>
      <c r="O13" s="78"/>
      <c r="P13" s="78">
        <v>116</v>
      </c>
      <c r="Q13" s="78">
        <v>24</v>
      </c>
      <c r="R13" s="78"/>
      <c r="S13" s="78"/>
      <c r="T13" s="78"/>
      <c r="U13" s="78">
        <v>47595.867786407471</v>
      </c>
      <c r="V13" s="78">
        <v>12883.39924621582</v>
      </c>
      <c r="W13" s="78"/>
      <c r="X13" s="78">
        <v>140</v>
      </c>
      <c r="Y13" s="76">
        <v>60479.267032623291</v>
      </c>
    </row>
    <row r="14" spans="1:25">
      <c r="A14" t="s">
        <v>134</v>
      </c>
      <c r="B14" t="s">
        <v>151</v>
      </c>
      <c r="C14">
        <v>18779</v>
      </c>
      <c r="D14" t="s">
        <v>465</v>
      </c>
      <c r="E14" s="156">
        <v>37171</v>
      </c>
      <c r="F14" s="76">
        <v>268.40415096282959</v>
      </c>
      <c r="G14" s="76">
        <v>268.40415096282959</v>
      </c>
      <c r="H14" s="76">
        <v>268.40415096282959</v>
      </c>
      <c r="I14" t="s">
        <v>466</v>
      </c>
      <c r="J14">
        <v>15000</v>
      </c>
      <c r="K14" s="76">
        <f t="shared" si="0"/>
        <v>2.5597014519007644E-4</v>
      </c>
      <c r="M14" s="77">
        <v>90365</v>
      </c>
      <c r="N14" s="78"/>
      <c r="O14" s="78"/>
      <c r="P14" s="78"/>
      <c r="Q14" s="78">
        <v>54</v>
      </c>
      <c r="R14" s="78"/>
      <c r="S14" s="78"/>
      <c r="T14" s="78"/>
      <c r="U14" s="78"/>
      <c r="V14" s="78">
        <v>28987.648303985596</v>
      </c>
      <c r="W14" s="78"/>
      <c r="X14" s="78">
        <v>54</v>
      </c>
      <c r="Y14" s="76">
        <v>28987.648303985596</v>
      </c>
    </row>
    <row r="15" spans="1:25">
      <c r="A15" t="s">
        <v>134</v>
      </c>
      <c r="B15" t="s">
        <v>151</v>
      </c>
      <c r="C15">
        <v>18779</v>
      </c>
      <c r="D15" t="s">
        <v>465</v>
      </c>
      <c r="E15" s="156">
        <v>37172</v>
      </c>
      <c r="F15" s="76">
        <v>268.40415096282959</v>
      </c>
      <c r="G15" s="76">
        <v>268.40415096282959</v>
      </c>
      <c r="H15" s="76">
        <v>268.40415096282959</v>
      </c>
      <c r="I15" t="s">
        <v>466</v>
      </c>
      <c r="J15">
        <v>15000</v>
      </c>
      <c r="K15" s="76">
        <f t="shared" si="0"/>
        <v>2.5597014519007644E-4</v>
      </c>
      <c r="M15" s="77">
        <v>97026</v>
      </c>
      <c r="N15" s="78"/>
      <c r="O15" s="78"/>
      <c r="P15" s="78"/>
      <c r="Q15" s="78">
        <v>56</v>
      </c>
      <c r="R15" s="78"/>
      <c r="S15" s="78"/>
      <c r="T15" s="78"/>
      <c r="U15" s="78"/>
      <c r="V15" s="78">
        <v>30061.264907836914</v>
      </c>
      <c r="W15" s="78"/>
      <c r="X15" s="78">
        <v>56</v>
      </c>
      <c r="Y15" s="76">
        <v>30061.264907836914</v>
      </c>
    </row>
    <row r="16" spans="1:25">
      <c r="A16" t="s">
        <v>134</v>
      </c>
      <c r="B16" t="s">
        <v>151</v>
      </c>
      <c r="C16">
        <v>18779</v>
      </c>
      <c r="D16" t="s">
        <v>465</v>
      </c>
      <c r="E16" s="156">
        <v>37173</v>
      </c>
      <c r="F16" s="76">
        <v>268.40415096282959</v>
      </c>
      <c r="G16" s="76">
        <v>268.40415096282959</v>
      </c>
      <c r="H16" s="76">
        <v>268.40415096282959</v>
      </c>
      <c r="I16" t="s">
        <v>466</v>
      </c>
      <c r="J16">
        <v>15000</v>
      </c>
      <c r="K16" s="76">
        <f t="shared" si="0"/>
        <v>2.5597014519007644E-4</v>
      </c>
      <c r="M16" s="77">
        <v>210204</v>
      </c>
      <c r="N16" s="78"/>
      <c r="O16" s="78"/>
      <c r="P16" s="78"/>
      <c r="Q16" s="78">
        <v>12</v>
      </c>
      <c r="R16" s="78"/>
      <c r="S16" s="78"/>
      <c r="T16" s="78"/>
      <c r="U16" s="78"/>
      <c r="V16" s="78">
        <v>6441.6996231079102</v>
      </c>
      <c r="W16" s="78"/>
      <c r="X16" s="78">
        <v>12</v>
      </c>
      <c r="Y16" s="76">
        <v>6441.6996231079102</v>
      </c>
    </row>
    <row r="17" spans="1:25">
      <c r="A17" t="s">
        <v>134</v>
      </c>
      <c r="B17" t="s">
        <v>151</v>
      </c>
      <c r="C17">
        <v>18779</v>
      </c>
      <c r="D17" t="s">
        <v>465</v>
      </c>
      <c r="E17" s="156">
        <v>37196</v>
      </c>
      <c r="F17" s="76">
        <v>536.80830192565918</v>
      </c>
      <c r="G17" s="76">
        <v>536.80830192565918</v>
      </c>
      <c r="H17" s="76">
        <v>536.80830192565918</v>
      </c>
      <c r="I17" t="s">
        <v>468</v>
      </c>
      <c r="J17">
        <v>15000</v>
      </c>
      <c r="K17" s="76">
        <f t="shared" si="0"/>
        <v>5.1194029038015287E-4</v>
      </c>
      <c r="M17" s="77">
        <v>210214</v>
      </c>
      <c r="N17" s="78"/>
      <c r="O17" s="78"/>
      <c r="P17" s="78"/>
      <c r="Q17" s="78"/>
      <c r="R17" s="78">
        <v>2</v>
      </c>
      <c r="S17" s="78"/>
      <c r="T17" s="78"/>
      <c r="U17" s="78"/>
      <c r="V17" s="78"/>
      <c r="W17" s="78">
        <v>5470.7894134521484</v>
      </c>
      <c r="X17" s="78">
        <v>2</v>
      </c>
      <c r="Y17" s="76">
        <v>5470.7894134521484</v>
      </c>
    </row>
    <row r="18" spans="1:25">
      <c r="A18" t="s">
        <v>134</v>
      </c>
      <c r="B18" t="s">
        <v>151</v>
      </c>
      <c r="C18">
        <v>18779</v>
      </c>
      <c r="D18" t="s">
        <v>465</v>
      </c>
      <c r="E18" s="156">
        <v>37197</v>
      </c>
      <c r="F18" s="76">
        <v>536.80830192565918</v>
      </c>
      <c r="G18" s="76">
        <v>536.80830192565918</v>
      </c>
      <c r="H18" s="76">
        <v>536.80830192565918</v>
      </c>
      <c r="I18" t="s">
        <v>468</v>
      </c>
      <c r="J18">
        <v>15000</v>
      </c>
      <c r="K18" s="76">
        <f t="shared" si="0"/>
        <v>5.1194029038015287E-4</v>
      </c>
      <c r="M18" s="77">
        <v>210516</v>
      </c>
      <c r="N18" s="78"/>
      <c r="O18" s="78"/>
      <c r="P18" s="78"/>
      <c r="Q18" s="78">
        <v>12</v>
      </c>
      <c r="R18" s="78"/>
      <c r="S18" s="78"/>
      <c r="T18" s="78"/>
      <c r="U18" s="78"/>
      <c r="V18" s="78">
        <v>6441.6996231079102</v>
      </c>
      <c r="W18" s="78"/>
      <c r="X18" s="78">
        <v>12</v>
      </c>
      <c r="Y18" s="76">
        <v>6441.6996231079102</v>
      </c>
    </row>
    <row r="19" spans="1:25">
      <c r="A19" t="s">
        <v>134</v>
      </c>
      <c r="B19" t="s">
        <v>151</v>
      </c>
      <c r="C19">
        <v>18779</v>
      </c>
      <c r="D19" t="s">
        <v>465</v>
      </c>
      <c r="E19" s="156">
        <v>37226</v>
      </c>
      <c r="F19" s="76">
        <v>536.80830192565918</v>
      </c>
      <c r="G19" s="76">
        <v>536.80830192565918</v>
      </c>
      <c r="H19" s="76">
        <v>536.80830192565918</v>
      </c>
      <c r="I19" t="s">
        <v>468</v>
      </c>
      <c r="J19">
        <v>15000</v>
      </c>
      <c r="K19" s="76">
        <f t="shared" si="0"/>
        <v>5.1194029038015287E-4</v>
      </c>
      <c r="M19" s="77" t="s">
        <v>4</v>
      </c>
      <c r="N19" s="78">
        <v>76</v>
      </c>
      <c r="O19" s="78">
        <v>376</v>
      </c>
      <c r="P19" s="78">
        <v>188</v>
      </c>
      <c r="Q19" s="78">
        <v>304</v>
      </c>
      <c r="R19" s="78">
        <v>6</v>
      </c>
      <c r="S19" s="78">
        <v>10175.730697631836</v>
      </c>
      <c r="T19" s="78">
        <v>100919.96076202393</v>
      </c>
      <c r="U19" s="78">
        <v>77138.130550384521</v>
      </c>
      <c r="V19" s="78">
        <v>163189.72378540039</v>
      </c>
      <c r="W19" s="78">
        <v>16412.368240356445</v>
      </c>
      <c r="X19" s="78">
        <v>950</v>
      </c>
      <c r="Y19" s="76">
        <v>367835.91403579712</v>
      </c>
    </row>
    <row r="20" spans="1:25">
      <c r="A20" t="s">
        <v>134</v>
      </c>
      <c r="B20" t="s">
        <v>151</v>
      </c>
      <c r="C20">
        <v>18779</v>
      </c>
      <c r="D20" t="s">
        <v>465</v>
      </c>
      <c r="E20" s="156">
        <v>37227</v>
      </c>
      <c r="F20" s="76">
        <v>536.80830192565918</v>
      </c>
      <c r="G20" s="76">
        <v>536.80830192565918</v>
      </c>
      <c r="H20" s="76">
        <v>536.80830192565918</v>
      </c>
      <c r="I20" t="s">
        <v>468</v>
      </c>
      <c r="J20">
        <v>15000</v>
      </c>
      <c r="K20" s="76">
        <f t="shared" si="0"/>
        <v>5.1194029038015287E-4</v>
      </c>
    </row>
    <row r="21" spans="1:25">
      <c r="A21" t="s">
        <v>134</v>
      </c>
      <c r="B21" t="s">
        <v>151</v>
      </c>
      <c r="C21">
        <v>18779</v>
      </c>
      <c r="D21" t="s">
        <v>465</v>
      </c>
      <c r="E21" t="s">
        <v>469</v>
      </c>
      <c r="F21" s="76">
        <v>536.80830192565918</v>
      </c>
      <c r="G21" s="76">
        <v>536.80830192565918</v>
      </c>
      <c r="H21" s="76">
        <v>536.80830192565918</v>
      </c>
      <c r="I21" t="s">
        <v>468</v>
      </c>
      <c r="J21">
        <v>15000</v>
      </c>
      <c r="K21" s="76">
        <f t="shared" si="0"/>
        <v>5.1194029038015287E-4</v>
      </c>
    </row>
    <row r="22" spans="1:25">
      <c r="A22" t="s">
        <v>134</v>
      </c>
      <c r="B22" t="s">
        <v>151</v>
      </c>
      <c r="C22">
        <v>18779</v>
      </c>
      <c r="D22" t="s">
        <v>465</v>
      </c>
      <c r="E22" t="s">
        <v>470</v>
      </c>
      <c r="F22" s="76">
        <v>536.80830192565918</v>
      </c>
      <c r="G22" s="76">
        <v>536.80830192565918</v>
      </c>
      <c r="H22" s="76">
        <v>536.80830192565918</v>
      </c>
      <c r="I22" t="s">
        <v>468</v>
      </c>
      <c r="J22">
        <v>15000</v>
      </c>
      <c r="K22" s="76">
        <f t="shared" si="0"/>
        <v>5.1194029038015287E-4</v>
      </c>
      <c r="R22">
        <f>92*1.83</f>
        <v>168.36</v>
      </c>
      <c r="S22">
        <f>23*7.33</f>
        <v>168.59</v>
      </c>
    </row>
    <row r="23" spans="1:25">
      <c r="A23" t="s">
        <v>134</v>
      </c>
      <c r="B23" t="s">
        <v>151</v>
      </c>
      <c r="C23">
        <v>18779</v>
      </c>
      <c r="D23" t="s">
        <v>465</v>
      </c>
      <c r="E23" s="156">
        <v>36960</v>
      </c>
      <c r="F23" s="76">
        <v>268.40415096282959</v>
      </c>
      <c r="G23" s="76">
        <v>268.40415096282959</v>
      </c>
      <c r="H23" s="76">
        <v>268.40415096282959</v>
      </c>
      <c r="I23" t="s">
        <v>471</v>
      </c>
      <c r="J23">
        <v>15000</v>
      </c>
      <c r="K23" s="76">
        <f t="shared" si="0"/>
        <v>2.5597014519007644E-4</v>
      </c>
      <c r="T23" t="s">
        <v>539</v>
      </c>
      <c r="U23" t="s">
        <v>540</v>
      </c>
    </row>
    <row r="24" spans="1:25">
      <c r="A24" t="s">
        <v>134</v>
      </c>
      <c r="B24" t="s">
        <v>151</v>
      </c>
      <c r="C24">
        <v>18779</v>
      </c>
      <c r="D24" t="s">
        <v>465</v>
      </c>
      <c r="E24" s="156">
        <v>36961</v>
      </c>
      <c r="F24" s="76">
        <v>268.40415096282959</v>
      </c>
      <c r="G24" s="76">
        <v>268.40415096282959</v>
      </c>
      <c r="H24" s="76">
        <v>268.40415096282959</v>
      </c>
      <c r="I24" t="s">
        <v>472</v>
      </c>
      <c r="J24">
        <v>15000</v>
      </c>
      <c r="K24" s="76">
        <f t="shared" si="0"/>
        <v>2.5597014519007644E-4</v>
      </c>
      <c r="O24">
        <v>2.87</v>
      </c>
      <c r="P24">
        <v>1.83</v>
      </c>
    </row>
    <row r="25" spans="1:25">
      <c r="A25" t="s">
        <v>134</v>
      </c>
      <c r="B25" t="s">
        <v>151</v>
      </c>
      <c r="C25">
        <v>18779</v>
      </c>
      <c r="D25" t="s">
        <v>465</v>
      </c>
      <c r="E25" s="156">
        <v>36951</v>
      </c>
      <c r="F25" s="76">
        <v>133.89119338989258</v>
      </c>
      <c r="G25" s="76">
        <v>133.89119338989258</v>
      </c>
      <c r="H25" s="76">
        <v>133.89119338989258</v>
      </c>
      <c r="I25" t="s">
        <v>467</v>
      </c>
      <c r="J25">
        <v>15000</v>
      </c>
      <c r="K25" s="76">
        <f t="shared" si="0"/>
        <v>1.2768859232892282E-4</v>
      </c>
      <c r="M25" s="77">
        <v>18779</v>
      </c>
    </row>
    <row r="26" spans="1:25">
      <c r="A26" t="s">
        <v>134</v>
      </c>
      <c r="B26" t="s">
        <v>151</v>
      </c>
      <c r="C26">
        <v>18779</v>
      </c>
      <c r="D26" t="s">
        <v>465</v>
      </c>
      <c r="E26" s="156">
        <v>36962</v>
      </c>
      <c r="F26" s="76">
        <v>268.40415096282959</v>
      </c>
      <c r="G26" s="76">
        <v>268.40415096282959</v>
      </c>
      <c r="H26" s="76">
        <v>268.40415096282959</v>
      </c>
      <c r="I26" t="s">
        <v>471</v>
      </c>
      <c r="J26">
        <v>15000</v>
      </c>
      <c r="K26" s="76">
        <f t="shared" si="0"/>
        <v>2.5597014519007644E-4</v>
      </c>
      <c r="M26" s="77">
        <v>18850</v>
      </c>
    </row>
    <row r="27" spans="1:25">
      <c r="A27" t="s">
        <v>134</v>
      </c>
      <c r="B27" t="s">
        <v>151</v>
      </c>
      <c r="C27">
        <v>18779</v>
      </c>
      <c r="D27" t="s">
        <v>465</v>
      </c>
      <c r="E27" s="156">
        <v>36963</v>
      </c>
      <c r="F27" s="76">
        <v>268.40415096282959</v>
      </c>
      <c r="G27" s="76">
        <v>268.40415096282959</v>
      </c>
      <c r="H27" s="76">
        <v>268.40415096282959</v>
      </c>
      <c r="I27" t="s">
        <v>471</v>
      </c>
      <c r="J27">
        <v>15000</v>
      </c>
      <c r="K27" s="76">
        <f t="shared" si="0"/>
        <v>2.5597014519007644E-4</v>
      </c>
      <c r="M27" s="77">
        <v>53518</v>
      </c>
      <c r="O27">
        <v>26</v>
      </c>
      <c r="P27" s="75">
        <v>92</v>
      </c>
      <c r="T27" s="75">
        <f>P27*P24</f>
        <v>168.36</v>
      </c>
      <c r="U27">
        <v>22.25</v>
      </c>
    </row>
    <row r="28" spans="1:25">
      <c r="A28" t="s">
        <v>134</v>
      </c>
      <c r="B28" t="s">
        <v>151</v>
      </c>
      <c r="C28">
        <v>18779</v>
      </c>
      <c r="D28" t="s">
        <v>465</v>
      </c>
      <c r="E28" s="156">
        <v>36964</v>
      </c>
      <c r="F28" s="76">
        <v>268.40415096282959</v>
      </c>
      <c r="G28" s="76">
        <v>268.40415096282959</v>
      </c>
      <c r="H28" s="76">
        <v>268.40415096282959</v>
      </c>
      <c r="I28" t="s">
        <v>471</v>
      </c>
      <c r="J28">
        <v>15000</v>
      </c>
      <c r="K28" s="76">
        <f t="shared" si="0"/>
        <v>2.5597014519007644E-4</v>
      </c>
      <c r="M28" s="77">
        <v>55362</v>
      </c>
      <c r="P28">
        <v>92</v>
      </c>
      <c r="T28">
        <f>P28*P24</f>
        <v>168.36</v>
      </c>
      <c r="U28">
        <v>90.97</v>
      </c>
    </row>
    <row r="29" spans="1:25">
      <c r="A29" t="s">
        <v>134</v>
      </c>
      <c r="B29" t="s">
        <v>151</v>
      </c>
      <c r="C29">
        <v>18779</v>
      </c>
      <c r="D29" t="s">
        <v>465</v>
      </c>
      <c r="E29" s="156">
        <v>36965</v>
      </c>
      <c r="F29" s="76">
        <v>268.40415096282959</v>
      </c>
      <c r="G29" s="76">
        <v>268.40415096282959</v>
      </c>
      <c r="H29" s="76">
        <v>268.40415096282959</v>
      </c>
      <c r="I29" t="s">
        <v>471</v>
      </c>
      <c r="J29">
        <v>15000</v>
      </c>
      <c r="K29" s="76">
        <f t="shared" si="0"/>
        <v>2.5597014519007644E-4</v>
      </c>
      <c r="M29" s="77">
        <v>75189</v>
      </c>
    </row>
    <row r="30" spans="1:25">
      <c r="A30" t="s">
        <v>134</v>
      </c>
      <c r="B30" t="s">
        <v>151</v>
      </c>
      <c r="C30">
        <v>18779</v>
      </c>
      <c r="D30" t="s">
        <v>465</v>
      </c>
      <c r="E30" s="156">
        <v>36966</v>
      </c>
      <c r="F30" s="76">
        <v>268.40415096282959</v>
      </c>
      <c r="G30" s="76">
        <v>268.40415096282959</v>
      </c>
      <c r="H30" s="76">
        <v>268.40415096282959</v>
      </c>
      <c r="I30" t="s">
        <v>471</v>
      </c>
      <c r="J30">
        <v>15000</v>
      </c>
      <c r="K30" s="76">
        <f t="shared" si="0"/>
        <v>2.5597014519007644E-4</v>
      </c>
      <c r="M30" s="77">
        <v>78378</v>
      </c>
    </row>
    <row r="31" spans="1:25">
      <c r="A31" t="s">
        <v>134</v>
      </c>
      <c r="B31" t="s">
        <v>151</v>
      </c>
      <c r="C31">
        <v>18779</v>
      </c>
      <c r="D31" t="s">
        <v>465</v>
      </c>
      <c r="E31" s="156">
        <v>36952</v>
      </c>
      <c r="F31" s="76">
        <v>133.89119338989258</v>
      </c>
      <c r="G31" s="76">
        <v>133.89119338989258</v>
      </c>
      <c r="H31" s="76">
        <v>133.89119338989258</v>
      </c>
      <c r="I31" t="s">
        <v>467</v>
      </c>
      <c r="J31">
        <v>15000</v>
      </c>
      <c r="K31" s="76">
        <f t="shared" si="0"/>
        <v>1.2768859232892282E-4</v>
      </c>
      <c r="M31" s="77">
        <v>78398</v>
      </c>
    </row>
    <row r="32" spans="1:25">
      <c r="A32" t="s">
        <v>134</v>
      </c>
      <c r="B32" t="s">
        <v>151</v>
      </c>
      <c r="C32">
        <v>18779</v>
      </c>
      <c r="D32" t="s">
        <v>465</v>
      </c>
      <c r="E32" s="156">
        <v>36953</v>
      </c>
      <c r="F32" s="76">
        <v>133.89119338989258</v>
      </c>
      <c r="G32" s="76">
        <v>133.89119338989258</v>
      </c>
      <c r="H32" s="76">
        <v>133.89119338989258</v>
      </c>
      <c r="I32" t="s">
        <v>467</v>
      </c>
      <c r="J32">
        <v>15000</v>
      </c>
      <c r="K32" s="76">
        <f t="shared" si="0"/>
        <v>1.2768859232892282E-4</v>
      </c>
      <c r="M32" s="77">
        <v>78998</v>
      </c>
    </row>
    <row r="33" spans="1:13">
      <c r="A33" t="s">
        <v>134</v>
      </c>
      <c r="B33" t="s">
        <v>151</v>
      </c>
      <c r="C33">
        <v>18779</v>
      </c>
      <c r="D33" t="s">
        <v>465</v>
      </c>
      <c r="E33" s="156">
        <v>36954</v>
      </c>
      <c r="F33" s="76">
        <v>133.89119338989258</v>
      </c>
      <c r="G33" s="76">
        <v>133.89119338989258</v>
      </c>
      <c r="H33" s="76">
        <v>133.89119338989258</v>
      </c>
      <c r="I33" t="s">
        <v>467</v>
      </c>
      <c r="J33">
        <v>15000</v>
      </c>
      <c r="K33" s="76">
        <f t="shared" si="0"/>
        <v>1.2768859232892282E-4</v>
      </c>
      <c r="M33" s="77">
        <v>90365</v>
      </c>
    </row>
    <row r="34" spans="1:13">
      <c r="A34" t="s">
        <v>134</v>
      </c>
      <c r="B34" t="s">
        <v>151</v>
      </c>
      <c r="C34">
        <v>18779</v>
      </c>
      <c r="D34" t="s">
        <v>465</v>
      </c>
      <c r="E34" s="156">
        <v>36955</v>
      </c>
      <c r="F34" s="76">
        <v>268.40415096282959</v>
      </c>
      <c r="G34" s="76">
        <v>268.40415096282959</v>
      </c>
      <c r="H34" s="76">
        <v>268.40415096282959</v>
      </c>
      <c r="I34" t="s">
        <v>471</v>
      </c>
      <c r="J34">
        <v>15000</v>
      </c>
      <c r="K34" s="76">
        <f t="shared" si="0"/>
        <v>2.5597014519007644E-4</v>
      </c>
      <c r="M34" s="77">
        <v>97026</v>
      </c>
    </row>
    <row r="35" spans="1:13">
      <c r="A35" t="s">
        <v>134</v>
      </c>
      <c r="B35" t="s">
        <v>151</v>
      </c>
      <c r="C35">
        <v>18779</v>
      </c>
      <c r="D35" t="s">
        <v>465</v>
      </c>
      <c r="E35" s="156">
        <v>36956</v>
      </c>
      <c r="F35" s="76">
        <v>268.40415096282959</v>
      </c>
      <c r="G35" s="76">
        <v>268.40415096282959</v>
      </c>
      <c r="H35" s="76">
        <v>268.40415096282959</v>
      </c>
      <c r="I35" t="s">
        <v>471</v>
      </c>
      <c r="J35">
        <v>15000</v>
      </c>
      <c r="K35" s="76">
        <f t="shared" si="0"/>
        <v>2.5597014519007644E-4</v>
      </c>
      <c r="M35" s="77">
        <v>210204</v>
      </c>
    </row>
    <row r="36" spans="1:13">
      <c r="A36" t="s">
        <v>134</v>
      </c>
      <c r="B36" t="s">
        <v>151</v>
      </c>
      <c r="C36">
        <v>18779</v>
      </c>
      <c r="D36" t="s">
        <v>465</v>
      </c>
      <c r="E36" s="156">
        <v>36957</v>
      </c>
      <c r="F36" s="76">
        <v>268.40415096282959</v>
      </c>
      <c r="G36" s="76">
        <v>268.40415096282959</v>
      </c>
      <c r="H36" s="76">
        <v>268.40415096282959</v>
      </c>
      <c r="I36" t="s">
        <v>473</v>
      </c>
      <c r="J36">
        <v>15000</v>
      </c>
      <c r="K36" s="76">
        <f t="shared" si="0"/>
        <v>2.5597014519007644E-4</v>
      </c>
      <c r="M36" s="77">
        <v>210214</v>
      </c>
    </row>
    <row r="37" spans="1:13">
      <c r="A37" t="s">
        <v>134</v>
      </c>
      <c r="B37" t="s">
        <v>151</v>
      </c>
      <c r="C37">
        <v>18779</v>
      </c>
      <c r="D37" t="s">
        <v>465</v>
      </c>
      <c r="E37" s="156">
        <v>36958</v>
      </c>
      <c r="F37" s="76">
        <v>268.40415096282959</v>
      </c>
      <c r="G37" s="76">
        <v>268.40415096282959</v>
      </c>
      <c r="H37" s="76">
        <v>268.40415096282959</v>
      </c>
      <c r="I37" t="s">
        <v>471</v>
      </c>
      <c r="J37">
        <v>15000</v>
      </c>
      <c r="K37" s="76">
        <f t="shared" si="0"/>
        <v>2.5597014519007644E-4</v>
      </c>
      <c r="M37" s="77">
        <v>210516</v>
      </c>
    </row>
    <row r="38" spans="1:13">
      <c r="A38" t="s">
        <v>134</v>
      </c>
      <c r="B38" t="s">
        <v>151</v>
      </c>
      <c r="C38">
        <v>18779</v>
      </c>
      <c r="D38" t="s">
        <v>465</v>
      </c>
      <c r="E38" s="156">
        <v>36959</v>
      </c>
      <c r="F38" s="76">
        <v>268.40415096282959</v>
      </c>
      <c r="G38" s="76">
        <v>268.40415096282959</v>
      </c>
      <c r="H38" s="76">
        <v>268.40415096282959</v>
      </c>
      <c r="I38" t="s">
        <v>471</v>
      </c>
      <c r="J38">
        <v>15000</v>
      </c>
      <c r="K38" s="76">
        <f t="shared" si="0"/>
        <v>2.5597014519007644E-4</v>
      </c>
    </row>
    <row r="39" spans="1:13">
      <c r="A39" t="s">
        <v>134</v>
      </c>
      <c r="B39" t="s">
        <v>151</v>
      </c>
      <c r="C39">
        <v>18779</v>
      </c>
      <c r="D39" t="s">
        <v>465</v>
      </c>
      <c r="E39" s="156">
        <v>36991</v>
      </c>
      <c r="F39" s="76">
        <v>268.40415096282959</v>
      </c>
      <c r="G39" s="76">
        <v>268.40415096282959</v>
      </c>
      <c r="H39" s="76">
        <v>268.40415096282959</v>
      </c>
      <c r="I39" t="s">
        <v>471</v>
      </c>
      <c r="J39">
        <v>15000</v>
      </c>
      <c r="K39" s="76">
        <f t="shared" si="0"/>
        <v>2.5597014519007644E-4</v>
      </c>
    </row>
    <row r="40" spans="1:13">
      <c r="A40" t="s">
        <v>134</v>
      </c>
      <c r="B40" t="s">
        <v>151</v>
      </c>
      <c r="C40">
        <v>18779</v>
      </c>
      <c r="D40" t="s">
        <v>465</v>
      </c>
      <c r="E40" s="156">
        <v>36992</v>
      </c>
      <c r="F40" s="76">
        <v>268.40415096282959</v>
      </c>
      <c r="G40" s="76">
        <v>268.40415096282959</v>
      </c>
      <c r="H40" s="76">
        <v>268.40415096282959</v>
      </c>
      <c r="I40" t="s">
        <v>472</v>
      </c>
      <c r="J40">
        <v>15000</v>
      </c>
      <c r="K40" s="76">
        <f t="shared" si="0"/>
        <v>2.5597014519007644E-4</v>
      </c>
    </row>
    <row r="41" spans="1:13">
      <c r="A41" t="s">
        <v>134</v>
      </c>
      <c r="B41" t="s">
        <v>151</v>
      </c>
      <c r="C41">
        <v>18779</v>
      </c>
      <c r="D41" t="s">
        <v>465</v>
      </c>
      <c r="E41" s="156">
        <v>36982</v>
      </c>
      <c r="F41" s="76">
        <v>133.89119338989258</v>
      </c>
      <c r="G41" s="76">
        <v>133.89119338989258</v>
      </c>
      <c r="H41" s="76">
        <v>133.89119338989258</v>
      </c>
      <c r="I41" t="s">
        <v>467</v>
      </c>
      <c r="J41">
        <v>15000</v>
      </c>
      <c r="K41" s="76">
        <f t="shared" si="0"/>
        <v>1.2768859232892282E-4</v>
      </c>
    </row>
    <row r="42" spans="1:13">
      <c r="A42" t="s">
        <v>134</v>
      </c>
      <c r="B42" t="s">
        <v>151</v>
      </c>
      <c r="C42">
        <v>18779</v>
      </c>
      <c r="D42" t="s">
        <v>465</v>
      </c>
      <c r="E42" s="156">
        <v>36993</v>
      </c>
      <c r="F42" s="76">
        <v>268.40415096282959</v>
      </c>
      <c r="G42" s="76">
        <v>268.40415096282959</v>
      </c>
      <c r="H42" s="76">
        <v>268.40415096282959</v>
      </c>
      <c r="I42" t="s">
        <v>471</v>
      </c>
      <c r="J42">
        <v>15000</v>
      </c>
      <c r="K42" s="76">
        <f t="shared" si="0"/>
        <v>2.5597014519007644E-4</v>
      </c>
    </row>
    <row r="43" spans="1:13">
      <c r="A43" t="s">
        <v>134</v>
      </c>
      <c r="B43" t="s">
        <v>151</v>
      </c>
      <c r="C43">
        <v>18779</v>
      </c>
      <c r="D43" t="s">
        <v>465</v>
      </c>
      <c r="E43" s="156">
        <v>36994</v>
      </c>
      <c r="F43" s="76">
        <v>268.40415096282959</v>
      </c>
      <c r="G43" s="76">
        <v>268.40415096282959</v>
      </c>
      <c r="H43" s="76">
        <v>268.40415096282959</v>
      </c>
      <c r="I43" t="s">
        <v>471</v>
      </c>
      <c r="J43">
        <v>15000</v>
      </c>
      <c r="K43" s="76">
        <f t="shared" si="0"/>
        <v>2.5597014519007644E-4</v>
      </c>
    </row>
    <row r="44" spans="1:13">
      <c r="A44" t="s">
        <v>134</v>
      </c>
      <c r="B44" t="s">
        <v>151</v>
      </c>
      <c r="C44">
        <v>18779</v>
      </c>
      <c r="D44" t="s">
        <v>465</v>
      </c>
      <c r="E44" s="156">
        <v>36995</v>
      </c>
      <c r="F44" s="76">
        <v>268.40415096282959</v>
      </c>
      <c r="G44" s="76">
        <v>268.40415096282959</v>
      </c>
      <c r="H44" s="76">
        <v>268.40415096282959</v>
      </c>
      <c r="I44" t="s">
        <v>471</v>
      </c>
      <c r="J44">
        <v>15000</v>
      </c>
      <c r="K44" s="76">
        <f t="shared" si="0"/>
        <v>2.5597014519007644E-4</v>
      </c>
    </row>
    <row r="45" spans="1:13">
      <c r="A45" t="s">
        <v>134</v>
      </c>
      <c r="B45" t="s">
        <v>151</v>
      </c>
      <c r="C45">
        <v>18779</v>
      </c>
      <c r="D45" t="s">
        <v>465</v>
      </c>
      <c r="E45" s="156">
        <v>36996</v>
      </c>
      <c r="F45" s="76">
        <v>268.40415096282959</v>
      </c>
      <c r="G45" s="76">
        <v>268.40415096282959</v>
      </c>
      <c r="H45" s="76">
        <v>268.40415096282959</v>
      </c>
      <c r="I45" t="s">
        <v>471</v>
      </c>
      <c r="J45">
        <v>15000</v>
      </c>
      <c r="K45" s="76">
        <f t="shared" si="0"/>
        <v>2.5597014519007644E-4</v>
      </c>
    </row>
    <row r="46" spans="1:13">
      <c r="A46" t="s">
        <v>134</v>
      </c>
      <c r="B46" t="s">
        <v>151</v>
      </c>
      <c r="C46">
        <v>18779</v>
      </c>
      <c r="D46" t="s">
        <v>465</v>
      </c>
      <c r="E46" s="156">
        <v>36997</v>
      </c>
      <c r="F46" s="76">
        <v>268.40415096282959</v>
      </c>
      <c r="G46" s="76">
        <v>268.40415096282959</v>
      </c>
      <c r="H46" s="76">
        <v>268.40415096282959</v>
      </c>
      <c r="I46" t="s">
        <v>471</v>
      </c>
      <c r="J46">
        <v>15000</v>
      </c>
      <c r="K46" s="76">
        <f t="shared" si="0"/>
        <v>2.5597014519007644E-4</v>
      </c>
    </row>
    <row r="47" spans="1:13">
      <c r="A47" t="s">
        <v>134</v>
      </c>
      <c r="B47" t="s">
        <v>151</v>
      </c>
      <c r="C47">
        <v>18779</v>
      </c>
      <c r="D47" t="s">
        <v>465</v>
      </c>
      <c r="E47" s="156">
        <v>36983</v>
      </c>
      <c r="F47" s="76">
        <v>133.89119338989258</v>
      </c>
      <c r="G47" s="76">
        <v>133.89119338989258</v>
      </c>
      <c r="H47" s="76">
        <v>133.89119338989258</v>
      </c>
      <c r="I47" t="s">
        <v>467</v>
      </c>
      <c r="J47">
        <v>15000</v>
      </c>
      <c r="K47" s="76">
        <f t="shared" si="0"/>
        <v>1.2768859232892282E-4</v>
      </c>
    </row>
    <row r="48" spans="1:13">
      <c r="A48" t="s">
        <v>134</v>
      </c>
      <c r="B48" t="s">
        <v>151</v>
      </c>
      <c r="C48">
        <v>18779</v>
      </c>
      <c r="D48" t="s">
        <v>465</v>
      </c>
      <c r="E48" s="156">
        <v>36984</v>
      </c>
      <c r="F48" s="76">
        <v>133.89119338989258</v>
      </c>
      <c r="G48" s="76">
        <v>133.89119338989258</v>
      </c>
      <c r="H48" s="76">
        <v>133.89119338989258</v>
      </c>
      <c r="I48" t="s">
        <v>467</v>
      </c>
      <c r="J48">
        <v>15000</v>
      </c>
      <c r="K48" s="76">
        <f t="shared" si="0"/>
        <v>1.2768859232892282E-4</v>
      </c>
    </row>
    <row r="49" spans="1:11">
      <c r="A49" t="s">
        <v>134</v>
      </c>
      <c r="B49" t="s">
        <v>151</v>
      </c>
      <c r="C49">
        <v>18779</v>
      </c>
      <c r="D49" t="s">
        <v>465</v>
      </c>
      <c r="E49" s="156">
        <v>36985</v>
      </c>
      <c r="F49" s="76">
        <v>133.89119338989258</v>
      </c>
      <c r="G49" s="76">
        <v>133.89119338989258</v>
      </c>
      <c r="H49" s="76">
        <v>133.89119338989258</v>
      </c>
      <c r="I49" t="s">
        <v>467</v>
      </c>
      <c r="J49">
        <v>15000</v>
      </c>
      <c r="K49" s="76">
        <f t="shared" si="0"/>
        <v>1.2768859232892282E-4</v>
      </c>
    </row>
    <row r="50" spans="1:11">
      <c r="A50" t="s">
        <v>134</v>
      </c>
      <c r="B50" t="s">
        <v>151</v>
      </c>
      <c r="C50">
        <v>18779</v>
      </c>
      <c r="D50" t="s">
        <v>465</v>
      </c>
      <c r="E50" s="156">
        <v>36986</v>
      </c>
      <c r="F50" s="76">
        <v>268.40415096282959</v>
      </c>
      <c r="G50" s="76">
        <v>268.40415096282959</v>
      </c>
      <c r="H50" s="76">
        <v>268.40415096282959</v>
      </c>
      <c r="I50" t="s">
        <v>471</v>
      </c>
      <c r="J50">
        <v>15000</v>
      </c>
      <c r="K50" s="76">
        <f t="shared" si="0"/>
        <v>2.5597014519007644E-4</v>
      </c>
    </row>
    <row r="51" spans="1:11">
      <c r="A51" t="s">
        <v>134</v>
      </c>
      <c r="B51" t="s">
        <v>151</v>
      </c>
      <c r="C51">
        <v>18779</v>
      </c>
      <c r="D51" t="s">
        <v>465</v>
      </c>
      <c r="E51" s="156">
        <v>36987</v>
      </c>
      <c r="F51" s="76">
        <v>268.40415096282959</v>
      </c>
      <c r="G51" s="76">
        <v>268.40415096282959</v>
      </c>
      <c r="H51" s="76">
        <v>268.40415096282959</v>
      </c>
      <c r="I51" t="s">
        <v>471</v>
      </c>
      <c r="J51">
        <v>15000</v>
      </c>
      <c r="K51" s="76">
        <f t="shared" si="0"/>
        <v>2.5597014519007644E-4</v>
      </c>
    </row>
    <row r="52" spans="1:11">
      <c r="A52" t="s">
        <v>134</v>
      </c>
      <c r="B52" t="s">
        <v>151</v>
      </c>
      <c r="C52">
        <v>18779</v>
      </c>
      <c r="D52" t="s">
        <v>465</v>
      </c>
      <c r="E52" s="156">
        <v>36988</v>
      </c>
      <c r="F52" s="76">
        <v>268.40415096282959</v>
      </c>
      <c r="G52" s="76">
        <v>268.40415096282959</v>
      </c>
      <c r="H52" s="76">
        <v>268.40415096282959</v>
      </c>
      <c r="I52" t="s">
        <v>473</v>
      </c>
      <c r="J52">
        <v>15000</v>
      </c>
      <c r="K52" s="76">
        <f t="shared" si="0"/>
        <v>2.5597014519007644E-4</v>
      </c>
    </row>
    <row r="53" spans="1:11">
      <c r="A53" t="s">
        <v>134</v>
      </c>
      <c r="B53" t="s">
        <v>151</v>
      </c>
      <c r="C53">
        <v>18779</v>
      </c>
      <c r="D53" t="s">
        <v>465</v>
      </c>
      <c r="E53" s="156">
        <v>36989</v>
      </c>
      <c r="F53" s="76">
        <v>268.40415096282959</v>
      </c>
      <c r="G53" s="76">
        <v>268.40415096282959</v>
      </c>
      <c r="H53" s="76">
        <v>268.40415096282959</v>
      </c>
      <c r="I53" t="s">
        <v>471</v>
      </c>
      <c r="J53">
        <v>15000</v>
      </c>
      <c r="K53" s="76">
        <f t="shared" si="0"/>
        <v>2.5597014519007644E-4</v>
      </c>
    </row>
    <row r="54" spans="1:11">
      <c r="A54" t="s">
        <v>134</v>
      </c>
      <c r="B54" t="s">
        <v>151</v>
      </c>
      <c r="C54">
        <v>18779</v>
      </c>
      <c r="D54" t="s">
        <v>465</v>
      </c>
      <c r="E54" s="156">
        <v>36990</v>
      </c>
      <c r="F54" s="76">
        <v>268.40415096282959</v>
      </c>
      <c r="G54" s="76">
        <v>268.40415096282959</v>
      </c>
      <c r="H54" s="76">
        <v>268.40415096282959</v>
      </c>
      <c r="I54" t="s">
        <v>471</v>
      </c>
      <c r="J54">
        <v>15000</v>
      </c>
      <c r="K54" s="76">
        <f t="shared" si="0"/>
        <v>2.5597014519007644E-4</v>
      </c>
    </row>
    <row r="55" spans="1:11">
      <c r="A55" t="s">
        <v>134</v>
      </c>
      <c r="B55" t="s">
        <v>151</v>
      </c>
      <c r="C55">
        <v>18779</v>
      </c>
      <c r="D55" t="s">
        <v>465</v>
      </c>
      <c r="E55" s="156">
        <v>37021</v>
      </c>
      <c r="F55" s="76">
        <v>268.40415096282959</v>
      </c>
      <c r="G55" s="76">
        <v>268.40415096282959</v>
      </c>
      <c r="H55" s="76">
        <v>268.40415096282959</v>
      </c>
      <c r="I55" t="s">
        <v>466</v>
      </c>
      <c r="J55">
        <v>15000</v>
      </c>
      <c r="K55" s="76">
        <f t="shared" si="0"/>
        <v>2.5597014519007644E-4</v>
      </c>
    </row>
    <row r="56" spans="1:11">
      <c r="A56" t="s">
        <v>134</v>
      </c>
      <c r="B56" t="s">
        <v>151</v>
      </c>
      <c r="C56">
        <v>18779</v>
      </c>
      <c r="D56" t="s">
        <v>465</v>
      </c>
      <c r="E56" s="156">
        <v>37022</v>
      </c>
      <c r="F56" s="76">
        <v>268.40415096282959</v>
      </c>
      <c r="G56" s="76">
        <v>268.40415096282959</v>
      </c>
      <c r="H56" s="76">
        <v>268.40415096282959</v>
      </c>
      <c r="I56" t="s">
        <v>471</v>
      </c>
      <c r="J56">
        <v>15000</v>
      </c>
      <c r="K56" s="76">
        <f t="shared" si="0"/>
        <v>2.5597014519007644E-4</v>
      </c>
    </row>
    <row r="57" spans="1:11">
      <c r="A57" t="s">
        <v>134</v>
      </c>
      <c r="B57" t="s">
        <v>151</v>
      </c>
      <c r="C57">
        <v>18779</v>
      </c>
      <c r="D57" t="s">
        <v>465</v>
      </c>
      <c r="E57" s="156">
        <v>37012</v>
      </c>
      <c r="F57" s="76">
        <v>133.89119338989258</v>
      </c>
      <c r="G57" s="76">
        <v>133.89119338989258</v>
      </c>
      <c r="H57" s="76">
        <v>133.89119338989258</v>
      </c>
      <c r="I57" t="s">
        <v>467</v>
      </c>
      <c r="J57">
        <v>15000</v>
      </c>
      <c r="K57" s="76">
        <f t="shared" si="0"/>
        <v>1.2768859232892282E-4</v>
      </c>
    </row>
    <row r="58" spans="1:11">
      <c r="A58" t="s">
        <v>134</v>
      </c>
      <c r="B58" t="s">
        <v>151</v>
      </c>
      <c r="C58">
        <v>18779</v>
      </c>
      <c r="D58" t="s">
        <v>465</v>
      </c>
      <c r="E58" s="156">
        <v>37023</v>
      </c>
      <c r="F58" s="76">
        <v>268.40415096282959</v>
      </c>
      <c r="G58" s="76">
        <v>268.40415096282959</v>
      </c>
      <c r="H58" s="76">
        <v>268.40415096282959</v>
      </c>
      <c r="I58" t="s">
        <v>466</v>
      </c>
      <c r="J58">
        <v>15000</v>
      </c>
      <c r="K58" s="76">
        <f t="shared" si="0"/>
        <v>2.5597014519007644E-4</v>
      </c>
    </row>
    <row r="59" spans="1:11">
      <c r="A59" t="s">
        <v>134</v>
      </c>
      <c r="B59" t="s">
        <v>151</v>
      </c>
      <c r="C59">
        <v>18779</v>
      </c>
      <c r="D59" t="s">
        <v>465</v>
      </c>
      <c r="E59" s="156">
        <v>37024</v>
      </c>
      <c r="F59" s="76">
        <v>268.40415096282959</v>
      </c>
      <c r="G59" s="76">
        <v>268.40415096282959</v>
      </c>
      <c r="H59" s="76">
        <v>268.40415096282959</v>
      </c>
      <c r="I59" t="s">
        <v>471</v>
      </c>
      <c r="J59">
        <v>15000</v>
      </c>
      <c r="K59" s="76">
        <f t="shared" si="0"/>
        <v>2.5597014519007644E-4</v>
      </c>
    </row>
    <row r="60" spans="1:11">
      <c r="A60" t="s">
        <v>134</v>
      </c>
      <c r="B60" t="s">
        <v>151</v>
      </c>
      <c r="C60">
        <v>18779</v>
      </c>
      <c r="D60" t="s">
        <v>465</v>
      </c>
      <c r="E60" s="156">
        <v>37025</v>
      </c>
      <c r="F60" s="76">
        <v>268.40415096282959</v>
      </c>
      <c r="G60" s="76">
        <v>268.40415096282959</v>
      </c>
      <c r="H60" s="76">
        <v>268.40415096282959</v>
      </c>
      <c r="I60" t="s">
        <v>466</v>
      </c>
      <c r="J60">
        <v>15000</v>
      </c>
      <c r="K60" s="76">
        <f t="shared" si="0"/>
        <v>2.5597014519007644E-4</v>
      </c>
    </row>
    <row r="61" spans="1:11">
      <c r="A61" t="s">
        <v>134</v>
      </c>
      <c r="B61" t="s">
        <v>151</v>
      </c>
      <c r="C61">
        <v>18779</v>
      </c>
      <c r="D61" t="s">
        <v>465</v>
      </c>
      <c r="E61" s="156">
        <v>37026</v>
      </c>
      <c r="F61" s="76">
        <v>268.40415096282959</v>
      </c>
      <c r="G61" s="76">
        <v>268.40415096282959</v>
      </c>
      <c r="H61" s="76">
        <v>268.40415096282959</v>
      </c>
      <c r="I61" t="s">
        <v>471</v>
      </c>
      <c r="J61">
        <v>15000</v>
      </c>
      <c r="K61" s="76">
        <f t="shared" si="0"/>
        <v>2.5597014519007644E-4</v>
      </c>
    </row>
    <row r="62" spans="1:11">
      <c r="A62" t="s">
        <v>134</v>
      </c>
      <c r="B62" t="s">
        <v>151</v>
      </c>
      <c r="C62">
        <v>18779</v>
      </c>
      <c r="D62" t="s">
        <v>465</v>
      </c>
      <c r="E62" s="156">
        <v>37027</v>
      </c>
      <c r="F62" s="76">
        <v>268.40415096282959</v>
      </c>
      <c r="G62" s="76">
        <v>268.40415096282959</v>
      </c>
      <c r="H62" s="76">
        <v>268.40415096282959</v>
      </c>
      <c r="I62" t="s">
        <v>466</v>
      </c>
      <c r="J62">
        <v>15000</v>
      </c>
      <c r="K62" s="76">
        <f t="shared" si="0"/>
        <v>2.5597014519007644E-4</v>
      </c>
    </row>
    <row r="63" spans="1:11">
      <c r="A63" t="s">
        <v>134</v>
      </c>
      <c r="B63" t="s">
        <v>151</v>
      </c>
      <c r="C63">
        <v>18779</v>
      </c>
      <c r="D63" t="s">
        <v>465</v>
      </c>
      <c r="E63" s="156">
        <v>37013</v>
      </c>
      <c r="F63" s="76">
        <v>133.89119338989258</v>
      </c>
      <c r="G63" s="76">
        <v>133.89119338989258</v>
      </c>
      <c r="H63" s="76">
        <v>133.89119338989258</v>
      </c>
      <c r="I63" t="s">
        <v>467</v>
      </c>
      <c r="J63">
        <v>15000</v>
      </c>
      <c r="K63" s="76">
        <f t="shared" si="0"/>
        <v>1.2768859232892282E-4</v>
      </c>
    </row>
    <row r="64" spans="1:11">
      <c r="A64" t="s">
        <v>134</v>
      </c>
      <c r="B64" t="s">
        <v>151</v>
      </c>
      <c r="C64">
        <v>18779</v>
      </c>
      <c r="D64" t="s">
        <v>465</v>
      </c>
      <c r="E64" s="156">
        <v>37014</v>
      </c>
      <c r="F64" s="76">
        <v>133.89119338989258</v>
      </c>
      <c r="G64" s="76">
        <v>133.89119338989258</v>
      </c>
      <c r="H64" s="76">
        <v>133.89119338989258</v>
      </c>
      <c r="I64" t="s">
        <v>467</v>
      </c>
      <c r="J64">
        <v>15000</v>
      </c>
      <c r="K64" s="76">
        <f t="shared" si="0"/>
        <v>1.2768859232892282E-4</v>
      </c>
    </row>
    <row r="65" spans="1:11">
      <c r="A65" t="s">
        <v>134</v>
      </c>
      <c r="B65" t="s">
        <v>151</v>
      </c>
      <c r="C65">
        <v>18779</v>
      </c>
      <c r="D65" t="s">
        <v>465</v>
      </c>
      <c r="E65" s="156">
        <v>37015</v>
      </c>
      <c r="F65" s="76">
        <v>133.89119338989258</v>
      </c>
      <c r="G65" s="76">
        <v>133.89119338989258</v>
      </c>
      <c r="H65" s="76">
        <v>133.89119338989258</v>
      </c>
      <c r="I65" t="s">
        <v>467</v>
      </c>
      <c r="J65">
        <v>15000</v>
      </c>
      <c r="K65" s="76">
        <f t="shared" si="0"/>
        <v>1.2768859232892282E-4</v>
      </c>
    </row>
    <row r="66" spans="1:11">
      <c r="A66" t="s">
        <v>134</v>
      </c>
      <c r="B66" t="s">
        <v>151</v>
      </c>
      <c r="C66">
        <v>18779</v>
      </c>
      <c r="D66" t="s">
        <v>465</v>
      </c>
      <c r="E66" s="156">
        <v>37016</v>
      </c>
      <c r="F66" s="76">
        <v>268.40415096282959</v>
      </c>
      <c r="G66" s="76">
        <v>268.40415096282959</v>
      </c>
      <c r="H66" s="76">
        <v>268.40415096282959</v>
      </c>
      <c r="I66" t="s">
        <v>471</v>
      </c>
      <c r="J66">
        <v>15000</v>
      </c>
      <c r="K66" s="76">
        <f t="shared" si="0"/>
        <v>2.5597014519007644E-4</v>
      </c>
    </row>
    <row r="67" spans="1:11">
      <c r="A67" t="s">
        <v>134</v>
      </c>
      <c r="B67" t="s">
        <v>151</v>
      </c>
      <c r="C67">
        <v>18779</v>
      </c>
      <c r="D67" t="s">
        <v>465</v>
      </c>
      <c r="E67" s="156">
        <v>37017</v>
      </c>
      <c r="F67" s="76">
        <v>268.40415096282959</v>
      </c>
      <c r="G67" s="76">
        <v>268.40415096282959</v>
      </c>
      <c r="H67" s="76">
        <v>268.40415096282959</v>
      </c>
      <c r="I67" t="s">
        <v>466</v>
      </c>
      <c r="J67">
        <v>15000</v>
      </c>
      <c r="K67" s="76">
        <f t="shared" ref="K67:K130" si="1">F67/(1024*1024)</f>
        <v>2.5597014519007644E-4</v>
      </c>
    </row>
    <row r="68" spans="1:11">
      <c r="A68" t="s">
        <v>134</v>
      </c>
      <c r="B68" t="s">
        <v>151</v>
      </c>
      <c r="C68">
        <v>18779</v>
      </c>
      <c r="D68" t="s">
        <v>465</v>
      </c>
      <c r="E68" s="156">
        <v>37018</v>
      </c>
      <c r="F68" s="76">
        <v>268.40415096282959</v>
      </c>
      <c r="G68" s="76">
        <v>268.40415096282959</v>
      </c>
      <c r="H68" s="76">
        <v>268.40415096282959</v>
      </c>
      <c r="I68" t="s">
        <v>471</v>
      </c>
      <c r="J68">
        <v>15000</v>
      </c>
      <c r="K68" s="76">
        <f t="shared" si="1"/>
        <v>2.5597014519007644E-4</v>
      </c>
    </row>
    <row r="69" spans="1:11">
      <c r="A69" t="s">
        <v>134</v>
      </c>
      <c r="B69" t="s">
        <v>151</v>
      </c>
      <c r="C69">
        <v>18779</v>
      </c>
      <c r="D69" t="s">
        <v>465</v>
      </c>
      <c r="E69" s="156">
        <v>37019</v>
      </c>
      <c r="F69" s="76">
        <v>268.40415096282959</v>
      </c>
      <c r="G69" s="76">
        <v>268.40415096282959</v>
      </c>
      <c r="H69" s="76">
        <v>268.40415096282959</v>
      </c>
      <c r="I69" t="s">
        <v>466</v>
      </c>
      <c r="J69">
        <v>15000</v>
      </c>
      <c r="K69" s="76">
        <f t="shared" si="1"/>
        <v>2.5597014519007644E-4</v>
      </c>
    </row>
    <row r="70" spans="1:11">
      <c r="A70" t="s">
        <v>134</v>
      </c>
      <c r="B70" t="s">
        <v>151</v>
      </c>
      <c r="C70">
        <v>18779</v>
      </c>
      <c r="D70" t="s">
        <v>465</v>
      </c>
      <c r="E70" s="156">
        <v>37020</v>
      </c>
      <c r="F70" s="76">
        <v>268.40415096282959</v>
      </c>
      <c r="G70" s="76">
        <v>268.40415096282959</v>
      </c>
      <c r="H70" s="76">
        <v>268.40415096282959</v>
      </c>
      <c r="I70" t="s">
        <v>471</v>
      </c>
      <c r="J70">
        <v>15000</v>
      </c>
      <c r="K70" s="76">
        <f t="shared" si="1"/>
        <v>2.5597014519007644E-4</v>
      </c>
    </row>
    <row r="71" spans="1:11">
      <c r="A71" t="s">
        <v>134</v>
      </c>
      <c r="B71" t="s">
        <v>151</v>
      </c>
      <c r="C71">
        <v>18779</v>
      </c>
      <c r="D71" t="s">
        <v>465</v>
      </c>
      <c r="E71" s="156">
        <v>37052</v>
      </c>
      <c r="F71" s="76">
        <v>268.40415096282959</v>
      </c>
      <c r="G71" s="76">
        <v>268.40415096282959</v>
      </c>
      <c r="H71" s="76">
        <v>268.40415096282959</v>
      </c>
      <c r="I71" t="s">
        <v>466</v>
      </c>
      <c r="J71">
        <v>15000</v>
      </c>
      <c r="K71" s="76">
        <f t="shared" si="1"/>
        <v>2.5597014519007644E-4</v>
      </c>
    </row>
    <row r="72" spans="1:11">
      <c r="A72" t="s">
        <v>134</v>
      </c>
      <c r="B72" t="s">
        <v>151</v>
      </c>
      <c r="C72">
        <v>18779</v>
      </c>
      <c r="D72" t="s">
        <v>465</v>
      </c>
      <c r="E72" s="156">
        <v>37053</v>
      </c>
      <c r="F72" s="76">
        <v>268.40415096282959</v>
      </c>
      <c r="G72" s="76">
        <v>268.40415096282959</v>
      </c>
      <c r="H72" s="76">
        <v>268.40415096282959</v>
      </c>
      <c r="I72" t="s">
        <v>471</v>
      </c>
      <c r="J72">
        <v>15000</v>
      </c>
      <c r="K72" s="76">
        <f t="shared" si="1"/>
        <v>2.5597014519007644E-4</v>
      </c>
    </row>
    <row r="73" spans="1:11">
      <c r="A73" t="s">
        <v>134</v>
      </c>
      <c r="B73" t="s">
        <v>151</v>
      </c>
      <c r="C73">
        <v>18779</v>
      </c>
      <c r="D73" t="s">
        <v>465</v>
      </c>
      <c r="E73" s="156">
        <v>37043</v>
      </c>
      <c r="F73" s="76">
        <v>133.89119338989258</v>
      </c>
      <c r="G73" s="76">
        <v>133.89119338989258</v>
      </c>
      <c r="H73" s="76">
        <v>133.89119338989258</v>
      </c>
      <c r="I73" t="s">
        <v>467</v>
      </c>
      <c r="J73">
        <v>15000</v>
      </c>
      <c r="K73" s="76">
        <f t="shared" si="1"/>
        <v>1.2768859232892282E-4</v>
      </c>
    </row>
    <row r="74" spans="1:11">
      <c r="A74" t="s">
        <v>134</v>
      </c>
      <c r="B74" t="s">
        <v>151</v>
      </c>
      <c r="C74">
        <v>18779</v>
      </c>
      <c r="D74" t="s">
        <v>465</v>
      </c>
      <c r="E74" s="156">
        <v>37054</v>
      </c>
      <c r="F74" s="76">
        <v>268.40415096282959</v>
      </c>
      <c r="G74" s="76">
        <v>268.40415096282959</v>
      </c>
      <c r="H74" s="76">
        <v>268.40415096282959</v>
      </c>
      <c r="I74" t="s">
        <v>466</v>
      </c>
      <c r="J74">
        <v>15000</v>
      </c>
      <c r="K74" s="76">
        <f t="shared" si="1"/>
        <v>2.5597014519007644E-4</v>
      </c>
    </row>
    <row r="75" spans="1:11">
      <c r="A75" t="s">
        <v>134</v>
      </c>
      <c r="B75" t="s">
        <v>151</v>
      </c>
      <c r="C75">
        <v>18779</v>
      </c>
      <c r="D75" t="s">
        <v>465</v>
      </c>
      <c r="E75" s="156">
        <v>37055</v>
      </c>
      <c r="F75" s="76">
        <v>268.40415096282959</v>
      </c>
      <c r="G75" s="76">
        <v>268.40415096282959</v>
      </c>
      <c r="H75" s="76">
        <v>268.40415096282959</v>
      </c>
      <c r="I75" t="s">
        <v>471</v>
      </c>
      <c r="J75">
        <v>15000</v>
      </c>
      <c r="K75" s="76">
        <f t="shared" si="1"/>
        <v>2.5597014519007644E-4</v>
      </c>
    </row>
    <row r="76" spans="1:11">
      <c r="A76" t="s">
        <v>134</v>
      </c>
      <c r="B76" t="s">
        <v>151</v>
      </c>
      <c r="C76">
        <v>18779</v>
      </c>
      <c r="D76" t="s">
        <v>465</v>
      </c>
      <c r="E76" s="156">
        <v>37056</v>
      </c>
      <c r="F76" s="76">
        <v>268.40415096282959</v>
      </c>
      <c r="G76" s="76">
        <v>268.40415096282959</v>
      </c>
      <c r="H76" s="76">
        <v>268.40415096282959</v>
      </c>
      <c r="I76" t="s">
        <v>466</v>
      </c>
      <c r="J76">
        <v>15000</v>
      </c>
      <c r="K76" s="76">
        <f t="shared" si="1"/>
        <v>2.5597014519007644E-4</v>
      </c>
    </row>
    <row r="77" spans="1:11">
      <c r="A77" t="s">
        <v>134</v>
      </c>
      <c r="B77" t="s">
        <v>151</v>
      </c>
      <c r="C77">
        <v>18779</v>
      </c>
      <c r="D77" t="s">
        <v>465</v>
      </c>
      <c r="E77" s="156">
        <v>37057</v>
      </c>
      <c r="F77" s="76">
        <v>268.40415096282959</v>
      </c>
      <c r="G77" s="76">
        <v>268.40415096282959</v>
      </c>
      <c r="H77" s="76">
        <v>268.40415096282959</v>
      </c>
      <c r="I77" t="s">
        <v>471</v>
      </c>
      <c r="J77">
        <v>15000</v>
      </c>
      <c r="K77" s="76">
        <f t="shared" si="1"/>
        <v>2.5597014519007644E-4</v>
      </c>
    </row>
    <row r="78" spans="1:11">
      <c r="A78" t="s">
        <v>134</v>
      </c>
      <c r="B78" t="s">
        <v>151</v>
      </c>
      <c r="C78">
        <v>18779</v>
      </c>
      <c r="D78" t="s">
        <v>465</v>
      </c>
      <c r="E78" s="156">
        <v>37058</v>
      </c>
      <c r="F78" s="76">
        <v>268.40415096282959</v>
      </c>
      <c r="G78" s="76">
        <v>268.40415096282959</v>
      </c>
      <c r="H78" s="76">
        <v>268.40415096282959</v>
      </c>
      <c r="I78" t="s">
        <v>466</v>
      </c>
      <c r="J78">
        <v>15000</v>
      </c>
      <c r="K78" s="76">
        <f t="shared" si="1"/>
        <v>2.5597014519007644E-4</v>
      </c>
    </row>
    <row r="79" spans="1:11">
      <c r="A79" t="s">
        <v>134</v>
      </c>
      <c r="B79" t="s">
        <v>151</v>
      </c>
      <c r="C79">
        <v>18779</v>
      </c>
      <c r="D79" t="s">
        <v>465</v>
      </c>
      <c r="E79" s="156">
        <v>37044</v>
      </c>
      <c r="F79" s="76">
        <v>133.89119338989258</v>
      </c>
      <c r="G79" s="76">
        <v>133.89119338989258</v>
      </c>
      <c r="H79" s="76">
        <v>133.89119338989258</v>
      </c>
      <c r="I79" t="s">
        <v>467</v>
      </c>
      <c r="J79">
        <v>15000</v>
      </c>
      <c r="K79" s="76">
        <f t="shared" si="1"/>
        <v>1.2768859232892282E-4</v>
      </c>
    </row>
    <row r="80" spans="1:11">
      <c r="A80" t="s">
        <v>134</v>
      </c>
      <c r="B80" t="s">
        <v>151</v>
      </c>
      <c r="C80">
        <v>18779</v>
      </c>
      <c r="D80" t="s">
        <v>465</v>
      </c>
      <c r="E80" s="156">
        <v>37045</v>
      </c>
      <c r="F80" s="76">
        <v>133.89119338989258</v>
      </c>
      <c r="G80" s="76">
        <v>133.89119338989258</v>
      </c>
      <c r="H80" s="76">
        <v>133.89119338989258</v>
      </c>
      <c r="I80" t="s">
        <v>467</v>
      </c>
      <c r="J80">
        <v>15000</v>
      </c>
      <c r="K80" s="76">
        <f t="shared" si="1"/>
        <v>1.2768859232892282E-4</v>
      </c>
    </row>
    <row r="81" spans="1:11">
      <c r="A81" t="s">
        <v>134</v>
      </c>
      <c r="B81" t="s">
        <v>151</v>
      </c>
      <c r="C81">
        <v>18779</v>
      </c>
      <c r="D81" t="s">
        <v>465</v>
      </c>
      <c r="E81" s="156">
        <v>37046</v>
      </c>
      <c r="F81" s="76">
        <v>133.89119338989258</v>
      </c>
      <c r="G81" s="76">
        <v>133.89119338989258</v>
      </c>
      <c r="H81" s="76">
        <v>133.89119338989258</v>
      </c>
      <c r="I81" t="s">
        <v>467</v>
      </c>
      <c r="J81">
        <v>15000</v>
      </c>
      <c r="K81" s="76">
        <f t="shared" si="1"/>
        <v>1.2768859232892282E-4</v>
      </c>
    </row>
    <row r="82" spans="1:11">
      <c r="A82" t="s">
        <v>134</v>
      </c>
      <c r="B82" t="s">
        <v>151</v>
      </c>
      <c r="C82">
        <v>18779</v>
      </c>
      <c r="D82" t="s">
        <v>465</v>
      </c>
      <c r="E82" s="156">
        <v>37047</v>
      </c>
      <c r="F82" s="76">
        <v>268.40415096282959</v>
      </c>
      <c r="G82" s="76">
        <v>268.40415096282959</v>
      </c>
      <c r="H82" s="76">
        <v>268.40415096282959</v>
      </c>
      <c r="I82" t="s">
        <v>471</v>
      </c>
      <c r="J82">
        <v>15000</v>
      </c>
      <c r="K82" s="76">
        <f t="shared" si="1"/>
        <v>2.5597014519007644E-4</v>
      </c>
    </row>
    <row r="83" spans="1:11">
      <c r="A83" t="s">
        <v>134</v>
      </c>
      <c r="B83" t="s">
        <v>151</v>
      </c>
      <c r="C83">
        <v>18779</v>
      </c>
      <c r="D83" t="s">
        <v>465</v>
      </c>
      <c r="E83" s="156">
        <v>37048</v>
      </c>
      <c r="F83" s="76">
        <v>268.40415096282959</v>
      </c>
      <c r="G83" s="76">
        <v>268.40415096282959</v>
      </c>
      <c r="H83" s="76">
        <v>268.40415096282959</v>
      </c>
      <c r="I83" t="s">
        <v>466</v>
      </c>
      <c r="J83">
        <v>15000</v>
      </c>
      <c r="K83" s="76">
        <f t="shared" si="1"/>
        <v>2.5597014519007644E-4</v>
      </c>
    </row>
    <row r="84" spans="1:11">
      <c r="A84" t="s">
        <v>134</v>
      </c>
      <c r="B84" t="s">
        <v>151</v>
      </c>
      <c r="C84">
        <v>18779</v>
      </c>
      <c r="D84" t="s">
        <v>465</v>
      </c>
      <c r="E84" s="156">
        <v>37049</v>
      </c>
      <c r="F84" s="76">
        <v>268.40415096282959</v>
      </c>
      <c r="G84" s="76">
        <v>268.40415096282959</v>
      </c>
      <c r="H84" s="76">
        <v>268.40415096282959</v>
      </c>
      <c r="I84" t="s">
        <v>471</v>
      </c>
      <c r="J84">
        <v>15000</v>
      </c>
      <c r="K84" s="76">
        <f t="shared" si="1"/>
        <v>2.5597014519007644E-4</v>
      </c>
    </row>
    <row r="85" spans="1:11">
      <c r="A85" t="s">
        <v>134</v>
      </c>
      <c r="B85" t="s">
        <v>151</v>
      </c>
      <c r="C85">
        <v>18779</v>
      </c>
      <c r="D85" t="s">
        <v>465</v>
      </c>
      <c r="E85" s="156">
        <v>37050</v>
      </c>
      <c r="F85" s="76">
        <v>268.40415096282959</v>
      </c>
      <c r="G85" s="76">
        <v>268.40415096282959</v>
      </c>
      <c r="H85" s="76">
        <v>268.40415096282959</v>
      </c>
      <c r="I85" t="s">
        <v>466</v>
      </c>
      <c r="J85">
        <v>15000</v>
      </c>
      <c r="K85" s="76">
        <f t="shared" si="1"/>
        <v>2.5597014519007644E-4</v>
      </c>
    </row>
    <row r="86" spans="1:11">
      <c r="A86" t="s">
        <v>134</v>
      </c>
      <c r="B86" t="s">
        <v>151</v>
      </c>
      <c r="C86">
        <v>18779</v>
      </c>
      <c r="D86" t="s">
        <v>465</v>
      </c>
      <c r="E86" s="156">
        <v>37051</v>
      </c>
      <c r="F86" s="76">
        <v>268.40415096282959</v>
      </c>
      <c r="G86" s="76">
        <v>268.40415096282959</v>
      </c>
      <c r="H86" s="76">
        <v>268.40415096282959</v>
      </c>
      <c r="I86" t="s">
        <v>471</v>
      </c>
      <c r="J86">
        <v>15000</v>
      </c>
      <c r="K86" s="76">
        <f t="shared" si="1"/>
        <v>2.5597014519007644E-4</v>
      </c>
    </row>
    <row r="87" spans="1:11">
      <c r="A87" t="s">
        <v>134</v>
      </c>
      <c r="B87" t="s">
        <v>151</v>
      </c>
      <c r="C87">
        <v>18779</v>
      </c>
      <c r="D87" t="s">
        <v>465</v>
      </c>
      <c r="E87" s="156">
        <v>37082</v>
      </c>
      <c r="F87" s="76">
        <v>268.40415096282959</v>
      </c>
      <c r="G87" s="76">
        <v>268.40415096282959</v>
      </c>
      <c r="H87" s="76">
        <v>268.40415096282959</v>
      </c>
      <c r="I87" t="s">
        <v>466</v>
      </c>
      <c r="J87">
        <v>15000</v>
      </c>
      <c r="K87" s="76">
        <f t="shared" si="1"/>
        <v>2.5597014519007644E-4</v>
      </c>
    </row>
    <row r="88" spans="1:11">
      <c r="A88" t="s">
        <v>134</v>
      </c>
      <c r="B88" t="s">
        <v>151</v>
      </c>
      <c r="C88">
        <v>18779</v>
      </c>
      <c r="D88" t="s">
        <v>465</v>
      </c>
      <c r="E88" s="156">
        <v>37083</v>
      </c>
      <c r="F88" s="76">
        <v>268.40415096282959</v>
      </c>
      <c r="G88" s="76">
        <v>268.40415096282959</v>
      </c>
      <c r="H88" s="76">
        <v>268.40415096282959</v>
      </c>
      <c r="I88" t="s">
        <v>466</v>
      </c>
      <c r="J88">
        <v>15000</v>
      </c>
      <c r="K88" s="76">
        <f t="shared" si="1"/>
        <v>2.5597014519007644E-4</v>
      </c>
    </row>
    <row r="89" spans="1:11">
      <c r="A89" t="s">
        <v>134</v>
      </c>
      <c r="B89" t="s">
        <v>151</v>
      </c>
      <c r="C89">
        <v>18779</v>
      </c>
      <c r="D89" t="s">
        <v>465</v>
      </c>
      <c r="E89" s="156">
        <v>37073</v>
      </c>
      <c r="F89" s="76">
        <v>133.89119338989258</v>
      </c>
      <c r="G89" s="76">
        <v>133.89119338989258</v>
      </c>
      <c r="H89" s="76">
        <v>133.89119338989258</v>
      </c>
      <c r="I89" t="s">
        <v>467</v>
      </c>
      <c r="J89">
        <v>15000</v>
      </c>
      <c r="K89" s="76">
        <f t="shared" si="1"/>
        <v>1.2768859232892282E-4</v>
      </c>
    </row>
    <row r="90" spans="1:11">
      <c r="A90" t="s">
        <v>134</v>
      </c>
      <c r="B90" t="s">
        <v>151</v>
      </c>
      <c r="C90">
        <v>18779</v>
      </c>
      <c r="D90" t="s">
        <v>465</v>
      </c>
      <c r="E90" s="156">
        <v>37084</v>
      </c>
      <c r="F90" s="76">
        <v>268.40415096282959</v>
      </c>
      <c r="G90" s="76">
        <v>268.40415096282959</v>
      </c>
      <c r="H90" s="76">
        <v>268.40415096282959</v>
      </c>
      <c r="I90" t="s">
        <v>466</v>
      </c>
      <c r="J90">
        <v>15000</v>
      </c>
      <c r="K90" s="76">
        <f t="shared" si="1"/>
        <v>2.5597014519007644E-4</v>
      </c>
    </row>
    <row r="91" spans="1:11">
      <c r="A91" t="s">
        <v>134</v>
      </c>
      <c r="B91" t="s">
        <v>151</v>
      </c>
      <c r="C91">
        <v>18779</v>
      </c>
      <c r="D91" t="s">
        <v>465</v>
      </c>
      <c r="E91" s="156">
        <v>37085</v>
      </c>
      <c r="F91" s="76">
        <v>268.40415096282959</v>
      </c>
      <c r="G91" s="76">
        <v>268.40415096282959</v>
      </c>
      <c r="H91" s="76">
        <v>268.40415096282959</v>
      </c>
      <c r="I91" t="s">
        <v>466</v>
      </c>
      <c r="J91">
        <v>15000</v>
      </c>
      <c r="K91" s="76">
        <f t="shared" si="1"/>
        <v>2.5597014519007644E-4</v>
      </c>
    </row>
    <row r="92" spans="1:11">
      <c r="A92" t="s">
        <v>134</v>
      </c>
      <c r="B92" t="s">
        <v>151</v>
      </c>
      <c r="C92">
        <v>18779</v>
      </c>
      <c r="D92" t="s">
        <v>465</v>
      </c>
      <c r="E92" s="156">
        <v>37086</v>
      </c>
      <c r="F92" s="76">
        <v>268.40415096282959</v>
      </c>
      <c r="G92" s="76">
        <v>268.40415096282959</v>
      </c>
      <c r="H92" s="76">
        <v>268.40415096282959</v>
      </c>
      <c r="I92" t="s">
        <v>466</v>
      </c>
      <c r="J92">
        <v>15000</v>
      </c>
      <c r="K92" s="76">
        <f t="shared" si="1"/>
        <v>2.5597014519007644E-4</v>
      </c>
    </row>
    <row r="93" spans="1:11">
      <c r="A93" t="s">
        <v>134</v>
      </c>
      <c r="B93" t="s">
        <v>151</v>
      </c>
      <c r="C93">
        <v>18779</v>
      </c>
      <c r="D93" t="s">
        <v>465</v>
      </c>
      <c r="E93" s="156">
        <v>37087</v>
      </c>
      <c r="F93" s="76">
        <v>536.80830192565918</v>
      </c>
      <c r="G93" s="76">
        <v>536.80830192565918</v>
      </c>
      <c r="H93" s="76">
        <v>536.80830192565918</v>
      </c>
      <c r="I93" t="s">
        <v>468</v>
      </c>
      <c r="J93">
        <v>15000</v>
      </c>
      <c r="K93" s="76">
        <f t="shared" si="1"/>
        <v>5.1194029038015287E-4</v>
      </c>
    </row>
    <row r="94" spans="1:11">
      <c r="A94" t="s">
        <v>134</v>
      </c>
      <c r="B94" t="s">
        <v>151</v>
      </c>
      <c r="C94">
        <v>18779</v>
      </c>
      <c r="D94" t="s">
        <v>465</v>
      </c>
      <c r="E94" s="156">
        <v>37088</v>
      </c>
      <c r="F94" s="76">
        <v>536.80830192565918</v>
      </c>
      <c r="G94" s="76">
        <v>536.80830192565918</v>
      </c>
      <c r="H94" s="76">
        <v>536.80830192565918</v>
      </c>
      <c r="I94" t="s">
        <v>468</v>
      </c>
      <c r="J94">
        <v>15000</v>
      </c>
      <c r="K94" s="76">
        <f t="shared" si="1"/>
        <v>5.1194029038015287E-4</v>
      </c>
    </row>
    <row r="95" spans="1:11">
      <c r="A95" t="s">
        <v>134</v>
      </c>
      <c r="B95" t="s">
        <v>151</v>
      </c>
      <c r="C95">
        <v>18779</v>
      </c>
      <c r="D95" t="s">
        <v>465</v>
      </c>
      <c r="E95" s="156">
        <v>37074</v>
      </c>
      <c r="F95" s="76">
        <v>133.89119338989258</v>
      </c>
      <c r="G95" s="76">
        <v>133.89119338989258</v>
      </c>
      <c r="H95" s="76">
        <v>133.89119338989258</v>
      </c>
      <c r="I95" t="s">
        <v>467</v>
      </c>
      <c r="J95">
        <v>15000</v>
      </c>
      <c r="K95" s="76">
        <f t="shared" si="1"/>
        <v>1.2768859232892282E-4</v>
      </c>
    </row>
    <row r="96" spans="1:11">
      <c r="A96" t="s">
        <v>134</v>
      </c>
      <c r="B96" t="s">
        <v>151</v>
      </c>
      <c r="C96">
        <v>18779</v>
      </c>
      <c r="D96" t="s">
        <v>465</v>
      </c>
      <c r="E96" s="156">
        <v>37075</v>
      </c>
      <c r="F96" s="76">
        <v>133.89119338989258</v>
      </c>
      <c r="G96" s="76">
        <v>133.89119338989258</v>
      </c>
      <c r="H96" s="76">
        <v>133.89119338989258</v>
      </c>
      <c r="I96" t="s">
        <v>467</v>
      </c>
      <c r="J96">
        <v>15000</v>
      </c>
      <c r="K96" s="76">
        <f t="shared" si="1"/>
        <v>1.2768859232892282E-4</v>
      </c>
    </row>
    <row r="97" spans="1:11">
      <c r="A97" t="s">
        <v>134</v>
      </c>
      <c r="B97" t="s">
        <v>151</v>
      </c>
      <c r="C97">
        <v>18779</v>
      </c>
      <c r="D97" t="s">
        <v>465</v>
      </c>
      <c r="E97" s="156">
        <v>37076</v>
      </c>
      <c r="F97" s="76">
        <v>133.89119338989258</v>
      </c>
      <c r="G97" s="76">
        <v>133.89119338989258</v>
      </c>
      <c r="H97" s="76">
        <v>133.89119338989258</v>
      </c>
      <c r="I97" t="s">
        <v>467</v>
      </c>
      <c r="J97">
        <v>15000</v>
      </c>
      <c r="K97" s="76">
        <f t="shared" si="1"/>
        <v>1.2768859232892282E-4</v>
      </c>
    </row>
    <row r="98" spans="1:11">
      <c r="A98" t="s">
        <v>134</v>
      </c>
      <c r="B98" t="s">
        <v>151</v>
      </c>
      <c r="C98">
        <v>18779</v>
      </c>
      <c r="D98" t="s">
        <v>465</v>
      </c>
      <c r="E98" s="156">
        <v>37077</v>
      </c>
      <c r="F98" s="76">
        <v>268.40415096282959</v>
      </c>
      <c r="G98" s="76">
        <v>268.40415096282959</v>
      </c>
      <c r="H98" s="76">
        <v>268.40415096282959</v>
      </c>
      <c r="I98" t="s">
        <v>466</v>
      </c>
      <c r="J98">
        <v>15000</v>
      </c>
      <c r="K98" s="76">
        <f t="shared" si="1"/>
        <v>2.5597014519007644E-4</v>
      </c>
    </row>
    <row r="99" spans="1:11">
      <c r="A99" t="s">
        <v>134</v>
      </c>
      <c r="B99" t="s">
        <v>151</v>
      </c>
      <c r="C99">
        <v>18779</v>
      </c>
      <c r="D99" t="s">
        <v>465</v>
      </c>
      <c r="E99" s="156">
        <v>37078</v>
      </c>
      <c r="F99" s="76">
        <v>268.40415096282959</v>
      </c>
      <c r="G99" s="76">
        <v>268.40415096282959</v>
      </c>
      <c r="H99" s="76">
        <v>268.40415096282959</v>
      </c>
      <c r="I99" t="s">
        <v>466</v>
      </c>
      <c r="J99">
        <v>15000</v>
      </c>
      <c r="K99" s="76">
        <f t="shared" si="1"/>
        <v>2.5597014519007644E-4</v>
      </c>
    </row>
    <row r="100" spans="1:11">
      <c r="A100" t="s">
        <v>134</v>
      </c>
      <c r="B100" t="s">
        <v>151</v>
      </c>
      <c r="C100">
        <v>18779</v>
      </c>
      <c r="D100" t="s">
        <v>465</v>
      </c>
      <c r="E100" s="156">
        <v>37079</v>
      </c>
      <c r="F100" s="76">
        <v>268.40415096282959</v>
      </c>
      <c r="G100" s="76">
        <v>268.40415096282959</v>
      </c>
      <c r="H100" s="76">
        <v>268.40415096282959</v>
      </c>
      <c r="I100" t="s">
        <v>466</v>
      </c>
      <c r="J100">
        <v>15000</v>
      </c>
      <c r="K100" s="76">
        <f t="shared" si="1"/>
        <v>2.5597014519007644E-4</v>
      </c>
    </row>
    <row r="101" spans="1:11">
      <c r="A101" t="s">
        <v>134</v>
      </c>
      <c r="B101" t="s">
        <v>151</v>
      </c>
      <c r="C101">
        <v>18779</v>
      </c>
      <c r="D101" t="s">
        <v>465</v>
      </c>
      <c r="E101" s="156">
        <v>37080</v>
      </c>
      <c r="F101" s="76">
        <v>268.40415096282959</v>
      </c>
      <c r="G101" s="76">
        <v>268.40415096282959</v>
      </c>
      <c r="H101" s="76">
        <v>268.40415096282959</v>
      </c>
      <c r="I101" t="s">
        <v>474</v>
      </c>
      <c r="J101">
        <v>15000</v>
      </c>
      <c r="K101" s="76">
        <f t="shared" si="1"/>
        <v>2.5597014519007644E-4</v>
      </c>
    </row>
    <row r="102" spans="1:11">
      <c r="A102" t="s">
        <v>134</v>
      </c>
      <c r="B102" t="s">
        <v>151</v>
      </c>
      <c r="C102">
        <v>18779</v>
      </c>
      <c r="D102" t="s">
        <v>465</v>
      </c>
      <c r="E102" s="156">
        <v>37081</v>
      </c>
      <c r="F102" s="76">
        <v>268.40415096282959</v>
      </c>
      <c r="G102" s="76">
        <v>268.40415096282959</v>
      </c>
      <c r="H102" s="76">
        <v>268.40415096282959</v>
      </c>
      <c r="I102" t="s">
        <v>466</v>
      </c>
      <c r="J102">
        <v>15000</v>
      </c>
      <c r="K102" s="76">
        <f t="shared" si="1"/>
        <v>2.5597014519007644E-4</v>
      </c>
    </row>
    <row r="103" spans="1:11">
      <c r="A103" t="s">
        <v>134</v>
      </c>
      <c r="B103" t="s">
        <v>151</v>
      </c>
      <c r="C103">
        <v>18779</v>
      </c>
      <c r="D103" t="s">
        <v>465</v>
      </c>
      <c r="E103" s="156">
        <v>37113</v>
      </c>
      <c r="F103" s="76">
        <v>268.40415096282959</v>
      </c>
      <c r="G103" s="76">
        <v>268.40415096282959</v>
      </c>
      <c r="H103" s="76">
        <v>268.40415096282959</v>
      </c>
      <c r="I103" t="s">
        <v>466</v>
      </c>
      <c r="J103">
        <v>15000</v>
      </c>
      <c r="K103" s="76">
        <f t="shared" si="1"/>
        <v>2.5597014519007644E-4</v>
      </c>
    </row>
    <row r="104" spans="1:11">
      <c r="A104" t="s">
        <v>134</v>
      </c>
      <c r="B104" t="s">
        <v>151</v>
      </c>
      <c r="C104">
        <v>18779</v>
      </c>
      <c r="D104" t="s">
        <v>465</v>
      </c>
      <c r="E104" s="156">
        <v>37114</v>
      </c>
      <c r="F104" s="76">
        <v>268.40415096282959</v>
      </c>
      <c r="G104" s="76">
        <v>268.40415096282959</v>
      </c>
      <c r="H104" s="76">
        <v>268.40415096282959</v>
      </c>
      <c r="I104" t="s">
        <v>466</v>
      </c>
      <c r="J104">
        <v>15000</v>
      </c>
      <c r="K104" s="76">
        <f t="shared" si="1"/>
        <v>2.5597014519007644E-4</v>
      </c>
    </row>
    <row r="105" spans="1:11">
      <c r="A105" t="s">
        <v>134</v>
      </c>
      <c r="B105" t="s">
        <v>151</v>
      </c>
      <c r="C105">
        <v>18779</v>
      </c>
      <c r="D105" t="s">
        <v>465</v>
      </c>
      <c r="E105" s="156">
        <v>37104</v>
      </c>
      <c r="F105" s="76">
        <v>133.89119338989258</v>
      </c>
      <c r="G105" s="76">
        <v>133.89119338989258</v>
      </c>
      <c r="H105" s="76">
        <v>133.89119338989258</v>
      </c>
      <c r="I105" t="s">
        <v>467</v>
      </c>
      <c r="J105">
        <v>15000</v>
      </c>
      <c r="K105" s="76">
        <f t="shared" si="1"/>
        <v>1.2768859232892282E-4</v>
      </c>
    </row>
    <row r="106" spans="1:11">
      <c r="A106" t="s">
        <v>134</v>
      </c>
      <c r="B106" t="s">
        <v>151</v>
      </c>
      <c r="C106">
        <v>18779</v>
      </c>
      <c r="D106" t="s">
        <v>465</v>
      </c>
      <c r="E106" s="156">
        <v>37115</v>
      </c>
      <c r="F106" s="76">
        <v>268.40415096282959</v>
      </c>
      <c r="G106" s="76">
        <v>268.40415096282959</v>
      </c>
      <c r="H106" s="76">
        <v>268.40415096282959</v>
      </c>
      <c r="I106" t="s">
        <v>466</v>
      </c>
      <c r="J106">
        <v>15000</v>
      </c>
      <c r="K106" s="76">
        <f t="shared" si="1"/>
        <v>2.5597014519007644E-4</v>
      </c>
    </row>
    <row r="107" spans="1:11">
      <c r="A107" t="s">
        <v>134</v>
      </c>
      <c r="B107" t="s">
        <v>151</v>
      </c>
      <c r="C107">
        <v>18779</v>
      </c>
      <c r="D107" t="s">
        <v>465</v>
      </c>
      <c r="E107" s="156">
        <v>37116</v>
      </c>
      <c r="F107" s="76">
        <v>268.40415096282959</v>
      </c>
      <c r="G107" s="76">
        <v>268.40415096282959</v>
      </c>
      <c r="H107" s="76">
        <v>268.40415096282959</v>
      </c>
      <c r="I107" t="s">
        <v>466</v>
      </c>
      <c r="J107">
        <v>15000</v>
      </c>
      <c r="K107" s="76">
        <f t="shared" si="1"/>
        <v>2.5597014519007644E-4</v>
      </c>
    </row>
    <row r="108" spans="1:11">
      <c r="A108" t="s">
        <v>134</v>
      </c>
      <c r="B108" t="s">
        <v>151</v>
      </c>
      <c r="C108">
        <v>18779</v>
      </c>
      <c r="D108" t="s">
        <v>465</v>
      </c>
      <c r="E108" s="156">
        <v>37117</v>
      </c>
      <c r="F108" s="76">
        <v>268.40415096282959</v>
      </c>
      <c r="G108" s="76">
        <v>268.40415096282959</v>
      </c>
      <c r="H108" s="76">
        <v>268.40415096282959</v>
      </c>
      <c r="I108" t="s">
        <v>466</v>
      </c>
      <c r="J108">
        <v>15000</v>
      </c>
      <c r="K108" s="76">
        <f t="shared" si="1"/>
        <v>2.5597014519007644E-4</v>
      </c>
    </row>
    <row r="109" spans="1:11">
      <c r="A109" t="s">
        <v>134</v>
      </c>
      <c r="B109" t="s">
        <v>151</v>
      </c>
      <c r="C109">
        <v>18779</v>
      </c>
      <c r="D109" t="s">
        <v>465</v>
      </c>
      <c r="E109" s="156">
        <v>37118</v>
      </c>
      <c r="F109" s="76">
        <v>536.80830192565918</v>
      </c>
      <c r="G109" s="76">
        <v>536.80830192565918</v>
      </c>
      <c r="H109" s="76">
        <v>536.80830192565918</v>
      </c>
      <c r="I109" t="s">
        <v>468</v>
      </c>
      <c r="J109">
        <v>15000</v>
      </c>
      <c r="K109" s="76">
        <f t="shared" si="1"/>
        <v>5.1194029038015287E-4</v>
      </c>
    </row>
    <row r="110" spans="1:11">
      <c r="A110" t="s">
        <v>134</v>
      </c>
      <c r="B110" t="s">
        <v>151</v>
      </c>
      <c r="C110">
        <v>18779</v>
      </c>
      <c r="D110" t="s">
        <v>465</v>
      </c>
      <c r="E110" s="156">
        <v>37119</v>
      </c>
      <c r="F110" s="76">
        <v>536.80830192565918</v>
      </c>
      <c r="G110" s="76">
        <v>536.80830192565918</v>
      </c>
      <c r="H110" s="76">
        <v>536.80830192565918</v>
      </c>
      <c r="I110" t="s">
        <v>468</v>
      </c>
      <c r="J110">
        <v>15000</v>
      </c>
      <c r="K110" s="76">
        <f t="shared" si="1"/>
        <v>5.1194029038015287E-4</v>
      </c>
    </row>
    <row r="111" spans="1:11">
      <c r="A111" t="s">
        <v>134</v>
      </c>
      <c r="B111" t="s">
        <v>151</v>
      </c>
      <c r="C111">
        <v>18779</v>
      </c>
      <c r="D111" t="s">
        <v>465</v>
      </c>
      <c r="E111" s="156">
        <v>37105</v>
      </c>
      <c r="F111" s="76">
        <v>133.89119338989258</v>
      </c>
      <c r="G111" s="76">
        <v>133.89119338989258</v>
      </c>
      <c r="H111" s="76">
        <v>133.89119338989258</v>
      </c>
      <c r="I111" t="s">
        <v>467</v>
      </c>
      <c r="J111">
        <v>15000</v>
      </c>
      <c r="K111" s="76">
        <f t="shared" si="1"/>
        <v>1.2768859232892282E-4</v>
      </c>
    </row>
    <row r="112" spans="1:11">
      <c r="A112" t="s">
        <v>134</v>
      </c>
      <c r="B112" t="s">
        <v>151</v>
      </c>
      <c r="C112">
        <v>18779</v>
      </c>
      <c r="D112" t="s">
        <v>465</v>
      </c>
      <c r="E112" s="156">
        <v>37106</v>
      </c>
      <c r="F112" s="76">
        <v>133.89119338989258</v>
      </c>
      <c r="G112" s="76">
        <v>133.89119338989258</v>
      </c>
      <c r="H112" s="76">
        <v>133.89119338989258</v>
      </c>
      <c r="I112" t="s">
        <v>467</v>
      </c>
      <c r="J112">
        <v>15000</v>
      </c>
      <c r="K112" s="76">
        <f t="shared" si="1"/>
        <v>1.2768859232892282E-4</v>
      </c>
    </row>
    <row r="113" spans="1:11">
      <c r="A113" t="s">
        <v>134</v>
      </c>
      <c r="B113" t="s">
        <v>151</v>
      </c>
      <c r="C113">
        <v>18779</v>
      </c>
      <c r="D113" t="s">
        <v>465</v>
      </c>
      <c r="E113" s="156">
        <v>37107</v>
      </c>
      <c r="F113" s="76">
        <v>133.89119338989258</v>
      </c>
      <c r="G113" s="76">
        <v>133.89119338989258</v>
      </c>
      <c r="H113" s="76">
        <v>133.89119338989258</v>
      </c>
      <c r="I113" t="s">
        <v>467</v>
      </c>
      <c r="J113">
        <v>15000</v>
      </c>
      <c r="K113" s="76">
        <f t="shared" si="1"/>
        <v>1.2768859232892282E-4</v>
      </c>
    </row>
    <row r="114" spans="1:11">
      <c r="A114" t="s">
        <v>134</v>
      </c>
      <c r="B114" t="s">
        <v>151</v>
      </c>
      <c r="C114">
        <v>18779</v>
      </c>
      <c r="D114" t="s">
        <v>465</v>
      </c>
      <c r="E114" s="156">
        <v>37108</v>
      </c>
      <c r="F114" s="76">
        <v>268.40415096282959</v>
      </c>
      <c r="G114" s="76">
        <v>268.40415096282959</v>
      </c>
      <c r="H114" s="76">
        <v>268.40415096282959</v>
      </c>
      <c r="I114" t="s">
        <v>466</v>
      </c>
      <c r="J114">
        <v>15000</v>
      </c>
      <c r="K114" s="76">
        <f t="shared" si="1"/>
        <v>2.5597014519007644E-4</v>
      </c>
    </row>
    <row r="115" spans="1:11">
      <c r="A115" t="s">
        <v>134</v>
      </c>
      <c r="B115" t="s">
        <v>151</v>
      </c>
      <c r="C115">
        <v>18779</v>
      </c>
      <c r="D115" t="s">
        <v>465</v>
      </c>
      <c r="E115" s="156">
        <v>37109</v>
      </c>
      <c r="F115" s="76">
        <v>268.40415096282959</v>
      </c>
      <c r="G115" s="76">
        <v>268.40415096282959</v>
      </c>
      <c r="H115" s="76">
        <v>268.40415096282959</v>
      </c>
      <c r="I115" t="s">
        <v>466</v>
      </c>
      <c r="J115">
        <v>15000</v>
      </c>
      <c r="K115" s="76">
        <f t="shared" si="1"/>
        <v>2.5597014519007644E-4</v>
      </c>
    </row>
    <row r="116" spans="1:11">
      <c r="A116" t="s">
        <v>134</v>
      </c>
      <c r="B116" t="s">
        <v>151</v>
      </c>
      <c r="C116">
        <v>18779</v>
      </c>
      <c r="D116" t="s">
        <v>465</v>
      </c>
      <c r="E116" s="156">
        <v>37110</v>
      </c>
      <c r="F116" s="76">
        <v>268.40415096282959</v>
      </c>
      <c r="G116" s="76">
        <v>268.40415096282959</v>
      </c>
      <c r="H116" s="76">
        <v>268.40415096282959</v>
      </c>
      <c r="I116" t="s">
        <v>466</v>
      </c>
      <c r="J116">
        <v>15000</v>
      </c>
      <c r="K116" s="76">
        <f t="shared" si="1"/>
        <v>2.5597014519007644E-4</v>
      </c>
    </row>
    <row r="117" spans="1:11">
      <c r="A117" t="s">
        <v>134</v>
      </c>
      <c r="B117" t="s">
        <v>151</v>
      </c>
      <c r="C117">
        <v>18779</v>
      </c>
      <c r="D117" t="s">
        <v>465</v>
      </c>
      <c r="E117" s="156">
        <v>37111</v>
      </c>
      <c r="F117" s="76">
        <v>268.40415096282959</v>
      </c>
      <c r="G117" s="76">
        <v>268.40415096282959</v>
      </c>
      <c r="H117" s="76">
        <v>268.40415096282959</v>
      </c>
      <c r="I117" t="s">
        <v>474</v>
      </c>
      <c r="J117">
        <v>15000</v>
      </c>
      <c r="K117" s="76">
        <f t="shared" si="1"/>
        <v>2.5597014519007644E-4</v>
      </c>
    </row>
    <row r="118" spans="1:11">
      <c r="A118" t="s">
        <v>134</v>
      </c>
      <c r="B118" t="s">
        <v>151</v>
      </c>
      <c r="C118">
        <v>18779</v>
      </c>
      <c r="D118" t="s">
        <v>465</v>
      </c>
      <c r="E118" s="156">
        <v>37112</v>
      </c>
      <c r="F118" s="76">
        <v>268.40415096282959</v>
      </c>
      <c r="G118" s="76">
        <v>268.40415096282959</v>
      </c>
      <c r="H118" s="76">
        <v>268.40415096282959</v>
      </c>
      <c r="I118" t="s">
        <v>466</v>
      </c>
      <c r="J118">
        <v>15000</v>
      </c>
      <c r="K118" s="76">
        <f t="shared" si="1"/>
        <v>2.5597014519007644E-4</v>
      </c>
    </row>
    <row r="119" spans="1:11">
      <c r="A119" t="s">
        <v>134</v>
      </c>
      <c r="B119" t="s">
        <v>151</v>
      </c>
      <c r="C119">
        <v>18779</v>
      </c>
      <c r="D119" t="s">
        <v>465</v>
      </c>
      <c r="E119" s="156">
        <v>37144</v>
      </c>
      <c r="F119" s="76">
        <v>268.40415096282959</v>
      </c>
      <c r="G119" s="76">
        <v>268.40415096282959</v>
      </c>
      <c r="H119" s="76">
        <v>268.40415096282959</v>
      </c>
      <c r="I119" t="s">
        <v>466</v>
      </c>
      <c r="J119">
        <v>15000</v>
      </c>
      <c r="K119" s="76">
        <f t="shared" si="1"/>
        <v>2.5597014519007644E-4</v>
      </c>
    </row>
    <row r="120" spans="1:11">
      <c r="A120" t="s">
        <v>134</v>
      </c>
      <c r="B120" t="s">
        <v>151</v>
      </c>
      <c r="C120">
        <v>18779</v>
      </c>
      <c r="D120" t="s">
        <v>465</v>
      </c>
      <c r="E120" s="156">
        <v>37145</v>
      </c>
      <c r="F120" s="76">
        <v>268.40415096282959</v>
      </c>
      <c r="G120" s="76">
        <v>268.40415096282959</v>
      </c>
      <c r="H120" s="76">
        <v>268.40415096282959</v>
      </c>
      <c r="I120" t="s">
        <v>466</v>
      </c>
      <c r="J120">
        <v>15000</v>
      </c>
      <c r="K120" s="76">
        <f t="shared" si="1"/>
        <v>2.5597014519007644E-4</v>
      </c>
    </row>
    <row r="121" spans="1:11">
      <c r="A121" t="s">
        <v>134</v>
      </c>
      <c r="B121" t="s">
        <v>151</v>
      </c>
      <c r="C121">
        <v>18779</v>
      </c>
      <c r="D121" t="s">
        <v>465</v>
      </c>
      <c r="E121" s="156">
        <v>37135</v>
      </c>
      <c r="F121" s="76">
        <v>133.89119338989258</v>
      </c>
      <c r="G121" s="76">
        <v>133.89119338989258</v>
      </c>
      <c r="H121" s="76">
        <v>133.89119338989258</v>
      </c>
      <c r="I121" t="s">
        <v>467</v>
      </c>
      <c r="J121">
        <v>15000</v>
      </c>
      <c r="K121" s="76">
        <f t="shared" si="1"/>
        <v>1.2768859232892282E-4</v>
      </c>
    </row>
    <row r="122" spans="1:11">
      <c r="A122" t="s">
        <v>134</v>
      </c>
      <c r="B122" t="s">
        <v>151</v>
      </c>
      <c r="C122">
        <v>18779</v>
      </c>
      <c r="D122" t="s">
        <v>465</v>
      </c>
      <c r="E122" s="156">
        <v>37146</v>
      </c>
      <c r="F122" s="76">
        <v>268.40415096282959</v>
      </c>
      <c r="G122" s="76">
        <v>268.40415096282959</v>
      </c>
      <c r="H122" s="76">
        <v>268.40415096282959</v>
      </c>
      <c r="I122" t="s">
        <v>466</v>
      </c>
      <c r="J122">
        <v>15000</v>
      </c>
      <c r="K122" s="76">
        <f t="shared" si="1"/>
        <v>2.5597014519007644E-4</v>
      </c>
    </row>
    <row r="123" spans="1:11">
      <c r="A123" t="s">
        <v>134</v>
      </c>
      <c r="B123" t="s">
        <v>151</v>
      </c>
      <c r="C123">
        <v>18779</v>
      </c>
      <c r="D123" t="s">
        <v>465</v>
      </c>
      <c r="E123" s="156">
        <v>37147</v>
      </c>
      <c r="F123" s="76">
        <v>268.40415096282959</v>
      </c>
      <c r="G123" s="76">
        <v>268.40415096282959</v>
      </c>
      <c r="H123" s="76">
        <v>268.40415096282959</v>
      </c>
      <c r="I123" t="s">
        <v>466</v>
      </c>
      <c r="J123">
        <v>15000</v>
      </c>
      <c r="K123" s="76">
        <f t="shared" si="1"/>
        <v>2.5597014519007644E-4</v>
      </c>
    </row>
    <row r="124" spans="1:11">
      <c r="A124" t="s">
        <v>134</v>
      </c>
      <c r="B124" t="s">
        <v>151</v>
      </c>
      <c r="C124">
        <v>18779</v>
      </c>
      <c r="D124" t="s">
        <v>465</v>
      </c>
      <c r="E124" s="156">
        <v>37148</v>
      </c>
      <c r="F124" s="76">
        <v>536.80830192565918</v>
      </c>
      <c r="G124" s="76">
        <v>536.80830192565918</v>
      </c>
      <c r="H124" s="76">
        <v>536.80830192565918</v>
      </c>
      <c r="I124" t="s">
        <v>468</v>
      </c>
      <c r="J124">
        <v>15000</v>
      </c>
      <c r="K124" s="76">
        <f t="shared" si="1"/>
        <v>5.1194029038015287E-4</v>
      </c>
    </row>
    <row r="125" spans="1:11">
      <c r="A125" t="s">
        <v>134</v>
      </c>
      <c r="B125" t="s">
        <v>151</v>
      </c>
      <c r="C125">
        <v>18779</v>
      </c>
      <c r="D125" t="s">
        <v>465</v>
      </c>
      <c r="E125" s="156">
        <v>37149</v>
      </c>
      <c r="F125" s="76">
        <v>536.80830192565918</v>
      </c>
      <c r="G125" s="76">
        <v>536.80830192565918</v>
      </c>
      <c r="H125" s="76">
        <v>536.80830192565918</v>
      </c>
      <c r="I125" t="s">
        <v>468</v>
      </c>
      <c r="J125">
        <v>15000</v>
      </c>
      <c r="K125" s="76">
        <f t="shared" si="1"/>
        <v>5.1194029038015287E-4</v>
      </c>
    </row>
    <row r="126" spans="1:11">
      <c r="A126" t="s">
        <v>134</v>
      </c>
      <c r="B126" t="s">
        <v>151</v>
      </c>
      <c r="C126">
        <v>18779</v>
      </c>
      <c r="D126" t="s">
        <v>465</v>
      </c>
      <c r="E126" s="156">
        <v>37136</v>
      </c>
      <c r="F126" s="76">
        <v>133.89119338989258</v>
      </c>
      <c r="G126" s="76">
        <v>133.89119338989258</v>
      </c>
      <c r="H126" s="76">
        <v>133.89119338989258</v>
      </c>
      <c r="I126" t="s">
        <v>467</v>
      </c>
      <c r="J126">
        <v>15000</v>
      </c>
      <c r="K126" s="76">
        <f t="shared" si="1"/>
        <v>1.2768859232892282E-4</v>
      </c>
    </row>
    <row r="127" spans="1:11">
      <c r="A127" t="s">
        <v>134</v>
      </c>
      <c r="B127" t="s">
        <v>151</v>
      </c>
      <c r="C127">
        <v>18779</v>
      </c>
      <c r="D127" t="s">
        <v>465</v>
      </c>
      <c r="E127" s="156">
        <v>37137</v>
      </c>
      <c r="F127" s="76">
        <v>133.89119338989258</v>
      </c>
      <c r="G127" s="76">
        <v>133.89119338989258</v>
      </c>
      <c r="H127" s="76">
        <v>133.89119338989258</v>
      </c>
      <c r="I127" t="s">
        <v>467</v>
      </c>
      <c r="J127">
        <v>15000</v>
      </c>
      <c r="K127" s="76">
        <f t="shared" si="1"/>
        <v>1.2768859232892282E-4</v>
      </c>
    </row>
    <row r="128" spans="1:11">
      <c r="A128" t="s">
        <v>134</v>
      </c>
      <c r="B128" t="s">
        <v>151</v>
      </c>
      <c r="C128">
        <v>18779</v>
      </c>
      <c r="D128" t="s">
        <v>465</v>
      </c>
      <c r="E128" s="156">
        <v>37138</v>
      </c>
      <c r="F128" s="76">
        <v>268.40415096282959</v>
      </c>
      <c r="G128" s="76">
        <v>268.40415096282959</v>
      </c>
      <c r="H128" s="76">
        <v>268.40415096282959</v>
      </c>
      <c r="I128" t="s">
        <v>466</v>
      </c>
      <c r="J128">
        <v>15000</v>
      </c>
      <c r="K128" s="76">
        <f t="shared" si="1"/>
        <v>2.5597014519007644E-4</v>
      </c>
    </row>
    <row r="129" spans="1:11">
      <c r="A129" t="s">
        <v>134</v>
      </c>
      <c r="B129" t="s">
        <v>151</v>
      </c>
      <c r="C129">
        <v>18779</v>
      </c>
      <c r="D129" t="s">
        <v>465</v>
      </c>
      <c r="E129" s="156">
        <v>37139</v>
      </c>
      <c r="F129" s="76">
        <v>268.40415096282959</v>
      </c>
      <c r="G129" s="76">
        <v>268.40415096282959</v>
      </c>
      <c r="H129" s="76">
        <v>268.40415096282959</v>
      </c>
      <c r="I129" t="s">
        <v>466</v>
      </c>
      <c r="J129">
        <v>15000</v>
      </c>
      <c r="K129" s="76">
        <f t="shared" si="1"/>
        <v>2.5597014519007644E-4</v>
      </c>
    </row>
    <row r="130" spans="1:11">
      <c r="A130" t="s">
        <v>134</v>
      </c>
      <c r="B130" t="s">
        <v>151</v>
      </c>
      <c r="C130">
        <v>18779</v>
      </c>
      <c r="D130" t="s">
        <v>465</v>
      </c>
      <c r="E130" s="156">
        <v>37140</v>
      </c>
      <c r="F130" s="76">
        <v>268.40415096282959</v>
      </c>
      <c r="G130" s="76">
        <v>268.40415096282959</v>
      </c>
      <c r="H130" s="76">
        <v>268.40415096282959</v>
      </c>
      <c r="I130" t="s">
        <v>466</v>
      </c>
      <c r="J130">
        <v>15000</v>
      </c>
      <c r="K130" s="76">
        <f t="shared" si="1"/>
        <v>2.5597014519007644E-4</v>
      </c>
    </row>
    <row r="131" spans="1:11">
      <c r="A131" t="s">
        <v>134</v>
      </c>
      <c r="B131" t="s">
        <v>151</v>
      </c>
      <c r="C131">
        <v>18779</v>
      </c>
      <c r="D131" t="s">
        <v>465</v>
      </c>
      <c r="E131" s="156">
        <v>37141</v>
      </c>
      <c r="F131" s="76">
        <v>268.40415096282959</v>
      </c>
      <c r="G131" s="76">
        <v>268.40415096282959</v>
      </c>
      <c r="H131" s="76">
        <v>268.40415096282959</v>
      </c>
      <c r="I131" t="s">
        <v>466</v>
      </c>
      <c r="J131">
        <v>15000</v>
      </c>
      <c r="K131" s="76">
        <f t="shared" ref="K131:K194" si="2">F131/(1024*1024)</f>
        <v>2.5597014519007644E-4</v>
      </c>
    </row>
    <row r="132" spans="1:11">
      <c r="A132" t="s">
        <v>134</v>
      </c>
      <c r="B132" t="s">
        <v>151</v>
      </c>
      <c r="C132">
        <v>18779</v>
      </c>
      <c r="D132" t="s">
        <v>465</v>
      </c>
      <c r="E132" s="156">
        <v>37142</v>
      </c>
      <c r="F132" s="76">
        <v>268.40415096282959</v>
      </c>
      <c r="G132" s="76">
        <v>268.40415096282959</v>
      </c>
      <c r="H132" s="76">
        <v>268.40415096282959</v>
      </c>
      <c r="I132" t="s">
        <v>466</v>
      </c>
      <c r="J132">
        <v>15000</v>
      </c>
      <c r="K132" s="76">
        <f t="shared" si="2"/>
        <v>2.5597014519007644E-4</v>
      </c>
    </row>
    <row r="133" spans="1:11">
      <c r="A133" t="s">
        <v>134</v>
      </c>
      <c r="B133" t="s">
        <v>151</v>
      </c>
      <c r="C133">
        <v>18779</v>
      </c>
      <c r="D133" t="s">
        <v>465</v>
      </c>
      <c r="E133" s="156">
        <v>37143</v>
      </c>
      <c r="F133" s="76">
        <v>268.40415096282959</v>
      </c>
      <c r="G133" s="76">
        <v>268.40415096282959</v>
      </c>
      <c r="H133" s="76">
        <v>268.40415096282959</v>
      </c>
      <c r="I133" t="s">
        <v>466</v>
      </c>
      <c r="J133">
        <v>15000</v>
      </c>
      <c r="K133" s="76">
        <f t="shared" si="2"/>
        <v>2.5597014519007644E-4</v>
      </c>
    </row>
    <row r="134" spans="1:11">
      <c r="A134" t="s">
        <v>134</v>
      </c>
      <c r="B134" t="s">
        <v>151</v>
      </c>
      <c r="C134">
        <v>210516</v>
      </c>
      <c r="D134" t="s">
        <v>475</v>
      </c>
      <c r="E134" s="157">
        <v>41649</v>
      </c>
      <c r="F134" s="76">
        <v>536.80830192565918</v>
      </c>
      <c r="G134" s="76">
        <v>536.80830192565918</v>
      </c>
      <c r="H134" s="76">
        <v>536.80830192565918</v>
      </c>
      <c r="I134" t="s">
        <v>476</v>
      </c>
      <c r="J134">
        <v>10000</v>
      </c>
      <c r="K134" s="76">
        <f t="shared" si="2"/>
        <v>5.1194029038015287E-4</v>
      </c>
    </row>
    <row r="135" spans="1:11">
      <c r="A135" t="s">
        <v>134</v>
      </c>
      <c r="B135" t="s">
        <v>151</v>
      </c>
      <c r="C135">
        <v>210516</v>
      </c>
      <c r="D135" t="s">
        <v>475</v>
      </c>
      <c r="E135" s="157">
        <v>41650</v>
      </c>
      <c r="F135" s="76">
        <v>536.80830192565918</v>
      </c>
      <c r="G135" s="76">
        <v>536.80830192565918</v>
      </c>
      <c r="H135" s="76">
        <v>536.80830192565918</v>
      </c>
      <c r="I135" t="s">
        <v>476</v>
      </c>
      <c r="J135">
        <v>10000</v>
      </c>
      <c r="K135" s="76">
        <f t="shared" si="2"/>
        <v>5.1194029038015287E-4</v>
      </c>
    </row>
    <row r="136" spans="1:11">
      <c r="A136" t="s">
        <v>134</v>
      </c>
      <c r="B136" t="s">
        <v>151</v>
      </c>
      <c r="C136">
        <v>210516</v>
      </c>
      <c r="D136" t="s">
        <v>475</v>
      </c>
      <c r="E136" s="157">
        <v>41651</v>
      </c>
      <c r="F136" s="76">
        <v>536.80830192565918</v>
      </c>
      <c r="G136" s="76">
        <v>536.80830192565918</v>
      </c>
      <c r="H136" s="76">
        <v>536.80830192565918</v>
      </c>
      <c r="I136" t="s">
        <v>476</v>
      </c>
      <c r="J136">
        <v>10000</v>
      </c>
      <c r="K136" s="76">
        <f t="shared" si="2"/>
        <v>5.1194029038015287E-4</v>
      </c>
    </row>
    <row r="137" spans="1:11">
      <c r="A137" t="s">
        <v>134</v>
      </c>
      <c r="B137" t="s">
        <v>151</v>
      </c>
      <c r="C137">
        <v>210516</v>
      </c>
      <c r="D137" t="s">
        <v>475</v>
      </c>
      <c r="E137" s="157">
        <v>41640</v>
      </c>
      <c r="F137" s="76">
        <v>536.80830192565918</v>
      </c>
      <c r="G137" s="76">
        <v>536.80830192565918</v>
      </c>
      <c r="H137" s="76">
        <v>536.80830192565918</v>
      </c>
      <c r="I137" t="s">
        <v>476</v>
      </c>
      <c r="J137">
        <v>10000</v>
      </c>
      <c r="K137" s="76">
        <f t="shared" si="2"/>
        <v>5.1194029038015287E-4</v>
      </c>
    </row>
    <row r="138" spans="1:11">
      <c r="A138" t="s">
        <v>134</v>
      </c>
      <c r="B138" t="s">
        <v>151</v>
      </c>
      <c r="C138">
        <v>210516</v>
      </c>
      <c r="D138" t="s">
        <v>475</v>
      </c>
      <c r="E138" s="157">
        <v>41641</v>
      </c>
      <c r="F138" s="76">
        <v>536.80830192565918</v>
      </c>
      <c r="G138" s="76">
        <v>536.80830192565918</v>
      </c>
      <c r="H138" s="76">
        <v>536.80830192565918</v>
      </c>
      <c r="I138" t="s">
        <v>477</v>
      </c>
      <c r="J138">
        <v>10000</v>
      </c>
      <c r="K138" s="76">
        <f t="shared" si="2"/>
        <v>5.1194029038015287E-4</v>
      </c>
    </row>
    <row r="139" spans="1:11">
      <c r="A139" t="s">
        <v>134</v>
      </c>
      <c r="B139" t="s">
        <v>151</v>
      </c>
      <c r="C139">
        <v>210516</v>
      </c>
      <c r="D139" t="s">
        <v>475</v>
      </c>
      <c r="E139" s="157">
        <v>41642</v>
      </c>
      <c r="F139" s="76">
        <v>536.80830192565918</v>
      </c>
      <c r="G139" s="76">
        <v>536.80830192565918</v>
      </c>
      <c r="H139" s="76">
        <v>536.80830192565918</v>
      </c>
      <c r="I139" t="s">
        <v>477</v>
      </c>
      <c r="J139">
        <v>10000</v>
      </c>
      <c r="K139" s="76">
        <f t="shared" si="2"/>
        <v>5.1194029038015287E-4</v>
      </c>
    </row>
    <row r="140" spans="1:11">
      <c r="A140" t="s">
        <v>134</v>
      </c>
      <c r="B140" t="s">
        <v>151</v>
      </c>
      <c r="C140">
        <v>210516</v>
      </c>
      <c r="D140" t="s">
        <v>475</v>
      </c>
      <c r="E140" s="157">
        <v>41643</v>
      </c>
      <c r="F140" s="76">
        <v>536.80830192565918</v>
      </c>
      <c r="G140" s="76">
        <v>536.80830192565918</v>
      </c>
      <c r="H140" s="76">
        <v>536.80830192565918</v>
      </c>
      <c r="I140" t="s">
        <v>476</v>
      </c>
      <c r="J140">
        <v>10000</v>
      </c>
      <c r="K140" s="76">
        <f t="shared" si="2"/>
        <v>5.1194029038015287E-4</v>
      </c>
    </row>
    <row r="141" spans="1:11">
      <c r="A141" t="s">
        <v>134</v>
      </c>
      <c r="B141" t="s">
        <v>151</v>
      </c>
      <c r="C141">
        <v>210516</v>
      </c>
      <c r="D141" t="s">
        <v>475</v>
      </c>
      <c r="E141" s="157">
        <v>41644</v>
      </c>
      <c r="F141" s="76">
        <v>536.80830192565918</v>
      </c>
      <c r="G141" s="76">
        <v>536.80830192565918</v>
      </c>
      <c r="H141" s="76">
        <v>536.80830192565918</v>
      </c>
      <c r="I141" t="s">
        <v>476</v>
      </c>
      <c r="J141">
        <v>10000</v>
      </c>
      <c r="K141" s="76">
        <f t="shared" si="2"/>
        <v>5.1194029038015287E-4</v>
      </c>
    </row>
    <row r="142" spans="1:11">
      <c r="A142" t="s">
        <v>134</v>
      </c>
      <c r="B142" t="s">
        <v>151</v>
      </c>
      <c r="C142">
        <v>210516</v>
      </c>
      <c r="D142" t="s">
        <v>475</v>
      </c>
      <c r="E142" s="157">
        <v>41645</v>
      </c>
      <c r="F142" s="76">
        <v>536.80830192565918</v>
      </c>
      <c r="G142" s="76">
        <v>536.80830192565918</v>
      </c>
      <c r="H142" s="76">
        <v>536.80830192565918</v>
      </c>
      <c r="I142" t="s">
        <v>476</v>
      </c>
      <c r="J142">
        <v>10000</v>
      </c>
      <c r="K142" s="76">
        <f t="shared" si="2"/>
        <v>5.1194029038015287E-4</v>
      </c>
    </row>
    <row r="143" spans="1:11">
      <c r="A143" t="s">
        <v>134</v>
      </c>
      <c r="B143" t="s">
        <v>151</v>
      </c>
      <c r="C143">
        <v>210516</v>
      </c>
      <c r="D143" t="s">
        <v>475</v>
      </c>
      <c r="E143" s="157">
        <v>41646</v>
      </c>
      <c r="F143" s="76">
        <v>536.80830192565918</v>
      </c>
      <c r="G143" s="76">
        <v>536.80830192565918</v>
      </c>
      <c r="H143" s="76">
        <v>536.80830192565918</v>
      </c>
      <c r="I143" t="s">
        <v>477</v>
      </c>
      <c r="J143">
        <v>10000</v>
      </c>
      <c r="K143" s="76">
        <f t="shared" si="2"/>
        <v>5.1194029038015287E-4</v>
      </c>
    </row>
    <row r="144" spans="1:11">
      <c r="A144" t="s">
        <v>134</v>
      </c>
      <c r="B144" t="s">
        <v>151</v>
      </c>
      <c r="C144">
        <v>210516</v>
      </c>
      <c r="D144" t="s">
        <v>475</v>
      </c>
      <c r="E144" s="157">
        <v>41647</v>
      </c>
      <c r="F144" s="76">
        <v>536.80830192565918</v>
      </c>
      <c r="G144" s="76">
        <v>536.80830192565918</v>
      </c>
      <c r="H144" s="76">
        <v>536.80830192565918</v>
      </c>
      <c r="I144" t="s">
        <v>476</v>
      </c>
      <c r="J144">
        <v>10000</v>
      </c>
      <c r="K144" s="76">
        <f t="shared" si="2"/>
        <v>5.1194029038015287E-4</v>
      </c>
    </row>
    <row r="145" spans="1:11">
      <c r="A145" t="s">
        <v>134</v>
      </c>
      <c r="B145" t="s">
        <v>151</v>
      </c>
      <c r="C145">
        <v>210516</v>
      </c>
      <c r="D145" t="s">
        <v>475</v>
      </c>
      <c r="E145" s="157">
        <v>41648</v>
      </c>
      <c r="F145" s="76">
        <v>536.80830192565918</v>
      </c>
      <c r="G145" s="76">
        <v>536.80830192565918</v>
      </c>
      <c r="H145" s="76">
        <v>536.80830192565918</v>
      </c>
      <c r="I145" t="s">
        <v>476</v>
      </c>
      <c r="J145">
        <v>10000</v>
      </c>
      <c r="K145" s="76">
        <f t="shared" si="2"/>
        <v>5.1194029038015287E-4</v>
      </c>
    </row>
    <row r="146" spans="1:11">
      <c r="A146" t="s">
        <v>134</v>
      </c>
      <c r="B146" t="s">
        <v>151</v>
      </c>
      <c r="C146">
        <v>78398</v>
      </c>
      <c r="D146" t="s">
        <v>478</v>
      </c>
      <c r="E146" s="156">
        <v>37174</v>
      </c>
      <c r="F146" s="76">
        <v>268.40415096282959</v>
      </c>
      <c r="G146" s="76">
        <v>268.40415096282959</v>
      </c>
      <c r="H146" s="76">
        <v>268.40415096282959</v>
      </c>
      <c r="I146" t="s">
        <v>466</v>
      </c>
      <c r="J146">
        <v>15000</v>
      </c>
      <c r="K146" s="76">
        <f t="shared" si="2"/>
        <v>2.5597014519007644E-4</v>
      </c>
    </row>
    <row r="147" spans="1:11">
      <c r="A147" t="s">
        <v>134</v>
      </c>
      <c r="B147" t="s">
        <v>151</v>
      </c>
      <c r="C147">
        <v>78398</v>
      </c>
      <c r="D147" t="s">
        <v>478</v>
      </c>
      <c r="E147" s="156">
        <v>37175</v>
      </c>
      <c r="F147" s="76">
        <v>268.40415096282959</v>
      </c>
      <c r="G147" s="76">
        <v>268.40415096282959</v>
      </c>
      <c r="H147" s="76">
        <v>268.40415096282959</v>
      </c>
      <c r="I147" t="s">
        <v>466</v>
      </c>
      <c r="J147">
        <v>15000</v>
      </c>
      <c r="K147" s="76">
        <f t="shared" si="2"/>
        <v>2.5597014519007644E-4</v>
      </c>
    </row>
    <row r="148" spans="1:11">
      <c r="A148" t="s">
        <v>134</v>
      </c>
      <c r="B148" t="s">
        <v>151</v>
      </c>
      <c r="C148">
        <v>78398</v>
      </c>
      <c r="D148" t="s">
        <v>478</v>
      </c>
      <c r="E148" s="156">
        <v>37165</v>
      </c>
      <c r="F148" s="76">
        <v>133.89119338989258</v>
      </c>
      <c r="G148" s="76">
        <v>133.89119338989258</v>
      </c>
      <c r="H148" s="76">
        <v>133.89119338989258</v>
      </c>
      <c r="I148" t="s">
        <v>467</v>
      </c>
      <c r="J148">
        <v>15000</v>
      </c>
      <c r="K148" s="76">
        <f t="shared" si="2"/>
        <v>1.2768859232892282E-4</v>
      </c>
    </row>
    <row r="149" spans="1:11">
      <c r="A149" t="s">
        <v>134</v>
      </c>
      <c r="B149" t="s">
        <v>151</v>
      </c>
      <c r="C149">
        <v>78398</v>
      </c>
      <c r="D149" t="s">
        <v>478</v>
      </c>
      <c r="E149" s="156">
        <v>37176</v>
      </c>
      <c r="F149" s="76">
        <v>268.40415096282959</v>
      </c>
      <c r="G149" s="76">
        <v>268.40415096282959</v>
      </c>
      <c r="H149" s="76">
        <v>268.40415096282959</v>
      </c>
      <c r="I149" t="s">
        <v>466</v>
      </c>
      <c r="J149">
        <v>15000</v>
      </c>
      <c r="K149" s="76">
        <f t="shared" si="2"/>
        <v>2.5597014519007644E-4</v>
      </c>
    </row>
    <row r="150" spans="1:11">
      <c r="A150" t="s">
        <v>134</v>
      </c>
      <c r="B150" t="s">
        <v>151</v>
      </c>
      <c r="C150">
        <v>78398</v>
      </c>
      <c r="D150" t="s">
        <v>478</v>
      </c>
      <c r="E150" s="156">
        <v>37177</v>
      </c>
      <c r="F150" s="76">
        <v>268.40415096282959</v>
      </c>
      <c r="G150" s="76">
        <v>268.40415096282959</v>
      </c>
      <c r="H150" s="76">
        <v>268.40415096282959</v>
      </c>
      <c r="I150" t="s">
        <v>466</v>
      </c>
      <c r="J150">
        <v>15000</v>
      </c>
      <c r="K150" s="76">
        <f t="shared" si="2"/>
        <v>2.5597014519007644E-4</v>
      </c>
    </row>
    <row r="151" spans="1:11">
      <c r="A151" t="s">
        <v>134</v>
      </c>
      <c r="B151" t="s">
        <v>151</v>
      </c>
      <c r="C151">
        <v>78398</v>
      </c>
      <c r="D151" t="s">
        <v>478</v>
      </c>
      <c r="E151" s="156">
        <v>37178</v>
      </c>
      <c r="F151" s="76">
        <v>268.40415096282959</v>
      </c>
      <c r="G151" s="76">
        <v>268.40415096282959</v>
      </c>
      <c r="H151" s="76">
        <v>268.40415096282959</v>
      </c>
      <c r="I151" t="s">
        <v>466</v>
      </c>
      <c r="J151">
        <v>15000</v>
      </c>
      <c r="K151" s="76">
        <f t="shared" si="2"/>
        <v>2.5597014519007644E-4</v>
      </c>
    </row>
    <row r="152" spans="1:11">
      <c r="A152" t="s">
        <v>134</v>
      </c>
      <c r="B152" t="s">
        <v>151</v>
      </c>
      <c r="C152">
        <v>78398</v>
      </c>
      <c r="D152" t="s">
        <v>478</v>
      </c>
      <c r="E152" s="156">
        <v>37179</v>
      </c>
      <c r="F152" s="76">
        <v>268.40415096282959</v>
      </c>
      <c r="G152" s="76">
        <v>268.40415096282959</v>
      </c>
      <c r="H152" s="76">
        <v>268.40415096282959</v>
      </c>
      <c r="I152" t="s">
        <v>471</v>
      </c>
      <c r="J152">
        <v>15000</v>
      </c>
      <c r="K152" s="76">
        <f t="shared" si="2"/>
        <v>2.5597014519007644E-4</v>
      </c>
    </row>
    <row r="153" spans="1:11">
      <c r="A153" t="s">
        <v>134</v>
      </c>
      <c r="B153" t="s">
        <v>151</v>
      </c>
      <c r="C153">
        <v>78398</v>
      </c>
      <c r="D153" t="s">
        <v>478</v>
      </c>
      <c r="E153" s="156">
        <v>37166</v>
      </c>
      <c r="F153" s="76">
        <v>268.40415096282959</v>
      </c>
      <c r="G153" s="76">
        <v>268.40415096282959</v>
      </c>
      <c r="H153" s="76">
        <v>268.40415096282959</v>
      </c>
      <c r="I153" t="s">
        <v>466</v>
      </c>
      <c r="J153">
        <v>15000</v>
      </c>
      <c r="K153" s="76">
        <f t="shared" si="2"/>
        <v>2.5597014519007644E-4</v>
      </c>
    </row>
    <row r="154" spans="1:11">
      <c r="A154" t="s">
        <v>134</v>
      </c>
      <c r="B154" t="s">
        <v>151</v>
      </c>
      <c r="C154">
        <v>78398</v>
      </c>
      <c r="D154" t="s">
        <v>478</v>
      </c>
      <c r="E154" s="156">
        <v>37167</v>
      </c>
      <c r="F154" s="76">
        <v>268.40415096282959</v>
      </c>
      <c r="G154" s="76">
        <v>268.40415096282959</v>
      </c>
      <c r="H154" s="76">
        <v>268.40415096282959</v>
      </c>
      <c r="I154" t="s">
        <v>466</v>
      </c>
      <c r="J154">
        <v>15000</v>
      </c>
      <c r="K154" s="76">
        <f t="shared" si="2"/>
        <v>2.5597014519007644E-4</v>
      </c>
    </row>
    <row r="155" spans="1:11">
      <c r="A155" t="s">
        <v>134</v>
      </c>
      <c r="B155" t="s">
        <v>151</v>
      </c>
      <c r="C155">
        <v>78398</v>
      </c>
      <c r="D155" t="s">
        <v>478</v>
      </c>
      <c r="E155" s="156">
        <v>37168</v>
      </c>
      <c r="F155" s="76">
        <v>268.40415096282959</v>
      </c>
      <c r="G155" s="76">
        <v>268.40415096282959</v>
      </c>
      <c r="H155" s="76">
        <v>268.40415096282959</v>
      </c>
      <c r="I155" t="s">
        <v>466</v>
      </c>
      <c r="J155">
        <v>15000</v>
      </c>
      <c r="K155" s="76">
        <f t="shared" si="2"/>
        <v>2.5597014519007644E-4</v>
      </c>
    </row>
    <row r="156" spans="1:11">
      <c r="A156" t="s">
        <v>134</v>
      </c>
      <c r="B156" t="s">
        <v>151</v>
      </c>
      <c r="C156">
        <v>78398</v>
      </c>
      <c r="D156" t="s">
        <v>478</v>
      </c>
      <c r="E156" s="156">
        <v>37169</v>
      </c>
      <c r="F156" s="76">
        <v>268.40415096282959</v>
      </c>
      <c r="G156" s="76">
        <v>268.40415096282959</v>
      </c>
      <c r="H156" s="76">
        <v>268.40415096282959</v>
      </c>
      <c r="I156" t="s">
        <v>466</v>
      </c>
      <c r="J156">
        <v>15000</v>
      </c>
      <c r="K156" s="76">
        <f t="shared" si="2"/>
        <v>2.5597014519007644E-4</v>
      </c>
    </row>
    <row r="157" spans="1:11">
      <c r="A157" t="s">
        <v>134</v>
      </c>
      <c r="B157" t="s">
        <v>151</v>
      </c>
      <c r="C157">
        <v>78398</v>
      </c>
      <c r="D157" t="s">
        <v>478</v>
      </c>
      <c r="E157" s="156">
        <v>37170</v>
      </c>
      <c r="F157" s="76">
        <v>268.40415096282959</v>
      </c>
      <c r="G157" s="76">
        <v>268.40415096282959</v>
      </c>
      <c r="H157" s="76">
        <v>268.40415096282959</v>
      </c>
      <c r="I157" t="s">
        <v>466</v>
      </c>
      <c r="J157">
        <v>15000</v>
      </c>
      <c r="K157" s="76">
        <f t="shared" si="2"/>
        <v>2.5597014519007644E-4</v>
      </c>
    </row>
    <row r="158" spans="1:11">
      <c r="A158" t="s">
        <v>134</v>
      </c>
      <c r="B158" t="s">
        <v>151</v>
      </c>
      <c r="C158">
        <v>78398</v>
      </c>
      <c r="D158" t="s">
        <v>478</v>
      </c>
      <c r="E158" s="156">
        <v>37171</v>
      </c>
      <c r="F158" s="76">
        <v>268.40415096282959</v>
      </c>
      <c r="G158" s="76">
        <v>268.40415096282959</v>
      </c>
      <c r="H158" s="76">
        <v>268.40415096282959</v>
      </c>
      <c r="I158" t="s">
        <v>466</v>
      </c>
      <c r="J158">
        <v>15000</v>
      </c>
      <c r="K158" s="76">
        <f t="shared" si="2"/>
        <v>2.5597014519007644E-4</v>
      </c>
    </row>
    <row r="159" spans="1:11">
      <c r="A159" t="s">
        <v>134</v>
      </c>
      <c r="B159" t="s">
        <v>151</v>
      </c>
      <c r="C159">
        <v>78398</v>
      </c>
      <c r="D159" t="s">
        <v>478</v>
      </c>
      <c r="E159" s="156">
        <v>37172</v>
      </c>
      <c r="F159" s="76">
        <v>268.40415096282959</v>
      </c>
      <c r="G159" s="76">
        <v>268.40415096282959</v>
      </c>
      <c r="H159" s="76">
        <v>268.40415096282959</v>
      </c>
      <c r="I159" t="s">
        <v>466</v>
      </c>
      <c r="J159">
        <v>15000</v>
      </c>
      <c r="K159" s="76">
        <f t="shared" si="2"/>
        <v>2.5597014519007644E-4</v>
      </c>
    </row>
    <row r="160" spans="1:11">
      <c r="A160" t="s">
        <v>134</v>
      </c>
      <c r="B160" t="s">
        <v>151</v>
      </c>
      <c r="C160">
        <v>78398</v>
      </c>
      <c r="D160" t="s">
        <v>478</v>
      </c>
      <c r="E160" s="156">
        <v>37173</v>
      </c>
      <c r="F160" s="76">
        <v>268.40415096282959</v>
      </c>
      <c r="G160" s="76">
        <v>268.40415096282959</v>
      </c>
      <c r="H160" s="76">
        <v>268.40415096282959</v>
      </c>
      <c r="I160" t="s">
        <v>466</v>
      </c>
      <c r="J160">
        <v>15000</v>
      </c>
      <c r="K160" s="76">
        <f t="shared" si="2"/>
        <v>2.5597014519007644E-4</v>
      </c>
    </row>
    <row r="161" spans="1:11">
      <c r="A161" t="s">
        <v>134</v>
      </c>
      <c r="B161" t="s">
        <v>151</v>
      </c>
      <c r="C161">
        <v>78398</v>
      </c>
      <c r="D161" t="s">
        <v>478</v>
      </c>
      <c r="E161" s="156">
        <v>37205</v>
      </c>
      <c r="F161" s="76">
        <v>536.80830192565918</v>
      </c>
      <c r="G161" s="76">
        <v>536.80830192565918</v>
      </c>
      <c r="H161" s="76">
        <v>536.80830192565918</v>
      </c>
      <c r="I161" t="s">
        <v>479</v>
      </c>
      <c r="J161">
        <v>15000</v>
      </c>
      <c r="K161" s="76">
        <f t="shared" si="2"/>
        <v>5.1194029038015287E-4</v>
      </c>
    </row>
    <row r="162" spans="1:11">
      <c r="A162" t="s">
        <v>134</v>
      </c>
      <c r="B162" t="s">
        <v>151</v>
      </c>
      <c r="C162">
        <v>78398</v>
      </c>
      <c r="D162" t="s">
        <v>478</v>
      </c>
      <c r="E162" s="156">
        <v>37206</v>
      </c>
      <c r="F162" s="76">
        <v>536.80830192565918</v>
      </c>
      <c r="G162" s="76">
        <v>536.80830192565918</v>
      </c>
      <c r="H162" s="76">
        <v>536.80830192565918</v>
      </c>
      <c r="I162" t="s">
        <v>479</v>
      </c>
      <c r="J162">
        <v>15000</v>
      </c>
      <c r="K162" s="76">
        <f t="shared" si="2"/>
        <v>5.1194029038015287E-4</v>
      </c>
    </row>
    <row r="163" spans="1:11">
      <c r="A163" t="s">
        <v>134</v>
      </c>
      <c r="B163" t="s">
        <v>151</v>
      </c>
      <c r="C163">
        <v>78398</v>
      </c>
      <c r="D163" t="s">
        <v>478</v>
      </c>
      <c r="E163" s="156">
        <v>37196</v>
      </c>
      <c r="F163" s="76">
        <v>410.30920505523682</v>
      </c>
      <c r="G163" s="76">
        <v>410.30920505523682</v>
      </c>
      <c r="H163" s="76">
        <v>410.30920505523682</v>
      </c>
      <c r="I163" t="s">
        <v>480</v>
      </c>
      <c r="J163">
        <v>15000</v>
      </c>
      <c r="K163" s="76">
        <f t="shared" si="2"/>
        <v>3.9130135064624483E-4</v>
      </c>
    </row>
    <row r="164" spans="1:11">
      <c r="A164" t="s">
        <v>134</v>
      </c>
      <c r="B164" t="s">
        <v>151</v>
      </c>
      <c r="C164">
        <v>78398</v>
      </c>
      <c r="D164" t="s">
        <v>478</v>
      </c>
      <c r="E164" s="156">
        <v>37197</v>
      </c>
      <c r="F164" s="76">
        <v>410.30920505523682</v>
      </c>
      <c r="G164" s="76">
        <v>410.30920505523682</v>
      </c>
      <c r="H164" s="76">
        <v>410.30920505523682</v>
      </c>
      <c r="I164" t="s">
        <v>480</v>
      </c>
      <c r="J164">
        <v>15000</v>
      </c>
      <c r="K164" s="76">
        <f t="shared" si="2"/>
        <v>3.9130135064624483E-4</v>
      </c>
    </row>
    <row r="165" spans="1:11">
      <c r="A165" t="s">
        <v>134</v>
      </c>
      <c r="B165" t="s">
        <v>151</v>
      </c>
      <c r="C165">
        <v>78398</v>
      </c>
      <c r="D165" t="s">
        <v>478</v>
      </c>
      <c r="E165" s="156">
        <v>37198</v>
      </c>
      <c r="F165" s="76">
        <v>410.30920505523682</v>
      </c>
      <c r="G165" s="76">
        <v>410.30920505523682</v>
      </c>
      <c r="H165" s="76">
        <v>410.30920505523682</v>
      </c>
      <c r="I165" t="s">
        <v>480</v>
      </c>
      <c r="J165">
        <v>15000</v>
      </c>
      <c r="K165" s="76">
        <f t="shared" si="2"/>
        <v>3.9130135064624483E-4</v>
      </c>
    </row>
    <row r="166" spans="1:11">
      <c r="A166" t="s">
        <v>134</v>
      </c>
      <c r="B166" t="s">
        <v>151</v>
      </c>
      <c r="C166">
        <v>78398</v>
      </c>
      <c r="D166" t="s">
        <v>478</v>
      </c>
      <c r="E166" s="156">
        <v>37199</v>
      </c>
      <c r="F166" s="76">
        <v>410.30920505523682</v>
      </c>
      <c r="G166" s="76">
        <v>410.30920505523682</v>
      </c>
      <c r="H166" s="76">
        <v>410.30920505523682</v>
      </c>
      <c r="I166" t="s">
        <v>480</v>
      </c>
      <c r="J166">
        <v>15000</v>
      </c>
      <c r="K166" s="76">
        <f t="shared" si="2"/>
        <v>3.9130135064624483E-4</v>
      </c>
    </row>
    <row r="167" spans="1:11">
      <c r="A167" t="s">
        <v>134</v>
      </c>
      <c r="B167" t="s">
        <v>151</v>
      </c>
      <c r="C167">
        <v>78398</v>
      </c>
      <c r="D167" t="s">
        <v>478</v>
      </c>
      <c r="E167" s="156">
        <v>37200</v>
      </c>
      <c r="F167" s="76">
        <v>410.30920505523682</v>
      </c>
      <c r="G167" s="76">
        <v>410.30920505523682</v>
      </c>
      <c r="H167" s="76">
        <v>410.30920505523682</v>
      </c>
      <c r="I167" t="s">
        <v>480</v>
      </c>
      <c r="J167">
        <v>15000</v>
      </c>
      <c r="K167" s="76">
        <f t="shared" si="2"/>
        <v>3.9130135064624483E-4</v>
      </c>
    </row>
    <row r="168" spans="1:11">
      <c r="A168" t="s">
        <v>134</v>
      </c>
      <c r="B168" t="s">
        <v>151</v>
      </c>
      <c r="C168">
        <v>78398</v>
      </c>
      <c r="D168" t="s">
        <v>478</v>
      </c>
      <c r="E168" s="156">
        <v>37201</v>
      </c>
      <c r="F168" s="76">
        <v>410.30920505523682</v>
      </c>
      <c r="G168" s="76">
        <v>410.30920505523682</v>
      </c>
      <c r="H168" s="76">
        <v>410.30920505523682</v>
      </c>
      <c r="I168" t="s">
        <v>480</v>
      </c>
      <c r="J168">
        <v>15000</v>
      </c>
      <c r="K168" s="76">
        <f t="shared" si="2"/>
        <v>3.9130135064624483E-4</v>
      </c>
    </row>
    <row r="169" spans="1:11">
      <c r="A169" t="s">
        <v>134</v>
      </c>
      <c r="B169" t="s">
        <v>151</v>
      </c>
      <c r="C169">
        <v>78398</v>
      </c>
      <c r="D169" t="s">
        <v>478</v>
      </c>
      <c r="E169" s="156">
        <v>37202</v>
      </c>
      <c r="F169" s="76">
        <v>410.30920505523682</v>
      </c>
      <c r="G169" s="76">
        <v>410.30920505523682</v>
      </c>
      <c r="H169" s="76">
        <v>410.30920505523682</v>
      </c>
      <c r="I169" t="s">
        <v>480</v>
      </c>
      <c r="J169">
        <v>15000</v>
      </c>
      <c r="K169" s="76">
        <f t="shared" si="2"/>
        <v>3.9130135064624483E-4</v>
      </c>
    </row>
    <row r="170" spans="1:11">
      <c r="A170" t="s">
        <v>134</v>
      </c>
      <c r="B170" t="s">
        <v>151</v>
      </c>
      <c r="C170">
        <v>78398</v>
      </c>
      <c r="D170" t="s">
        <v>478</v>
      </c>
      <c r="E170" s="156">
        <v>37203</v>
      </c>
      <c r="F170" s="76">
        <v>410.30920505523682</v>
      </c>
      <c r="G170" s="76">
        <v>410.30920505523682</v>
      </c>
      <c r="H170" s="76">
        <v>410.30920505523682</v>
      </c>
      <c r="I170" t="s">
        <v>480</v>
      </c>
      <c r="J170">
        <v>15000</v>
      </c>
      <c r="K170" s="76">
        <f t="shared" si="2"/>
        <v>3.9130135064624483E-4</v>
      </c>
    </row>
    <row r="171" spans="1:11">
      <c r="A171" t="s">
        <v>134</v>
      </c>
      <c r="B171" t="s">
        <v>151</v>
      </c>
      <c r="C171">
        <v>78398</v>
      </c>
      <c r="D171" t="s">
        <v>478</v>
      </c>
      <c r="E171" s="156">
        <v>37204</v>
      </c>
      <c r="F171" s="76">
        <v>536.80830192565918</v>
      </c>
      <c r="G171" s="76">
        <v>536.80830192565918</v>
      </c>
      <c r="H171" s="76">
        <v>536.80830192565918</v>
      </c>
      <c r="I171" t="s">
        <v>479</v>
      </c>
      <c r="J171">
        <v>15000</v>
      </c>
      <c r="K171" s="76">
        <f t="shared" si="2"/>
        <v>5.1194029038015287E-4</v>
      </c>
    </row>
    <row r="172" spans="1:11">
      <c r="A172" t="s">
        <v>134</v>
      </c>
      <c r="B172" t="s">
        <v>151</v>
      </c>
      <c r="C172">
        <v>78398</v>
      </c>
      <c r="D172" t="s">
        <v>478</v>
      </c>
      <c r="E172" s="156">
        <v>37235</v>
      </c>
      <c r="F172" s="76">
        <v>536.80830192565918</v>
      </c>
      <c r="G172" s="76">
        <v>536.80830192565918</v>
      </c>
      <c r="H172" s="76">
        <v>536.80830192565918</v>
      </c>
      <c r="I172" t="s">
        <v>479</v>
      </c>
      <c r="J172">
        <v>15000</v>
      </c>
      <c r="K172" s="76">
        <f t="shared" si="2"/>
        <v>5.1194029038015287E-4</v>
      </c>
    </row>
    <row r="173" spans="1:11">
      <c r="A173" t="s">
        <v>134</v>
      </c>
      <c r="B173" t="s">
        <v>151</v>
      </c>
      <c r="C173">
        <v>78398</v>
      </c>
      <c r="D173" t="s">
        <v>478</v>
      </c>
      <c r="E173" s="156">
        <v>37236</v>
      </c>
      <c r="F173" s="76">
        <v>536.80830192565918</v>
      </c>
      <c r="G173" s="76">
        <v>536.80830192565918</v>
      </c>
      <c r="H173" s="76">
        <v>536.80830192565918</v>
      </c>
      <c r="I173" t="s">
        <v>479</v>
      </c>
      <c r="J173">
        <v>15000</v>
      </c>
      <c r="K173" s="76">
        <f t="shared" si="2"/>
        <v>5.1194029038015287E-4</v>
      </c>
    </row>
    <row r="174" spans="1:11">
      <c r="A174" t="s">
        <v>134</v>
      </c>
      <c r="B174" t="s">
        <v>151</v>
      </c>
      <c r="C174">
        <v>78398</v>
      </c>
      <c r="D174" t="s">
        <v>478</v>
      </c>
      <c r="E174" s="156">
        <v>37226</v>
      </c>
      <c r="F174" s="76">
        <v>410.30920505523682</v>
      </c>
      <c r="G174" s="76">
        <v>410.30920505523682</v>
      </c>
      <c r="H174" s="76">
        <v>410.30920505523682</v>
      </c>
      <c r="I174" t="s">
        <v>480</v>
      </c>
      <c r="J174">
        <v>15000</v>
      </c>
      <c r="K174" s="76">
        <f t="shared" si="2"/>
        <v>3.9130135064624483E-4</v>
      </c>
    </row>
    <row r="175" spans="1:11">
      <c r="A175" t="s">
        <v>134</v>
      </c>
      <c r="B175" t="s">
        <v>151</v>
      </c>
      <c r="C175">
        <v>78398</v>
      </c>
      <c r="D175" t="s">
        <v>478</v>
      </c>
      <c r="E175" s="156">
        <v>37227</v>
      </c>
      <c r="F175" s="76">
        <v>410.30920505523682</v>
      </c>
      <c r="G175" s="76">
        <v>410.30920505523682</v>
      </c>
      <c r="H175" s="76">
        <v>410.30920505523682</v>
      </c>
      <c r="I175" t="s">
        <v>480</v>
      </c>
      <c r="J175">
        <v>15000</v>
      </c>
      <c r="K175" s="76">
        <f t="shared" si="2"/>
        <v>3.9130135064624483E-4</v>
      </c>
    </row>
    <row r="176" spans="1:11">
      <c r="A176" t="s">
        <v>134</v>
      </c>
      <c r="B176" t="s">
        <v>151</v>
      </c>
      <c r="C176">
        <v>78398</v>
      </c>
      <c r="D176" t="s">
        <v>478</v>
      </c>
      <c r="E176" s="156">
        <v>37228</v>
      </c>
      <c r="F176" s="76">
        <v>410.30920505523682</v>
      </c>
      <c r="G176" s="76">
        <v>410.30920505523682</v>
      </c>
      <c r="H176" s="76">
        <v>410.30920505523682</v>
      </c>
      <c r="I176" t="s">
        <v>480</v>
      </c>
      <c r="J176">
        <v>15000</v>
      </c>
      <c r="K176" s="76">
        <f t="shared" si="2"/>
        <v>3.9130135064624483E-4</v>
      </c>
    </row>
    <row r="177" spans="1:11">
      <c r="A177" t="s">
        <v>134</v>
      </c>
      <c r="B177" t="s">
        <v>151</v>
      </c>
      <c r="C177">
        <v>78398</v>
      </c>
      <c r="D177" t="s">
        <v>478</v>
      </c>
      <c r="E177" s="156">
        <v>37229</v>
      </c>
      <c r="F177" s="76">
        <v>410.30920505523682</v>
      </c>
      <c r="G177" s="76">
        <v>410.30920505523682</v>
      </c>
      <c r="H177" s="76">
        <v>410.30920505523682</v>
      </c>
      <c r="I177" t="s">
        <v>480</v>
      </c>
      <c r="J177">
        <v>15000</v>
      </c>
      <c r="K177" s="76">
        <f t="shared" si="2"/>
        <v>3.9130135064624483E-4</v>
      </c>
    </row>
    <row r="178" spans="1:11">
      <c r="A178" t="s">
        <v>134</v>
      </c>
      <c r="B178" t="s">
        <v>151</v>
      </c>
      <c r="C178">
        <v>78398</v>
      </c>
      <c r="D178" t="s">
        <v>478</v>
      </c>
      <c r="E178" s="156">
        <v>37230</v>
      </c>
      <c r="F178" s="76">
        <v>410.30920505523682</v>
      </c>
      <c r="G178" s="76">
        <v>410.30920505523682</v>
      </c>
      <c r="H178" s="76">
        <v>410.30920505523682</v>
      </c>
      <c r="I178" t="s">
        <v>480</v>
      </c>
      <c r="J178">
        <v>15000</v>
      </c>
      <c r="K178" s="76">
        <f t="shared" si="2"/>
        <v>3.9130135064624483E-4</v>
      </c>
    </row>
    <row r="179" spans="1:11">
      <c r="A179" t="s">
        <v>134</v>
      </c>
      <c r="B179" t="s">
        <v>151</v>
      </c>
      <c r="C179">
        <v>78398</v>
      </c>
      <c r="D179" t="s">
        <v>478</v>
      </c>
      <c r="E179" s="156">
        <v>37231</v>
      </c>
      <c r="F179" s="76">
        <v>410.30920505523682</v>
      </c>
      <c r="G179" s="76">
        <v>410.30920505523682</v>
      </c>
      <c r="H179" s="76">
        <v>410.30920505523682</v>
      </c>
      <c r="I179" t="s">
        <v>480</v>
      </c>
      <c r="J179">
        <v>15000</v>
      </c>
      <c r="K179" s="76">
        <f t="shared" si="2"/>
        <v>3.9130135064624483E-4</v>
      </c>
    </row>
    <row r="180" spans="1:11">
      <c r="A180" t="s">
        <v>134</v>
      </c>
      <c r="B180" t="s">
        <v>151</v>
      </c>
      <c r="C180">
        <v>78398</v>
      </c>
      <c r="D180" t="s">
        <v>478</v>
      </c>
      <c r="E180" s="156">
        <v>37232</v>
      </c>
      <c r="F180" s="76">
        <v>410.30920505523682</v>
      </c>
      <c r="G180" s="76">
        <v>410.30920505523682</v>
      </c>
      <c r="H180" s="76">
        <v>410.30920505523682</v>
      </c>
      <c r="I180" t="s">
        <v>480</v>
      </c>
      <c r="J180">
        <v>15000</v>
      </c>
      <c r="K180" s="76">
        <f t="shared" si="2"/>
        <v>3.9130135064624483E-4</v>
      </c>
    </row>
    <row r="181" spans="1:11">
      <c r="A181" t="s">
        <v>134</v>
      </c>
      <c r="B181" t="s">
        <v>151</v>
      </c>
      <c r="C181">
        <v>78398</v>
      </c>
      <c r="D181" t="s">
        <v>478</v>
      </c>
      <c r="E181" s="156">
        <v>37233</v>
      </c>
      <c r="F181" s="76">
        <v>410.30920505523682</v>
      </c>
      <c r="G181" s="76">
        <v>410.30920505523682</v>
      </c>
      <c r="H181" s="76">
        <v>410.30920505523682</v>
      </c>
      <c r="I181" t="s">
        <v>480</v>
      </c>
      <c r="J181">
        <v>15000</v>
      </c>
      <c r="K181" s="76">
        <f t="shared" si="2"/>
        <v>3.9130135064624483E-4</v>
      </c>
    </row>
    <row r="182" spans="1:11">
      <c r="A182" t="s">
        <v>134</v>
      </c>
      <c r="B182" t="s">
        <v>151</v>
      </c>
      <c r="C182">
        <v>78398</v>
      </c>
      <c r="D182" t="s">
        <v>478</v>
      </c>
      <c r="E182" s="156">
        <v>37234</v>
      </c>
      <c r="F182" s="76">
        <v>536.80830192565918</v>
      </c>
      <c r="G182" s="76">
        <v>536.80830192565918</v>
      </c>
      <c r="H182" s="76">
        <v>536.80830192565918</v>
      </c>
      <c r="I182" t="s">
        <v>479</v>
      </c>
      <c r="J182">
        <v>15000</v>
      </c>
      <c r="K182" s="76">
        <f t="shared" si="2"/>
        <v>5.1194029038015287E-4</v>
      </c>
    </row>
    <row r="183" spans="1:11">
      <c r="A183" t="s">
        <v>134</v>
      </c>
      <c r="B183" t="s">
        <v>151</v>
      </c>
      <c r="C183">
        <v>78398</v>
      </c>
      <c r="D183" t="s">
        <v>478</v>
      </c>
      <c r="E183" t="s">
        <v>481</v>
      </c>
      <c r="F183" s="76">
        <v>536.80830192565918</v>
      </c>
      <c r="G183" s="76">
        <v>536.80830192565918</v>
      </c>
      <c r="H183" s="76">
        <v>536.80830192565918</v>
      </c>
      <c r="I183" t="s">
        <v>479</v>
      </c>
      <c r="J183">
        <v>15000</v>
      </c>
      <c r="K183" s="76">
        <f t="shared" si="2"/>
        <v>5.1194029038015287E-4</v>
      </c>
    </row>
    <row r="184" spans="1:11">
      <c r="A184" t="s">
        <v>134</v>
      </c>
      <c r="B184" t="s">
        <v>151</v>
      </c>
      <c r="C184">
        <v>78398</v>
      </c>
      <c r="D184" t="s">
        <v>478</v>
      </c>
      <c r="E184" t="s">
        <v>482</v>
      </c>
      <c r="F184" s="76">
        <v>536.80830192565918</v>
      </c>
      <c r="G184" s="76">
        <v>536.80830192565918</v>
      </c>
      <c r="H184" s="76">
        <v>536.80830192565918</v>
      </c>
      <c r="I184" t="s">
        <v>479</v>
      </c>
      <c r="J184">
        <v>15000</v>
      </c>
      <c r="K184" s="76">
        <f t="shared" si="2"/>
        <v>5.1194029038015287E-4</v>
      </c>
    </row>
    <row r="185" spans="1:11">
      <c r="A185" t="s">
        <v>134</v>
      </c>
      <c r="B185" t="s">
        <v>151</v>
      </c>
      <c r="C185">
        <v>78398</v>
      </c>
      <c r="D185" t="s">
        <v>478</v>
      </c>
      <c r="E185" t="s">
        <v>469</v>
      </c>
      <c r="F185" s="76">
        <v>410.30920505523682</v>
      </c>
      <c r="G185" s="76">
        <v>410.30920505523682</v>
      </c>
      <c r="H185" s="76">
        <v>410.30920505523682</v>
      </c>
      <c r="I185" t="s">
        <v>480</v>
      </c>
      <c r="J185">
        <v>15000</v>
      </c>
      <c r="K185" s="76">
        <f t="shared" si="2"/>
        <v>3.9130135064624483E-4</v>
      </c>
    </row>
    <row r="186" spans="1:11">
      <c r="A186" t="s">
        <v>134</v>
      </c>
      <c r="B186" t="s">
        <v>151</v>
      </c>
      <c r="C186">
        <v>78398</v>
      </c>
      <c r="D186" t="s">
        <v>478</v>
      </c>
      <c r="E186" t="s">
        <v>483</v>
      </c>
      <c r="F186" s="76">
        <v>410.30920505523682</v>
      </c>
      <c r="G186" s="76">
        <v>410.30920505523682</v>
      </c>
      <c r="H186" s="76">
        <v>410.30920505523682</v>
      </c>
      <c r="I186" t="s">
        <v>480</v>
      </c>
      <c r="J186">
        <v>15000</v>
      </c>
      <c r="K186" s="76">
        <f t="shared" si="2"/>
        <v>3.9130135064624483E-4</v>
      </c>
    </row>
    <row r="187" spans="1:11">
      <c r="A187" t="s">
        <v>134</v>
      </c>
      <c r="B187" t="s">
        <v>151</v>
      </c>
      <c r="C187">
        <v>78398</v>
      </c>
      <c r="D187" t="s">
        <v>478</v>
      </c>
      <c r="E187" t="s">
        <v>484</v>
      </c>
      <c r="F187" s="76">
        <v>410.30920505523682</v>
      </c>
      <c r="G187" s="76">
        <v>410.30920505523682</v>
      </c>
      <c r="H187" s="76">
        <v>410.30920505523682</v>
      </c>
      <c r="I187" t="s">
        <v>480</v>
      </c>
      <c r="J187">
        <v>15000</v>
      </c>
      <c r="K187" s="76">
        <f t="shared" si="2"/>
        <v>3.9130135064624483E-4</v>
      </c>
    </row>
    <row r="188" spans="1:11">
      <c r="A188" t="s">
        <v>134</v>
      </c>
      <c r="B188" t="s">
        <v>151</v>
      </c>
      <c r="C188">
        <v>78398</v>
      </c>
      <c r="D188" t="s">
        <v>478</v>
      </c>
      <c r="E188" t="s">
        <v>485</v>
      </c>
      <c r="F188" s="76">
        <v>410.30920505523682</v>
      </c>
      <c r="G188" s="76">
        <v>410.30920505523682</v>
      </c>
      <c r="H188" s="76">
        <v>410.30920505523682</v>
      </c>
      <c r="I188" t="s">
        <v>480</v>
      </c>
      <c r="J188">
        <v>15000</v>
      </c>
      <c r="K188" s="76">
        <f t="shared" si="2"/>
        <v>3.9130135064624483E-4</v>
      </c>
    </row>
    <row r="189" spans="1:11">
      <c r="A189" t="s">
        <v>134</v>
      </c>
      <c r="B189" t="s">
        <v>151</v>
      </c>
      <c r="C189">
        <v>78398</v>
      </c>
      <c r="D189" t="s">
        <v>478</v>
      </c>
      <c r="E189" t="s">
        <v>486</v>
      </c>
      <c r="F189" s="76">
        <v>410.30920505523682</v>
      </c>
      <c r="G189" s="76">
        <v>410.30920505523682</v>
      </c>
      <c r="H189" s="76">
        <v>410.30920505523682</v>
      </c>
      <c r="I189" t="s">
        <v>480</v>
      </c>
      <c r="J189">
        <v>15000</v>
      </c>
      <c r="K189" s="76">
        <f t="shared" si="2"/>
        <v>3.9130135064624483E-4</v>
      </c>
    </row>
    <row r="190" spans="1:11">
      <c r="A190" t="s">
        <v>134</v>
      </c>
      <c r="B190" t="s">
        <v>151</v>
      </c>
      <c r="C190">
        <v>78398</v>
      </c>
      <c r="D190" t="s">
        <v>478</v>
      </c>
      <c r="E190" t="s">
        <v>487</v>
      </c>
      <c r="F190" s="76">
        <v>410.30920505523682</v>
      </c>
      <c r="G190" s="76">
        <v>410.30920505523682</v>
      </c>
      <c r="H190" s="76">
        <v>410.30920505523682</v>
      </c>
      <c r="I190" t="s">
        <v>480</v>
      </c>
      <c r="J190">
        <v>15000</v>
      </c>
      <c r="K190" s="76">
        <f t="shared" si="2"/>
        <v>3.9130135064624483E-4</v>
      </c>
    </row>
    <row r="191" spans="1:11">
      <c r="A191" t="s">
        <v>134</v>
      </c>
      <c r="B191" t="s">
        <v>151</v>
      </c>
      <c r="C191">
        <v>78398</v>
      </c>
      <c r="D191" t="s">
        <v>478</v>
      </c>
      <c r="E191" t="s">
        <v>488</v>
      </c>
      <c r="F191" s="76">
        <v>410.30920505523682</v>
      </c>
      <c r="G191" s="76">
        <v>410.30920505523682</v>
      </c>
      <c r="H191" s="76">
        <v>410.30920505523682</v>
      </c>
      <c r="I191" t="s">
        <v>480</v>
      </c>
      <c r="J191">
        <v>15000</v>
      </c>
      <c r="K191" s="76">
        <f t="shared" si="2"/>
        <v>3.9130135064624483E-4</v>
      </c>
    </row>
    <row r="192" spans="1:11">
      <c r="A192" t="s">
        <v>134</v>
      </c>
      <c r="B192" t="s">
        <v>151</v>
      </c>
      <c r="C192">
        <v>78398</v>
      </c>
      <c r="D192" t="s">
        <v>478</v>
      </c>
      <c r="E192" t="s">
        <v>489</v>
      </c>
      <c r="F192" s="76">
        <v>410.30920505523682</v>
      </c>
      <c r="G192" s="76">
        <v>410.30920505523682</v>
      </c>
      <c r="H192" s="76">
        <v>410.30920505523682</v>
      </c>
      <c r="I192" t="s">
        <v>480</v>
      </c>
      <c r="J192">
        <v>15000</v>
      </c>
      <c r="K192" s="76">
        <f t="shared" si="2"/>
        <v>3.9130135064624483E-4</v>
      </c>
    </row>
    <row r="193" spans="1:11">
      <c r="A193" t="s">
        <v>134</v>
      </c>
      <c r="B193" t="s">
        <v>151</v>
      </c>
      <c r="C193">
        <v>78398</v>
      </c>
      <c r="D193" t="s">
        <v>478</v>
      </c>
      <c r="E193" t="s">
        <v>490</v>
      </c>
      <c r="F193" s="76">
        <v>536.80830192565918</v>
      </c>
      <c r="G193" s="76">
        <v>536.80830192565918</v>
      </c>
      <c r="H193" s="76">
        <v>536.80830192565918</v>
      </c>
      <c r="I193" t="s">
        <v>479</v>
      </c>
      <c r="J193">
        <v>15000</v>
      </c>
      <c r="K193" s="76">
        <f t="shared" si="2"/>
        <v>5.1194029038015287E-4</v>
      </c>
    </row>
    <row r="194" spans="1:11">
      <c r="A194" t="s">
        <v>134</v>
      </c>
      <c r="B194" t="s">
        <v>151</v>
      </c>
      <c r="C194">
        <v>78398</v>
      </c>
      <c r="D194" t="s">
        <v>478</v>
      </c>
      <c r="E194" t="s">
        <v>491</v>
      </c>
      <c r="F194" s="76">
        <v>536.80830192565918</v>
      </c>
      <c r="G194" s="76">
        <v>536.80830192565918</v>
      </c>
      <c r="H194" s="76">
        <v>536.80830192565918</v>
      </c>
      <c r="I194" t="s">
        <v>479</v>
      </c>
      <c r="J194">
        <v>15000</v>
      </c>
      <c r="K194" s="76">
        <f t="shared" si="2"/>
        <v>5.1194029038015287E-4</v>
      </c>
    </row>
    <row r="195" spans="1:11">
      <c r="A195" t="s">
        <v>134</v>
      </c>
      <c r="B195" t="s">
        <v>151</v>
      </c>
      <c r="C195">
        <v>78398</v>
      </c>
      <c r="D195" t="s">
        <v>478</v>
      </c>
      <c r="E195" t="s">
        <v>492</v>
      </c>
      <c r="F195" s="76">
        <v>536.80830192565918</v>
      </c>
      <c r="G195" s="76">
        <v>536.80830192565918</v>
      </c>
      <c r="H195" s="76">
        <v>536.80830192565918</v>
      </c>
      <c r="I195" t="s">
        <v>479</v>
      </c>
      <c r="J195">
        <v>15000</v>
      </c>
      <c r="K195" s="76">
        <f t="shared" ref="K195:K258" si="3">F195/(1024*1024)</f>
        <v>5.1194029038015287E-4</v>
      </c>
    </row>
    <row r="196" spans="1:11">
      <c r="A196" t="s">
        <v>134</v>
      </c>
      <c r="B196" t="s">
        <v>151</v>
      </c>
      <c r="C196">
        <v>78398</v>
      </c>
      <c r="D196" t="s">
        <v>478</v>
      </c>
      <c r="E196" t="s">
        <v>470</v>
      </c>
      <c r="F196" s="76">
        <v>410.30920505523682</v>
      </c>
      <c r="G196" s="76">
        <v>410.30920505523682</v>
      </c>
      <c r="H196" s="76">
        <v>410.30920505523682</v>
      </c>
      <c r="I196" t="s">
        <v>480</v>
      </c>
      <c r="J196">
        <v>15000</v>
      </c>
      <c r="K196" s="76">
        <f t="shared" si="3"/>
        <v>3.9130135064624483E-4</v>
      </c>
    </row>
    <row r="197" spans="1:11">
      <c r="A197" t="s">
        <v>134</v>
      </c>
      <c r="B197" t="s">
        <v>151</v>
      </c>
      <c r="C197">
        <v>78398</v>
      </c>
      <c r="D197" t="s">
        <v>478</v>
      </c>
      <c r="E197" t="s">
        <v>493</v>
      </c>
      <c r="F197" s="76">
        <v>410.30920505523682</v>
      </c>
      <c r="G197" s="76">
        <v>410.30920505523682</v>
      </c>
      <c r="H197" s="76">
        <v>410.30920505523682</v>
      </c>
      <c r="I197" t="s">
        <v>480</v>
      </c>
      <c r="J197">
        <v>15000</v>
      </c>
      <c r="K197" s="76">
        <f t="shared" si="3"/>
        <v>3.9130135064624483E-4</v>
      </c>
    </row>
    <row r="198" spans="1:11">
      <c r="A198" t="s">
        <v>134</v>
      </c>
      <c r="B198" t="s">
        <v>151</v>
      </c>
      <c r="C198">
        <v>78398</v>
      </c>
      <c r="D198" t="s">
        <v>478</v>
      </c>
      <c r="E198" t="s">
        <v>494</v>
      </c>
      <c r="F198" s="76">
        <v>410.30920505523682</v>
      </c>
      <c r="G198" s="76">
        <v>410.30920505523682</v>
      </c>
      <c r="H198" s="76">
        <v>410.30920505523682</v>
      </c>
      <c r="I198" t="s">
        <v>480</v>
      </c>
      <c r="J198">
        <v>15000</v>
      </c>
      <c r="K198" s="76">
        <f t="shared" si="3"/>
        <v>3.9130135064624483E-4</v>
      </c>
    </row>
    <row r="199" spans="1:11">
      <c r="A199" t="s">
        <v>134</v>
      </c>
      <c r="B199" t="s">
        <v>151</v>
      </c>
      <c r="C199">
        <v>78398</v>
      </c>
      <c r="D199" t="s">
        <v>478</v>
      </c>
      <c r="E199" t="s">
        <v>495</v>
      </c>
      <c r="F199" s="76">
        <v>410.30920505523682</v>
      </c>
      <c r="G199" s="76">
        <v>410.30920505523682</v>
      </c>
      <c r="H199" s="76">
        <v>410.30920505523682</v>
      </c>
      <c r="I199" t="s">
        <v>480</v>
      </c>
      <c r="J199">
        <v>15000</v>
      </c>
      <c r="K199" s="76">
        <f t="shared" si="3"/>
        <v>3.9130135064624483E-4</v>
      </c>
    </row>
    <row r="200" spans="1:11">
      <c r="A200" t="s">
        <v>134</v>
      </c>
      <c r="B200" t="s">
        <v>151</v>
      </c>
      <c r="C200">
        <v>78398</v>
      </c>
      <c r="D200" t="s">
        <v>478</v>
      </c>
      <c r="E200" t="s">
        <v>496</v>
      </c>
      <c r="F200" s="76">
        <v>410.30920505523682</v>
      </c>
      <c r="G200" s="76">
        <v>410.30920505523682</v>
      </c>
      <c r="H200" s="76">
        <v>410.30920505523682</v>
      </c>
      <c r="I200" t="s">
        <v>480</v>
      </c>
      <c r="J200">
        <v>15000</v>
      </c>
      <c r="K200" s="76">
        <f t="shared" si="3"/>
        <v>3.9130135064624483E-4</v>
      </c>
    </row>
    <row r="201" spans="1:11">
      <c r="A201" t="s">
        <v>134</v>
      </c>
      <c r="B201" t="s">
        <v>151</v>
      </c>
      <c r="C201">
        <v>78398</v>
      </c>
      <c r="D201" t="s">
        <v>478</v>
      </c>
      <c r="E201" t="s">
        <v>497</v>
      </c>
      <c r="F201" s="76">
        <v>410.30920505523682</v>
      </c>
      <c r="G201" s="76">
        <v>410.30920505523682</v>
      </c>
      <c r="H201" s="76">
        <v>410.30920505523682</v>
      </c>
      <c r="I201" t="s">
        <v>480</v>
      </c>
      <c r="J201">
        <v>15000</v>
      </c>
      <c r="K201" s="76">
        <f t="shared" si="3"/>
        <v>3.9130135064624483E-4</v>
      </c>
    </row>
    <row r="202" spans="1:11">
      <c r="A202" t="s">
        <v>134</v>
      </c>
      <c r="B202" t="s">
        <v>151</v>
      </c>
      <c r="C202">
        <v>78398</v>
      </c>
      <c r="D202" t="s">
        <v>478</v>
      </c>
      <c r="E202" t="s">
        <v>498</v>
      </c>
      <c r="F202" s="76">
        <v>410.30920505523682</v>
      </c>
      <c r="G202" s="76">
        <v>410.30920505523682</v>
      </c>
      <c r="H202" s="76">
        <v>410.30920505523682</v>
      </c>
      <c r="I202" t="s">
        <v>480</v>
      </c>
      <c r="J202">
        <v>15000</v>
      </c>
      <c r="K202" s="76">
        <f t="shared" si="3"/>
        <v>3.9130135064624483E-4</v>
      </c>
    </row>
    <row r="203" spans="1:11">
      <c r="A203" t="s">
        <v>134</v>
      </c>
      <c r="B203" t="s">
        <v>151</v>
      </c>
      <c r="C203">
        <v>78398</v>
      </c>
      <c r="D203" t="s">
        <v>478</v>
      </c>
      <c r="E203" t="s">
        <v>499</v>
      </c>
      <c r="F203" s="76">
        <v>410.30920505523682</v>
      </c>
      <c r="G203" s="76">
        <v>410.30920505523682</v>
      </c>
      <c r="H203" s="76">
        <v>410.30920505523682</v>
      </c>
      <c r="I203" t="s">
        <v>480</v>
      </c>
      <c r="J203">
        <v>15000</v>
      </c>
      <c r="K203" s="76">
        <f t="shared" si="3"/>
        <v>3.9130135064624483E-4</v>
      </c>
    </row>
    <row r="204" spans="1:11">
      <c r="A204" t="s">
        <v>134</v>
      </c>
      <c r="B204" t="s">
        <v>151</v>
      </c>
      <c r="C204">
        <v>78398</v>
      </c>
      <c r="D204" t="s">
        <v>478</v>
      </c>
      <c r="E204" t="s">
        <v>500</v>
      </c>
      <c r="F204" s="76">
        <v>536.80830192565918</v>
      </c>
      <c r="G204" s="76">
        <v>536.80830192565918</v>
      </c>
      <c r="H204" s="76">
        <v>536.80830192565918</v>
      </c>
      <c r="I204" t="s">
        <v>479</v>
      </c>
      <c r="J204">
        <v>15000</v>
      </c>
      <c r="K204" s="76">
        <f t="shared" si="3"/>
        <v>5.1194029038015287E-4</v>
      </c>
    </row>
    <row r="205" spans="1:11">
      <c r="A205" t="s">
        <v>134</v>
      </c>
      <c r="B205" t="s">
        <v>151</v>
      </c>
      <c r="C205">
        <v>78398</v>
      </c>
      <c r="D205" t="s">
        <v>478</v>
      </c>
      <c r="E205" s="156">
        <v>36960</v>
      </c>
      <c r="F205" s="76">
        <v>268.40415096282959</v>
      </c>
      <c r="G205" s="76">
        <v>268.40415096282959</v>
      </c>
      <c r="H205" s="76">
        <v>268.40415096282959</v>
      </c>
      <c r="I205" t="s">
        <v>466</v>
      </c>
      <c r="J205">
        <v>15000</v>
      </c>
      <c r="K205" s="76">
        <f t="shared" si="3"/>
        <v>2.5597014519007644E-4</v>
      </c>
    </row>
    <row r="206" spans="1:11">
      <c r="A206" t="s">
        <v>134</v>
      </c>
      <c r="B206" t="s">
        <v>151</v>
      </c>
      <c r="C206">
        <v>78398</v>
      </c>
      <c r="D206" t="s">
        <v>478</v>
      </c>
      <c r="E206" s="156">
        <v>36961</v>
      </c>
      <c r="F206" s="76">
        <v>268.40415096282959</v>
      </c>
      <c r="G206" s="76">
        <v>268.40415096282959</v>
      </c>
      <c r="H206" s="76">
        <v>268.40415096282959</v>
      </c>
      <c r="I206" t="s">
        <v>466</v>
      </c>
      <c r="J206">
        <v>15000</v>
      </c>
      <c r="K206" s="76">
        <f t="shared" si="3"/>
        <v>2.5597014519007644E-4</v>
      </c>
    </row>
    <row r="207" spans="1:11">
      <c r="A207" t="s">
        <v>134</v>
      </c>
      <c r="B207" t="s">
        <v>151</v>
      </c>
      <c r="C207">
        <v>78398</v>
      </c>
      <c r="D207" t="s">
        <v>478</v>
      </c>
      <c r="E207" s="156">
        <v>36951</v>
      </c>
      <c r="F207" s="76">
        <v>133.89119338989258</v>
      </c>
      <c r="G207" s="76">
        <v>133.89119338989258</v>
      </c>
      <c r="H207" s="76">
        <v>133.89119338989258</v>
      </c>
      <c r="I207" t="s">
        <v>467</v>
      </c>
      <c r="J207">
        <v>15000</v>
      </c>
      <c r="K207" s="76">
        <f t="shared" si="3"/>
        <v>1.2768859232892282E-4</v>
      </c>
    </row>
    <row r="208" spans="1:11">
      <c r="A208" t="s">
        <v>134</v>
      </c>
      <c r="B208" t="s">
        <v>151</v>
      </c>
      <c r="C208">
        <v>78398</v>
      </c>
      <c r="D208" t="s">
        <v>478</v>
      </c>
      <c r="E208" s="156">
        <v>36962</v>
      </c>
      <c r="F208" s="76">
        <v>268.40415096282959</v>
      </c>
      <c r="G208" s="76">
        <v>268.40415096282959</v>
      </c>
      <c r="H208" s="76">
        <v>268.40415096282959</v>
      </c>
      <c r="I208" t="s">
        <v>466</v>
      </c>
      <c r="J208">
        <v>15000</v>
      </c>
      <c r="K208" s="76">
        <f t="shared" si="3"/>
        <v>2.5597014519007644E-4</v>
      </c>
    </row>
    <row r="209" spans="1:11">
      <c r="A209" t="s">
        <v>134</v>
      </c>
      <c r="B209" t="s">
        <v>151</v>
      </c>
      <c r="C209">
        <v>78398</v>
      </c>
      <c r="D209" t="s">
        <v>478</v>
      </c>
      <c r="E209" s="156">
        <v>36963</v>
      </c>
      <c r="F209" s="76">
        <v>268.40415096282959</v>
      </c>
      <c r="G209" s="76">
        <v>268.40415096282959</v>
      </c>
      <c r="H209" s="76">
        <v>268.40415096282959</v>
      </c>
      <c r="I209" t="s">
        <v>466</v>
      </c>
      <c r="J209">
        <v>15000</v>
      </c>
      <c r="K209" s="76">
        <f t="shared" si="3"/>
        <v>2.5597014519007644E-4</v>
      </c>
    </row>
    <row r="210" spans="1:11">
      <c r="A210" t="s">
        <v>134</v>
      </c>
      <c r="B210" t="s">
        <v>151</v>
      </c>
      <c r="C210">
        <v>78398</v>
      </c>
      <c r="D210" t="s">
        <v>478</v>
      </c>
      <c r="E210" s="156">
        <v>36964</v>
      </c>
      <c r="F210" s="76">
        <v>536.80830192565918</v>
      </c>
      <c r="G210" s="76">
        <v>536.80830192565918</v>
      </c>
      <c r="H210" s="76">
        <v>536.80830192565918</v>
      </c>
      <c r="I210" t="s">
        <v>479</v>
      </c>
      <c r="J210">
        <v>15000</v>
      </c>
      <c r="K210" s="76">
        <f t="shared" si="3"/>
        <v>5.1194029038015287E-4</v>
      </c>
    </row>
    <row r="211" spans="1:11">
      <c r="A211" t="s">
        <v>134</v>
      </c>
      <c r="B211" t="s">
        <v>151</v>
      </c>
      <c r="C211">
        <v>78398</v>
      </c>
      <c r="D211" t="s">
        <v>478</v>
      </c>
      <c r="E211" s="156">
        <v>36965</v>
      </c>
      <c r="F211" s="76">
        <v>536.80830192565918</v>
      </c>
      <c r="G211" s="76">
        <v>536.80830192565918</v>
      </c>
      <c r="H211" s="76">
        <v>536.80830192565918</v>
      </c>
      <c r="I211" t="s">
        <v>479</v>
      </c>
      <c r="J211">
        <v>15000</v>
      </c>
      <c r="K211" s="76">
        <f t="shared" si="3"/>
        <v>5.1194029038015287E-4</v>
      </c>
    </row>
    <row r="212" spans="1:11">
      <c r="A212" t="s">
        <v>134</v>
      </c>
      <c r="B212" t="s">
        <v>151</v>
      </c>
      <c r="C212">
        <v>78398</v>
      </c>
      <c r="D212" t="s">
        <v>478</v>
      </c>
      <c r="E212" s="156">
        <v>36966</v>
      </c>
      <c r="F212" s="76">
        <v>536.80830192565918</v>
      </c>
      <c r="G212" s="76">
        <v>536.80830192565918</v>
      </c>
      <c r="H212" s="76">
        <v>536.80830192565918</v>
      </c>
      <c r="I212" t="s">
        <v>479</v>
      </c>
      <c r="J212">
        <v>15000</v>
      </c>
      <c r="K212" s="76">
        <f t="shared" si="3"/>
        <v>5.1194029038015287E-4</v>
      </c>
    </row>
    <row r="213" spans="1:11">
      <c r="A213" t="s">
        <v>134</v>
      </c>
      <c r="B213" t="s">
        <v>151</v>
      </c>
      <c r="C213">
        <v>78398</v>
      </c>
      <c r="D213" t="s">
        <v>478</v>
      </c>
      <c r="E213" s="156">
        <v>36952</v>
      </c>
      <c r="F213" s="76">
        <v>268.40415096282959</v>
      </c>
      <c r="G213" s="76">
        <v>268.40415096282959</v>
      </c>
      <c r="H213" s="76">
        <v>268.40415096282959</v>
      </c>
      <c r="I213" t="s">
        <v>466</v>
      </c>
      <c r="J213">
        <v>15000</v>
      </c>
      <c r="K213" s="76">
        <f t="shared" si="3"/>
        <v>2.5597014519007644E-4</v>
      </c>
    </row>
    <row r="214" spans="1:11">
      <c r="A214" t="s">
        <v>134</v>
      </c>
      <c r="B214" t="s">
        <v>151</v>
      </c>
      <c r="C214">
        <v>78398</v>
      </c>
      <c r="D214" t="s">
        <v>478</v>
      </c>
      <c r="E214" s="156">
        <v>36953</v>
      </c>
      <c r="F214" s="76">
        <v>268.40415096282959</v>
      </c>
      <c r="G214" s="76">
        <v>268.40415096282959</v>
      </c>
      <c r="H214" s="76">
        <v>268.40415096282959</v>
      </c>
      <c r="I214" t="s">
        <v>466</v>
      </c>
      <c r="J214">
        <v>15000</v>
      </c>
      <c r="K214" s="76">
        <f t="shared" si="3"/>
        <v>2.5597014519007644E-4</v>
      </c>
    </row>
    <row r="215" spans="1:11">
      <c r="A215" t="s">
        <v>134</v>
      </c>
      <c r="B215" t="s">
        <v>151</v>
      </c>
      <c r="C215">
        <v>78398</v>
      </c>
      <c r="D215" t="s">
        <v>478</v>
      </c>
      <c r="E215" s="156">
        <v>36954</v>
      </c>
      <c r="F215" s="76">
        <v>268.40415096282959</v>
      </c>
      <c r="G215" s="76">
        <v>268.40415096282959</v>
      </c>
      <c r="H215" s="76">
        <v>268.40415096282959</v>
      </c>
      <c r="I215" t="s">
        <v>466</v>
      </c>
      <c r="J215">
        <v>15000</v>
      </c>
      <c r="K215" s="76">
        <f t="shared" si="3"/>
        <v>2.5597014519007644E-4</v>
      </c>
    </row>
    <row r="216" spans="1:11">
      <c r="A216" t="s">
        <v>134</v>
      </c>
      <c r="B216" t="s">
        <v>151</v>
      </c>
      <c r="C216">
        <v>78398</v>
      </c>
      <c r="D216" t="s">
        <v>478</v>
      </c>
      <c r="E216" s="156">
        <v>36955</v>
      </c>
      <c r="F216" s="76">
        <v>268.40415096282959</v>
      </c>
      <c r="G216" s="76">
        <v>268.40415096282959</v>
      </c>
      <c r="H216" s="76">
        <v>268.40415096282959</v>
      </c>
      <c r="I216" t="s">
        <v>466</v>
      </c>
      <c r="J216">
        <v>15000</v>
      </c>
      <c r="K216" s="76">
        <f t="shared" si="3"/>
        <v>2.5597014519007644E-4</v>
      </c>
    </row>
    <row r="217" spans="1:11">
      <c r="A217" t="s">
        <v>134</v>
      </c>
      <c r="B217" t="s">
        <v>151</v>
      </c>
      <c r="C217">
        <v>78398</v>
      </c>
      <c r="D217" t="s">
        <v>478</v>
      </c>
      <c r="E217" s="156">
        <v>36956</v>
      </c>
      <c r="F217" s="76">
        <v>268.40415096282959</v>
      </c>
      <c r="G217" s="76">
        <v>268.40415096282959</v>
      </c>
      <c r="H217" s="76">
        <v>268.40415096282959</v>
      </c>
      <c r="I217" t="s">
        <v>466</v>
      </c>
      <c r="J217">
        <v>15000</v>
      </c>
      <c r="K217" s="76">
        <f t="shared" si="3"/>
        <v>2.5597014519007644E-4</v>
      </c>
    </row>
    <row r="218" spans="1:11">
      <c r="A218" t="s">
        <v>134</v>
      </c>
      <c r="B218" t="s">
        <v>151</v>
      </c>
      <c r="C218">
        <v>78398</v>
      </c>
      <c r="D218" t="s">
        <v>478</v>
      </c>
      <c r="E218" s="156">
        <v>36957</v>
      </c>
      <c r="F218" s="76">
        <v>268.40415096282959</v>
      </c>
      <c r="G218" s="76">
        <v>268.40415096282959</v>
      </c>
      <c r="H218" s="76">
        <v>268.40415096282959</v>
      </c>
      <c r="I218" t="s">
        <v>466</v>
      </c>
      <c r="J218">
        <v>15000</v>
      </c>
      <c r="K218" s="76">
        <f t="shared" si="3"/>
        <v>2.5597014519007644E-4</v>
      </c>
    </row>
    <row r="219" spans="1:11">
      <c r="A219" t="s">
        <v>134</v>
      </c>
      <c r="B219" t="s">
        <v>151</v>
      </c>
      <c r="C219">
        <v>78398</v>
      </c>
      <c r="D219" t="s">
        <v>478</v>
      </c>
      <c r="E219" s="156">
        <v>36958</v>
      </c>
      <c r="F219" s="76">
        <v>268.40415096282959</v>
      </c>
      <c r="G219" s="76">
        <v>268.40415096282959</v>
      </c>
      <c r="H219" s="76">
        <v>268.40415096282959</v>
      </c>
      <c r="I219" t="s">
        <v>466</v>
      </c>
      <c r="J219">
        <v>15000</v>
      </c>
      <c r="K219" s="76">
        <f t="shared" si="3"/>
        <v>2.5597014519007644E-4</v>
      </c>
    </row>
    <row r="220" spans="1:11">
      <c r="A220" t="s">
        <v>134</v>
      </c>
      <c r="B220" t="s">
        <v>151</v>
      </c>
      <c r="C220">
        <v>78398</v>
      </c>
      <c r="D220" t="s">
        <v>478</v>
      </c>
      <c r="E220" s="156">
        <v>36959</v>
      </c>
      <c r="F220" s="76">
        <v>268.40415096282959</v>
      </c>
      <c r="G220" s="76">
        <v>268.40415096282959</v>
      </c>
      <c r="H220" s="76">
        <v>268.40415096282959</v>
      </c>
      <c r="I220" t="s">
        <v>466</v>
      </c>
      <c r="J220">
        <v>15000</v>
      </c>
      <c r="K220" s="76">
        <f t="shared" si="3"/>
        <v>2.5597014519007644E-4</v>
      </c>
    </row>
    <row r="221" spans="1:11">
      <c r="A221" t="s">
        <v>134</v>
      </c>
      <c r="B221" t="s">
        <v>151</v>
      </c>
      <c r="C221">
        <v>78398</v>
      </c>
      <c r="D221" t="s">
        <v>478</v>
      </c>
      <c r="E221" s="156">
        <v>36991</v>
      </c>
      <c r="F221" s="76">
        <v>268.40415096282959</v>
      </c>
      <c r="G221" s="76">
        <v>268.40415096282959</v>
      </c>
      <c r="H221" s="76">
        <v>268.40415096282959</v>
      </c>
      <c r="I221" t="s">
        <v>466</v>
      </c>
      <c r="J221">
        <v>15000</v>
      </c>
      <c r="K221" s="76">
        <f t="shared" si="3"/>
        <v>2.5597014519007644E-4</v>
      </c>
    </row>
    <row r="222" spans="1:11">
      <c r="A222" t="s">
        <v>134</v>
      </c>
      <c r="B222" t="s">
        <v>151</v>
      </c>
      <c r="C222">
        <v>78398</v>
      </c>
      <c r="D222" t="s">
        <v>478</v>
      </c>
      <c r="E222" s="156">
        <v>36992</v>
      </c>
      <c r="F222" s="76">
        <v>268.40415096282959</v>
      </c>
      <c r="G222" s="76">
        <v>268.40415096282959</v>
      </c>
      <c r="H222" s="76">
        <v>268.40415096282959</v>
      </c>
      <c r="I222" t="s">
        <v>466</v>
      </c>
      <c r="J222">
        <v>15000</v>
      </c>
      <c r="K222" s="76">
        <f t="shared" si="3"/>
        <v>2.5597014519007644E-4</v>
      </c>
    </row>
    <row r="223" spans="1:11">
      <c r="A223" t="s">
        <v>134</v>
      </c>
      <c r="B223" t="s">
        <v>151</v>
      </c>
      <c r="C223">
        <v>78398</v>
      </c>
      <c r="D223" t="s">
        <v>478</v>
      </c>
      <c r="E223" s="156">
        <v>36982</v>
      </c>
      <c r="F223" s="76">
        <v>133.89119338989258</v>
      </c>
      <c r="G223" s="76">
        <v>133.89119338989258</v>
      </c>
      <c r="H223" s="76">
        <v>133.89119338989258</v>
      </c>
      <c r="I223" t="s">
        <v>467</v>
      </c>
      <c r="J223">
        <v>15000</v>
      </c>
      <c r="K223" s="76">
        <f t="shared" si="3"/>
        <v>1.2768859232892282E-4</v>
      </c>
    </row>
    <row r="224" spans="1:11">
      <c r="A224" t="s">
        <v>134</v>
      </c>
      <c r="B224" t="s">
        <v>151</v>
      </c>
      <c r="C224">
        <v>78398</v>
      </c>
      <c r="D224" t="s">
        <v>478</v>
      </c>
      <c r="E224" s="156">
        <v>36993</v>
      </c>
      <c r="F224" s="76">
        <v>268.40415096282959</v>
      </c>
      <c r="G224" s="76">
        <v>268.40415096282959</v>
      </c>
      <c r="H224" s="76">
        <v>268.40415096282959</v>
      </c>
      <c r="I224" t="s">
        <v>466</v>
      </c>
      <c r="J224">
        <v>15000</v>
      </c>
      <c r="K224" s="76">
        <f t="shared" si="3"/>
        <v>2.5597014519007644E-4</v>
      </c>
    </row>
    <row r="225" spans="1:11">
      <c r="A225" t="s">
        <v>134</v>
      </c>
      <c r="B225" t="s">
        <v>151</v>
      </c>
      <c r="C225">
        <v>78398</v>
      </c>
      <c r="D225" t="s">
        <v>478</v>
      </c>
      <c r="E225" s="156">
        <v>36994</v>
      </c>
      <c r="F225" s="76">
        <v>268.40415096282959</v>
      </c>
      <c r="G225" s="76">
        <v>268.40415096282959</v>
      </c>
      <c r="H225" s="76">
        <v>268.40415096282959</v>
      </c>
      <c r="I225" t="s">
        <v>466</v>
      </c>
      <c r="J225">
        <v>15000</v>
      </c>
      <c r="K225" s="76">
        <f t="shared" si="3"/>
        <v>2.5597014519007644E-4</v>
      </c>
    </row>
    <row r="226" spans="1:11">
      <c r="A226" t="s">
        <v>134</v>
      </c>
      <c r="B226" t="s">
        <v>151</v>
      </c>
      <c r="C226">
        <v>78398</v>
      </c>
      <c r="D226" t="s">
        <v>478</v>
      </c>
      <c r="E226" s="156">
        <v>36995</v>
      </c>
      <c r="F226" s="76">
        <v>536.80830192565918</v>
      </c>
      <c r="G226" s="76">
        <v>536.80830192565918</v>
      </c>
      <c r="H226" s="76">
        <v>536.80830192565918</v>
      </c>
      <c r="I226" t="s">
        <v>479</v>
      </c>
      <c r="J226">
        <v>15000</v>
      </c>
      <c r="K226" s="76">
        <f t="shared" si="3"/>
        <v>5.1194029038015287E-4</v>
      </c>
    </row>
    <row r="227" spans="1:11">
      <c r="A227" t="s">
        <v>134</v>
      </c>
      <c r="B227" t="s">
        <v>151</v>
      </c>
      <c r="C227">
        <v>78398</v>
      </c>
      <c r="D227" t="s">
        <v>478</v>
      </c>
      <c r="E227" s="156">
        <v>36996</v>
      </c>
      <c r="F227" s="76">
        <v>536.80830192565918</v>
      </c>
      <c r="G227" s="76">
        <v>536.80830192565918</v>
      </c>
      <c r="H227" s="76">
        <v>536.80830192565918</v>
      </c>
      <c r="I227" t="s">
        <v>479</v>
      </c>
      <c r="J227">
        <v>15000</v>
      </c>
      <c r="K227" s="76">
        <f t="shared" si="3"/>
        <v>5.1194029038015287E-4</v>
      </c>
    </row>
    <row r="228" spans="1:11">
      <c r="A228" t="s">
        <v>134</v>
      </c>
      <c r="B228" t="s">
        <v>151</v>
      </c>
      <c r="C228">
        <v>78398</v>
      </c>
      <c r="D228" t="s">
        <v>478</v>
      </c>
      <c r="E228" s="156">
        <v>36997</v>
      </c>
      <c r="F228" s="76">
        <v>536.80830192565918</v>
      </c>
      <c r="G228" s="76">
        <v>536.80830192565918</v>
      </c>
      <c r="H228" s="76">
        <v>536.80830192565918</v>
      </c>
      <c r="I228" t="s">
        <v>479</v>
      </c>
      <c r="J228">
        <v>15000</v>
      </c>
      <c r="K228" s="76">
        <f t="shared" si="3"/>
        <v>5.1194029038015287E-4</v>
      </c>
    </row>
    <row r="229" spans="1:11">
      <c r="A229" t="s">
        <v>134</v>
      </c>
      <c r="B229" t="s">
        <v>151</v>
      </c>
      <c r="C229">
        <v>78398</v>
      </c>
      <c r="D229" t="s">
        <v>478</v>
      </c>
      <c r="E229" s="156">
        <v>36983</v>
      </c>
      <c r="F229" s="76">
        <v>268.40415096282959</v>
      </c>
      <c r="G229" s="76">
        <v>268.40415096282959</v>
      </c>
      <c r="H229" s="76">
        <v>268.40415096282959</v>
      </c>
      <c r="I229" t="s">
        <v>466</v>
      </c>
      <c r="J229">
        <v>15000</v>
      </c>
      <c r="K229" s="76">
        <f t="shared" si="3"/>
        <v>2.5597014519007644E-4</v>
      </c>
    </row>
    <row r="230" spans="1:11">
      <c r="A230" t="s">
        <v>134</v>
      </c>
      <c r="B230" t="s">
        <v>151</v>
      </c>
      <c r="C230">
        <v>78398</v>
      </c>
      <c r="D230" t="s">
        <v>478</v>
      </c>
      <c r="E230" s="156">
        <v>36984</v>
      </c>
      <c r="F230" s="76">
        <v>268.40415096282959</v>
      </c>
      <c r="G230" s="76">
        <v>268.40415096282959</v>
      </c>
      <c r="H230" s="76">
        <v>268.40415096282959</v>
      </c>
      <c r="I230" t="s">
        <v>466</v>
      </c>
      <c r="J230">
        <v>15000</v>
      </c>
      <c r="K230" s="76">
        <f t="shared" si="3"/>
        <v>2.5597014519007644E-4</v>
      </c>
    </row>
    <row r="231" spans="1:11">
      <c r="A231" t="s">
        <v>134</v>
      </c>
      <c r="B231" t="s">
        <v>151</v>
      </c>
      <c r="C231">
        <v>78398</v>
      </c>
      <c r="D231" t="s">
        <v>478</v>
      </c>
      <c r="E231" s="156">
        <v>36985</v>
      </c>
      <c r="F231" s="76">
        <v>268.40415096282959</v>
      </c>
      <c r="G231" s="76">
        <v>268.40415096282959</v>
      </c>
      <c r="H231" s="76">
        <v>268.40415096282959</v>
      </c>
      <c r="I231" t="s">
        <v>466</v>
      </c>
      <c r="J231">
        <v>15000</v>
      </c>
      <c r="K231" s="76">
        <f t="shared" si="3"/>
        <v>2.5597014519007644E-4</v>
      </c>
    </row>
    <row r="232" spans="1:11">
      <c r="A232" t="s">
        <v>134</v>
      </c>
      <c r="B232" t="s">
        <v>151</v>
      </c>
      <c r="C232">
        <v>78398</v>
      </c>
      <c r="D232" t="s">
        <v>478</v>
      </c>
      <c r="E232" s="156">
        <v>36986</v>
      </c>
      <c r="F232" s="76">
        <v>268.40415096282959</v>
      </c>
      <c r="G232" s="76">
        <v>268.40415096282959</v>
      </c>
      <c r="H232" s="76">
        <v>268.40415096282959</v>
      </c>
      <c r="I232" t="s">
        <v>466</v>
      </c>
      <c r="J232">
        <v>15000</v>
      </c>
      <c r="K232" s="76">
        <f t="shared" si="3"/>
        <v>2.5597014519007644E-4</v>
      </c>
    </row>
    <row r="233" spans="1:11">
      <c r="A233" t="s">
        <v>134</v>
      </c>
      <c r="B233" t="s">
        <v>151</v>
      </c>
      <c r="C233">
        <v>78398</v>
      </c>
      <c r="D233" t="s">
        <v>478</v>
      </c>
      <c r="E233" s="156">
        <v>36987</v>
      </c>
      <c r="F233" s="76">
        <v>268.40415096282959</v>
      </c>
      <c r="G233" s="76">
        <v>268.40415096282959</v>
      </c>
      <c r="H233" s="76">
        <v>268.40415096282959</v>
      </c>
      <c r="I233" t="s">
        <v>466</v>
      </c>
      <c r="J233">
        <v>15000</v>
      </c>
      <c r="K233" s="76">
        <f t="shared" si="3"/>
        <v>2.5597014519007644E-4</v>
      </c>
    </row>
    <row r="234" spans="1:11">
      <c r="A234" t="s">
        <v>134</v>
      </c>
      <c r="B234" t="s">
        <v>151</v>
      </c>
      <c r="C234">
        <v>78398</v>
      </c>
      <c r="D234" t="s">
        <v>478</v>
      </c>
      <c r="E234" s="156">
        <v>36988</v>
      </c>
      <c r="F234" s="76">
        <v>268.40415096282959</v>
      </c>
      <c r="G234" s="76">
        <v>268.40415096282959</v>
      </c>
      <c r="H234" s="76">
        <v>268.40415096282959</v>
      </c>
      <c r="I234" t="s">
        <v>466</v>
      </c>
      <c r="J234">
        <v>15000</v>
      </c>
      <c r="K234" s="76">
        <f t="shared" si="3"/>
        <v>2.5597014519007644E-4</v>
      </c>
    </row>
    <row r="235" spans="1:11">
      <c r="A235" t="s">
        <v>134</v>
      </c>
      <c r="B235" t="s">
        <v>151</v>
      </c>
      <c r="C235">
        <v>78398</v>
      </c>
      <c r="D235" t="s">
        <v>478</v>
      </c>
      <c r="E235" s="156">
        <v>36989</v>
      </c>
      <c r="F235" s="76">
        <v>268.40415096282959</v>
      </c>
      <c r="G235" s="76">
        <v>268.40415096282959</v>
      </c>
      <c r="H235" s="76">
        <v>268.40415096282959</v>
      </c>
      <c r="I235" t="s">
        <v>466</v>
      </c>
      <c r="J235">
        <v>15000</v>
      </c>
      <c r="K235" s="76">
        <f t="shared" si="3"/>
        <v>2.5597014519007644E-4</v>
      </c>
    </row>
    <row r="236" spans="1:11">
      <c r="A236" t="s">
        <v>134</v>
      </c>
      <c r="B236" t="s">
        <v>151</v>
      </c>
      <c r="C236">
        <v>78398</v>
      </c>
      <c r="D236" t="s">
        <v>478</v>
      </c>
      <c r="E236" s="156">
        <v>36990</v>
      </c>
      <c r="F236" s="76">
        <v>268.40415096282959</v>
      </c>
      <c r="G236" s="76">
        <v>268.40415096282959</v>
      </c>
      <c r="H236" s="76">
        <v>268.40415096282959</v>
      </c>
      <c r="I236" t="s">
        <v>466</v>
      </c>
      <c r="J236">
        <v>15000</v>
      </c>
      <c r="K236" s="76">
        <f t="shared" si="3"/>
        <v>2.5597014519007644E-4</v>
      </c>
    </row>
    <row r="237" spans="1:11">
      <c r="A237" t="s">
        <v>134</v>
      </c>
      <c r="B237" t="s">
        <v>151</v>
      </c>
      <c r="C237">
        <v>78398</v>
      </c>
      <c r="D237" t="s">
        <v>478</v>
      </c>
      <c r="E237" s="156">
        <v>37021</v>
      </c>
      <c r="F237" s="76">
        <v>268.40415096282959</v>
      </c>
      <c r="G237" s="76">
        <v>268.40415096282959</v>
      </c>
      <c r="H237" s="76">
        <v>268.40415096282959</v>
      </c>
      <c r="I237" t="s">
        <v>466</v>
      </c>
      <c r="J237">
        <v>15000</v>
      </c>
      <c r="K237" s="76">
        <f t="shared" si="3"/>
        <v>2.5597014519007644E-4</v>
      </c>
    </row>
    <row r="238" spans="1:11">
      <c r="A238" t="s">
        <v>134</v>
      </c>
      <c r="B238" t="s">
        <v>151</v>
      </c>
      <c r="C238">
        <v>78398</v>
      </c>
      <c r="D238" t="s">
        <v>478</v>
      </c>
      <c r="E238" s="156">
        <v>37022</v>
      </c>
      <c r="F238" s="76">
        <v>268.40415096282959</v>
      </c>
      <c r="G238" s="76">
        <v>268.40415096282959</v>
      </c>
      <c r="H238" s="76">
        <v>268.40415096282959</v>
      </c>
      <c r="I238" t="s">
        <v>466</v>
      </c>
      <c r="J238">
        <v>15000</v>
      </c>
      <c r="K238" s="76">
        <f t="shared" si="3"/>
        <v>2.5597014519007644E-4</v>
      </c>
    </row>
    <row r="239" spans="1:11">
      <c r="A239" t="s">
        <v>134</v>
      </c>
      <c r="B239" t="s">
        <v>151</v>
      </c>
      <c r="C239">
        <v>78398</v>
      </c>
      <c r="D239" t="s">
        <v>478</v>
      </c>
      <c r="E239" s="156">
        <v>37012</v>
      </c>
      <c r="F239" s="76">
        <v>133.89119338989258</v>
      </c>
      <c r="G239" s="76">
        <v>133.89119338989258</v>
      </c>
      <c r="H239" s="76">
        <v>133.89119338989258</v>
      </c>
      <c r="I239" t="s">
        <v>467</v>
      </c>
      <c r="J239">
        <v>15000</v>
      </c>
      <c r="K239" s="76">
        <f t="shared" si="3"/>
        <v>1.2768859232892282E-4</v>
      </c>
    </row>
    <row r="240" spans="1:11">
      <c r="A240" t="s">
        <v>134</v>
      </c>
      <c r="B240" t="s">
        <v>151</v>
      </c>
      <c r="C240">
        <v>78398</v>
      </c>
      <c r="D240" t="s">
        <v>478</v>
      </c>
      <c r="E240" s="156">
        <v>37023</v>
      </c>
      <c r="F240" s="76">
        <v>268.40415096282959</v>
      </c>
      <c r="G240" s="76">
        <v>268.40415096282959</v>
      </c>
      <c r="H240" s="76">
        <v>268.40415096282959</v>
      </c>
      <c r="I240" t="s">
        <v>466</v>
      </c>
      <c r="J240">
        <v>15000</v>
      </c>
      <c r="K240" s="76">
        <f t="shared" si="3"/>
        <v>2.5597014519007644E-4</v>
      </c>
    </row>
    <row r="241" spans="1:11">
      <c r="A241" t="s">
        <v>134</v>
      </c>
      <c r="B241" t="s">
        <v>151</v>
      </c>
      <c r="C241">
        <v>78398</v>
      </c>
      <c r="D241" t="s">
        <v>478</v>
      </c>
      <c r="E241" s="156">
        <v>37024</v>
      </c>
      <c r="F241" s="76">
        <v>268.40415096282959</v>
      </c>
      <c r="G241" s="76">
        <v>268.40415096282959</v>
      </c>
      <c r="H241" s="76">
        <v>268.40415096282959</v>
      </c>
      <c r="I241" t="s">
        <v>466</v>
      </c>
      <c r="J241">
        <v>15000</v>
      </c>
      <c r="K241" s="76">
        <f t="shared" si="3"/>
        <v>2.5597014519007644E-4</v>
      </c>
    </row>
    <row r="242" spans="1:11">
      <c r="A242" t="s">
        <v>134</v>
      </c>
      <c r="B242" t="s">
        <v>151</v>
      </c>
      <c r="C242">
        <v>78398</v>
      </c>
      <c r="D242" t="s">
        <v>478</v>
      </c>
      <c r="E242" s="156">
        <v>37025</v>
      </c>
      <c r="F242" s="76">
        <v>268.40415096282959</v>
      </c>
      <c r="G242" s="76">
        <v>268.40415096282959</v>
      </c>
      <c r="H242" s="76">
        <v>268.40415096282959</v>
      </c>
      <c r="I242" t="s">
        <v>466</v>
      </c>
      <c r="J242">
        <v>15000</v>
      </c>
      <c r="K242" s="76">
        <f t="shared" si="3"/>
        <v>2.5597014519007644E-4</v>
      </c>
    </row>
    <row r="243" spans="1:11">
      <c r="A243" t="s">
        <v>134</v>
      </c>
      <c r="B243" t="s">
        <v>151</v>
      </c>
      <c r="C243">
        <v>78398</v>
      </c>
      <c r="D243" t="s">
        <v>478</v>
      </c>
      <c r="E243" s="156">
        <v>37026</v>
      </c>
      <c r="F243" s="76">
        <v>536.80830192565918</v>
      </c>
      <c r="G243" s="76">
        <v>536.80830192565918</v>
      </c>
      <c r="H243" s="76">
        <v>536.80830192565918</v>
      </c>
      <c r="I243" t="s">
        <v>479</v>
      </c>
      <c r="J243">
        <v>15000</v>
      </c>
      <c r="K243" s="76">
        <f t="shared" si="3"/>
        <v>5.1194029038015287E-4</v>
      </c>
    </row>
    <row r="244" spans="1:11">
      <c r="A244" t="s">
        <v>134</v>
      </c>
      <c r="B244" t="s">
        <v>151</v>
      </c>
      <c r="C244">
        <v>78398</v>
      </c>
      <c r="D244" t="s">
        <v>478</v>
      </c>
      <c r="E244" s="156">
        <v>37027</v>
      </c>
      <c r="F244" s="76">
        <v>536.80830192565918</v>
      </c>
      <c r="G244" s="76">
        <v>536.80830192565918</v>
      </c>
      <c r="H244" s="76">
        <v>536.80830192565918</v>
      </c>
      <c r="I244" t="s">
        <v>479</v>
      </c>
      <c r="J244">
        <v>15000</v>
      </c>
      <c r="K244" s="76">
        <f t="shared" si="3"/>
        <v>5.1194029038015287E-4</v>
      </c>
    </row>
    <row r="245" spans="1:11">
      <c r="A245" t="s">
        <v>134</v>
      </c>
      <c r="B245" t="s">
        <v>151</v>
      </c>
      <c r="C245">
        <v>78398</v>
      </c>
      <c r="D245" t="s">
        <v>478</v>
      </c>
      <c r="E245" s="156">
        <v>37013</v>
      </c>
      <c r="F245" s="76">
        <v>268.40415096282959</v>
      </c>
      <c r="G245" s="76">
        <v>268.40415096282959</v>
      </c>
      <c r="H245" s="76">
        <v>268.40415096282959</v>
      </c>
      <c r="I245" t="s">
        <v>466</v>
      </c>
      <c r="J245">
        <v>15000</v>
      </c>
      <c r="K245" s="76">
        <f t="shared" si="3"/>
        <v>2.5597014519007644E-4</v>
      </c>
    </row>
    <row r="246" spans="1:11">
      <c r="A246" t="s">
        <v>134</v>
      </c>
      <c r="B246" t="s">
        <v>151</v>
      </c>
      <c r="C246">
        <v>78398</v>
      </c>
      <c r="D246" t="s">
        <v>478</v>
      </c>
      <c r="E246" s="156">
        <v>37014</v>
      </c>
      <c r="F246" s="76">
        <v>268.40415096282959</v>
      </c>
      <c r="G246" s="76">
        <v>268.40415096282959</v>
      </c>
      <c r="H246" s="76">
        <v>268.40415096282959</v>
      </c>
      <c r="I246" t="s">
        <v>466</v>
      </c>
      <c r="J246">
        <v>15000</v>
      </c>
      <c r="K246" s="76">
        <f t="shared" si="3"/>
        <v>2.5597014519007644E-4</v>
      </c>
    </row>
    <row r="247" spans="1:11">
      <c r="A247" t="s">
        <v>134</v>
      </c>
      <c r="B247" t="s">
        <v>151</v>
      </c>
      <c r="C247">
        <v>78398</v>
      </c>
      <c r="D247" t="s">
        <v>478</v>
      </c>
      <c r="E247" s="156">
        <v>37015</v>
      </c>
      <c r="F247" s="76">
        <v>268.40415096282959</v>
      </c>
      <c r="G247" s="76">
        <v>268.40415096282959</v>
      </c>
      <c r="H247" s="76">
        <v>268.40415096282959</v>
      </c>
      <c r="I247" t="s">
        <v>466</v>
      </c>
      <c r="J247">
        <v>15000</v>
      </c>
      <c r="K247" s="76">
        <f t="shared" si="3"/>
        <v>2.5597014519007644E-4</v>
      </c>
    </row>
    <row r="248" spans="1:11">
      <c r="A248" t="s">
        <v>134</v>
      </c>
      <c r="B248" t="s">
        <v>151</v>
      </c>
      <c r="C248">
        <v>78398</v>
      </c>
      <c r="D248" t="s">
        <v>478</v>
      </c>
      <c r="E248" s="156">
        <v>37016</v>
      </c>
      <c r="F248" s="76">
        <v>268.40415096282959</v>
      </c>
      <c r="G248" s="76">
        <v>268.40415096282959</v>
      </c>
      <c r="H248" s="76">
        <v>268.40415096282959</v>
      </c>
      <c r="I248" t="s">
        <v>474</v>
      </c>
      <c r="J248">
        <v>15000</v>
      </c>
      <c r="K248" s="76">
        <f t="shared" si="3"/>
        <v>2.5597014519007644E-4</v>
      </c>
    </row>
    <row r="249" spans="1:11">
      <c r="A249" t="s">
        <v>134</v>
      </c>
      <c r="B249" t="s">
        <v>151</v>
      </c>
      <c r="C249">
        <v>78398</v>
      </c>
      <c r="D249" t="s">
        <v>478</v>
      </c>
      <c r="E249" s="156">
        <v>37017</v>
      </c>
      <c r="F249" s="76">
        <v>268.40415096282959</v>
      </c>
      <c r="G249" s="76">
        <v>268.40415096282959</v>
      </c>
      <c r="H249" s="76">
        <v>268.40415096282959</v>
      </c>
      <c r="I249" t="s">
        <v>466</v>
      </c>
      <c r="J249">
        <v>15000</v>
      </c>
      <c r="K249" s="76">
        <f t="shared" si="3"/>
        <v>2.5597014519007644E-4</v>
      </c>
    </row>
    <row r="250" spans="1:11">
      <c r="A250" t="s">
        <v>134</v>
      </c>
      <c r="B250" t="s">
        <v>151</v>
      </c>
      <c r="C250">
        <v>78398</v>
      </c>
      <c r="D250" t="s">
        <v>478</v>
      </c>
      <c r="E250" s="156">
        <v>37018</v>
      </c>
      <c r="F250" s="76">
        <v>268.40415096282959</v>
      </c>
      <c r="G250" s="76">
        <v>268.40415096282959</v>
      </c>
      <c r="H250" s="76">
        <v>268.40415096282959</v>
      </c>
      <c r="I250" t="s">
        <v>466</v>
      </c>
      <c r="J250">
        <v>15000</v>
      </c>
      <c r="K250" s="76">
        <f t="shared" si="3"/>
        <v>2.5597014519007644E-4</v>
      </c>
    </row>
    <row r="251" spans="1:11">
      <c r="A251" t="s">
        <v>134</v>
      </c>
      <c r="B251" t="s">
        <v>151</v>
      </c>
      <c r="C251">
        <v>78398</v>
      </c>
      <c r="D251" t="s">
        <v>478</v>
      </c>
      <c r="E251" s="156">
        <v>37019</v>
      </c>
      <c r="F251" s="76">
        <v>268.40415096282959</v>
      </c>
      <c r="G251" s="76">
        <v>268.40415096282959</v>
      </c>
      <c r="H251" s="76">
        <v>268.40415096282959</v>
      </c>
      <c r="I251" t="s">
        <v>466</v>
      </c>
      <c r="J251">
        <v>15000</v>
      </c>
      <c r="K251" s="76">
        <f t="shared" si="3"/>
        <v>2.5597014519007644E-4</v>
      </c>
    </row>
    <row r="252" spans="1:11">
      <c r="A252" t="s">
        <v>134</v>
      </c>
      <c r="B252" t="s">
        <v>151</v>
      </c>
      <c r="C252">
        <v>78398</v>
      </c>
      <c r="D252" t="s">
        <v>478</v>
      </c>
      <c r="E252" s="156">
        <v>37020</v>
      </c>
      <c r="F252" s="76">
        <v>268.40415096282959</v>
      </c>
      <c r="G252" s="76">
        <v>268.40415096282959</v>
      </c>
      <c r="H252" s="76">
        <v>268.40415096282959</v>
      </c>
      <c r="I252" t="s">
        <v>466</v>
      </c>
      <c r="J252">
        <v>15000</v>
      </c>
      <c r="K252" s="76">
        <f t="shared" si="3"/>
        <v>2.5597014519007644E-4</v>
      </c>
    </row>
    <row r="253" spans="1:11">
      <c r="A253" t="s">
        <v>134</v>
      </c>
      <c r="B253" t="s">
        <v>151</v>
      </c>
      <c r="C253">
        <v>78398</v>
      </c>
      <c r="D253" t="s">
        <v>478</v>
      </c>
      <c r="E253" s="156">
        <v>37052</v>
      </c>
      <c r="F253" s="76">
        <v>268.40415096282959</v>
      </c>
      <c r="G253" s="76">
        <v>268.40415096282959</v>
      </c>
      <c r="H253" s="76">
        <v>268.40415096282959</v>
      </c>
      <c r="I253" t="s">
        <v>466</v>
      </c>
      <c r="J253">
        <v>15000</v>
      </c>
      <c r="K253" s="76">
        <f t="shared" si="3"/>
        <v>2.5597014519007644E-4</v>
      </c>
    </row>
    <row r="254" spans="1:11">
      <c r="A254" t="s">
        <v>134</v>
      </c>
      <c r="B254" t="s">
        <v>151</v>
      </c>
      <c r="C254">
        <v>78398</v>
      </c>
      <c r="D254" t="s">
        <v>478</v>
      </c>
      <c r="E254" s="156">
        <v>37053</v>
      </c>
      <c r="F254" s="76">
        <v>268.40415096282959</v>
      </c>
      <c r="G254" s="76">
        <v>268.40415096282959</v>
      </c>
      <c r="H254" s="76">
        <v>268.40415096282959</v>
      </c>
      <c r="I254" t="s">
        <v>466</v>
      </c>
      <c r="J254">
        <v>15000</v>
      </c>
      <c r="K254" s="76">
        <f t="shared" si="3"/>
        <v>2.5597014519007644E-4</v>
      </c>
    </row>
    <row r="255" spans="1:11">
      <c r="A255" t="s">
        <v>134</v>
      </c>
      <c r="B255" t="s">
        <v>151</v>
      </c>
      <c r="C255">
        <v>78398</v>
      </c>
      <c r="D255" t="s">
        <v>478</v>
      </c>
      <c r="E255" s="156">
        <v>37043</v>
      </c>
      <c r="F255" s="76">
        <v>133.89119338989258</v>
      </c>
      <c r="G255" s="76">
        <v>133.89119338989258</v>
      </c>
      <c r="H255" s="76">
        <v>133.89119338989258</v>
      </c>
      <c r="I255" t="s">
        <v>467</v>
      </c>
      <c r="J255">
        <v>15000</v>
      </c>
      <c r="K255" s="76">
        <f t="shared" si="3"/>
        <v>1.2768859232892282E-4</v>
      </c>
    </row>
    <row r="256" spans="1:11">
      <c r="A256" t="s">
        <v>134</v>
      </c>
      <c r="B256" t="s">
        <v>151</v>
      </c>
      <c r="C256">
        <v>78398</v>
      </c>
      <c r="D256" t="s">
        <v>478</v>
      </c>
      <c r="E256" s="156">
        <v>37054</v>
      </c>
      <c r="F256" s="76">
        <v>268.40415096282959</v>
      </c>
      <c r="G256" s="76">
        <v>268.40415096282959</v>
      </c>
      <c r="H256" s="76">
        <v>268.40415096282959</v>
      </c>
      <c r="I256" t="s">
        <v>466</v>
      </c>
      <c r="J256">
        <v>15000</v>
      </c>
      <c r="K256" s="76">
        <f t="shared" si="3"/>
        <v>2.5597014519007644E-4</v>
      </c>
    </row>
    <row r="257" spans="1:11">
      <c r="A257" t="s">
        <v>134</v>
      </c>
      <c r="B257" t="s">
        <v>151</v>
      </c>
      <c r="C257">
        <v>78398</v>
      </c>
      <c r="D257" t="s">
        <v>478</v>
      </c>
      <c r="E257" s="156">
        <v>37055</v>
      </c>
      <c r="F257" s="76">
        <v>268.40415096282959</v>
      </c>
      <c r="G257" s="76">
        <v>268.40415096282959</v>
      </c>
      <c r="H257" s="76">
        <v>268.40415096282959</v>
      </c>
      <c r="I257" t="s">
        <v>466</v>
      </c>
      <c r="J257">
        <v>15000</v>
      </c>
      <c r="K257" s="76">
        <f t="shared" si="3"/>
        <v>2.5597014519007644E-4</v>
      </c>
    </row>
    <row r="258" spans="1:11">
      <c r="A258" t="s">
        <v>134</v>
      </c>
      <c r="B258" t="s">
        <v>151</v>
      </c>
      <c r="C258">
        <v>78398</v>
      </c>
      <c r="D258" t="s">
        <v>478</v>
      </c>
      <c r="E258" s="156">
        <v>37056</v>
      </c>
      <c r="F258" s="76">
        <v>268.40415096282959</v>
      </c>
      <c r="G258" s="76">
        <v>268.40415096282959</v>
      </c>
      <c r="H258" s="76">
        <v>268.40415096282959</v>
      </c>
      <c r="I258" t="s">
        <v>466</v>
      </c>
      <c r="J258">
        <v>15000</v>
      </c>
      <c r="K258" s="76">
        <f t="shared" si="3"/>
        <v>2.5597014519007644E-4</v>
      </c>
    </row>
    <row r="259" spans="1:11">
      <c r="A259" t="s">
        <v>134</v>
      </c>
      <c r="B259" t="s">
        <v>151</v>
      </c>
      <c r="C259">
        <v>78398</v>
      </c>
      <c r="D259" t="s">
        <v>478</v>
      </c>
      <c r="E259" s="156">
        <v>37057</v>
      </c>
      <c r="F259" s="76">
        <v>536.80830192565918</v>
      </c>
      <c r="G259" s="76">
        <v>536.80830192565918</v>
      </c>
      <c r="H259" s="76">
        <v>536.80830192565918</v>
      </c>
      <c r="I259" t="s">
        <v>479</v>
      </c>
      <c r="J259">
        <v>15000</v>
      </c>
      <c r="K259" s="76">
        <f t="shared" ref="K259:K322" si="4">F259/(1024*1024)</f>
        <v>5.1194029038015287E-4</v>
      </c>
    </row>
    <row r="260" spans="1:11">
      <c r="A260" t="s">
        <v>134</v>
      </c>
      <c r="B260" t="s">
        <v>151</v>
      </c>
      <c r="C260">
        <v>78398</v>
      </c>
      <c r="D260" t="s">
        <v>478</v>
      </c>
      <c r="E260" s="156">
        <v>37058</v>
      </c>
      <c r="F260" s="76">
        <v>536.80830192565918</v>
      </c>
      <c r="G260" s="76">
        <v>536.80830192565918</v>
      </c>
      <c r="H260" s="76">
        <v>536.80830192565918</v>
      </c>
      <c r="I260" t="s">
        <v>479</v>
      </c>
      <c r="J260">
        <v>15000</v>
      </c>
      <c r="K260" s="76">
        <f t="shared" si="4"/>
        <v>5.1194029038015287E-4</v>
      </c>
    </row>
    <row r="261" spans="1:11">
      <c r="A261" t="s">
        <v>134</v>
      </c>
      <c r="B261" t="s">
        <v>151</v>
      </c>
      <c r="C261">
        <v>78398</v>
      </c>
      <c r="D261" t="s">
        <v>478</v>
      </c>
      <c r="E261" s="156">
        <v>37044</v>
      </c>
      <c r="F261" s="76">
        <v>268.40415096282959</v>
      </c>
      <c r="G261" s="76">
        <v>268.40415096282959</v>
      </c>
      <c r="H261" s="76">
        <v>268.40415096282959</v>
      </c>
      <c r="I261" t="s">
        <v>466</v>
      </c>
      <c r="J261">
        <v>15000</v>
      </c>
      <c r="K261" s="76">
        <f t="shared" si="4"/>
        <v>2.5597014519007644E-4</v>
      </c>
    </row>
    <row r="262" spans="1:11">
      <c r="A262" t="s">
        <v>134</v>
      </c>
      <c r="B262" t="s">
        <v>151</v>
      </c>
      <c r="C262">
        <v>78398</v>
      </c>
      <c r="D262" t="s">
        <v>478</v>
      </c>
      <c r="E262" s="156">
        <v>37045</v>
      </c>
      <c r="F262" s="76">
        <v>268.40415096282959</v>
      </c>
      <c r="G262" s="76">
        <v>268.40415096282959</v>
      </c>
      <c r="H262" s="76">
        <v>268.40415096282959</v>
      </c>
      <c r="I262" t="s">
        <v>466</v>
      </c>
      <c r="J262">
        <v>15000</v>
      </c>
      <c r="K262" s="76">
        <f t="shared" si="4"/>
        <v>2.5597014519007644E-4</v>
      </c>
    </row>
    <row r="263" spans="1:11">
      <c r="A263" t="s">
        <v>134</v>
      </c>
      <c r="B263" t="s">
        <v>151</v>
      </c>
      <c r="C263">
        <v>78398</v>
      </c>
      <c r="D263" t="s">
        <v>478</v>
      </c>
      <c r="E263" s="156">
        <v>37046</v>
      </c>
      <c r="F263" s="76">
        <v>268.40415096282959</v>
      </c>
      <c r="G263" s="76">
        <v>268.40415096282959</v>
      </c>
      <c r="H263" s="76">
        <v>268.40415096282959</v>
      </c>
      <c r="I263" t="s">
        <v>466</v>
      </c>
      <c r="J263">
        <v>15000</v>
      </c>
      <c r="K263" s="76">
        <f t="shared" si="4"/>
        <v>2.5597014519007644E-4</v>
      </c>
    </row>
    <row r="264" spans="1:11">
      <c r="A264" t="s">
        <v>134</v>
      </c>
      <c r="B264" t="s">
        <v>151</v>
      </c>
      <c r="C264">
        <v>78398</v>
      </c>
      <c r="D264" t="s">
        <v>478</v>
      </c>
      <c r="E264" s="156">
        <v>37047</v>
      </c>
      <c r="F264" s="76">
        <v>268.40415096282959</v>
      </c>
      <c r="G264" s="76">
        <v>268.40415096282959</v>
      </c>
      <c r="H264" s="76">
        <v>268.40415096282959</v>
      </c>
      <c r="I264" t="s">
        <v>474</v>
      </c>
      <c r="J264">
        <v>15000</v>
      </c>
      <c r="K264" s="76">
        <f t="shared" si="4"/>
        <v>2.5597014519007644E-4</v>
      </c>
    </row>
    <row r="265" spans="1:11">
      <c r="A265" t="s">
        <v>134</v>
      </c>
      <c r="B265" t="s">
        <v>151</v>
      </c>
      <c r="C265">
        <v>78398</v>
      </c>
      <c r="D265" t="s">
        <v>478</v>
      </c>
      <c r="E265" s="156">
        <v>37048</v>
      </c>
      <c r="F265" s="76">
        <v>268.40415096282959</v>
      </c>
      <c r="G265" s="76">
        <v>268.40415096282959</v>
      </c>
      <c r="H265" s="76">
        <v>268.40415096282959</v>
      </c>
      <c r="I265" t="s">
        <v>466</v>
      </c>
      <c r="J265">
        <v>15000</v>
      </c>
      <c r="K265" s="76">
        <f t="shared" si="4"/>
        <v>2.5597014519007644E-4</v>
      </c>
    </row>
    <row r="266" spans="1:11">
      <c r="A266" t="s">
        <v>134</v>
      </c>
      <c r="B266" t="s">
        <v>151</v>
      </c>
      <c r="C266">
        <v>78398</v>
      </c>
      <c r="D266" t="s">
        <v>478</v>
      </c>
      <c r="E266" s="156">
        <v>37049</v>
      </c>
      <c r="F266" s="76">
        <v>268.40415096282959</v>
      </c>
      <c r="G266" s="76">
        <v>268.40415096282959</v>
      </c>
      <c r="H266" s="76">
        <v>268.40415096282959</v>
      </c>
      <c r="I266" t="s">
        <v>466</v>
      </c>
      <c r="J266">
        <v>15000</v>
      </c>
      <c r="K266" s="76">
        <f t="shared" si="4"/>
        <v>2.5597014519007644E-4</v>
      </c>
    </row>
    <row r="267" spans="1:11">
      <c r="A267" t="s">
        <v>134</v>
      </c>
      <c r="B267" t="s">
        <v>151</v>
      </c>
      <c r="C267">
        <v>78398</v>
      </c>
      <c r="D267" t="s">
        <v>478</v>
      </c>
      <c r="E267" s="156">
        <v>37050</v>
      </c>
      <c r="F267" s="76">
        <v>268.40415096282959</v>
      </c>
      <c r="G267" s="76">
        <v>268.40415096282959</v>
      </c>
      <c r="H267" s="76">
        <v>268.40415096282959</v>
      </c>
      <c r="I267" t="s">
        <v>466</v>
      </c>
      <c r="J267">
        <v>15000</v>
      </c>
      <c r="K267" s="76">
        <f t="shared" si="4"/>
        <v>2.5597014519007644E-4</v>
      </c>
    </row>
    <row r="268" spans="1:11">
      <c r="A268" t="s">
        <v>134</v>
      </c>
      <c r="B268" t="s">
        <v>151</v>
      </c>
      <c r="C268">
        <v>78398</v>
      </c>
      <c r="D268" t="s">
        <v>478</v>
      </c>
      <c r="E268" s="156">
        <v>37051</v>
      </c>
      <c r="F268" s="76">
        <v>268.40415096282959</v>
      </c>
      <c r="G268" s="76">
        <v>268.40415096282959</v>
      </c>
      <c r="H268" s="76">
        <v>268.40415096282959</v>
      </c>
      <c r="I268" t="s">
        <v>466</v>
      </c>
      <c r="J268">
        <v>15000</v>
      </c>
      <c r="K268" s="76">
        <f t="shared" si="4"/>
        <v>2.5597014519007644E-4</v>
      </c>
    </row>
    <row r="269" spans="1:11">
      <c r="A269" t="s">
        <v>134</v>
      </c>
      <c r="B269" t="s">
        <v>151</v>
      </c>
      <c r="C269">
        <v>78398</v>
      </c>
      <c r="D269" t="s">
        <v>478</v>
      </c>
      <c r="E269" s="156">
        <v>37082</v>
      </c>
      <c r="F269" s="76">
        <v>268.40415096282959</v>
      </c>
      <c r="G269" s="76">
        <v>268.40415096282959</v>
      </c>
      <c r="H269" s="76">
        <v>268.40415096282959</v>
      </c>
      <c r="I269" t="s">
        <v>466</v>
      </c>
      <c r="J269">
        <v>15000</v>
      </c>
      <c r="K269" s="76">
        <f t="shared" si="4"/>
        <v>2.5597014519007644E-4</v>
      </c>
    </row>
    <row r="270" spans="1:11">
      <c r="A270" t="s">
        <v>134</v>
      </c>
      <c r="B270" t="s">
        <v>151</v>
      </c>
      <c r="C270">
        <v>78398</v>
      </c>
      <c r="D270" t="s">
        <v>478</v>
      </c>
      <c r="E270" s="156">
        <v>37083</v>
      </c>
      <c r="F270" s="76">
        <v>268.40415096282959</v>
      </c>
      <c r="G270" s="76">
        <v>268.40415096282959</v>
      </c>
      <c r="H270" s="76">
        <v>268.40415096282959</v>
      </c>
      <c r="I270" t="s">
        <v>466</v>
      </c>
      <c r="J270">
        <v>15000</v>
      </c>
      <c r="K270" s="76">
        <f t="shared" si="4"/>
        <v>2.5597014519007644E-4</v>
      </c>
    </row>
    <row r="271" spans="1:11">
      <c r="A271" t="s">
        <v>134</v>
      </c>
      <c r="B271" t="s">
        <v>151</v>
      </c>
      <c r="C271">
        <v>78398</v>
      </c>
      <c r="D271" t="s">
        <v>478</v>
      </c>
      <c r="E271" s="156">
        <v>37073</v>
      </c>
      <c r="F271" s="76">
        <v>133.89119338989258</v>
      </c>
      <c r="G271" s="76">
        <v>133.89119338989258</v>
      </c>
      <c r="H271" s="76">
        <v>133.89119338989258</v>
      </c>
      <c r="I271" t="s">
        <v>467</v>
      </c>
      <c r="J271">
        <v>15000</v>
      </c>
      <c r="K271" s="76">
        <f t="shared" si="4"/>
        <v>1.2768859232892282E-4</v>
      </c>
    </row>
    <row r="272" spans="1:11">
      <c r="A272" t="s">
        <v>134</v>
      </c>
      <c r="B272" t="s">
        <v>151</v>
      </c>
      <c r="C272">
        <v>78398</v>
      </c>
      <c r="D272" t="s">
        <v>478</v>
      </c>
      <c r="E272" s="156">
        <v>37084</v>
      </c>
      <c r="F272" s="76">
        <v>268.40415096282959</v>
      </c>
      <c r="G272" s="76">
        <v>268.40415096282959</v>
      </c>
      <c r="H272" s="76">
        <v>268.40415096282959</v>
      </c>
      <c r="I272" t="s">
        <v>466</v>
      </c>
      <c r="J272">
        <v>15000</v>
      </c>
      <c r="K272" s="76">
        <f t="shared" si="4"/>
        <v>2.5597014519007644E-4</v>
      </c>
    </row>
    <row r="273" spans="1:11">
      <c r="A273" t="s">
        <v>134</v>
      </c>
      <c r="B273" t="s">
        <v>151</v>
      </c>
      <c r="C273">
        <v>78398</v>
      </c>
      <c r="D273" t="s">
        <v>478</v>
      </c>
      <c r="E273" s="156">
        <v>37085</v>
      </c>
      <c r="F273" s="76">
        <v>268.40415096282959</v>
      </c>
      <c r="G273" s="76">
        <v>268.40415096282959</v>
      </c>
      <c r="H273" s="76">
        <v>268.40415096282959</v>
      </c>
      <c r="I273" t="s">
        <v>466</v>
      </c>
      <c r="J273">
        <v>15000</v>
      </c>
      <c r="K273" s="76">
        <f t="shared" si="4"/>
        <v>2.5597014519007644E-4</v>
      </c>
    </row>
    <row r="274" spans="1:11">
      <c r="A274" t="s">
        <v>134</v>
      </c>
      <c r="B274" t="s">
        <v>151</v>
      </c>
      <c r="C274">
        <v>78398</v>
      </c>
      <c r="D274" t="s">
        <v>478</v>
      </c>
      <c r="E274" s="156">
        <v>37086</v>
      </c>
      <c r="F274" s="76">
        <v>268.40415096282959</v>
      </c>
      <c r="G274" s="76">
        <v>268.40415096282959</v>
      </c>
      <c r="H274" s="76">
        <v>268.40415096282959</v>
      </c>
      <c r="I274" t="s">
        <v>466</v>
      </c>
      <c r="J274">
        <v>15000</v>
      </c>
      <c r="K274" s="76">
        <f t="shared" si="4"/>
        <v>2.5597014519007644E-4</v>
      </c>
    </row>
    <row r="275" spans="1:11">
      <c r="A275" t="s">
        <v>134</v>
      </c>
      <c r="B275" t="s">
        <v>151</v>
      </c>
      <c r="C275">
        <v>78398</v>
      </c>
      <c r="D275" t="s">
        <v>478</v>
      </c>
      <c r="E275" s="156">
        <v>37087</v>
      </c>
      <c r="F275" s="76">
        <v>268.40415096282959</v>
      </c>
      <c r="G275" s="76">
        <v>268.40415096282959</v>
      </c>
      <c r="H275" s="76">
        <v>268.40415096282959</v>
      </c>
      <c r="I275" t="s">
        <v>466</v>
      </c>
      <c r="J275">
        <v>15000</v>
      </c>
      <c r="K275" s="76">
        <f t="shared" si="4"/>
        <v>2.5597014519007644E-4</v>
      </c>
    </row>
    <row r="276" spans="1:11">
      <c r="A276" t="s">
        <v>134</v>
      </c>
      <c r="B276" t="s">
        <v>151</v>
      </c>
      <c r="C276">
        <v>78398</v>
      </c>
      <c r="D276" t="s">
        <v>478</v>
      </c>
      <c r="E276" s="156">
        <v>37088</v>
      </c>
      <c r="F276" s="76">
        <v>268.40415096282959</v>
      </c>
      <c r="G276" s="76">
        <v>268.40415096282959</v>
      </c>
      <c r="H276" s="76">
        <v>268.40415096282959</v>
      </c>
      <c r="I276" t="s">
        <v>474</v>
      </c>
      <c r="J276">
        <v>15000</v>
      </c>
      <c r="K276" s="76">
        <f t="shared" si="4"/>
        <v>2.5597014519007644E-4</v>
      </c>
    </row>
    <row r="277" spans="1:11">
      <c r="A277" t="s">
        <v>134</v>
      </c>
      <c r="B277" t="s">
        <v>151</v>
      </c>
      <c r="C277">
        <v>78398</v>
      </c>
      <c r="D277" t="s">
        <v>478</v>
      </c>
      <c r="E277" s="156">
        <v>37074</v>
      </c>
      <c r="F277" s="76">
        <v>268.40415096282959</v>
      </c>
      <c r="G277" s="76">
        <v>268.40415096282959</v>
      </c>
      <c r="H277" s="76">
        <v>268.40415096282959</v>
      </c>
      <c r="I277" t="s">
        <v>466</v>
      </c>
      <c r="J277">
        <v>15000</v>
      </c>
      <c r="K277" s="76">
        <f t="shared" si="4"/>
        <v>2.5597014519007644E-4</v>
      </c>
    </row>
    <row r="278" spans="1:11">
      <c r="A278" t="s">
        <v>134</v>
      </c>
      <c r="B278" t="s">
        <v>151</v>
      </c>
      <c r="C278">
        <v>78398</v>
      </c>
      <c r="D278" t="s">
        <v>478</v>
      </c>
      <c r="E278" s="156">
        <v>37075</v>
      </c>
      <c r="F278" s="76">
        <v>268.40415096282959</v>
      </c>
      <c r="G278" s="76">
        <v>268.40415096282959</v>
      </c>
      <c r="H278" s="76">
        <v>268.40415096282959</v>
      </c>
      <c r="I278" t="s">
        <v>466</v>
      </c>
      <c r="J278">
        <v>15000</v>
      </c>
      <c r="K278" s="76">
        <f t="shared" si="4"/>
        <v>2.5597014519007644E-4</v>
      </c>
    </row>
    <row r="279" spans="1:11">
      <c r="A279" t="s">
        <v>134</v>
      </c>
      <c r="B279" t="s">
        <v>151</v>
      </c>
      <c r="C279">
        <v>78398</v>
      </c>
      <c r="D279" t="s">
        <v>478</v>
      </c>
      <c r="E279" s="156">
        <v>37076</v>
      </c>
      <c r="F279" s="76">
        <v>268.40415096282959</v>
      </c>
      <c r="G279" s="76">
        <v>268.40415096282959</v>
      </c>
      <c r="H279" s="76">
        <v>268.40415096282959</v>
      </c>
      <c r="I279" t="s">
        <v>466</v>
      </c>
      <c r="J279">
        <v>15000</v>
      </c>
      <c r="K279" s="76">
        <f t="shared" si="4"/>
        <v>2.5597014519007644E-4</v>
      </c>
    </row>
    <row r="280" spans="1:11">
      <c r="A280" t="s">
        <v>134</v>
      </c>
      <c r="B280" t="s">
        <v>151</v>
      </c>
      <c r="C280">
        <v>78398</v>
      </c>
      <c r="D280" t="s">
        <v>478</v>
      </c>
      <c r="E280" s="156">
        <v>37077</v>
      </c>
      <c r="F280" s="76">
        <v>268.40415096282959</v>
      </c>
      <c r="G280" s="76">
        <v>268.40415096282959</v>
      </c>
      <c r="H280" s="76">
        <v>268.40415096282959</v>
      </c>
      <c r="I280" t="s">
        <v>466</v>
      </c>
      <c r="J280">
        <v>15000</v>
      </c>
      <c r="K280" s="76">
        <f t="shared" si="4"/>
        <v>2.5597014519007644E-4</v>
      </c>
    </row>
    <row r="281" spans="1:11">
      <c r="A281" t="s">
        <v>134</v>
      </c>
      <c r="B281" t="s">
        <v>151</v>
      </c>
      <c r="C281">
        <v>78398</v>
      </c>
      <c r="D281" t="s">
        <v>478</v>
      </c>
      <c r="E281" s="156">
        <v>37078</v>
      </c>
      <c r="F281" s="76">
        <v>268.40415096282959</v>
      </c>
      <c r="G281" s="76">
        <v>268.40415096282959</v>
      </c>
      <c r="H281" s="76">
        <v>268.40415096282959</v>
      </c>
      <c r="I281" t="s">
        <v>466</v>
      </c>
      <c r="J281">
        <v>15000</v>
      </c>
      <c r="K281" s="76">
        <f t="shared" si="4"/>
        <v>2.5597014519007644E-4</v>
      </c>
    </row>
    <row r="282" spans="1:11">
      <c r="A282" t="s">
        <v>134</v>
      </c>
      <c r="B282" t="s">
        <v>151</v>
      </c>
      <c r="C282">
        <v>78398</v>
      </c>
      <c r="D282" t="s">
        <v>478</v>
      </c>
      <c r="E282" s="156">
        <v>37079</v>
      </c>
      <c r="F282" s="76">
        <v>268.40415096282959</v>
      </c>
      <c r="G282" s="76">
        <v>268.40415096282959</v>
      </c>
      <c r="H282" s="76">
        <v>268.40415096282959</v>
      </c>
      <c r="I282" t="s">
        <v>466</v>
      </c>
      <c r="J282">
        <v>15000</v>
      </c>
      <c r="K282" s="76">
        <f t="shared" si="4"/>
        <v>2.5597014519007644E-4</v>
      </c>
    </row>
    <row r="283" spans="1:11">
      <c r="A283" t="s">
        <v>134</v>
      </c>
      <c r="B283" t="s">
        <v>151</v>
      </c>
      <c r="C283">
        <v>78398</v>
      </c>
      <c r="D283" t="s">
        <v>478</v>
      </c>
      <c r="E283" s="156">
        <v>37080</v>
      </c>
      <c r="F283" s="76">
        <v>268.40415096282959</v>
      </c>
      <c r="G283" s="76">
        <v>268.40415096282959</v>
      </c>
      <c r="H283" s="76">
        <v>268.40415096282959</v>
      </c>
      <c r="I283" t="s">
        <v>466</v>
      </c>
      <c r="J283">
        <v>15000</v>
      </c>
      <c r="K283" s="76">
        <f t="shared" si="4"/>
        <v>2.5597014519007644E-4</v>
      </c>
    </row>
    <row r="284" spans="1:11">
      <c r="A284" t="s">
        <v>134</v>
      </c>
      <c r="B284" t="s">
        <v>151</v>
      </c>
      <c r="C284">
        <v>78398</v>
      </c>
      <c r="D284" t="s">
        <v>478</v>
      </c>
      <c r="E284" s="156">
        <v>37081</v>
      </c>
      <c r="F284" s="76">
        <v>268.40415096282959</v>
      </c>
      <c r="G284" s="76">
        <v>268.40415096282959</v>
      </c>
      <c r="H284" s="76">
        <v>268.40415096282959</v>
      </c>
      <c r="I284" t="s">
        <v>466</v>
      </c>
      <c r="J284">
        <v>15000</v>
      </c>
      <c r="K284" s="76">
        <f t="shared" si="4"/>
        <v>2.5597014519007644E-4</v>
      </c>
    </row>
    <row r="285" spans="1:11">
      <c r="A285" t="s">
        <v>134</v>
      </c>
      <c r="B285" t="s">
        <v>151</v>
      </c>
      <c r="C285">
        <v>78398</v>
      </c>
      <c r="D285" t="s">
        <v>478</v>
      </c>
      <c r="E285" s="156">
        <v>37113</v>
      </c>
      <c r="F285" s="76">
        <v>268.40415096282959</v>
      </c>
      <c r="G285" s="76">
        <v>268.40415096282959</v>
      </c>
      <c r="H285" s="76">
        <v>268.40415096282959</v>
      </c>
      <c r="I285" t="s">
        <v>466</v>
      </c>
      <c r="J285">
        <v>15000</v>
      </c>
      <c r="K285" s="76">
        <f t="shared" si="4"/>
        <v>2.5597014519007644E-4</v>
      </c>
    </row>
    <row r="286" spans="1:11">
      <c r="A286" t="s">
        <v>134</v>
      </c>
      <c r="B286" t="s">
        <v>151</v>
      </c>
      <c r="C286">
        <v>78398</v>
      </c>
      <c r="D286" t="s">
        <v>478</v>
      </c>
      <c r="E286" s="156">
        <v>37114</v>
      </c>
      <c r="F286" s="76">
        <v>268.40415096282959</v>
      </c>
      <c r="G286" s="76">
        <v>268.40415096282959</v>
      </c>
      <c r="H286" s="76">
        <v>268.40415096282959</v>
      </c>
      <c r="I286" t="s">
        <v>466</v>
      </c>
      <c r="J286">
        <v>15000</v>
      </c>
      <c r="K286" s="76">
        <f t="shared" si="4"/>
        <v>2.5597014519007644E-4</v>
      </c>
    </row>
    <row r="287" spans="1:11">
      <c r="A287" t="s">
        <v>134</v>
      </c>
      <c r="B287" t="s">
        <v>151</v>
      </c>
      <c r="C287">
        <v>78398</v>
      </c>
      <c r="D287" t="s">
        <v>478</v>
      </c>
      <c r="E287" s="156">
        <v>37104</v>
      </c>
      <c r="F287" s="76">
        <v>133.89119338989258</v>
      </c>
      <c r="G287" s="76">
        <v>133.89119338989258</v>
      </c>
      <c r="H287" s="76">
        <v>133.89119338989258</v>
      </c>
      <c r="I287" t="s">
        <v>467</v>
      </c>
      <c r="J287">
        <v>15000</v>
      </c>
      <c r="K287" s="76">
        <f t="shared" si="4"/>
        <v>1.2768859232892282E-4</v>
      </c>
    </row>
    <row r="288" spans="1:11">
      <c r="A288" t="s">
        <v>134</v>
      </c>
      <c r="B288" t="s">
        <v>151</v>
      </c>
      <c r="C288">
        <v>78398</v>
      </c>
      <c r="D288" t="s">
        <v>478</v>
      </c>
      <c r="E288" s="156">
        <v>37115</v>
      </c>
      <c r="F288" s="76">
        <v>268.40415096282959</v>
      </c>
      <c r="G288" s="76">
        <v>268.40415096282959</v>
      </c>
      <c r="H288" s="76">
        <v>268.40415096282959</v>
      </c>
      <c r="I288" t="s">
        <v>466</v>
      </c>
      <c r="J288">
        <v>15000</v>
      </c>
      <c r="K288" s="76">
        <f t="shared" si="4"/>
        <v>2.5597014519007644E-4</v>
      </c>
    </row>
    <row r="289" spans="1:11">
      <c r="A289" t="s">
        <v>134</v>
      </c>
      <c r="B289" t="s">
        <v>151</v>
      </c>
      <c r="C289">
        <v>78398</v>
      </c>
      <c r="D289" t="s">
        <v>478</v>
      </c>
      <c r="E289" s="156">
        <v>37116</v>
      </c>
      <c r="F289" s="76">
        <v>268.40415096282959</v>
      </c>
      <c r="G289" s="76">
        <v>268.40415096282959</v>
      </c>
      <c r="H289" s="76">
        <v>268.40415096282959</v>
      </c>
      <c r="I289" t="s">
        <v>466</v>
      </c>
      <c r="J289">
        <v>15000</v>
      </c>
      <c r="K289" s="76">
        <f t="shared" si="4"/>
        <v>2.5597014519007644E-4</v>
      </c>
    </row>
    <row r="290" spans="1:11">
      <c r="A290" t="s">
        <v>134</v>
      </c>
      <c r="B290" t="s">
        <v>151</v>
      </c>
      <c r="C290">
        <v>78398</v>
      </c>
      <c r="D290" t="s">
        <v>478</v>
      </c>
      <c r="E290" s="156">
        <v>37117</v>
      </c>
      <c r="F290" s="76">
        <v>268.40415096282959</v>
      </c>
      <c r="G290" s="76">
        <v>268.40415096282959</v>
      </c>
      <c r="H290" s="76">
        <v>268.40415096282959</v>
      </c>
      <c r="I290" t="s">
        <v>466</v>
      </c>
      <c r="J290">
        <v>15000</v>
      </c>
      <c r="K290" s="76">
        <f t="shared" si="4"/>
        <v>2.5597014519007644E-4</v>
      </c>
    </row>
    <row r="291" spans="1:11">
      <c r="A291" t="s">
        <v>134</v>
      </c>
      <c r="B291" t="s">
        <v>151</v>
      </c>
      <c r="C291">
        <v>78398</v>
      </c>
      <c r="D291" t="s">
        <v>478</v>
      </c>
      <c r="E291" s="156">
        <v>37118</v>
      </c>
      <c r="F291" s="76">
        <v>268.40415096282959</v>
      </c>
      <c r="G291" s="76">
        <v>268.40415096282959</v>
      </c>
      <c r="H291" s="76">
        <v>268.40415096282959</v>
      </c>
      <c r="I291" t="s">
        <v>466</v>
      </c>
      <c r="J291">
        <v>15000</v>
      </c>
      <c r="K291" s="76">
        <f t="shared" si="4"/>
        <v>2.5597014519007644E-4</v>
      </c>
    </row>
    <row r="292" spans="1:11">
      <c r="A292" t="s">
        <v>134</v>
      </c>
      <c r="B292" t="s">
        <v>151</v>
      </c>
      <c r="C292">
        <v>78398</v>
      </c>
      <c r="D292" t="s">
        <v>478</v>
      </c>
      <c r="E292" s="156">
        <v>37119</v>
      </c>
      <c r="F292" s="76">
        <v>268.40415096282959</v>
      </c>
      <c r="G292" s="76">
        <v>268.40415096282959</v>
      </c>
      <c r="H292" s="76">
        <v>268.40415096282959</v>
      </c>
      <c r="I292" t="s">
        <v>474</v>
      </c>
      <c r="J292">
        <v>15000</v>
      </c>
      <c r="K292" s="76">
        <f t="shared" si="4"/>
        <v>2.5597014519007644E-4</v>
      </c>
    </row>
    <row r="293" spans="1:11">
      <c r="A293" t="s">
        <v>134</v>
      </c>
      <c r="B293" t="s">
        <v>151</v>
      </c>
      <c r="C293">
        <v>78398</v>
      </c>
      <c r="D293" t="s">
        <v>478</v>
      </c>
      <c r="E293" s="156">
        <v>37105</v>
      </c>
      <c r="F293" s="76">
        <v>268.40415096282959</v>
      </c>
      <c r="G293" s="76">
        <v>268.40415096282959</v>
      </c>
      <c r="H293" s="76">
        <v>268.40415096282959</v>
      </c>
      <c r="I293" t="s">
        <v>466</v>
      </c>
      <c r="J293">
        <v>15000</v>
      </c>
      <c r="K293" s="76">
        <f t="shared" si="4"/>
        <v>2.5597014519007644E-4</v>
      </c>
    </row>
    <row r="294" spans="1:11">
      <c r="A294" t="s">
        <v>134</v>
      </c>
      <c r="B294" t="s">
        <v>151</v>
      </c>
      <c r="C294">
        <v>78398</v>
      </c>
      <c r="D294" t="s">
        <v>478</v>
      </c>
      <c r="E294" s="156">
        <v>37106</v>
      </c>
      <c r="F294" s="76">
        <v>268.40415096282959</v>
      </c>
      <c r="G294" s="76">
        <v>268.40415096282959</v>
      </c>
      <c r="H294" s="76">
        <v>268.40415096282959</v>
      </c>
      <c r="I294" t="s">
        <v>466</v>
      </c>
      <c r="J294">
        <v>15000</v>
      </c>
      <c r="K294" s="76">
        <f t="shared" si="4"/>
        <v>2.5597014519007644E-4</v>
      </c>
    </row>
    <row r="295" spans="1:11">
      <c r="A295" t="s">
        <v>134</v>
      </c>
      <c r="B295" t="s">
        <v>151</v>
      </c>
      <c r="C295">
        <v>78398</v>
      </c>
      <c r="D295" t="s">
        <v>478</v>
      </c>
      <c r="E295" s="156">
        <v>37107</v>
      </c>
      <c r="F295" s="76">
        <v>268.40415096282959</v>
      </c>
      <c r="G295" s="76">
        <v>268.40415096282959</v>
      </c>
      <c r="H295" s="76">
        <v>268.40415096282959</v>
      </c>
      <c r="I295" t="s">
        <v>466</v>
      </c>
      <c r="J295">
        <v>15000</v>
      </c>
      <c r="K295" s="76">
        <f t="shared" si="4"/>
        <v>2.5597014519007644E-4</v>
      </c>
    </row>
    <row r="296" spans="1:11">
      <c r="A296" t="s">
        <v>134</v>
      </c>
      <c r="B296" t="s">
        <v>151</v>
      </c>
      <c r="C296">
        <v>78398</v>
      </c>
      <c r="D296" t="s">
        <v>478</v>
      </c>
      <c r="E296" s="156">
        <v>37108</v>
      </c>
      <c r="F296" s="76">
        <v>268.40415096282959</v>
      </c>
      <c r="G296" s="76">
        <v>268.40415096282959</v>
      </c>
      <c r="H296" s="76">
        <v>268.40415096282959</v>
      </c>
      <c r="I296" t="s">
        <v>466</v>
      </c>
      <c r="J296">
        <v>15000</v>
      </c>
      <c r="K296" s="76">
        <f t="shared" si="4"/>
        <v>2.5597014519007644E-4</v>
      </c>
    </row>
    <row r="297" spans="1:11">
      <c r="A297" t="s">
        <v>134</v>
      </c>
      <c r="B297" t="s">
        <v>151</v>
      </c>
      <c r="C297">
        <v>78398</v>
      </c>
      <c r="D297" t="s">
        <v>478</v>
      </c>
      <c r="E297" s="156">
        <v>37109</v>
      </c>
      <c r="F297" s="76">
        <v>268.40415096282959</v>
      </c>
      <c r="G297" s="76">
        <v>268.40415096282959</v>
      </c>
      <c r="H297" s="76">
        <v>268.40415096282959</v>
      </c>
      <c r="I297" t="s">
        <v>466</v>
      </c>
      <c r="J297">
        <v>15000</v>
      </c>
      <c r="K297" s="76">
        <f t="shared" si="4"/>
        <v>2.5597014519007644E-4</v>
      </c>
    </row>
    <row r="298" spans="1:11">
      <c r="A298" t="s">
        <v>134</v>
      </c>
      <c r="B298" t="s">
        <v>151</v>
      </c>
      <c r="C298">
        <v>78398</v>
      </c>
      <c r="D298" t="s">
        <v>478</v>
      </c>
      <c r="E298" s="156">
        <v>37110</v>
      </c>
      <c r="F298" s="76">
        <v>268.40415096282959</v>
      </c>
      <c r="G298" s="76">
        <v>268.40415096282959</v>
      </c>
      <c r="H298" s="76">
        <v>268.40415096282959</v>
      </c>
      <c r="I298" t="s">
        <v>466</v>
      </c>
      <c r="J298">
        <v>15000</v>
      </c>
      <c r="K298" s="76">
        <f t="shared" si="4"/>
        <v>2.5597014519007644E-4</v>
      </c>
    </row>
    <row r="299" spans="1:11">
      <c r="A299" t="s">
        <v>134</v>
      </c>
      <c r="B299" t="s">
        <v>151</v>
      </c>
      <c r="C299">
        <v>78398</v>
      </c>
      <c r="D299" t="s">
        <v>478</v>
      </c>
      <c r="E299" s="156">
        <v>37111</v>
      </c>
      <c r="F299" s="76">
        <v>268.40415096282959</v>
      </c>
      <c r="G299" s="76">
        <v>268.40415096282959</v>
      </c>
      <c r="H299" s="76">
        <v>268.40415096282959</v>
      </c>
      <c r="I299" t="s">
        <v>466</v>
      </c>
      <c r="J299">
        <v>15000</v>
      </c>
      <c r="K299" s="76">
        <f t="shared" si="4"/>
        <v>2.5597014519007644E-4</v>
      </c>
    </row>
    <row r="300" spans="1:11">
      <c r="A300" t="s">
        <v>134</v>
      </c>
      <c r="B300" t="s">
        <v>151</v>
      </c>
      <c r="C300">
        <v>78398</v>
      </c>
      <c r="D300" t="s">
        <v>478</v>
      </c>
      <c r="E300" s="156">
        <v>37112</v>
      </c>
      <c r="F300" s="76">
        <v>268.40415096282959</v>
      </c>
      <c r="G300" s="76">
        <v>268.40415096282959</v>
      </c>
      <c r="H300" s="76">
        <v>268.40415096282959</v>
      </c>
      <c r="I300" t="s">
        <v>466</v>
      </c>
      <c r="J300">
        <v>15000</v>
      </c>
      <c r="K300" s="76">
        <f t="shared" si="4"/>
        <v>2.5597014519007644E-4</v>
      </c>
    </row>
    <row r="301" spans="1:11">
      <c r="A301" t="s">
        <v>134</v>
      </c>
      <c r="B301" t="s">
        <v>151</v>
      </c>
      <c r="C301">
        <v>78398</v>
      </c>
      <c r="D301" t="s">
        <v>478</v>
      </c>
      <c r="E301" s="156">
        <v>37144</v>
      </c>
      <c r="F301" s="76">
        <v>268.40415096282959</v>
      </c>
      <c r="G301" s="76">
        <v>268.40415096282959</v>
      </c>
      <c r="H301" s="76">
        <v>268.40415096282959</v>
      </c>
      <c r="I301" t="s">
        <v>466</v>
      </c>
      <c r="J301">
        <v>15000</v>
      </c>
      <c r="K301" s="76">
        <f t="shared" si="4"/>
        <v>2.5597014519007644E-4</v>
      </c>
    </row>
    <row r="302" spans="1:11">
      <c r="A302" t="s">
        <v>134</v>
      </c>
      <c r="B302" t="s">
        <v>151</v>
      </c>
      <c r="C302">
        <v>78398</v>
      </c>
      <c r="D302" t="s">
        <v>478</v>
      </c>
      <c r="E302" s="156">
        <v>37145</v>
      </c>
      <c r="F302" s="76">
        <v>268.40415096282959</v>
      </c>
      <c r="G302" s="76">
        <v>268.40415096282959</v>
      </c>
      <c r="H302" s="76">
        <v>268.40415096282959</v>
      </c>
      <c r="I302" t="s">
        <v>466</v>
      </c>
      <c r="J302">
        <v>15000</v>
      </c>
      <c r="K302" s="76">
        <f t="shared" si="4"/>
        <v>2.5597014519007644E-4</v>
      </c>
    </row>
    <row r="303" spans="1:11">
      <c r="A303" t="s">
        <v>134</v>
      </c>
      <c r="B303" t="s">
        <v>151</v>
      </c>
      <c r="C303">
        <v>78398</v>
      </c>
      <c r="D303" t="s">
        <v>478</v>
      </c>
      <c r="E303" s="156">
        <v>37135</v>
      </c>
      <c r="F303" s="76">
        <v>133.89119338989258</v>
      </c>
      <c r="G303" s="76">
        <v>133.89119338989258</v>
      </c>
      <c r="H303" s="76">
        <v>133.89119338989258</v>
      </c>
      <c r="I303" t="s">
        <v>467</v>
      </c>
      <c r="J303">
        <v>15000</v>
      </c>
      <c r="K303" s="76">
        <f t="shared" si="4"/>
        <v>1.2768859232892282E-4</v>
      </c>
    </row>
    <row r="304" spans="1:11">
      <c r="A304" t="s">
        <v>134</v>
      </c>
      <c r="B304" t="s">
        <v>151</v>
      </c>
      <c r="C304">
        <v>78398</v>
      </c>
      <c r="D304" t="s">
        <v>478</v>
      </c>
      <c r="E304" s="156">
        <v>37146</v>
      </c>
      <c r="F304" s="76">
        <v>268.40415096282959</v>
      </c>
      <c r="G304" s="76">
        <v>268.40415096282959</v>
      </c>
      <c r="H304" s="76">
        <v>268.40415096282959</v>
      </c>
      <c r="I304" t="s">
        <v>466</v>
      </c>
      <c r="J304">
        <v>15000</v>
      </c>
      <c r="K304" s="76">
        <f t="shared" si="4"/>
        <v>2.5597014519007644E-4</v>
      </c>
    </row>
    <row r="305" spans="1:11">
      <c r="A305" t="s">
        <v>134</v>
      </c>
      <c r="B305" t="s">
        <v>151</v>
      </c>
      <c r="C305">
        <v>78398</v>
      </c>
      <c r="D305" t="s">
        <v>478</v>
      </c>
      <c r="E305" s="156">
        <v>37147</v>
      </c>
      <c r="F305" s="76">
        <v>268.40415096282959</v>
      </c>
      <c r="G305" s="76">
        <v>268.40415096282959</v>
      </c>
      <c r="H305" s="76">
        <v>268.40415096282959</v>
      </c>
      <c r="I305" t="s">
        <v>466</v>
      </c>
      <c r="J305">
        <v>15000</v>
      </c>
      <c r="K305" s="76">
        <f t="shared" si="4"/>
        <v>2.5597014519007644E-4</v>
      </c>
    </row>
    <row r="306" spans="1:11">
      <c r="A306" t="s">
        <v>134</v>
      </c>
      <c r="B306" t="s">
        <v>151</v>
      </c>
      <c r="C306">
        <v>78398</v>
      </c>
      <c r="D306" t="s">
        <v>478</v>
      </c>
      <c r="E306" s="156">
        <v>37148</v>
      </c>
      <c r="F306" s="76">
        <v>268.40415096282959</v>
      </c>
      <c r="G306" s="76">
        <v>268.40415096282959</v>
      </c>
      <c r="H306" s="76">
        <v>268.40415096282959</v>
      </c>
      <c r="I306" t="s">
        <v>466</v>
      </c>
      <c r="J306">
        <v>15000</v>
      </c>
      <c r="K306" s="76">
        <f t="shared" si="4"/>
        <v>2.5597014519007644E-4</v>
      </c>
    </row>
    <row r="307" spans="1:11">
      <c r="A307" t="s">
        <v>134</v>
      </c>
      <c r="B307" t="s">
        <v>151</v>
      </c>
      <c r="C307">
        <v>78398</v>
      </c>
      <c r="D307" t="s">
        <v>478</v>
      </c>
      <c r="E307" s="156">
        <v>37149</v>
      </c>
      <c r="F307" s="76">
        <v>268.40415096282959</v>
      </c>
      <c r="G307" s="76">
        <v>268.40415096282959</v>
      </c>
      <c r="H307" s="76">
        <v>268.40415096282959</v>
      </c>
      <c r="I307" t="s">
        <v>471</v>
      </c>
      <c r="J307">
        <v>15000</v>
      </c>
      <c r="K307" s="76">
        <f t="shared" si="4"/>
        <v>2.5597014519007644E-4</v>
      </c>
    </row>
    <row r="308" spans="1:11">
      <c r="A308" t="s">
        <v>134</v>
      </c>
      <c r="B308" t="s">
        <v>151</v>
      </c>
      <c r="C308">
        <v>78398</v>
      </c>
      <c r="D308" t="s">
        <v>478</v>
      </c>
      <c r="E308" s="156">
        <v>37136</v>
      </c>
      <c r="F308" s="76">
        <v>268.40415096282959</v>
      </c>
      <c r="G308" s="76">
        <v>268.40415096282959</v>
      </c>
      <c r="H308" s="76">
        <v>268.40415096282959</v>
      </c>
      <c r="I308" t="s">
        <v>466</v>
      </c>
      <c r="J308">
        <v>15000</v>
      </c>
      <c r="K308" s="76">
        <f t="shared" si="4"/>
        <v>2.5597014519007644E-4</v>
      </c>
    </row>
    <row r="309" spans="1:11">
      <c r="A309" t="s">
        <v>134</v>
      </c>
      <c r="B309" t="s">
        <v>151</v>
      </c>
      <c r="C309">
        <v>78398</v>
      </c>
      <c r="D309" t="s">
        <v>478</v>
      </c>
      <c r="E309" s="156">
        <v>37137</v>
      </c>
      <c r="F309" s="76">
        <v>268.40415096282959</v>
      </c>
      <c r="G309" s="76">
        <v>268.40415096282959</v>
      </c>
      <c r="H309" s="76">
        <v>268.40415096282959</v>
      </c>
      <c r="I309" t="s">
        <v>466</v>
      </c>
      <c r="J309">
        <v>15000</v>
      </c>
      <c r="K309" s="76">
        <f t="shared" si="4"/>
        <v>2.5597014519007644E-4</v>
      </c>
    </row>
    <row r="310" spans="1:11">
      <c r="A310" t="s">
        <v>134</v>
      </c>
      <c r="B310" t="s">
        <v>151</v>
      </c>
      <c r="C310">
        <v>78398</v>
      </c>
      <c r="D310" t="s">
        <v>478</v>
      </c>
      <c r="E310" s="156">
        <v>37138</v>
      </c>
      <c r="F310" s="76">
        <v>268.40415096282959</v>
      </c>
      <c r="G310" s="76">
        <v>268.40415096282959</v>
      </c>
      <c r="H310" s="76">
        <v>268.40415096282959</v>
      </c>
      <c r="I310" t="s">
        <v>466</v>
      </c>
      <c r="J310">
        <v>15000</v>
      </c>
      <c r="K310" s="76">
        <f t="shared" si="4"/>
        <v>2.5597014519007644E-4</v>
      </c>
    </row>
    <row r="311" spans="1:11">
      <c r="A311" t="s">
        <v>134</v>
      </c>
      <c r="B311" t="s">
        <v>151</v>
      </c>
      <c r="C311">
        <v>78398</v>
      </c>
      <c r="D311" t="s">
        <v>478</v>
      </c>
      <c r="E311" s="156">
        <v>37139</v>
      </c>
      <c r="F311" s="76">
        <v>268.40415096282959</v>
      </c>
      <c r="G311" s="76">
        <v>268.40415096282959</v>
      </c>
      <c r="H311" s="76">
        <v>268.40415096282959</v>
      </c>
      <c r="I311" t="s">
        <v>466</v>
      </c>
      <c r="J311">
        <v>15000</v>
      </c>
      <c r="K311" s="76">
        <f t="shared" si="4"/>
        <v>2.5597014519007644E-4</v>
      </c>
    </row>
    <row r="312" spans="1:11">
      <c r="A312" t="s">
        <v>134</v>
      </c>
      <c r="B312" t="s">
        <v>151</v>
      </c>
      <c r="C312">
        <v>78398</v>
      </c>
      <c r="D312" t="s">
        <v>478</v>
      </c>
      <c r="E312" s="156">
        <v>37140</v>
      </c>
      <c r="F312" s="76">
        <v>268.40415096282959</v>
      </c>
      <c r="G312" s="76">
        <v>268.40415096282959</v>
      </c>
      <c r="H312" s="76">
        <v>268.40415096282959</v>
      </c>
      <c r="I312" t="s">
        <v>466</v>
      </c>
      <c r="J312">
        <v>15000</v>
      </c>
      <c r="K312" s="76">
        <f t="shared" si="4"/>
        <v>2.5597014519007644E-4</v>
      </c>
    </row>
    <row r="313" spans="1:11">
      <c r="A313" t="s">
        <v>134</v>
      </c>
      <c r="B313" t="s">
        <v>151</v>
      </c>
      <c r="C313">
        <v>78398</v>
      </c>
      <c r="D313" t="s">
        <v>478</v>
      </c>
      <c r="E313" s="156">
        <v>37141</v>
      </c>
      <c r="F313" s="76">
        <v>268.40415096282959</v>
      </c>
      <c r="G313" s="76">
        <v>268.40415096282959</v>
      </c>
      <c r="H313" s="76">
        <v>268.40415096282959</v>
      </c>
      <c r="I313" t="s">
        <v>466</v>
      </c>
      <c r="J313">
        <v>15000</v>
      </c>
      <c r="K313" s="76">
        <f t="shared" si="4"/>
        <v>2.5597014519007644E-4</v>
      </c>
    </row>
    <row r="314" spans="1:11">
      <c r="A314" t="s">
        <v>134</v>
      </c>
      <c r="B314" t="s">
        <v>151</v>
      </c>
      <c r="C314">
        <v>78398</v>
      </c>
      <c r="D314" t="s">
        <v>478</v>
      </c>
      <c r="E314" s="156">
        <v>37142</v>
      </c>
      <c r="F314" s="76">
        <v>268.40415096282959</v>
      </c>
      <c r="G314" s="76">
        <v>268.40415096282959</v>
      </c>
      <c r="H314" s="76">
        <v>268.40415096282959</v>
      </c>
      <c r="I314" t="s">
        <v>466</v>
      </c>
      <c r="J314">
        <v>15000</v>
      </c>
      <c r="K314" s="76">
        <f t="shared" si="4"/>
        <v>2.5597014519007644E-4</v>
      </c>
    </row>
    <row r="315" spans="1:11">
      <c r="A315" t="s">
        <v>134</v>
      </c>
      <c r="B315" t="s">
        <v>151</v>
      </c>
      <c r="C315">
        <v>78398</v>
      </c>
      <c r="D315" t="s">
        <v>478</v>
      </c>
      <c r="E315" s="156">
        <v>37143</v>
      </c>
      <c r="F315" s="76">
        <v>268.40415096282959</v>
      </c>
      <c r="G315" s="76">
        <v>268.40415096282959</v>
      </c>
      <c r="H315" s="76">
        <v>268.40415096282959</v>
      </c>
      <c r="I315" t="s">
        <v>466</v>
      </c>
      <c r="J315">
        <v>15000</v>
      </c>
      <c r="K315" s="76">
        <f t="shared" si="4"/>
        <v>2.5597014519007644E-4</v>
      </c>
    </row>
    <row r="316" spans="1:11">
      <c r="A316" t="s">
        <v>134</v>
      </c>
      <c r="B316" t="s">
        <v>151</v>
      </c>
      <c r="C316">
        <v>90365</v>
      </c>
      <c r="D316" t="s">
        <v>501</v>
      </c>
      <c r="E316" s="157">
        <v>41923</v>
      </c>
      <c r="F316" s="76">
        <v>536.80830192565918</v>
      </c>
      <c r="G316" s="76">
        <v>536.80830192565918</v>
      </c>
      <c r="H316" s="76">
        <v>536.80830192565918</v>
      </c>
      <c r="I316" t="s">
        <v>477</v>
      </c>
      <c r="J316">
        <v>10000</v>
      </c>
      <c r="K316" s="76">
        <f t="shared" si="4"/>
        <v>5.1194029038015287E-4</v>
      </c>
    </row>
    <row r="317" spans="1:11">
      <c r="A317" t="s">
        <v>134</v>
      </c>
      <c r="B317" t="s">
        <v>151</v>
      </c>
      <c r="C317">
        <v>90365</v>
      </c>
      <c r="D317" t="s">
        <v>501</v>
      </c>
      <c r="E317" s="157">
        <v>41925</v>
      </c>
      <c r="F317" s="76">
        <v>536.80830192565918</v>
      </c>
      <c r="G317" s="76">
        <v>536.80830192565918</v>
      </c>
      <c r="H317" s="76">
        <v>536.80830192565918</v>
      </c>
      <c r="I317" t="s">
        <v>477</v>
      </c>
      <c r="J317">
        <v>10000</v>
      </c>
      <c r="K317" s="76">
        <f t="shared" si="4"/>
        <v>5.1194029038015287E-4</v>
      </c>
    </row>
    <row r="318" spans="1:11">
      <c r="A318" t="s">
        <v>134</v>
      </c>
      <c r="B318" t="s">
        <v>151</v>
      </c>
      <c r="C318">
        <v>90365</v>
      </c>
      <c r="D318" t="s">
        <v>501</v>
      </c>
      <c r="E318" s="157">
        <v>41927</v>
      </c>
      <c r="F318" s="76">
        <v>536.80830192565918</v>
      </c>
      <c r="G318" s="76">
        <v>536.80830192565918</v>
      </c>
      <c r="H318" s="76">
        <v>536.80830192565918</v>
      </c>
      <c r="I318" t="s">
        <v>477</v>
      </c>
      <c r="J318">
        <v>10000</v>
      </c>
      <c r="K318" s="76">
        <f t="shared" si="4"/>
        <v>5.1194029038015287E-4</v>
      </c>
    </row>
    <row r="319" spans="1:11">
      <c r="A319" t="s">
        <v>134</v>
      </c>
      <c r="B319" t="s">
        <v>151</v>
      </c>
      <c r="C319">
        <v>90365</v>
      </c>
      <c r="D319" t="s">
        <v>501</v>
      </c>
      <c r="E319" s="157">
        <v>41913</v>
      </c>
      <c r="F319" s="76">
        <v>536.80830192565918</v>
      </c>
      <c r="G319" s="76">
        <v>536.80830192565918</v>
      </c>
      <c r="H319" s="76">
        <v>536.80830192565918</v>
      </c>
      <c r="I319" t="s">
        <v>477</v>
      </c>
      <c r="J319">
        <v>10000</v>
      </c>
      <c r="K319" s="76">
        <f t="shared" si="4"/>
        <v>5.1194029038015287E-4</v>
      </c>
    </row>
    <row r="320" spans="1:11">
      <c r="A320" t="s">
        <v>134</v>
      </c>
      <c r="B320" t="s">
        <v>151</v>
      </c>
      <c r="C320">
        <v>90365</v>
      </c>
      <c r="D320" t="s">
        <v>501</v>
      </c>
      <c r="E320" s="157">
        <v>41915</v>
      </c>
      <c r="F320" s="76">
        <v>536.80830192565918</v>
      </c>
      <c r="G320" s="76">
        <v>536.80830192565918</v>
      </c>
      <c r="H320" s="76">
        <v>536.80830192565918</v>
      </c>
      <c r="I320" t="s">
        <v>477</v>
      </c>
      <c r="J320">
        <v>10000</v>
      </c>
      <c r="K320" s="76">
        <f t="shared" si="4"/>
        <v>5.1194029038015287E-4</v>
      </c>
    </row>
    <row r="321" spans="1:11">
      <c r="A321" t="s">
        <v>134</v>
      </c>
      <c r="B321" t="s">
        <v>151</v>
      </c>
      <c r="C321">
        <v>90365</v>
      </c>
      <c r="D321" t="s">
        <v>501</v>
      </c>
      <c r="E321" s="157">
        <v>41917</v>
      </c>
      <c r="F321" s="76">
        <v>536.80830192565918</v>
      </c>
      <c r="G321" s="76">
        <v>536.80830192565918</v>
      </c>
      <c r="H321" s="76">
        <v>536.80830192565918</v>
      </c>
      <c r="I321" t="s">
        <v>477</v>
      </c>
      <c r="J321">
        <v>10000</v>
      </c>
      <c r="K321" s="76">
        <f t="shared" si="4"/>
        <v>5.1194029038015287E-4</v>
      </c>
    </row>
    <row r="322" spans="1:11">
      <c r="A322" t="s">
        <v>134</v>
      </c>
      <c r="B322" t="s">
        <v>151</v>
      </c>
      <c r="C322">
        <v>90365</v>
      </c>
      <c r="D322" t="s">
        <v>501</v>
      </c>
      <c r="E322" s="157">
        <v>41919</v>
      </c>
      <c r="F322" s="76">
        <v>536.80830192565918</v>
      </c>
      <c r="G322" s="76">
        <v>536.80830192565918</v>
      </c>
      <c r="H322" s="76">
        <v>536.80830192565918</v>
      </c>
      <c r="I322" t="s">
        <v>477</v>
      </c>
      <c r="J322">
        <v>10000</v>
      </c>
      <c r="K322" s="76">
        <f t="shared" si="4"/>
        <v>5.1194029038015287E-4</v>
      </c>
    </row>
    <row r="323" spans="1:11">
      <c r="A323" t="s">
        <v>134</v>
      </c>
      <c r="B323" t="s">
        <v>151</v>
      </c>
      <c r="C323">
        <v>90365</v>
      </c>
      <c r="D323" t="s">
        <v>501</v>
      </c>
      <c r="E323" s="157">
        <v>41921</v>
      </c>
      <c r="F323" s="76">
        <v>536.80830192565918</v>
      </c>
      <c r="G323" s="76">
        <v>536.80830192565918</v>
      </c>
      <c r="H323" s="76">
        <v>536.80830192565918</v>
      </c>
      <c r="I323" t="s">
        <v>477</v>
      </c>
      <c r="J323">
        <v>10000</v>
      </c>
      <c r="K323" s="76">
        <f t="shared" ref="K323:K386" si="5">F323/(1024*1024)</f>
        <v>5.1194029038015287E-4</v>
      </c>
    </row>
    <row r="324" spans="1:11">
      <c r="A324" t="s">
        <v>134</v>
      </c>
      <c r="B324" t="s">
        <v>151</v>
      </c>
      <c r="C324">
        <v>90365</v>
      </c>
      <c r="D324" t="s">
        <v>501</v>
      </c>
      <c r="E324" s="157">
        <v>41650</v>
      </c>
      <c r="F324" s="76">
        <v>536.80830192565918</v>
      </c>
      <c r="G324" s="76">
        <v>536.80830192565918</v>
      </c>
      <c r="H324" s="76">
        <v>536.80830192565918</v>
      </c>
      <c r="I324" t="s">
        <v>476</v>
      </c>
      <c r="J324">
        <v>10000</v>
      </c>
      <c r="K324" s="76">
        <f t="shared" si="5"/>
        <v>5.1194029038015287E-4</v>
      </c>
    </row>
    <row r="325" spans="1:11">
      <c r="A325" t="s">
        <v>134</v>
      </c>
      <c r="B325" t="s">
        <v>151</v>
      </c>
      <c r="C325">
        <v>90365</v>
      </c>
      <c r="D325" t="s">
        <v>501</v>
      </c>
      <c r="E325" s="157">
        <v>41652</v>
      </c>
      <c r="F325" s="76">
        <v>536.80830192565918</v>
      </c>
      <c r="G325" s="76">
        <v>536.80830192565918</v>
      </c>
      <c r="H325" s="76">
        <v>536.80830192565918</v>
      </c>
      <c r="I325" t="s">
        <v>476</v>
      </c>
      <c r="J325">
        <v>10000</v>
      </c>
      <c r="K325" s="76">
        <f t="shared" si="5"/>
        <v>5.1194029038015287E-4</v>
      </c>
    </row>
    <row r="326" spans="1:11">
      <c r="A326" t="s">
        <v>134</v>
      </c>
      <c r="B326" t="s">
        <v>151</v>
      </c>
      <c r="C326">
        <v>90365</v>
      </c>
      <c r="D326" t="s">
        <v>501</v>
      </c>
      <c r="E326" s="157">
        <v>41640</v>
      </c>
      <c r="F326" s="76">
        <v>536.80830192565918</v>
      </c>
      <c r="G326" s="76">
        <v>536.80830192565918</v>
      </c>
      <c r="H326" s="76">
        <v>536.80830192565918</v>
      </c>
      <c r="I326" t="s">
        <v>476</v>
      </c>
      <c r="J326">
        <v>10000</v>
      </c>
      <c r="K326" s="76">
        <f t="shared" si="5"/>
        <v>5.1194029038015287E-4</v>
      </c>
    </row>
    <row r="327" spans="1:11">
      <c r="A327" t="s">
        <v>134</v>
      </c>
      <c r="B327" t="s">
        <v>151</v>
      </c>
      <c r="C327">
        <v>90365</v>
      </c>
      <c r="D327" t="s">
        <v>501</v>
      </c>
      <c r="E327" t="s">
        <v>502</v>
      </c>
      <c r="F327" s="76">
        <v>536.80830192565918</v>
      </c>
      <c r="G327" s="76">
        <v>536.80830192565918</v>
      </c>
      <c r="H327" s="76">
        <v>536.80830192565918</v>
      </c>
      <c r="I327" t="s">
        <v>477</v>
      </c>
      <c r="J327">
        <v>10000</v>
      </c>
      <c r="K327" s="76">
        <f t="shared" si="5"/>
        <v>5.1194029038015287E-4</v>
      </c>
    </row>
    <row r="328" spans="1:11">
      <c r="A328" t="s">
        <v>134</v>
      </c>
      <c r="B328" t="s">
        <v>151</v>
      </c>
      <c r="C328">
        <v>90365</v>
      </c>
      <c r="D328" t="s">
        <v>501</v>
      </c>
      <c r="E328" t="s">
        <v>503</v>
      </c>
      <c r="F328" s="76">
        <v>536.80830192565918</v>
      </c>
      <c r="G328" s="76">
        <v>536.80830192565918</v>
      </c>
      <c r="H328" s="76">
        <v>536.80830192565918</v>
      </c>
      <c r="I328" t="s">
        <v>477</v>
      </c>
      <c r="J328">
        <v>10000</v>
      </c>
      <c r="K328" s="76">
        <f t="shared" si="5"/>
        <v>5.1194029038015287E-4</v>
      </c>
    </row>
    <row r="329" spans="1:11">
      <c r="A329" t="s">
        <v>134</v>
      </c>
      <c r="B329" t="s">
        <v>151</v>
      </c>
      <c r="C329">
        <v>90365</v>
      </c>
      <c r="D329" t="s">
        <v>501</v>
      </c>
      <c r="E329" t="s">
        <v>504</v>
      </c>
      <c r="F329" s="76">
        <v>536.80830192565918</v>
      </c>
      <c r="G329" s="76">
        <v>536.80830192565918</v>
      </c>
      <c r="H329" s="76">
        <v>536.80830192565918</v>
      </c>
      <c r="I329" t="s">
        <v>477</v>
      </c>
      <c r="J329">
        <v>10000</v>
      </c>
      <c r="K329" s="76">
        <f t="shared" si="5"/>
        <v>5.1194029038015287E-4</v>
      </c>
    </row>
    <row r="330" spans="1:11">
      <c r="A330" t="s">
        <v>134</v>
      </c>
      <c r="B330" t="s">
        <v>151</v>
      </c>
      <c r="C330">
        <v>90365</v>
      </c>
      <c r="D330" t="s">
        <v>501</v>
      </c>
      <c r="E330" s="157">
        <v>41642</v>
      </c>
      <c r="F330" s="76">
        <v>536.80830192565918</v>
      </c>
      <c r="G330" s="76">
        <v>536.80830192565918</v>
      </c>
      <c r="H330" s="76">
        <v>536.80830192565918</v>
      </c>
      <c r="I330" t="s">
        <v>476</v>
      </c>
      <c r="J330">
        <v>10000</v>
      </c>
      <c r="K330" s="76">
        <f t="shared" si="5"/>
        <v>5.1194029038015287E-4</v>
      </c>
    </row>
    <row r="331" spans="1:11">
      <c r="A331" t="s">
        <v>134</v>
      </c>
      <c r="B331" t="s">
        <v>151</v>
      </c>
      <c r="C331">
        <v>90365</v>
      </c>
      <c r="D331" t="s">
        <v>501</v>
      </c>
      <c r="E331" t="s">
        <v>505</v>
      </c>
      <c r="F331" s="76">
        <v>536.80830192565918</v>
      </c>
      <c r="G331" s="76">
        <v>536.80830192565918</v>
      </c>
      <c r="H331" s="76">
        <v>536.80830192565918</v>
      </c>
      <c r="I331" t="s">
        <v>477</v>
      </c>
      <c r="J331">
        <v>10000</v>
      </c>
      <c r="K331" s="76">
        <f t="shared" si="5"/>
        <v>5.1194029038015287E-4</v>
      </c>
    </row>
    <row r="332" spans="1:11">
      <c r="A332" t="s">
        <v>134</v>
      </c>
      <c r="B332" t="s">
        <v>151</v>
      </c>
      <c r="C332">
        <v>90365</v>
      </c>
      <c r="D332" t="s">
        <v>501</v>
      </c>
      <c r="E332" t="s">
        <v>506</v>
      </c>
      <c r="F332" s="76">
        <v>536.80830192565918</v>
      </c>
      <c r="G332" s="76">
        <v>536.80830192565918</v>
      </c>
      <c r="H332" s="76">
        <v>536.80830192565918</v>
      </c>
      <c r="I332" t="s">
        <v>477</v>
      </c>
      <c r="J332">
        <v>10000</v>
      </c>
      <c r="K332" s="76">
        <f t="shared" si="5"/>
        <v>5.1194029038015287E-4</v>
      </c>
    </row>
    <row r="333" spans="1:11">
      <c r="A333" t="s">
        <v>134</v>
      </c>
      <c r="B333" t="s">
        <v>151</v>
      </c>
      <c r="C333">
        <v>90365</v>
      </c>
      <c r="D333" t="s">
        <v>501</v>
      </c>
      <c r="E333" t="s">
        <v>507</v>
      </c>
      <c r="F333" s="76">
        <v>536.80830192565918</v>
      </c>
      <c r="G333" s="76">
        <v>536.80830192565918</v>
      </c>
      <c r="H333" s="76">
        <v>536.80830192565918</v>
      </c>
      <c r="I333" t="s">
        <v>477</v>
      </c>
      <c r="J333">
        <v>10000</v>
      </c>
      <c r="K333" s="76">
        <f t="shared" si="5"/>
        <v>5.1194029038015287E-4</v>
      </c>
    </row>
    <row r="334" spans="1:11">
      <c r="A334" t="s">
        <v>134</v>
      </c>
      <c r="B334" t="s">
        <v>151</v>
      </c>
      <c r="C334">
        <v>90365</v>
      </c>
      <c r="D334" t="s">
        <v>501</v>
      </c>
      <c r="E334" t="s">
        <v>508</v>
      </c>
      <c r="F334" s="76">
        <v>536.80830192565918</v>
      </c>
      <c r="G334" s="76">
        <v>536.80830192565918</v>
      </c>
      <c r="H334" s="76">
        <v>536.80830192565918</v>
      </c>
      <c r="I334" t="s">
        <v>477</v>
      </c>
      <c r="J334">
        <v>10000</v>
      </c>
      <c r="K334" s="76">
        <f t="shared" si="5"/>
        <v>5.1194029038015287E-4</v>
      </c>
    </row>
    <row r="335" spans="1:11">
      <c r="A335" t="s">
        <v>134</v>
      </c>
      <c r="B335" t="s">
        <v>151</v>
      </c>
      <c r="C335">
        <v>90365</v>
      </c>
      <c r="D335" t="s">
        <v>501</v>
      </c>
      <c r="E335" t="s">
        <v>509</v>
      </c>
      <c r="F335" s="76">
        <v>536.80830192565918</v>
      </c>
      <c r="G335" s="76">
        <v>536.80830192565918</v>
      </c>
      <c r="H335" s="76">
        <v>536.80830192565918</v>
      </c>
      <c r="I335" t="s">
        <v>477</v>
      </c>
      <c r="J335">
        <v>10000</v>
      </c>
      <c r="K335" s="76">
        <f t="shared" si="5"/>
        <v>5.1194029038015287E-4</v>
      </c>
    </row>
    <row r="336" spans="1:11">
      <c r="A336" t="s">
        <v>134</v>
      </c>
      <c r="B336" t="s">
        <v>151</v>
      </c>
      <c r="C336">
        <v>90365</v>
      </c>
      <c r="D336" t="s">
        <v>501</v>
      </c>
      <c r="E336" s="157">
        <v>41644</v>
      </c>
      <c r="F336" s="76">
        <v>536.80830192565918</v>
      </c>
      <c r="G336" s="76">
        <v>536.80830192565918</v>
      </c>
      <c r="H336" s="76">
        <v>536.80830192565918</v>
      </c>
      <c r="I336" t="s">
        <v>476</v>
      </c>
      <c r="J336">
        <v>10000</v>
      </c>
      <c r="K336" s="76">
        <f t="shared" si="5"/>
        <v>5.1194029038015287E-4</v>
      </c>
    </row>
    <row r="337" spans="1:11">
      <c r="A337" t="s">
        <v>134</v>
      </c>
      <c r="B337" t="s">
        <v>151</v>
      </c>
      <c r="C337">
        <v>90365</v>
      </c>
      <c r="D337" t="s">
        <v>501</v>
      </c>
      <c r="E337" s="157">
        <v>41646</v>
      </c>
      <c r="F337" s="76">
        <v>536.80830192565918</v>
      </c>
      <c r="G337" s="76">
        <v>536.80830192565918</v>
      </c>
      <c r="H337" s="76">
        <v>536.80830192565918</v>
      </c>
      <c r="I337" t="s">
        <v>476</v>
      </c>
      <c r="J337">
        <v>10000</v>
      </c>
      <c r="K337" s="76">
        <f t="shared" si="5"/>
        <v>5.1194029038015287E-4</v>
      </c>
    </row>
    <row r="338" spans="1:11">
      <c r="A338" t="s">
        <v>134</v>
      </c>
      <c r="B338" t="s">
        <v>151</v>
      </c>
      <c r="C338">
        <v>90365</v>
      </c>
      <c r="D338" t="s">
        <v>501</v>
      </c>
      <c r="E338" s="157">
        <v>41648</v>
      </c>
      <c r="F338" s="76">
        <v>536.80830192565918</v>
      </c>
      <c r="G338" s="76">
        <v>536.80830192565918</v>
      </c>
      <c r="H338" s="76">
        <v>536.80830192565918</v>
      </c>
      <c r="I338" t="s">
        <v>476</v>
      </c>
      <c r="J338">
        <v>10000</v>
      </c>
      <c r="K338" s="76">
        <f t="shared" si="5"/>
        <v>5.1194029038015287E-4</v>
      </c>
    </row>
    <row r="339" spans="1:11">
      <c r="A339" t="s">
        <v>134</v>
      </c>
      <c r="B339" t="s">
        <v>151</v>
      </c>
      <c r="C339">
        <v>90365</v>
      </c>
      <c r="D339" t="s">
        <v>501</v>
      </c>
      <c r="E339" s="157">
        <v>41681</v>
      </c>
      <c r="F339" s="76">
        <v>536.80830192565918</v>
      </c>
      <c r="G339" s="76">
        <v>536.80830192565918</v>
      </c>
      <c r="H339" s="76">
        <v>536.80830192565918</v>
      </c>
      <c r="I339" t="s">
        <v>476</v>
      </c>
      <c r="J339">
        <v>10000</v>
      </c>
      <c r="K339" s="76">
        <f t="shared" si="5"/>
        <v>5.1194029038015287E-4</v>
      </c>
    </row>
    <row r="340" spans="1:11">
      <c r="A340" t="s">
        <v>134</v>
      </c>
      <c r="B340" t="s">
        <v>151</v>
      </c>
      <c r="C340">
        <v>90365</v>
      </c>
      <c r="D340" t="s">
        <v>501</v>
      </c>
      <c r="E340" s="157">
        <v>41683</v>
      </c>
      <c r="F340" s="76">
        <v>536.80830192565918</v>
      </c>
      <c r="G340" s="76">
        <v>536.80830192565918</v>
      </c>
      <c r="H340" s="76">
        <v>536.80830192565918</v>
      </c>
      <c r="I340" t="s">
        <v>476</v>
      </c>
      <c r="J340">
        <v>10000</v>
      </c>
      <c r="K340" s="76">
        <f t="shared" si="5"/>
        <v>5.1194029038015287E-4</v>
      </c>
    </row>
    <row r="341" spans="1:11">
      <c r="A341" t="s">
        <v>134</v>
      </c>
      <c r="B341" t="s">
        <v>151</v>
      </c>
      <c r="C341">
        <v>90365</v>
      </c>
      <c r="D341" t="s">
        <v>501</v>
      </c>
      <c r="E341" s="157">
        <v>41671</v>
      </c>
      <c r="F341" s="76">
        <v>536.80830192565918</v>
      </c>
      <c r="G341" s="76">
        <v>536.80830192565918</v>
      </c>
      <c r="H341" s="76">
        <v>536.80830192565918</v>
      </c>
      <c r="I341" t="s">
        <v>476</v>
      </c>
      <c r="J341">
        <v>10000</v>
      </c>
      <c r="K341" s="76">
        <f t="shared" si="5"/>
        <v>5.1194029038015287E-4</v>
      </c>
    </row>
    <row r="342" spans="1:11">
      <c r="A342" t="s">
        <v>134</v>
      </c>
      <c r="B342" t="s">
        <v>151</v>
      </c>
      <c r="C342">
        <v>90365</v>
      </c>
      <c r="D342" t="s">
        <v>501</v>
      </c>
      <c r="E342" s="157">
        <v>41673</v>
      </c>
      <c r="F342" s="76">
        <v>536.80830192565918</v>
      </c>
      <c r="G342" s="76">
        <v>536.80830192565918</v>
      </c>
      <c r="H342" s="76">
        <v>536.80830192565918</v>
      </c>
      <c r="I342" t="s">
        <v>476</v>
      </c>
      <c r="J342">
        <v>10000</v>
      </c>
      <c r="K342" s="76">
        <f t="shared" si="5"/>
        <v>5.1194029038015287E-4</v>
      </c>
    </row>
    <row r="343" spans="1:11">
      <c r="A343" t="s">
        <v>134</v>
      </c>
      <c r="B343" t="s">
        <v>151</v>
      </c>
      <c r="C343">
        <v>90365</v>
      </c>
      <c r="D343" t="s">
        <v>501</v>
      </c>
      <c r="E343" s="157">
        <v>41675</v>
      </c>
      <c r="F343" s="76">
        <v>536.80830192565918</v>
      </c>
      <c r="G343" s="76">
        <v>536.80830192565918</v>
      </c>
      <c r="H343" s="76">
        <v>536.80830192565918</v>
      </c>
      <c r="I343" t="s">
        <v>476</v>
      </c>
      <c r="J343">
        <v>10000</v>
      </c>
      <c r="K343" s="76">
        <f t="shared" si="5"/>
        <v>5.1194029038015287E-4</v>
      </c>
    </row>
    <row r="344" spans="1:11">
      <c r="A344" t="s">
        <v>134</v>
      </c>
      <c r="B344" t="s">
        <v>151</v>
      </c>
      <c r="C344">
        <v>90365</v>
      </c>
      <c r="D344" t="s">
        <v>501</v>
      </c>
      <c r="E344" s="157">
        <v>41677</v>
      </c>
      <c r="F344" s="76">
        <v>536.80830192565918</v>
      </c>
      <c r="G344" s="76">
        <v>536.80830192565918</v>
      </c>
      <c r="H344" s="76">
        <v>536.80830192565918</v>
      </c>
      <c r="I344" t="s">
        <v>476</v>
      </c>
      <c r="J344">
        <v>10000</v>
      </c>
      <c r="K344" s="76">
        <f t="shared" si="5"/>
        <v>5.1194029038015287E-4</v>
      </c>
    </row>
    <row r="345" spans="1:11">
      <c r="A345" t="s">
        <v>134</v>
      </c>
      <c r="B345" t="s">
        <v>151</v>
      </c>
      <c r="C345">
        <v>90365</v>
      </c>
      <c r="D345" t="s">
        <v>501</v>
      </c>
      <c r="E345" s="157">
        <v>41679</v>
      </c>
      <c r="F345" s="76">
        <v>536.80830192565918</v>
      </c>
      <c r="G345" s="76">
        <v>536.80830192565918</v>
      </c>
      <c r="H345" s="76">
        <v>536.80830192565918</v>
      </c>
      <c r="I345" t="s">
        <v>476</v>
      </c>
      <c r="J345">
        <v>10000</v>
      </c>
      <c r="K345" s="76">
        <f t="shared" si="5"/>
        <v>5.1194029038015287E-4</v>
      </c>
    </row>
    <row r="346" spans="1:11">
      <c r="A346" t="s">
        <v>134</v>
      </c>
      <c r="B346" t="s">
        <v>151</v>
      </c>
      <c r="C346">
        <v>90365</v>
      </c>
      <c r="D346" t="s">
        <v>501</v>
      </c>
      <c r="E346" s="157">
        <v>41770</v>
      </c>
      <c r="F346" s="76">
        <v>536.80830192565918</v>
      </c>
      <c r="G346" s="76">
        <v>536.80830192565918</v>
      </c>
      <c r="H346" s="76">
        <v>536.80830192565918</v>
      </c>
      <c r="I346" t="s">
        <v>476</v>
      </c>
      <c r="J346">
        <v>10000</v>
      </c>
      <c r="K346" s="76">
        <f t="shared" si="5"/>
        <v>5.1194029038015287E-4</v>
      </c>
    </row>
    <row r="347" spans="1:11">
      <c r="A347" t="s">
        <v>134</v>
      </c>
      <c r="B347" t="s">
        <v>151</v>
      </c>
      <c r="C347">
        <v>90365</v>
      </c>
      <c r="D347" t="s">
        <v>501</v>
      </c>
      <c r="E347" s="157">
        <v>41772</v>
      </c>
      <c r="F347" s="76">
        <v>536.80830192565918</v>
      </c>
      <c r="G347" s="76">
        <v>536.80830192565918</v>
      </c>
      <c r="H347" s="76">
        <v>536.80830192565918</v>
      </c>
      <c r="I347" t="s">
        <v>476</v>
      </c>
      <c r="J347">
        <v>10000</v>
      </c>
      <c r="K347" s="76">
        <f t="shared" si="5"/>
        <v>5.1194029038015287E-4</v>
      </c>
    </row>
    <row r="348" spans="1:11">
      <c r="A348" t="s">
        <v>134</v>
      </c>
      <c r="B348" t="s">
        <v>151</v>
      </c>
      <c r="C348">
        <v>90365</v>
      </c>
      <c r="D348" t="s">
        <v>501</v>
      </c>
      <c r="E348" s="157">
        <v>41774</v>
      </c>
      <c r="F348" s="76">
        <v>536.80830192565918</v>
      </c>
      <c r="G348" s="76">
        <v>536.80830192565918</v>
      </c>
      <c r="H348" s="76">
        <v>536.80830192565918</v>
      </c>
      <c r="I348" t="s">
        <v>476</v>
      </c>
      <c r="J348">
        <v>10000</v>
      </c>
      <c r="K348" s="76">
        <f t="shared" si="5"/>
        <v>5.1194029038015287E-4</v>
      </c>
    </row>
    <row r="349" spans="1:11">
      <c r="A349" t="s">
        <v>134</v>
      </c>
      <c r="B349" t="s">
        <v>151</v>
      </c>
      <c r="C349">
        <v>90365</v>
      </c>
      <c r="D349" t="s">
        <v>501</v>
      </c>
      <c r="E349" s="157">
        <v>41760</v>
      </c>
      <c r="F349" s="76">
        <v>536.80830192565918</v>
      </c>
      <c r="G349" s="76">
        <v>536.80830192565918</v>
      </c>
      <c r="H349" s="76">
        <v>536.80830192565918</v>
      </c>
      <c r="I349" t="s">
        <v>476</v>
      </c>
      <c r="J349">
        <v>10000</v>
      </c>
      <c r="K349" s="76">
        <f t="shared" si="5"/>
        <v>5.1194029038015287E-4</v>
      </c>
    </row>
    <row r="350" spans="1:11">
      <c r="A350" t="s">
        <v>134</v>
      </c>
      <c r="B350" t="s">
        <v>151</v>
      </c>
      <c r="C350">
        <v>90365</v>
      </c>
      <c r="D350" t="s">
        <v>501</v>
      </c>
      <c r="E350" s="157">
        <v>41762</v>
      </c>
      <c r="F350" s="76">
        <v>536.80830192565918</v>
      </c>
      <c r="G350" s="76">
        <v>536.80830192565918</v>
      </c>
      <c r="H350" s="76">
        <v>536.80830192565918</v>
      </c>
      <c r="I350" t="s">
        <v>476</v>
      </c>
      <c r="J350">
        <v>10000</v>
      </c>
      <c r="K350" s="76">
        <f t="shared" si="5"/>
        <v>5.1194029038015287E-4</v>
      </c>
    </row>
    <row r="351" spans="1:11">
      <c r="A351" t="s">
        <v>134</v>
      </c>
      <c r="B351" t="s">
        <v>151</v>
      </c>
      <c r="C351">
        <v>90365</v>
      </c>
      <c r="D351" t="s">
        <v>501</v>
      </c>
      <c r="E351" s="157">
        <v>41764</v>
      </c>
      <c r="F351" s="76">
        <v>536.80830192565918</v>
      </c>
      <c r="G351" s="76">
        <v>536.80830192565918</v>
      </c>
      <c r="H351" s="76">
        <v>536.80830192565918</v>
      </c>
      <c r="I351" t="s">
        <v>476</v>
      </c>
      <c r="J351">
        <v>10000</v>
      </c>
      <c r="K351" s="76">
        <f t="shared" si="5"/>
        <v>5.1194029038015287E-4</v>
      </c>
    </row>
    <row r="352" spans="1:11">
      <c r="A352" t="s">
        <v>134</v>
      </c>
      <c r="B352" t="s">
        <v>151</v>
      </c>
      <c r="C352">
        <v>90365</v>
      </c>
      <c r="D352" t="s">
        <v>501</v>
      </c>
      <c r="E352" s="157">
        <v>41766</v>
      </c>
      <c r="F352" s="76">
        <v>536.80830192565918</v>
      </c>
      <c r="G352" s="76">
        <v>536.80830192565918</v>
      </c>
      <c r="H352" s="76">
        <v>536.80830192565918</v>
      </c>
      <c r="I352" t="s">
        <v>476</v>
      </c>
      <c r="J352">
        <v>10000</v>
      </c>
      <c r="K352" s="76">
        <f t="shared" si="5"/>
        <v>5.1194029038015287E-4</v>
      </c>
    </row>
    <row r="353" spans="1:11">
      <c r="A353" t="s">
        <v>134</v>
      </c>
      <c r="B353" t="s">
        <v>151</v>
      </c>
      <c r="C353">
        <v>90365</v>
      </c>
      <c r="D353" t="s">
        <v>501</v>
      </c>
      <c r="E353" s="157">
        <v>41768</v>
      </c>
      <c r="F353" s="76">
        <v>536.80830192565918</v>
      </c>
      <c r="G353" s="76">
        <v>536.80830192565918</v>
      </c>
      <c r="H353" s="76">
        <v>536.80830192565918</v>
      </c>
      <c r="I353" t="s">
        <v>476</v>
      </c>
      <c r="J353">
        <v>10000</v>
      </c>
      <c r="K353" s="76">
        <f t="shared" si="5"/>
        <v>5.1194029038015287E-4</v>
      </c>
    </row>
    <row r="354" spans="1:11">
      <c r="A354" t="s">
        <v>134</v>
      </c>
      <c r="B354" t="s">
        <v>151</v>
      </c>
      <c r="C354">
        <v>90365</v>
      </c>
      <c r="D354" t="s">
        <v>501</v>
      </c>
      <c r="E354" s="157">
        <v>41801</v>
      </c>
      <c r="F354" s="76">
        <v>536.80830192565918</v>
      </c>
      <c r="G354" s="76">
        <v>536.80830192565918</v>
      </c>
      <c r="H354" s="76">
        <v>536.80830192565918</v>
      </c>
      <c r="I354" t="s">
        <v>476</v>
      </c>
      <c r="J354">
        <v>10000</v>
      </c>
      <c r="K354" s="76">
        <f t="shared" si="5"/>
        <v>5.1194029038015287E-4</v>
      </c>
    </row>
    <row r="355" spans="1:11">
      <c r="A355" t="s">
        <v>134</v>
      </c>
      <c r="B355" t="s">
        <v>151</v>
      </c>
      <c r="C355">
        <v>90365</v>
      </c>
      <c r="D355" t="s">
        <v>501</v>
      </c>
      <c r="E355" s="157">
        <v>41803</v>
      </c>
      <c r="F355" s="76">
        <v>536.80830192565918</v>
      </c>
      <c r="G355" s="76">
        <v>536.80830192565918</v>
      </c>
      <c r="H355" s="76">
        <v>536.80830192565918</v>
      </c>
      <c r="I355" t="s">
        <v>476</v>
      </c>
      <c r="J355">
        <v>10000</v>
      </c>
      <c r="K355" s="76">
        <f t="shared" si="5"/>
        <v>5.1194029038015287E-4</v>
      </c>
    </row>
    <row r="356" spans="1:11">
      <c r="A356" t="s">
        <v>134</v>
      </c>
      <c r="B356" t="s">
        <v>151</v>
      </c>
      <c r="C356">
        <v>90365</v>
      </c>
      <c r="D356" t="s">
        <v>501</v>
      </c>
      <c r="E356" s="157">
        <v>41805</v>
      </c>
      <c r="F356" s="76">
        <v>536.80830192565918</v>
      </c>
      <c r="G356" s="76">
        <v>536.80830192565918</v>
      </c>
      <c r="H356" s="76">
        <v>536.80830192565918</v>
      </c>
      <c r="I356" t="s">
        <v>476</v>
      </c>
      <c r="J356">
        <v>10000</v>
      </c>
      <c r="K356" s="76">
        <f t="shared" si="5"/>
        <v>5.1194029038015287E-4</v>
      </c>
    </row>
    <row r="357" spans="1:11">
      <c r="A357" t="s">
        <v>134</v>
      </c>
      <c r="B357" t="s">
        <v>151</v>
      </c>
      <c r="C357">
        <v>90365</v>
      </c>
      <c r="D357" t="s">
        <v>501</v>
      </c>
      <c r="E357" s="157">
        <v>41791</v>
      </c>
      <c r="F357" s="76">
        <v>536.80830192565918</v>
      </c>
      <c r="G357" s="76">
        <v>536.80830192565918</v>
      </c>
      <c r="H357" s="76">
        <v>536.80830192565918</v>
      </c>
      <c r="I357" t="s">
        <v>476</v>
      </c>
      <c r="J357">
        <v>10000</v>
      </c>
      <c r="K357" s="76">
        <f t="shared" si="5"/>
        <v>5.1194029038015287E-4</v>
      </c>
    </row>
    <row r="358" spans="1:11">
      <c r="A358" t="s">
        <v>134</v>
      </c>
      <c r="B358" t="s">
        <v>151</v>
      </c>
      <c r="C358">
        <v>90365</v>
      </c>
      <c r="D358" t="s">
        <v>501</v>
      </c>
      <c r="E358" s="157">
        <v>41793</v>
      </c>
      <c r="F358" s="76">
        <v>536.80830192565918</v>
      </c>
      <c r="G358" s="76">
        <v>536.80830192565918</v>
      </c>
      <c r="H358" s="76">
        <v>536.80830192565918</v>
      </c>
      <c r="I358" t="s">
        <v>476</v>
      </c>
      <c r="J358">
        <v>10000</v>
      </c>
      <c r="K358" s="76">
        <f t="shared" si="5"/>
        <v>5.1194029038015287E-4</v>
      </c>
    </row>
    <row r="359" spans="1:11">
      <c r="A359" t="s">
        <v>134</v>
      </c>
      <c r="B359" t="s">
        <v>151</v>
      </c>
      <c r="C359">
        <v>90365</v>
      </c>
      <c r="D359" t="s">
        <v>501</v>
      </c>
      <c r="E359" s="157">
        <v>41795</v>
      </c>
      <c r="F359" s="76">
        <v>536.80830192565918</v>
      </c>
      <c r="G359" s="76">
        <v>536.80830192565918</v>
      </c>
      <c r="H359" s="76">
        <v>536.80830192565918</v>
      </c>
      <c r="I359" t="s">
        <v>476</v>
      </c>
      <c r="J359">
        <v>10000</v>
      </c>
      <c r="K359" s="76">
        <f t="shared" si="5"/>
        <v>5.1194029038015287E-4</v>
      </c>
    </row>
    <row r="360" spans="1:11">
      <c r="A360" t="s">
        <v>134</v>
      </c>
      <c r="B360" t="s">
        <v>151</v>
      </c>
      <c r="C360">
        <v>90365</v>
      </c>
      <c r="D360" t="s">
        <v>501</v>
      </c>
      <c r="E360" s="157">
        <v>41797</v>
      </c>
      <c r="F360" s="76">
        <v>536.80830192565918</v>
      </c>
      <c r="G360" s="76">
        <v>536.80830192565918</v>
      </c>
      <c r="H360" s="76">
        <v>536.80830192565918</v>
      </c>
      <c r="I360" t="s">
        <v>476</v>
      </c>
      <c r="J360">
        <v>10000</v>
      </c>
      <c r="K360" s="76">
        <f t="shared" si="5"/>
        <v>5.1194029038015287E-4</v>
      </c>
    </row>
    <row r="361" spans="1:11">
      <c r="A361" t="s">
        <v>134</v>
      </c>
      <c r="B361" t="s">
        <v>151</v>
      </c>
      <c r="C361">
        <v>90365</v>
      </c>
      <c r="D361" t="s">
        <v>501</v>
      </c>
      <c r="E361" s="157">
        <v>41799</v>
      </c>
      <c r="F361" s="76">
        <v>536.80830192565918</v>
      </c>
      <c r="G361" s="76">
        <v>536.80830192565918</v>
      </c>
      <c r="H361" s="76">
        <v>536.80830192565918</v>
      </c>
      <c r="I361" t="s">
        <v>476</v>
      </c>
      <c r="J361">
        <v>10000</v>
      </c>
      <c r="K361" s="76">
        <f t="shared" si="5"/>
        <v>5.1194029038015287E-4</v>
      </c>
    </row>
    <row r="362" spans="1:11">
      <c r="A362" t="s">
        <v>134</v>
      </c>
      <c r="B362" t="s">
        <v>151</v>
      </c>
      <c r="C362">
        <v>90365</v>
      </c>
      <c r="D362" t="s">
        <v>501</v>
      </c>
      <c r="E362" s="157">
        <v>41893</v>
      </c>
      <c r="F362" s="76">
        <v>536.80830192565918</v>
      </c>
      <c r="G362" s="76">
        <v>536.80830192565918</v>
      </c>
      <c r="H362" s="76">
        <v>536.80830192565918</v>
      </c>
      <c r="I362" t="s">
        <v>477</v>
      </c>
      <c r="J362">
        <v>10000</v>
      </c>
      <c r="K362" s="76">
        <f t="shared" si="5"/>
        <v>5.1194029038015287E-4</v>
      </c>
    </row>
    <row r="363" spans="1:11">
      <c r="A363" t="s">
        <v>134</v>
      </c>
      <c r="B363" t="s">
        <v>151</v>
      </c>
      <c r="C363">
        <v>90365</v>
      </c>
      <c r="D363" t="s">
        <v>501</v>
      </c>
      <c r="E363" s="157">
        <v>41895</v>
      </c>
      <c r="F363" s="76">
        <v>536.80830192565918</v>
      </c>
      <c r="G363" s="76">
        <v>536.80830192565918</v>
      </c>
      <c r="H363" s="76">
        <v>536.80830192565918</v>
      </c>
      <c r="I363" t="s">
        <v>477</v>
      </c>
      <c r="J363">
        <v>10000</v>
      </c>
      <c r="K363" s="76">
        <f t="shared" si="5"/>
        <v>5.1194029038015287E-4</v>
      </c>
    </row>
    <row r="364" spans="1:11">
      <c r="A364" t="s">
        <v>134</v>
      </c>
      <c r="B364" t="s">
        <v>151</v>
      </c>
      <c r="C364">
        <v>90365</v>
      </c>
      <c r="D364" t="s">
        <v>501</v>
      </c>
      <c r="E364" s="157">
        <v>41897</v>
      </c>
      <c r="F364" s="76">
        <v>536.80830192565918</v>
      </c>
      <c r="G364" s="76">
        <v>536.80830192565918</v>
      </c>
      <c r="H364" s="76">
        <v>536.80830192565918</v>
      </c>
      <c r="I364" t="s">
        <v>477</v>
      </c>
      <c r="J364">
        <v>10000</v>
      </c>
      <c r="K364" s="76">
        <f t="shared" si="5"/>
        <v>5.1194029038015287E-4</v>
      </c>
    </row>
    <row r="365" spans="1:11">
      <c r="A365" t="s">
        <v>134</v>
      </c>
      <c r="B365" t="s">
        <v>151</v>
      </c>
      <c r="C365">
        <v>90365</v>
      </c>
      <c r="D365" t="s">
        <v>501</v>
      </c>
      <c r="E365" s="157">
        <v>41883</v>
      </c>
      <c r="F365" s="76">
        <v>536.80830192565918</v>
      </c>
      <c r="G365" s="76">
        <v>536.80830192565918</v>
      </c>
      <c r="H365" s="76">
        <v>536.80830192565918</v>
      </c>
      <c r="I365" t="s">
        <v>477</v>
      </c>
      <c r="J365">
        <v>10000</v>
      </c>
      <c r="K365" s="76">
        <f t="shared" si="5"/>
        <v>5.1194029038015287E-4</v>
      </c>
    </row>
    <row r="366" spans="1:11">
      <c r="A366" t="s">
        <v>134</v>
      </c>
      <c r="B366" t="s">
        <v>151</v>
      </c>
      <c r="C366">
        <v>90365</v>
      </c>
      <c r="D366" t="s">
        <v>501</v>
      </c>
      <c r="E366" s="157">
        <v>41885</v>
      </c>
      <c r="F366" s="76">
        <v>536.80830192565918</v>
      </c>
      <c r="G366" s="76">
        <v>536.80830192565918</v>
      </c>
      <c r="H366" s="76">
        <v>536.80830192565918</v>
      </c>
      <c r="I366" t="s">
        <v>477</v>
      </c>
      <c r="J366">
        <v>10000</v>
      </c>
      <c r="K366" s="76">
        <f t="shared" si="5"/>
        <v>5.1194029038015287E-4</v>
      </c>
    </row>
    <row r="367" spans="1:11">
      <c r="A367" t="s">
        <v>134</v>
      </c>
      <c r="B367" t="s">
        <v>151</v>
      </c>
      <c r="C367">
        <v>90365</v>
      </c>
      <c r="D367" t="s">
        <v>501</v>
      </c>
      <c r="E367" s="157">
        <v>41887</v>
      </c>
      <c r="F367" s="76">
        <v>536.80830192565918</v>
      </c>
      <c r="G367" s="76">
        <v>536.80830192565918</v>
      </c>
      <c r="H367" s="76">
        <v>536.80830192565918</v>
      </c>
      <c r="I367" t="s">
        <v>477</v>
      </c>
      <c r="J367">
        <v>10000</v>
      </c>
      <c r="K367" s="76">
        <f t="shared" si="5"/>
        <v>5.1194029038015287E-4</v>
      </c>
    </row>
    <row r="368" spans="1:11">
      <c r="A368" t="s">
        <v>134</v>
      </c>
      <c r="B368" t="s">
        <v>151</v>
      </c>
      <c r="C368">
        <v>90365</v>
      </c>
      <c r="D368" t="s">
        <v>501</v>
      </c>
      <c r="E368" s="157">
        <v>41889</v>
      </c>
      <c r="F368" s="76">
        <v>536.80830192565918</v>
      </c>
      <c r="G368" s="76">
        <v>536.80830192565918</v>
      </c>
      <c r="H368" s="76">
        <v>536.80830192565918</v>
      </c>
      <c r="I368" t="s">
        <v>477</v>
      </c>
      <c r="J368">
        <v>10000</v>
      </c>
      <c r="K368" s="76">
        <f t="shared" si="5"/>
        <v>5.1194029038015287E-4</v>
      </c>
    </row>
    <row r="369" spans="1:11">
      <c r="A369" t="s">
        <v>134</v>
      </c>
      <c r="B369" t="s">
        <v>151</v>
      </c>
      <c r="C369">
        <v>90365</v>
      </c>
      <c r="D369" t="s">
        <v>501</v>
      </c>
      <c r="E369" s="157">
        <v>41891</v>
      </c>
      <c r="F369" s="76">
        <v>536.80830192565918</v>
      </c>
      <c r="G369" s="76">
        <v>536.80830192565918</v>
      </c>
      <c r="H369" s="76">
        <v>536.80830192565918</v>
      </c>
      <c r="I369" t="s">
        <v>477</v>
      </c>
      <c r="J369">
        <v>10000</v>
      </c>
      <c r="K369" s="76">
        <f t="shared" si="5"/>
        <v>5.1194029038015287E-4</v>
      </c>
    </row>
    <row r="370" spans="1:11">
      <c r="A370" t="s">
        <v>134</v>
      </c>
      <c r="B370" t="s">
        <v>151</v>
      </c>
      <c r="C370">
        <v>97026</v>
      </c>
      <c r="D370" t="s">
        <v>510</v>
      </c>
      <c r="E370" s="157">
        <v>41923</v>
      </c>
      <c r="F370" s="76">
        <v>536.80830192565918</v>
      </c>
      <c r="G370" s="76">
        <v>536.80830192565918</v>
      </c>
      <c r="H370" s="76">
        <v>536.80830192565918</v>
      </c>
      <c r="I370" t="s">
        <v>477</v>
      </c>
      <c r="J370">
        <v>10000</v>
      </c>
      <c r="K370" s="76">
        <f t="shared" si="5"/>
        <v>5.1194029038015287E-4</v>
      </c>
    </row>
    <row r="371" spans="1:11">
      <c r="A371" t="s">
        <v>134</v>
      </c>
      <c r="B371" t="s">
        <v>151</v>
      </c>
      <c r="C371">
        <v>97026</v>
      </c>
      <c r="D371" t="s">
        <v>510</v>
      </c>
      <c r="E371" s="157">
        <v>41925</v>
      </c>
      <c r="F371" s="76">
        <v>536.80830192565918</v>
      </c>
      <c r="G371" s="76">
        <v>536.80830192565918</v>
      </c>
      <c r="H371" s="76">
        <v>536.80830192565918</v>
      </c>
      <c r="I371" t="s">
        <v>477</v>
      </c>
      <c r="J371">
        <v>10000</v>
      </c>
      <c r="K371" s="76">
        <f t="shared" si="5"/>
        <v>5.1194029038015287E-4</v>
      </c>
    </row>
    <row r="372" spans="1:11">
      <c r="A372" t="s">
        <v>134</v>
      </c>
      <c r="B372" t="s">
        <v>151</v>
      </c>
      <c r="C372">
        <v>97026</v>
      </c>
      <c r="D372" t="s">
        <v>510</v>
      </c>
      <c r="E372" s="157">
        <v>41927</v>
      </c>
      <c r="F372" s="76">
        <v>536.80830192565918</v>
      </c>
      <c r="G372" s="76">
        <v>536.80830192565918</v>
      </c>
      <c r="H372" s="76">
        <v>536.80830192565918</v>
      </c>
      <c r="I372" t="s">
        <v>477</v>
      </c>
      <c r="J372">
        <v>10000</v>
      </c>
      <c r="K372" s="76">
        <f t="shared" si="5"/>
        <v>5.1194029038015287E-4</v>
      </c>
    </row>
    <row r="373" spans="1:11">
      <c r="A373" t="s">
        <v>134</v>
      </c>
      <c r="B373" t="s">
        <v>151</v>
      </c>
      <c r="C373">
        <v>97026</v>
      </c>
      <c r="D373" t="s">
        <v>510</v>
      </c>
      <c r="E373" s="157">
        <v>41913</v>
      </c>
      <c r="F373" s="76">
        <v>536.80830192565918</v>
      </c>
      <c r="G373" s="76">
        <v>536.80830192565918</v>
      </c>
      <c r="H373" s="76">
        <v>536.80830192565918</v>
      </c>
      <c r="I373" t="s">
        <v>477</v>
      </c>
      <c r="J373">
        <v>10000</v>
      </c>
      <c r="K373" s="76">
        <f t="shared" si="5"/>
        <v>5.1194029038015287E-4</v>
      </c>
    </row>
    <row r="374" spans="1:11">
      <c r="A374" t="s">
        <v>134</v>
      </c>
      <c r="B374" t="s">
        <v>151</v>
      </c>
      <c r="C374">
        <v>97026</v>
      </c>
      <c r="D374" t="s">
        <v>510</v>
      </c>
      <c r="E374" s="157">
        <v>41915</v>
      </c>
      <c r="F374" s="76">
        <v>536.80830192565918</v>
      </c>
      <c r="G374" s="76">
        <v>536.80830192565918</v>
      </c>
      <c r="H374" s="76">
        <v>536.80830192565918</v>
      </c>
      <c r="I374" t="s">
        <v>477</v>
      </c>
      <c r="J374">
        <v>10000</v>
      </c>
      <c r="K374" s="76">
        <f t="shared" si="5"/>
        <v>5.1194029038015287E-4</v>
      </c>
    </row>
    <row r="375" spans="1:11">
      <c r="A375" t="s">
        <v>134</v>
      </c>
      <c r="B375" t="s">
        <v>151</v>
      </c>
      <c r="C375">
        <v>97026</v>
      </c>
      <c r="D375" t="s">
        <v>510</v>
      </c>
      <c r="E375" s="157">
        <v>41917</v>
      </c>
      <c r="F375" s="76">
        <v>536.80830192565918</v>
      </c>
      <c r="G375" s="76">
        <v>536.80830192565918</v>
      </c>
      <c r="H375" s="76">
        <v>536.80830192565918</v>
      </c>
      <c r="I375" t="s">
        <v>477</v>
      </c>
      <c r="J375">
        <v>10000</v>
      </c>
      <c r="K375" s="76">
        <f t="shared" si="5"/>
        <v>5.1194029038015287E-4</v>
      </c>
    </row>
    <row r="376" spans="1:11">
      <c r="A376" t="s">
        <v>134</v>
      </c>
      <c r="B376" t="s">
        <v>151</v>
      </c>
      <c r="C376">
        <v>97026</v>
      </c>
      <c r="D376" t="s">
        <v>510</v>
      </c>
      <c r="E376" s="157">
        <v>41919</v>
      </c>
      <c r="F376" s="76">
        <v>536.80830192565918</v>
      </c>
      <c r="G376" s="76">
        <v>536.80830192565918</v>
      </c>
      <c r="H376" s="76">
        <v>536.80830192565918</v>
      </c>
      <c r="I376" t="s">
        <v>477</v>
      </c>
      <c r="J376">
        <v>10000</v>
      </c>
      <c r="K376" s="76">
        <f t="shared" si="5"/>
        <v>5.1194029038015287E-4</v>
      </c>
    </row>
    <row r="377" spans="1:11">
      <c r="A377" t="s">
        <v>134</v>
      </c>
      <c r="B377" t="s">
        <v>151</v>
      </c>
      <c r="C377">
        <v>97026</v>
      </c>
      <c r="D377" t="s">
        <v>510</v>
      </c>
      <c r="E377" s="157">
        <v>41921</v>
      </c>
      <c r="F377" s="76">
        <v>536.80830192565918</v>
      </c>
      <c r="G377" s="76">
        <v>536.80830192565918</v>
      </c>
      <c r="H377" s="76">
        <v>536.80830192565918</v>
      </c>
      <c r="I377" t="s">
        <v>477</v>
      </c>
      <c r="J377">
        <v>10000</v>
      </c>
      <c r="K377" s="76">
        <f t="shared" si="5"/>
        <v>5.1194029038015287E-4</v>
      </c>
    </row>
    <row r="378" spans="1:11">
      <c r="A378" t="s">
        <v>134</v>
      </c>
      <c r="B378" t="s">
        <v>151</v>
      </c>
      <c r="C378">
        <v>97026</v>
      </c>
      <c r="D378" t="s">
        <v>510</v>
      </c>
      <c r="E378" s="157">
        <v>41650</v>
      </c>
      <c r="F378" s="76">
        <v>536.80830192565918</v>
      </c>
      <c r="G378" s="76">
        <v>536.80830192565918</v>
      </c>
      <c r="H378" s="76">
        <v>536.80830192565918</v>
      </c>
      <c r="I378" t="s">
        <v>477</v>
      </c>
      <c r="J378">
        <v>10000</v>
      </c>
      <c r="K378" s="76">
        <f t="shared" si="5"/>
        <v>5.1194029038015287E-4</v>
      </c>
    </row>
    <row r="379" spans="1:11">
      <c r="A379" t="s">
        <v>134</v>
      </c>
      <c r="B379" t="s">
        <v>151</v>
      </c>
      <c r="C379">
        <v>97026</v>
      </c>
      <c r="D379" t="s">
        <v>510</v>
      </c>
      <c r="E379" s="157">
        <v>41652</v>
      </c>
      <c r="F379" s="76">
        <v>536.80830192565918</v>
      </c>
      <c r="G379" s="76">
        <v>536.80830192565918</v>
      </c>
      <c r="H379" s="76">
        <v>536.80830192565918</v>
      </c>
      <c r="I379" t="s">
        <v>477</v>
      </c>
      <c r="J379">
        <v>10000</v>
      </c>
      <c r="K379" s="76">
        <f t="shared" si="5"/>
        <v>5.1194029038015287E-4</v>
      </c>
    </row>
    <row r="380" spans="1:11">
      <c r="A380" t="s">
        <v>134</v>
      </c>
      <c r="B380" t="s">
        <v>151</v>
      </c>
      <c r="C380">
        <v>97026</v>
      </c>
      <c r="D380" t="s">
        <v>510</v>
      </c>
      <c r="E380" s="157">
        <v>41640</v>
      </c>
      <c r="F380" s="76">
        <v>536.80830192565918</v>
      </c>
      <c r="G380" s="76">
        <v>536.80830192565918</v>
      </c>
      <c r="H380" s="76">
        <v>536.80830192565918</v>
      </c>
      <c r="I380" t="s">
        <v>477</v>
      </c>
      <c r="J380">
        <v>10000</v>
      </c>
      <c r="K380" s="76">
        <f t="shared" si="5"/>
        <v>5.1194029038015287E-4</v>
      </c>
    </row>
    <row r="381" spans="1:11">
      <c r="A381" t="s">
        <v>134</v>
      </c>
      <c r="B381" t="s">
        <v>151</v>
      </c>
      <c r="C381">
        <v>97026</v>
      </c>
      <c r="D381" t="s">
        <v>510</v>
      </c>
      <c r="E381" t="s">
        <v>502</v>
      </c>
      <c r="F381" s="76">
        <v>536.80830192565918</v>
      </c>
      <c r="G381" s="76">
        <v>536.80830192565918</v>
      </c>
      <c r="H381" s="76">
        <v>536.80830192565918</v>
      </c>
      <c r="I381" t="s">
        <v>477</v>
      </c>
      <c r="J381">
        <v>10000</v>
      </c>
      <c r="K381" s="76">
        <f t="shared" si="5"/>
        <v>5.1194029038015287E-4</v>
      </c>
    </row>
    <row r="382" spans="1:11">
      <c r="A382" t="s">
        <v>134</v>
      </c>
      <c r="B382" t="s">
        <v>151</v>
      </c>
      <c r="C382">
        <v>97026</v>
      </c>
      <c r="D382" t="s">
        <v>510</v>
      </c>
      <c r="E382" t="s">
        <v>503</v>
      </c>
      <c r="F382" s="76">
        <v>536.80830192565918</v>
      </c>
      <c r="G382" s="76">
        <v>536.80830192565918</v>
      </c>
      <c r="H382" s="76">
        <v>536.80830192565918</v>
      </c>
      <c r="I382" t="s">
        <v>477</v>
      </c>
      <c r="J382">
        <v>10000</v>
      </c>
      <c r="K382" s="76">
        <f t="shared" si="5"/>
        <v>5.1194029038015287E-4</v>
      </c>
    </row>
    <row r="383" spans="1:11">
      <c r="A383" t="s">
        <v>134</v>
      </c>
      <c r="B383" t="s">
        <v>151</v>
      </c>
      <c r="C383">
        <v>97026</v>
      </c>
      <c r="D383" t="s">
        <v>510</v>
      </c>
      <c r="E383" t="s">
        <v>504</v>
      </c>
      <c r="F383" s="76">
        <v>536.80830192565918</v>
      </c>
      <c r="G383" s="76">
        <v>536.80830192565918</v>
      </c>
      <c r="H383" s="76">
        <v>536.80830192565918</v>
      </c>
      <c r="I383" t="s">
        <v>477</v>
      </c>
      <c r="J383">
        <v>10000</v>
      </c>
      <c r="K383" s="76">
        <f t="shared" si="5"/>
        <v>5.1194029038015287E-4</v>
      </c>
    </row>
    <row r="384" spans="1:11">
      <c r="A384" t="s">
        <v>134</v>
      </c>
      <c r="B384" t="s">
        <v>151</v>
      </c>
      <c r="C384">
        <v>97026</v>
      </c>
      <c r="D384" t="s">
        <v>510</v>
      </c>
      <c r="E384" s="157">
        <v>41642</v>
      </c>
      <c r="F384" s="76">
        <v>536.80830192565918</v>
      </c>
      <c r="G384" s="76">
        <v>536.80830192565918</v>
      </c>
      <c r="H384" s="76">
        <v>536.80830192565918</v>
      </c>
      <c r="I384" t="s">
        <v>477</v>
      </c>
      <c r="J384">
        <v>10000</v>
      </c>
      <c r="K384" s="76">
        <f t="shared" si="5"/>
        <v>5.1194029038015287E-4</v>
      </c>
    </row>
    <row r="385" spans="1:11">
      <c r="A385" t="s">
        <v>134</v>
      </c>
      <c r="B385" t="s">
        <v>151</v>
      </c>
      <c r="C385">
        <v>97026</v>
      </c>
      <c r="D385" t="s">
        <v>510</v>
      </c>
      <c r="E385" t="s">
        <v>505</v>
      </c>
      <c r="F385" s="76">
        <v>536.80830192565918</v>
      </c>
      <c r="G385" s="76">
        <v>536.80830192565918</v>
      </c>
      <c r="H385" s="76">
        <v>536.80830192565918</v>
      </c>
      <c r="I385" t="s">
        <v>477</v>
      </c>
      <c r="J385">
        <v>10000</v>
      </c>
      <c r="K385" s="76">
        <f t="shared" si="5"/>
        <v>5.1194029038015287E-4</v>
      </c>
    </row>
    <row r="386" spans="1:11">
      <c r="A386" t="s">
        <v>134</v>
      </c>
      <c r="B386" t="s">
        <v>151</v>
      </c>
      <c r="C386">
        <v>97026</v>
      </c>
      <c r="D386" t="s">
        <v>510</v>
      </c>
      <c r="E386" t="s">
        <v>511</v>
      </c>
      <c r="F386" s="76">
        <v>536.80830192565918</v>
      </c>
      <c r="G386" s="76">
        <v>536.80830192565918</v>
      </c>
      <c r="H386" s="76">
        <v>536.80830192565918</v>
      </c>
      <c r="I386" t="s">
        <v>477</v>
      </c>
      <c r="J386">
        <v>10000</v>
      </c>
      <c r="K386" s="76">
        <f t="shared" si="5"/>
        <v>5.1194029038015287E-4</v>
      </c>
    </row>
    <row r="387" spans="1:11">
      <c r="A387" t="s">
        <v>134</v>
      </c>
      <c r="B387" t="s">
        <v>151</v>
      </c>
      <c r="C387">
        <v>97026</v>
      </c>
      <c r="D387" t="s">
        <v>510</v>
      </c>
      <c r="E387" t="s">
        <v>506</v>
      </c>
      <c r="F387" s="76">
        <v>536.80830192565918</v>
      </c>
      <c r="G387" s="76">
        <v>536.80830192565918</v>
      </c>
      <c r="H387" s="76">
        <v>536.80830192565918</v>
      </c>
      <c r="I387" t="s">
        <v>477</v>
      </c>
      <c r="J387">
        <v>10000</v>
      </c>
      <c r="K387" s="76">
        <f t="shared" ref="K387:K450" si="6">F387/(1024*1024)</f>
        <v>5.1194029038015287E-4</v>
      </c>
    </row>
    <row r="388" spans="1:11">
      <c r="A388" t="s">
        <v>134</v>
      </c>
      <c r="B388" t="s">
        <v>151</v>
      </c>
      <c r="C388">
        <v>97026</v>
      </c>
      <c r="D388" t="s">
        <v>510</v>
      </c>
      <c r="E388" t="s">
        <v>507</v>
      </c>
      <c r="F388" s="76">
        <v>536.80830192565918</v>
      </c>
      <c r="G388" s="76">
        <v>536.80830192565918</v>
      </c>
      <c r="H388" s="76">
        <v>536.80830192565918</v>
      </c>
      <c r="I388" t="s">
        <v>477</v>
      </c>
      <c r="J388">
        <v>10000</v>
      </c>
      <c r="K388" s="76">
        <f t="shared" si="6"/>
        <v>5.1194029038015287E-4</v>
      </c>
    </row>
    <row r="389" spans="1:11">
      <c r="A389" t="s">
        <v>134</v>
      </c>
      <c r="B389" t="s">
        <v>151</v>
      </c>
      <c r="C389">
        <v>97026</v>
      </c>
      <c r="D389" t="s">
        <v>510</v>
      </c>
      <c r="E389" t="s">
        <v>508</v>
      </c>
      <c r="F389" s="76">
        <v>536.80830192565918</v>
      </c>
      <c r="G389" s="76">
        <v>536.80830192565918</v>
      </c>
      <c r="H389" s="76">
        <v>536.80830192565918</v>
      </c>
      <c r="I389" t="s">
        <v>477</v>
      </c>
      <c r="J389">
        <v>10000</v>
      </c>
      <c r="K389" s="76">
        <f t="shared" si="6"/>
        <v>5.1194029038015287E-4</v>
      </c>
    </row>
    <row r="390" spans="1:11">
      <c r="A390" t="s">
        <v>134</v>
      </c>
      <c r="B390" t="s">
        <v>151</v>
      </c>
      <c r="C390">
        <v>97026</v>
      </c>
      <c r="D390" t="s">
        <v>510</v>
      </c>
      <c r="E390" t="s">
        <v>509</v>
      </c>
      <c r="F390" s="76">
        <v>536.80830192565918</v>
      </c>
      <c r="G390" s="76">
        <v>536.80830192565918</v>
      </c>
      <c r="H390" s="76">
        <v>536.80830192565918</v>
      </c>
      <c r="I390" t="s">
        <v>477</v>
      </c>
      <c r="J390">
        <v>10000</v>
      </c>
      <c r="K390" s="76">
        <f t="shared" si="6"/>
        <v>5.1194029038015287E-4</v>
      </c>
    </row>
    <row r="391" spans="1:11">
      <c r="A391" t="s">
        <v>134</v>
      </c>
      <c r="B391" t="s">
        <v>151</v>
      </c>
      <c r="C391">
        <v>97026</v>
      </c>
      <c r="D391" t="s">
        <v>510</v>
      </c>
      <c r="E391" t="s">
        <v>512</v>
      </c>
      <c r="F391" s="76">
        <v>536.80830192565918</v>
      </c>
      <c r="G391" s="76">
        <v>536.80830192565918</v>
      </c>
      <c r="H391" s="76">
        <v>536.80830192565918</v>
      </c>
      <c r="I391" t="s">
        <v>477</v>
      </c>
      <c r="J391">
        <v>10000</v>
      </c>
      <c r="K391" s="76">
        <f t="shared" si="6"/>
        <v>5.1194029038015287E-4</v>
      </c>
    </row>
    <row r="392" spans="1:11">
      <c r="A392" t="s">
        <v>134</v>
      </c>
      <c r="B392" t="s">
        <v>151</v>
      </c>
      <c r="C392">
        <v>97026</v>
      </c>
      <c r="D392" t="s">
        <v>510</v>
      </c>
      <c r="E392" s="157">
        <v>41644</v>
      </c>
      <c r="F392" s="76">
        <v>536.80830192565918</v>
      </c>
      <c r="G392" s="76">
        <v>536.80830192565918</v>
      </c>
      <c r="H392" s="76">
        <v>536.80830192565918</v>
      </c>
      <c r="I392" t="s">
        <v>477</v>
      </c>
      <c r="J392">
        <v>10000</v>
      </c>
      <c r="K392" s="76">
        <f t="shared" si="6"/>
        <v>5.1194029038015287E-4</v>
      </c>
    </row>
    <row r="393" spans="1:11">
      <c r="A393" t="s">
        <v>134</v>
      </c>
      <c r="B393" t="s">
        <v>151</v>
      </c>
      <c r="C393">
        <v>97026</v>
      </c>
      <c r="D393" t="s">
        <v>510</v>
      </c>
      <c r="E393" s="157">
        <v>41646</v>
      </c>
      <c r="F393" s="76">
        <v>536.80830192565918</v>
      </c>
      <c r="G393" s="76">
        <v>536.80830192565918</v>
      </c>
      <c r="H393" s="76">
        <v>536.80830192565918</v>
      </c>
      <c r="I393" t="s">
        <v>477</v>
      </c>
      <c r="J393">
        <v>10000</v>
      </c>
      <c r="K393" s="76">
        <f t="shared" si="6"/>
        <v>5.1194029038015287E-4</v>
      </c>
    </row>
    <row r="394" spans="1:11">
      <c r="A394" t="s">
        <v>134</v>
      </c>
      <c r="B394" t="s">
        <v>151</v>
      </c>
      <c r="C394">
        <v>97026</v>
      </c>
      <c r="D394" t="s">
        <v>510</v>
      </c>
      <c r="E394" s="157">
        <v>41648</v>
      </c>
      <c r="F394" s="76">
        <v>536.80830192565918</v>
      </c>
      <c r="G394" s="76">
        <v>536.80830192565918</v>
      </c>
      <c r="H394" s="76">
        <v>536.80830192565918</v>
      </c>
      <c r="I394" t="s">
        <v>477</v>
      </c>
      <c r="J394">
        <v>10000</v>
      </c>
      <c r="K394" s="76">
        <f t="shared" si="6"/>
        <v>5.1194029038015287E-4</v>
      </c>
    </row>
    <row r="395" spans="1:11">
      <c r="A395" t="s">
        <v>134</v>
      </c>
      <c r="B395" t="s">
        <v>151</v>
      </c>
      <c r="C395">
        <v>97026</v>
      </c>
      <c r="D395" t="s">
        <v>510</v>
      </c>
      <c r="E395" s="157">
        <v>41681</v>
      </c>
      <c r="F395" s="76">
        <v>536.80830192565918</v>
      </c>
      <c r="G395" s="76">
        <v>536.80830192565918</v>
      </c>
      <c r="H395" s="76">
        <v>536.80830192565918</v>
      </c>
      <c r="I395" t="s">
        <v>477</v>
      </c>
      <c r="J395">
        <v>10000</v>
      </c>
      <c r="K395" s="76">
        <f t="shared" si="6"/>
        <v>5.1194029038015287E-4</v>
      </c>
    </row>
    <row r="396" spans="1:11">
      <c r="A396" t="s">
        <v>134</v>
      </c>
      <c r="B396" t="s">
        <v>151</v>
      </c>
      <c r="C396">
        <v>97026</v>
      </c>
      <c r="D396" t="s">
        <v>510</v>
      </c>
      <c r="E396" s="157">
        <v>41683</v>
      </c>
      <c r="F396" s="76">
        <v>536.80830192565918</v>
      </c>
      <c r="G396" s="76">
        <v>536.80830192565918</v>
      </c>
      <c r="H396" s="76">
        <v>536.80830192565918</v>
      </c>
      <c r="I396" t="s">
        <v>477</v>
      </c>
      <c r="J396">
        <v>10000</v>
      </c>
      <c r="K396" s="76">
        <f t="shared" si="6"/>
        <v>5.1194029038015287E-4</v>
      </c>
    </row>
    <row r="397" spans="1:11">
      <c r="A397" t="s">
        <v>134</v>
      </c>
      <c r="B397" t="s">
        <v>151</v>
      </c>
      <c r="C397">
        <v>97026</v>
      </c>
      <c r="D397" t="s">
        <v>510</v>
      </c>
      <c r="E397" s="157">
        <v>41671</v>
      </c>
      <c r="F397" s="76">
        <v>536.80830192565918</v>
      </c>
      <c r="G397" s="76">
        <v>536.80830192565918</v>
      </c>
      <c r="H397" s="76">
        <v>536.80830192565918</v>
      </c>
      <c r="I397" t="s">
        <v>477</v>
      </c>
      <c r="J397">
        <v>10000</v>
      </c>
      <c r="K397" s="76">
        <f t="shared" si="6"/>
        <v>5.1194029038015287E-4</v>
      </c>
    </row>
    <row r="398" spans="1:11">
      <c r="A398" t="s">
        <v>134</v>
      </c>
      <c r="B398" t="s">
        <v>151</v>
      </c>
      <c r="C398">
        <v>97026</v>
      </c>
      <c r="D398" t="s">
        <v>510</v>
      </c>
      <c r="E398" s="157">
        <v>41673</v>
      </c>
      <c r="F398" s="76">
        <v>536.80830192565918</v>
      </c>
      <c r="G398" s="76">
        <v>536.80830192565918</v>
      </c>
      <c r="H398" s="76">
        <v>536.80830192565918</v>
      </c>
      <c r="I398" t="s">
        <v>477</v>
      </c>
      <c r="J398">
        <v>10000</v>
      </c>
      <c r="K398" s="76">
        <f t="shared" si="6"/>
        <v>5.1194029038015287E-4</v>
      </c>
    </row>
    <row r="399" spans="1:11">
      <c r="A399" t="s">
        <v>134</v>
      </c>
      <c r="B399" t="s">
        <v>151</v>
      </c>
      <c r="C399">
        <v>97026</v>
      </c>
      <c r="D399" t="s">
        <v>510</v>
      </c>
      <c r="E399" s="157">
        <v>41675</v>
      </c>
      <c r="F399" s="76">
        <v>536.80830192565918</v>
      </c>
      <c r="G399" s="76">
        <v>536.80830192565918</v>
      </c>
      <c r="H399" s="76">
        <v>536.80830192565918</v>
      </c>
      <c r="I399" t="s">
        <v>477</v>
      </c>
      <c r="J399">
        <v>10000</v>
      </c>
      <c r="K399" s="76">
        <f t="shared" si="6"/>
        <v>5.1194029038015287E-4</v>
      </c>
    </row>
    <row r="400" spans="1:11">
      <c r="A400" t="s">
        <v>134</v>
      </c>
      <c r="B400" t="s">
        <v>151</v>
      </c>
      <c r="C400">
        <v>97026</v>
      </c>
      <c r="D400" t="s">
        <v>510</v>
      </c>
      <c r="E400" s="157">
        <v>41677</v>
      </c>
      <c r="F400" s="76">
        <v>536.80830192565918</v>
      </c>
      <c r="G400" s="76">
        <v>536.80830192565918</v>
      </c>
      <c r="H400" s="76">
        <v>536.80830192565918</v>
      </c>
      <c r="I400" t="s">
        <v>477</v>
      </c>
      <c r="J400">
        <v>10000</v>
      </c>
      <c r="K400" s="76">
        <f t="shared" si="6"/>
        <v>5.1194029038015287E-4</v>
      </c>
    </row>
    <row r="401" spans="1:11">
      <c r="A401" t="s">
        <v>134</v>
      </c>
      <c r="B401" t="s">
        <v>151</v>
      </c>
      <c r="C401">
        <v>97026</v>
      </c>
      <c r="D401" t="s">
        <v>510</v>
      </c>
      <c r="E401" s="157">
        <v>41679</v>
      </c>
      <c r="F401" s="76">
        <v>536.80830192565918</v>
      </c>
      <c r="G401" s="76">
        <v>536.80830192565918</v>
      </c>
      <c r="H401" s="76">
        <v>536.80830192565918</v>
      </c>
      <c r="I401" t="s">
        <v>477</v>
      </c>
      <c r="J401">
        <v>10000</v>
      </c>
      <c r="K401" s="76">
        <f t="shared" si="6"/>
        <v>5.1194029038015287E-4</v>
      </c>
    </row>
    <row r="402" spans="1:11">
      <c r="A402" t="s">
        <v>134</v>
      </c>
      <c r="B402" t="s">
        <v>151</v>
      </c>
      <c r="C402">
        <v>97026</v>
      </c>
      <c r="D402" t="s">
        <v>510</v>
      </c>
      <c r="E402" s="157">
        <v>41770</v>
      </c>
      <c r="F402" s="76">
        <v>536.80830192565918</v>
      </c>
      <c r="G402" s="76">
        <v>536.80830192565918</v>
      </c>
      <c r="H402" s="76">
        <v>536.80830192565918</v>
      </c>
      <c r="I402" t="s">
        <v>477</v>
      </c>
      <c r="J402">
        <v>10000</v>
      </c>
      <c r="K402" s="76">
        <f t="shared" si="6"/>
        <v>5.1194029038015287E-4</v>
      </c>
    </row>
    <row r="403" spans="1:11">
      <c r="A403" t="s">
        <v>134</v>
      </c>
      <c r="B403" t="s">
        <v>151</v>
      </c>
      <c r="C403">
        <v>97026</v>
      </c>
      <c r="D403" t="s">
        <v>510</v>
      </c>
      <c r="E403" s="157">
        <v>41772</v>
      </c>
      <c r="F403" s="76">
        <v>536.80830192565918</v>
      </c>
      <c r="G403" s="76">
        <v>536.80830192565918</v>
      </c>
      <c r="H403" s="76">
        <v>536.80830192565918</v>
      </c>
      <c r="I403" t="s">
        <v>477</v>
      </c>
      <c r="J403">
        <v>10000</v>
      </c>
      <c r="K403" s="76">
        <f t="shared" si="6"/>
        <v>5.1194029038015287E-4</v>
      </c>
    </row>
    <row r="404" spans="1:11">
      <c r="A404" t="s">
        <v>134</v>
      </c>
      <c r="B404" t="s">
        <v>151</v>
      </c>
      <c r="C404">
        <v>97026</v>
      </c>
      <c r="D404" t="s">
        <v>510</v>
      </c>
      <c r="E404" s="157">
        <v>41774</v>
      </c>
      <c r="F404" s="76">
        <v>536.80830192565918</v>
      </c>
      <c r="G404" s="76">
        <v>536.80830192565918</v>
      </c>
      <c r="H404" s="76">
        <v>536.80830192565918</v>
      </c>
      <c r="I404" t="s">
        <v>477</v>
      </c>
      <c r="J404">
        <v>10000</v>
      </c>
      <c r="K404" s="76">
        <f t="shared" si="6"/>
        <v>5.1194029038015287E-4</v>
      </c>
    </row>
    <row r="405" spans="1:11">
      <c r="A405" t="s">
        <v>134</v>
      </c>
      <c r="B405" t="s">
        <v>151</v>
      </c>
      <c r="C405">
        <v>97026</v>
      </c>
      <c r="D405" t="s">
        <v>510</v>
      </c>
      <c r="E405" s="157">
        <v>41760</v>
      </c>
      <c r="F405" s="76">
        <v>536.80830192565918</v>
      </c>
      <c r="G405" s="76">
        <v>536.80830192565918</v>
      </c>
      <c r="H405" s="76">
        <v>536.80830192565918</v>
      </c>
      <c r="I405" t="s">
        <v>477</v>
      </c>
      <c r="J405">
        <v>10000</v>
      </c>
      <c r="K405" s="76">
        <f t="shared" si="6"/>
        <v>5.1194029038015287E-4</v>
      </c>
    </row>
    <row r="406" spans="1:11">
      <c r="A406" t="s">
        <v>134</v>
      </c>
      <c r="B406" t="s">
        <v>151</v>
      </c>
      <c r="C406">
        <v>97026</v>
      </c>
      <c r="D406" t="s">
        <v>510</v>
      </c>
      <c r="E406" s="157">
        <v>41762</v>
      </c>
      <c r="F406" s="76">
        <v>536.80830192565918</v>
      </c>
      <c r="G406" s="76">
        <v>536.80830192565918</v>
      </c>
      <c r="H406" s="76">
        <v>536.80830192565918</v>
      </c>
      <c r="I406" t="s">
        <v>477</v>
      </c>
      <c r="J406">
        <v>10000</v>
      </c>
      <c r="K406" s="76">
        <f t="shared" si="6"/>
        <v>5.1194029038015287E-4</v>
      </c>
    </row>
    <row r="407" spans="1:11">
      <c r="A407" t="s">
        <v>134</v>
      </c>
      <c r="B407" t="s">
        <v>151</v>
      </c>
      <c r="C407">
        <v>97026</v>
      </c>
      <c r="D407" t="s">
        <v>510</v>
      </c>
      <c r="E407" s="157">
        <v>41764</v>
      </c>
      <c r="F407" s="76">
        <v>536.80830192565918</v>
      </c>
      <c r="G407" s="76">
        <v>536.80830192565918</v>
      </c>
      <c r="H407" s="76">
        <v>536.80830192565918</v>
      </c>
      <c r="I407" t="s">
        <v>477</v>
      </c>
      <c r="J407">
        <v>10000</v>
      </c>
      <c r="K407" s="76">
        <f t="shared" si="6"/>
        <v>5.1194029038015287E-4</v>
      </c>
    </row>
    <row r="408" spans="1:11">
      <c r="A408" t="s">
        <v>134</v>
      </c>
      <c r="B408" t="s">
        <v>151</v>
      </c>
      <c r="C408">
        <v>97026</v>
      </c>
      <c r="D408" t="s">
        <v>510</v>
      </c>
      <c r="E408" s="157">
        <v>41766</v>
      </c>
      <c r="F408" s="76">
        <v>536.80830192565918</v>
      </c>
      <c r="G408" s="76">
        <v>536.80830192565918</v>
      </c>
      <c r="H408" s="76">
        <v>536.80830192565918</v>
      </c>
      <c r="I408" t="s">
        <v>477</v>
      </c>
      <c r="J408">
        <v>10000</v>
      </c>
      <c r="K408" s="76">
        <f t="shared" si="6"/>
        <v>5.1194029038015287E-4</v>
      </c>
    </row>
    <row r="409" spans="1:11">
      <c r="A409" t="s">
        <v>134</v>
      </c>
      <c r="B409" t="s">
        <v>151</v>
      </c>
      <c r="C409">
        <v>97026</v>
      </c>
      <c r="D409" t="s">
        <v>510</v>
      </c>
      <c r="E409" s="157">
        <v>41768</v>
      </c>
      <c r="F409" s="76">
        <v>536.80830192565918</v>
      </c>
      <c r="G409" s="76">
        <v>536.80830192565918</v>
      </c>
      <c r="H409" s="76">
        <v>536.80830192565918</v>
      </c>
      <c r="I409" t="s">
        <v>477</v>
      </c>
      <c r="J409">
        <v>10000</v>
      </c>
      <c r="K409" s="76">
        <f t="shared" si="6"/>
        <v>5.1194029038015287E-4</v>
      </c>
    </row>
    <row r="410" spans="1:11">
      <c r="A410" t="s">
        <v>134</v>
      </c>
      <c r="B410" t="s">
        <v>151</v>
      </c>
      <c r="C410">
        <v>97026</v>
      </c>
      <c r="D410" t="s">
        <v>510</v>
      </c>
      <c r="E410" s="157">
        <v>41801</v>
      </c>
      <c r="F410" s="76">
        <v>536.80830192565918</v>
      </c>
      <c r="G410" s="76">
        <v>536.80830192565918</v>
      </c>
      <c r="H410" s="76">
        <v>536.80830192565918</v>
      </c>
      <c r="I410" t="s">
        <v>477</v>
      </c>
      <c r="J410">
        <v>10000</v>
      </c>
      <c r="K410" s="76">
        <f t="shared" si="6"/>
        <v>5.1194029038015287E-4</v>
      </c>
    </row>
    <row r="411" spans="1:11">
      <c r="A411" t="s">
        <v>134</v>
      </c>
      <c r="B411" t="s">
        <v>151</v>
      </c>
      <c r="C411">
        <v>97026</v>
      </c>
      <c r="D411" t="s">
        <v>510</v>
      </c>
      <c r="E411" s="157">
        <v>41803</v>
      </c>
      <c r="F411" s="76">
        <v>536.80830192565918</v>
      </c>
      <c r="G411" s="76">
        <v>536.80830192565918</v>
      </c>
      <c r="H411" s="76">
        <v>536.80830192565918</v>
      </c>
      <c r="I411" t="s">
        <v>477</v>
      </c>
      <c r="J411">
        <v>10000</v>
      </c>
      <c r="K411" s="76">
        <f t="shared" si="6"/>
        <v>5.1194029038015287E-4</v>
      </c>
    </row>
    <row r="412" spans="1:11">
      <c r="A412" t="s">
        <v>134</v>
      </c>
      <c r="B412" t="s">
        <v>151</v>
      </c>
      <c r="C412">
        <v>97026</v>
      </c>
      <c r="D412" t="s">
        <v>510</v>
      </c>
      <c r="E412" s="157">
        <v>41805</v>
      </c>
      <c r="F412" s="76">
        <v>536.80830192565918</v>
      </c>
      <c r="G412" s="76">
        <v>536.80830192565918</v>
      </c>
      <c r="H412" s="76">
        <v>536.80830192565918</v>
      </c>
      <c r="I412" t="s">
        <v>477</v>
      </c>
      <c r="J412">
        <v>10000</v>
      </c>
      <c r="K412" s="76">
        <f t="shared" si="6"/>
        <v>5.1194029038015287E-4</v>
      </c>
    </row>
    <row r="413" spans="1:11">
      <c r="A413" t="s">
        <v>134</v>
      </c>
      <c r="B413" t="s">
        <v>151</v>
      </c>
      <c r="C413">
        <v>97026</v>
      </c>
      <c r="D413" t="s">
        <v>510</v>
      </c>
      <c r="E413" s="157">
        <v>41791</v>
      </c>
      <c r="F413" s="76">
        <v>536.80830192565918</v>
      </c>
      <c r="G413" s="76">
        <v>536.80830192565918</v>
      </c>
      <c r="H413" s="76">
        <v>536.80830192565918</v>
      </c>
      <c r="I413" t="s">
        <v>477</v>
      </c>
      <c r="J413">
        <v>10000</v>
      </c>
      <c r="K413" s="76">
        <f t="shared" si="6"/>
        <v>5.1194029038015287E-4</v>
      </c>
    </row>
    <row r="414" spans="1:11">
      <c r="A414" t="s">
        <v>134</v>
      </c>
      <c r="B414" t="s">
        <v>151</v>
      </c>
      <c r="C414">
        <v>97026</v>
      </c>
      <c r="D414" t="s">
        <v>510</v>
      </c>
      <c r="E414" s="157">
        <v>41793</v>
      </c>
      <c r="F414" s="76">
        <v>536.80830192565918</v>
      </c>
      <c r="G414" s="76">
        <v>536.80830192565918</v>
      </c>
      <c r="H414" s="76">
        <v>536.80830192565918</v>
      </c>
      <c r="I414" t="s">
        <v>477</v>
      </c>
      <c r="J414">
        <v>10000</v>
      </c>
      <c r="K414" s="76">
        <f t="shared" si="6"/>
        <v>5.1194029038015287E-4</v>
      </c>
    </row>
    <row r="415" spans="1:11">
      <c r="A415" t="s">
        <v>134</v>
      </c>
      <c r="B415" t="s">
        <v>151</v>
      </c>
      <c r="C415">
        <v>97026</v>
      </c>
      <c r="D415" t="s">
        <v>510</v>
      </c>
      <c r="E415" s="157">
        <v>41795</v>
      </c>
      <c r="F415" s="76">
        <v>536.80830192565918</v>
      </c>
      <c r="G415" s="76">
        <v>536.80830192565918</v>
      </c>
      <c r="H415" s="76">
        <v>536.80830192565918</v>
      </c>
      <c r="I415" t="s">
        <v>477</v>
      </c>
      <c r="J415">
        <v>10000</v>
      </c>
      <c r="K415" s="76">
        <f t="shared" si="6"/>
        <v>5.1194029038015287E-4</v>
      </c>
    </row>
    <row r="416" spans="1:11">
      <c r="A416" t="s">
        <v>134</v>
      </c>
      <c r="B416" t="s">
        <v>151</v>
      </c>
      <c r="C416">
        <v>97026</v>
      </c>
      <c r="D416" t="s">
        <v>510</v>
      </c>
      <c r="E416" s="157">
        <v>41797</v>
      </c>
      <c r="F416" s="76">
        <v>536.80830192565918</v>
      </c>
      <c r="G416" s="76">
        <v>536.80830192565918</v>
      </c>
      <c r="H416" s="76">
        <v>536.80830192565918</v>
      </c>
      <c r="I416" t="s">
        <v>477</v>
      </c>
      <c r="J416">
        <v>10000</v>
      </c>
      <c r="K416" s="76">
        <f t="shared" si="6"/>
        <v>5.1194029038015287E-4</v>
      </c>
    </row>
    <row r="417" spans="1:11">
      <c r="A417" t="s">
        <v>134</v>
      </c>
      <c r="B417" t="s">
        <v>151</v>
      </c>
      <c r="C417">
        <v>97026</v>
      </c>
      <c r="D417" t="s">
        <v>510</v>
      </c>
      <c r="E417" s="157">
        <v>41799</v>
      </c>
      <c r="F417" s="76">
        <v>536.80830192565918</v>
      </c>
      <c r="G417" s="76">
        <v>536.80830192565918</v>
      </c>
      <c r="H417" s="76">
        <v>536.80830192565918</v>
      </c>
      <c r="I417" t="s">
        <v>477</v>
      </c>
      <c r="J417">
        <v>10000</v>
      </c>
      <c r="K417" s="76">
        <f t="shared" si="6"/>
        <v>5.1194029038015287E-4</v>
      </c>
    </row>
    <row r="418" spans="1:11">
      <c r="A418" t="s">
        <v>134</v>
      </c>
      <c r="B418" t="s">
        <v>151</v>
      </c>
      <c r="C418">
        <v>97026</v>
      </c>
      <c r="D418" t="s">
        <v>510</v>
      </c>
      <c r="E418" s="157">
        <v>41893</v>
      </c>
      <c r="F418" s="76">
        <v>536.80830192565918</v>
      </c>
      <c r="G418" s="76">
        <v>536.80830192565918</v>
      </c>
      <c r="H418" s="76">
        <v>536.80830192565918</v>
      </c>
      <c r="I418" t="s">
        <v>477</v>
      </c>
      <c r="J418">
        <v>10000</v>
      </c>
      <c r="K418" s="76">
        <f t="shared" si="6"/>
        <v>5.1194029038015287E-4</v>
      </c>
    </row>
    <row r="419" spans="1:11">
      <c r="A419" t="s">
        <v>134</v>
      </c>
      <c r="B419" t="s">
        <v>151</v>
      </c>
      <c r="C419">
        <v>97026</v>
      </c>
      <c r="D419" t="s">
        <v>510</v>
      </c>
      <c r="E419" s="157">
        <v>41895</v>
      </c>
      <c r="F419" s="76">
        <v>536.80830192565918</v>
      </c>
      <c r="G419" s="76">
        <v>536.80830192565918</v>
      </c>
      <c r="H419" s="76">
        <v>536.80830192565918</v>
      </c>
      <c r="I419" t="s">
        <v>477</v>
      </c>
      <c r="J419">
        <v>10000</v>
      </c>
      <c r="K419" s="76">
        <f t="shared" si="6"/>
        <v>5.1194029038015287E-4</v>
      </c>
    </row>
    <row r="420" spans="1:11">
      <c r="A420" t="s">
        <v>134</v>
      </c>
      <c r="B420" t="s">
        <v>151</v>
      </c>
      <c r="C420">
        <v>97026</v>
      </c>
      <c r="D420" t="s">
        <v>510</v>
      </c>
      <c r="E420" s="157">
        <v>41897</v>
      </c>
      <c r="F420" s="76">
        <v>536.80830192565918</v>
      </c>
      <c r="G420" s="76">
        <v>536.80830192565918</v>
      </c>
      <c r="H420" s="76">
        <v>536.80830192565918</v>
      </c>
      <c r="I420" t="s">
        <v>477</v>
      </c>
      <c r="J420">
        <v>10000</v>
      </c>
      <c r="K420" s="76">
        <f t="shared" si="6"/>
        <v>5.1194029038015287E-4</v>
      </c>
    </row>
    <row r="421" spans="1:11">
      <c r="A421" t="s">
        <v>134</v>
      </c>
      <c r="B421" t="s">
        <v>151</v>
      </c>
      <c r="C421">
        <v>97026</v>
      </c>
      <c r="D421" t="s">
        <v>510</v>
      </c>
      <c r="E421" s="157">
        <v>41883</v>
      </c>
      <c r="F421" s="76">
        <v>536.80830192565918</v>
      </c>
      <c r="G421" s="76">
        <v>536.80830192565918</v>
      </c>
      <c r="H421" s="76">
        <v>536.80830192565918</v>
      </c>
      <c r="I421" t="s">
        <v>477</v>
      </c>
      <c r="J421">
        <v>10000</v>
      </c>
      <c r="K421" s="76">
        <f t="shared" si="6"/>
        <v>5.1194029038015287E-4</v>
      </c>
    </row>
    <row r="422" spans="1:11">
      <c r="A422" t="s">
        <v>134</v>
      </c>
      <c r="B422" t="s">
        <v>151</v>
      </c>
      <c r="C422">
        <v>97026</v>
      </c>
      <c r="D422" t="s">
        <v>510</v>
      </c>
      <c r="E422" s="157">
        <v>41885</v>
      </c>
      <c r="F422" s="76">
        <v>536.80830192565918</v>
      </c>
      <c r="G422" s="76">
        <v>536.80830192565918</v>
      </c>
      <c r="H422" s="76">
        <v>536.80830192565918</v>
      </c>
      <c r="I422" t="s">
        <v>477</v>
      </c>
      <c r="J422">
        <v>10000</v>
      </c>
      <c r="K422" s="76">
        <f t="shared" si="6"/>
        <v>5.1194029038015287E-4</v>
      </c>
    </row>
    <row r="423" spans="1:11">
      <c r="A423" t="s">
        <v>134</v>
      </c>
      <c r="B423" t="s">
        <v>151</v>
      </c>
      <c r="C423">
        <v>97026</v>
      </c>
      <c r="D423" t="s">
        <v>510</v>
      </c>
      <c r="E423" s="157">
        <v>41887</v>
      </c>
      <c r="F423" s="76">
        <v>536.80830192565918</v>
      </c>
      <c r="G423" s="76">
        <v>536.80830192565918</v>
      </c>
      <c r="H423" s="76">
        <v>536.80830192565918</v>
      </c>
      <c r="I423" t="s">
        <v>477</v>
      </c>
      <c r="J423">
        <v>10000</v>
      </c>
      <c r="K423" s="76">
        <f t="shared" si="6"/>
        <v>5.1194029038015287E-4</v>
      </c>
    </row>
    <row r="424" spans="1:11">
      <c r="A424" t="s">
        <v>134</v>
      </c>
      <c r="B424" t="s">
        <v>151</v>
      </c>
      <c r="C424">
        <v>97026</v>
      </c>
      <c r="D424" t="s">
        <v>510</v>
      </c>
      <c r="E424" s="157">
        <v>41889</v>
      </c>
      <c r="F424" s="76">
        <v>536.80830192565918</v>
      </c>
      <c r="G424" s="76">
        <v>536.80830192565918</v>
      </c>
      <c r="H424" s="76">
        <v>536.80830192565918</v>
      </c>
      <c r="I424" t="s">
        <v>477</v>
      </c>
      <c r="J424">
        <v>10000</v>
      </c>
      <c r="K424" s="76">
        <f t="shared" si="6"/>
        <v>5.1194029038015287E-4</v>
      </c>
    </row>
    <row r="425" spans="1:11">
      <c r="A425" t="s">
        <v>134</v>
      </c>
      <c r="B425" t="s">
        <v>151</v>
      </c>
      <c r="C425">
        <v>97026</v>
      </c>
      <c r="D425" t="s">
        <v>510</v>
      </c>
      <c r="E425" s="157">
        <v>41891</v>
      </c>
      <c r="F425" s="76">
        <v>536.80830192565918</v>
      </c>
      <c r="G425" s="76">
        <v>536.80830192565918</v>
      </c>
      <c r="H425" s="76">
        <v>536.80830192565918</v>
      </c>
      <c r="I425" t="s">
        <v>477</v>
      </c>
      <c r="J425">
        <v>10000</v>
      </c>
      <c r="K425" s="76">
        <f t="shared" si="6"/>
        <v>5.1194029038015287E-4</v>
      </c>
    </row>
    <row r="426" spans="1:11">
      <c r="A426" t="s">
        <v>108</v>
      </c>
      <c r="B426" t="s">
        <v>151</v>
      </c>
      <c r="C426">
        <v>18850</v>
      </c>
      <c r="D426" t="s">
        <v>513</v>
      </c>
      <c r="E426" s="156">
        <v>37174</v>
      </c>
      <c r="F426" s="76">
        <v>268.40415096282959</v>
      </c>
      <c r="G426" s="76">
        <v>268.40415096282959</v>
      </c>
      <c r="H426" s="76">
        <v>268.40415096282959</v>
      </c>
      <c r="I426" t="s">
        <v>473</v>
      </c>
      <c r="J426">
        <v>15000</v>
      </c>
      <c r="K426" s="76">
        <f t="shared" si="6"/>
        <v>2.5597014519007644E-4</v>
      </c>
    </row>
    <row r="427" spans="1:11">
      <c r="A427" t="s">
        <v>108</v>
      </c>
      <c r="B427" t="s">
        <v>151</v>
      </c>
      <c r="C427">
        <v>18850</v>
      </c>
      <c r="D427" t="s">
        <v>513</v>
      </c>
      <c r="E427" s="156">
        <v>37175</v>
      </c>
      <c r="F427" s="76">
        <v>268.40415096282959</v>
      </c>
      <c r="G427" s="76">
        <v>268.40415096282959</v>
      </c>
      <c r="H427" s="76">
        <v>268.40415096282959</v>
      </c>
      <c r="I427" t="s">
        <v>473</v>
      </c>
      <c r="J427">
        <v>15000</v>
      </c>
      <c r="K427" s="76">
        <f t="shared" si="6"/>
        <v>2.5597014519007644E-4</v>
      </c>
    </row>
    <row r="428" spans="1:11">
      <c r="A428" t="s">
        <v>108</v>
      </c>
      <c r="B428" t="s">
        <v>151</v>
      </c>
      <c r="C428">
        <v>18850</v>
      </c>
      <c r="D428" t="s">
        <v>513</v>
      </c>
      <c r="E428" s="156">
        <v>37165</v>
      </c>
      <c r="F428" s="76">
        <v>133.89119338989258</v>
      </c>
      <c r="G428" s="76">
        <v>133.89119338989258</v>
      </c>
      <c r="H428" s="76">
        <v>133.89119338989258</v>
      </c>
      <c r="I428" t="s">
        <v>514</v>
      </c>
      <c r="J428">
        <v>15000</v>
      </c>
      <c r="K428" s="76">
        <f t="shared" si="6"/>
        <v>1.2768859232892282E-4</v>
      </c>
    </row>
    <row r="429" spans="1:11">
      <c r="A429" t="s">
        <v>108</v>
      </c>
      <c r="B429" t="s">
        <v>151</v>
      </c>
      <c r="C429">
        <v>18850</v>
      </c>
      <c r="D429" t="s">
        <v>513</v>
      </c>
      <c r="E429" s="156">
        <v>37176</v>
      </c>
      <c r="F429" s="76">
        <v>268.40415096282959</v>
      </c>
      <c r="G429" s="76">
        <v>268.40415096282959</v>
      </c>
      <c r="H429" s="76">
        <v>268.40415096282959</v>
      </c>
      <c r="I429" t="s">
        <v>473</v>
      </c>
      <c r="J429">
        <v>15000</v>
      </c>
      <c r="K429" s="76">
        <f t="shared" si="6"/>
        <v>2.5597014519007644E-4</v>
      </c>
    </row>
    <row r="430" spans="1:11">
      <c r="A430" t="s">
        <v>108</v>
      </c>
      <c r="B430" t="s">
        <v>151</v>
      </c>
      <c r="C430">
        <v>18850</v>
      </c>
      <c r="D430" t="s">
        <v>513</v>
      </c>
      <c r="E430" s="156">
        <v>37177</v>
      </c>
      <c r="F430" s="76">
        <v>268.40415096282959</v>
      </c>
      <c r="G430" s="76">
        <v>268.40415096282959</v>
      </c>
      <c r="H430" s="76">
        <v>268.40415096282959</v>
      </c>
      <c r="I430" t="s">
        <v>473</v>
      </c>
      <c r="J430">
        <v>15000</v>
      </c>
      <c r="K430" s="76">
        <f t="shared" si="6"/>
        <v>2.5597014519007644E-4</v>
      </c>
    </row>
    <row r="431" spans="1:11">
      <c r="A431" t="s">
        <v>108</v>
      </c>
      <c r="B431" t="s">
        <v>151</v>
      </c>
      <c r="C431">
        <v>18850</v>
      </c>
      <c r="D431" t="s">
        <v>513</v>
      </c>
      <c r="E431" s="156">
        <v>37178</v>
      </c>
      <c r="F431" s="76">
        <v>268.40415096282959</v>
      </c>
      <c r="G431" s="76">
        <v>268.40415096282959</v>
      </c>
      <c r="H431" s="76">
        <v>268.40415096282959</v>
      </c>
      <c r="I431" t="s">
        <v>473</v>
      </c>
      <c r="J431">
        <v>15000</v>
      </c>
      <c r="K431" s="76">
        <f t="shared" si="6"/>
        <v>2.5597014519007644E-4</v>
      </c>
    </row>
    <row r="432" spans="1:11">
      <c r="A432" t="s">
        <v>108</v>
      </c>
      <c r="B432" t="s">
        <v>151</v>
      </c>
      <c r="C432">
        <v>18850</v>
      </c>
      <c r="D432" t="s">
        <v>513</v>
      </c>
      <c r="E432" s="156">
        <v>37179</v>
      </c>
      <c r="F432" s="76">
        <v>268.40415096282959</v>
      </c>
      <c r="G432" s="76">
        <v>268.40415096282959</v>
      </c>
      <c r="H432" s="76">
        <v>268.40415096282959</v>
      </c>
      <c r="I432" t="s">
        <v>473</v>
      </c>
      <c r="J432">
        <v>15000</v>
      </c>
      <c r="K432" s="76">
        <f t="shared" si="6"/>
        <v>2.5597014519007644E-4</v>
      </c>
    </row>
    <row r="433" spans="1:11">
      <c r="A433" t="s">
        <v>108</v>
      </c>
      <c r="B433" t="s">
        <v>151</v>
      </c>
      <c r="C433">
        <v>18850</v>
      </c>
      <c r="D433" t="s">
        <v>513</v>
      </c>
      <c r="E433" s="156">
        <v>37180</v>
      </c>
      <c r="F433" s="76">
        <v>268.40415096282959</v>
      </c>
      <c r="G433" s="76">
        <v>268.40415096282959</v>
      </c>
      <c r="H433" s="76">
        <v>268.40415096282959</v>
      </c>
      <c r="I433" t="s">
        <v>473</v>
      </c>
      <c r="J433">
        <v>15000</v>
      </c>
      <c r="K433" s="76">
        <f t="shared" si="6"/>
        <v>2.5597014519007644E-4</v>
      </c>
    </row>
    <row r="434" spans="1:11">
      <c r="A434" t="s">
        <v>108</v>
      </c>
      <c r="B434" t="s">
        <v>151</v>
      </c>
      <c r="C434">
        <v>18850</v>
      </c>
      <c r="D434" t="s">
        <v>513</v>
      </c>
      <c r="E434" s="156">
        <v>37166</v>
      </c>
      <c r="F434" s="76">
        <v>133.89119338989258</v>
      </c>
      <c r="G434" s="76">
        <v>133.89119338989258</v>
      </c>
      <c r="H434" s="76">
        <v>133.89119338989258</v>
      </c>
      <c r="I434" t="s">
        <v>514</v>
      </c>
      <c r="J434">
        <v>15000</v>
      </c>
      <c r="K434" s="76">
        <f t="shared" si="6"/>
        <v>1.2768859232892282E-4</v>
      </c>
    </row>
    <row r="435" spans="1:11">
      <c r="A435" t="s">
        <v>108</v>
      </c>
      <c r="B435" t="s">
        <v>151</v>
      </c>
      <c r="C435">
        <v>18850</v>
      </c>
      <c r="D435" t="s">
        <v>513</v>
      </c>
      <c r="E435" s="156">
        <v>37167</v>
      </c>
      <c r="F435" s="76">
        <v>133.89119338989258</v>
      </c>
      <c r="G435" s="76">
        <v>133.89119338989258</v>
      </c>
      <c r="H435" s="76">
        <v>133.89119338989258</v>
      </c>
      <c r="I435" t="s">
        <v>514</v>
      </c>
      <c r="J435">
        <v>15000</v>
      </c>
      <c r="K435" s="76">
        <f t="shared" si="6"/>
        <v>1.2768859232892282E-4</v>
      </c>
    </row>
    <row r="436" spans="1:11">
      <c r="A436" t="s">
        <v>108</v>
      </c>
      <c r="B436" t="s">
        <v>151</v>
      </c>
      <c r="C436">
        <v>18850</v>
      </c>
      <c r="D436" t="s">
        <v>513</v>
      </c>
      <c r="E436" s="156">
        <v>37168</v>
      </c>
      <c r="F436" s="76">
        <v>133.89119338989258</v>
      </c>
      <c r="G436" s="76">
        <v>133.89119338989258</v>
      </c>
      <c r="H436" s="76">
        <v>133.89119338989258</v>
      </c>
      <c r="I436" t="s">
        <v>514</v>
      </c>
      <c r="J436">
        <v>15000</v>
      </c>
      <c r="K436" s="76">
        <f t="shared" si="6"/>
        <v>1.2768859232892282E-4</v>
      </c>
    </row>
    <row r="437" spans="1:11">
      <c r="A437" t="s">
        <v>108</v>
      </c>
      <c r="B437" t="s">
        <v>151</v>
      </c>
      <c r="C437">
        <v>18850</v>
      </c>
      <c r="D437" t="s">
        <v>513</v>
      </c>
      <c r="E437" s="156">
        <v>37169</v>
      </c>
      <c r="F437" s="76">
        <v>133.89119338989258</v>
      </c>
      <c r="G437" s="76">
        <v>133.89119338989258</v>
      </c>
      <c r="H437" s="76">
        <v>133.89119338989258</v>
      </c>
      <c r="I437" t="s">
        <v>514</v>
      </c>
      <c r="J437">
        <v>15000</v>
      </c>
      <c r="K437" s="76">
        <f t="shared" si="6"/>
        <v>1.2768859232892282E-4</v>
      </c>
    </row>
    <row r="438" spans="1:11">
      <c r="A438" t="s">
        <v>108</v>
      </c>
      <c r="B438" t="s">
        <v>151</v>
      </c>
      <c r="C438">
        <v>18850</v>
      </c>
      <c r="D438" t="s">
        <v>513</v>
      </c>
      <c r="E438" s="156">
        <v>37170</v>
      </c>
      <c r="F438" s="76">
        <v>133.89119338989258</v>
      </c>
      <c r="G438" s="76">
        <v>133.89119338989258</v>
      </c>
      <c r="H438" s="76">
        <v>133.89119338989258</v>
      </c>
      <c r="I438" t="s">
        <v>514</v>
      </c>
      <c r="J438">
        <v>15000</v>
      </c>
      <c r="K438" s="76">
        <f t="shared" si="6"/>
        <v>1.2768859232892282E-4</v>
      </c>
    </row>
    <row r="439" spans="1:11">
      <c r="A439" t="s">
        <v>108</v>
      </c>
      <c r="B439" t="s">
        <v>151</v>
      </c>
      <c r="C439">
        <v>18850</v>
      </c>
      <c r="D439" t="s">
        <v>513</v>
      </c>
      <c r="E439" s="156">
        <v>37171</v>
      </c>
      <c r="F439" s="76">
        <v>268.40415096282959</v>
      </c>
      <c r="G439" s="76">
        <v>268.40415096282959</v>
      </c>
      <c r="H439" s="76">
        <v>268.40415096282959</v>
      </c>
      <c r="I439" t="s">
        <v>466</v>
      </c>
      <c r="J439">
        <v>15000</v>
      </c>
      <c r="K439" s="76">
        <f t="shared" si="6"/>
        <v>2.5597014519007644E-4</v>
      </c>
    </row>
    <row r="440" spans="1:11">
      <c r="A440" t="s">
        <v>108</v>
      </c>
      <c r="B440" t="s">
        <v>151</v>
      </c>
      <c r="C440">
        <v>18850</v>
      </c>
      <c r="D440" t="s">
        <v>513</v>
      </c>
      <c r="E440" s="156">
        <v>37172</v>
      </c>
      <c r="F440" s="76">
        <v>268.40415096282959</v>
      </c>
      <c r="G440" s="76">
        <v>268.40415096282959</v>
      </c>
      <c r="H440" s="76">
        <v>268.40415096282959</v>
      </c>
      <c r="I440" t="s">
        <v>473</v>
      </c>
      <c r="J440">
        <v>15000</v>
      </c>
      <c r="K440" s="76">
        <f t="shared" si="6"/>
        <v>2.5597014519007644E-4</v>
      </c>
    </row>
    <row r="441" spans="1:11">
      <c r="A441" t="s">
        <v>108</v>
      </c>
      <c r="B441" t="s">
        <v>151</v>
      </c>
      <c r="C441">
        <v>18850</v>
      </c>
      <c r="D441" t="s">
        <v>513</v>
      </c>
      <c r="E441" s="156">
        <v>37173</v>
      </c>
      <c r="F441" s="76">
        <v>268.40415096282959</v>
      </c>
      <c r="G441" s="76">
        <v>268.40415096282959</v>
      </c>
      <c r="H441" s="76">
        <v>268.40415096282959</v>
      </c>
      <c r="I441" t="s">
        <v>473</v>
      </c>
      <c r="J441">
        <v>15000</v>
      </c>
      <c r="K441" s="76">
        <f t="shared" si="6"/>
        <v>2.5597014519007644E-4</v>
      </c>
    </row>
    <row r="442" spans="1:11">
      <c r="A442" t="s">
        <v>108</v>
      </c>
      <c r="B442" t="s">
        <v>151</v>
      </c>
      <c r="C442">
        <v>18850</v>
      </c>
      <c r="D442" t="s">
        <v>513</v>
      </c>
      <c r="E442" s="156">
        <v>36901</v>
      </c>
      <c r="F442" s="76">
        <v>410.30920505523682</v>
      </c>
      <c r="G442" s="76">
        <v>410.30920505523682</v>
      </c>
      <c r="H442" s="76">
        <v>410.30920505523682</v>
      </c>
      <c r="I442" t="s">
        <v>515</v>
      </c>
      <c r="J442">
        <v>15000</v>
      </c>
      <c r="K442" s="76">
        <f t="shared" si="6"/>
        <v>3.9130135064624483E-4</v>
      </c>
    </row>
    <row r="443" spans="1:11">
      <c r="A443" t="s">
        <v>108</v>
      </c>
      <c r="B443" t="s">
        <v>151</v>
      </c>
      <c r="C443">
        <v>18850</v>
      </c>
      <c r="D443" t="s">
        <v>513</v>
      </c>
      <c r="E443" s="156">
        <v>37205</v>
      </c>
      <c r="F443" s="76">
        <v>410.30920505523682</v>
      </c>
      <c r="G443" s="76">
        <v>410.30920505523682</v>
      </c>
      <c r="H443" s="76">
        <v>410.30920505523682</v>
      </c>
      <c r="I443" t="s">
        <v>516</v>
      </c>
      <c r="J443">
        <v>15000</v>
      </c>
      <c r="K443" s="76">
        <f t="shared" si="6"/>
        <v>3.9130135064624483E-4</v>
      </c>
    </row>
    <row r="444" spans="1:11">
      <c r="A444" t="s">
        <v>108</v>
      </c>
      <c r="B444" t="s">
        <v>151</v>
      </c>
      <c r="C444">
        <v>18850</v>
      </c>
      <c r="D444" t="s">
        <v>513</v>
      </c>
      <c r="E444" s="156">
        <v>37206</v>
      </c>
      <c r="F444" s="76">
        <v>536.80830192565918</v>
      </c>
      <c r="G444" s="76">
        <v>536.80830192565918</v>
      </c>
      <c r="H444" s="76">
        <v>536.80830192565918</v>
      </c>
      <c r="I444" t="s">
        <v>468</v>
      </c>
      <c r="J444">
        <v>15000</v>
      </c>
      <c r="K444" s="76">
        <f t="shared" si="6"/>
        <v>5.1194029038015287E-4</v>
      </c>
    </row>
    <row r="445" spans="1:11">
      <c r="A445" t="s">
        <v>108</v>
      </c>
      <c r="B445" t="s">
        <v>151</v>
      </c>
      <c r="C445">
        <v>18850</v>
      </c>
      <c r="D445" t="s">
        <v>513</v>
      </c>
      <c r="E445" s="156">
        <v>37196</v>
      </c>
      <c r="F445" s="76">
        <v>410.30920505523682</v>
      </c>
      <c r="G445" s="76">
        <v>410.30920505523682</v>
      </c>
      <c r="H445" s="76">
        <v>410.30920505523682</v>
      </c>
      <c r="I445" t="s">
        <v>515</v>
      </c>
      <c r="J445">
        <v>15000</v>
      </c>
      <c r="K445" s="76">
        <f t="shared" si="6"/>
        <v>3.9130135064624483E-4</v>
      </c>
    </row>
    <row r="446" spans="1:11">
      <c r="A446" t="s">
        <v>108</v>
      </c>
      <c r="B446" t="s">
        <v>151</v>
      </c>
      <c r="C446">
        <v>18850</v>
      </c>
      <c r="D446" t="s">
        <v>513</v>
      </c>
      <c r="E446" s="156">
        <v>37207</v>
      </c>
      <c r="F446" s="76">
        <v>536.80830192565918</v>
      </c>
      <c r="G446" s="76">
        <v>536.80830192565918</v>
      </c>
      <c r="H446" s="76">
        <v>536.80830192565918</v>
      </c>
      <c r="I446" t="s">
        <v>468</v>
      </c>
      <c r="J446">
        <v>15000</v>
      </c>
      <c r="K446" s="76">
        <f t="shared" si="6"/>
        <v>5.1194029038015287E-4</v>
      </c>
    </row>
    <row r="447" spans="1:11">
      <c r="A447" t="s">
        <v>108</v>
      </c>
      <c r="B447" t="s">
        <v>151</v>
      </c>
      <c r="C447">
        <v>18850</v>
      </c>
      <c r="D447" t="s">
        <v>513</v>
      </c>
      <c r="E447" s="156">
        <v>37208</v>
      </c>
      <c r="F447" s="76">
        <v>536.80830192565918</v>
      </c>
      <c r="G447" s="76">
        <v>536.80830192565918</v>
      </c>
      <c r="H447" s="76">
        <v>536.80830192565918</v>
      </c>
      <c r="I447" t="s">
        <v>468</v>
      </c>
      <c r="J447">
        <v>15000</v>
      </c>
      <c r="K447" s="76">
        <f t="shared" si="6"/>
        <v>5.1194029038015287E-4</v>
      </c>
    </row>
    <row r="448" spans="1:11">
      <c r="A448" t="s">
        <v>108</v>
      </c>
      <c r="B448" t="s">
        <v>151</v>
      </c>
      <c r="C448">
        <v>18850</v>
      </c>
      <c r="D448" t="s">
        <v>513</v>
      </c>
      <c r="E448" s="156">
        <v>37209</v>
      </c>
      <c r="F448" s="76">
        <v>536.80830192565918</v>
      </c>
      <c r="G448" s="76">
        <v>536.80830192565918</v>
      </c>
      <c r="H448" s="76">
        <v>536.80830192565918</v>
      </c>
      <c r="I448" t="s">
        <v>468</v>
      </c>
      <c r="J448">
        <v>15000</v>
      </c>
      <c r="K448" s="76">
        <f t="shared" si="6"/>
        <v>5.1194029038015287E-4</v>
      </c>
    </row>
    <row r="449" spans="1:11">
      <c r="A449" t="s">
        <v>108</v>
      </c>
      <c r="B449" t="s">
        <v>151</v>
      </c>
      <c r="C449">
        <v>18850</v>
      </c>
      <c r="D449" t="s">
        <v>513</v>
      </c>
      <c r="E449" s="156">
        <v>36892</v>
      </c>
      <c r="F449" s="76">
        <v>410.30920505523682</v>
      </c>
      <c r="G449" s="76">
        <v>410.30920505523682</v>
      </c>
      <c r="H449" s="76">
        <v>410.30920505523682</v>
      </c>
      <c r="I449" t="s">
        <v>515</v>
      </c>
      <c r="J449">
        <v>15000</v>
      </c>
      <c r="K449" s="76">
        <f t="shared" si="6"/>
        <v>3.9130135064624483E-4</v>
      </c>
    </row>
    <row r="450" spans="1:11">
      <c r="A450" t="s">
        <v>108</v>
      </c>
      <c r="B450" t="s">
        <v>151</v>
      </c>
      <c r="C450">
        <v>18850</v>
      </c>
      <c r="D450" t="s">
        <v>513</v>
      </c>
      <c r="E450" s="156">
        <v>37210</v>
      </c>
      <c r="F450" s="76">
        <v>536.80830192565918</v>
      </c>
      <c r="G450" s="76">
        <v>536.80830192565918</v>
      </c>
      <c r="H450" s="76">
        <v>536.80830192565918</v>
      </c>
      <c r="I450" t="s">
        <v>468</v>
      </c>
      <c r="J450">
        <v>15000</v>
      </c>
      <c r="K450" s="76">
        <f t="shared" si="6"/>
        <v>5.1194029038015287E-4</v>
      </c>
    </row>
    <row r="451" spans="1:11">
      <c r="A451" t="s">
        <v>108</v>
      </c>
      <c r="B451" t="s">
        <v>151</v>
      </c>
      <c r="C451">
        <v>18850</v>
      </c>
      <c r="D451" t="s">
        <v>513</v>
      </c>
      <c r="E451" s="156">
        <v>37197</v>
      </c>
      <c r="F451" s="76">
        <v>410.30920505523682</v>
      </c>
      <c r="G451" s="76">
        <v>410.30920505523682</v>
      </c>
      <c r="H451" s="76">
        <v>410.30920505523682</v>
      </c>
      <c r="I451" t="s">
        <v>515</v>
      </c>
      <c r="J451">
        <v>15000</v>
      </c>
      <c r="K451" s="76">
        <f t="shared" ref="K451:K514" si="7">F451/(1024*1024)</f>
        <v>3.9130135064624483E-4</v>
      </c>
    </row>
    <row r="452" spans="1:11">
      <c r="A452" t="s">
        <v>108</v>
      </c>
      <c r="B452" t="s">
        <v>151</v>
      </c>
      <c r="C452">
        <v>18850</v>
      </c>
      <c r="D452" t="s">
        <v>513</v>
      </c>
      <c r="E452" s="156">
        <v>37198</v>
      </c>
      <c r="F452" s="76">
        <v>410.30920505523682</v>
      </c>
      <c r="G452" s="76">
        <v>410.30920505523682</v>
      </c>
      <c r="H452" s="76">
        <v>410.30920505523682</v>
      </c>
      <c r="I452" t="s">
        <v>515</v>
      </c>
      <c r="J452">
        <v>15000</v>
      </c>
      <c r="K452" s="76">
        <f t="shared" si="7"/>
        <v>3.9130135064624483E-4</v>
      </c>
    </row>
    <row r="453" spans="1:11">
      <c r="A453" t="s">
        <v>108</v>
      </c>
      <c r="B453" t="s">
        <v>151</v>
      </c>
      <c r="C453">
        <v>18850</v>
      </c>
      <c r="D453" t="s">
        <v>513</v>
      </c>
      <c r="E453" s="156">
        <v>37199</v>
      </c>
      <c r="F453" s="76">
        <v>410.30920505523682</v>
      </c>
      <c r="G453" s="76">
        <v>410.30920505523682</v>
      </c>
      <c r="H453" s="76">
        <v>410.30920505523682</v>
      </c>
      <c r="I453" t="s">
        <v>516</v>
      </c>
      <c r="J453">
        <v>15000</v>
      </c>
      <c r="K453" s="76">
        <f t="shared" si="7"/>
        <v>3.9130135064624483E-4</v>
      </c>
    </row>
    <row r="454" spans="1:11">
      <c r="A454" t="s">
        <v>108</v>
      </c>
      <c r="B454" t="s">
        <v>151</v>
      </c>
      <c r="C454">
        <v>18850</v>
      </c>
      <c r="D454" t="s">
        <v>513</v>
      </c>
      <c r="E454" s="156">
        <v>36906</v>
      </c>
      <c r="F454" s="76">
        <v>133.89119338989258</v>
      </c>
      <c r="G454" s="76">
        <v>133.89119338989258</v>
      </c>
      <c r="H454" s="76">
        <v>133.89119338989258</v>
      </c>
      <c r="I454" t="s">
        <v>514</v>
      </c>
      <c r="J454">
        <v>15000</v>
      </c>
      <c r="K454" s="76">
        <f t="shared" si="7"/>
        <v>1.2768859232892282E-4</v>
      </c>
    </row>
    <row r="455" spans="1:11">
      <c r="A455" t="s">
        <v>108</v>
      </c>
      <c r="B455" t="s">
        <v>151</v>
      </c>
      <c r="C455">
        <v>18850</v>
      </c>
      <c r="D455" t="s">
        <v>513</v>
      </c>
      <c r="E455" s="156">
        <v>37200</v>
      </c>
      <c r="F455" s="76">
        <v>410.30920505523682</v>
      </c>
      <c r="G455" s="76">
        <v>410.30920505523682</v>
      </c>
      <c r="H455" s="76">
        <v>410.30920505523682</v>
      </c>
      <c r="I455" t="s">
        <v>515</v>
      </c>
      <c r="J455">
        <v>15000</v>
      </c>
      <c r="K455" s="76">
        <f t="shared" si="7"/>
        <v>3.9130135064624483E-4</v>
      </c>
    </row>
    <row r="456" spans="1:11">
      <c r="A456" t="s">
        <v>108</v>
      </c>
      <c r="B456" t="s">
        <v>151</v>
      </c>
      <c r="C456">
        <v>18850</v>
      </c>
      <c r="D456" t="s">
        <v>513</v>
      </c>
      <c r="E456" s="156">
        <v>37201</v>
      </c>
      <c r="F456" s="76">
        <v>410.30920505523682</v>
      </c>
      <c r="G456" s="76">
        <v>410.30920505523682</v>
      </c>
      <c r="H456" s="76">
        <v>410.30920505523682</v>
      </c>
      <c r="I456" t="s">
        <v>515</v>
      </c>
      <c r="J456">
        <v>15000</v>
      </c>
      <c r="K456" s="76">
        <f t="shared" si="7"/>
        <v>3.9130135064624483E-4</v>
      </c>
    </row>
    <row r="457" spans="1:11">
      <c r="A457" t="s">
        <v>108</v>
      </c>
      <c r="B457" t="s">
        <v>151</v>
      </c>
      <c r="C457">
        <v>18850</v>
      </c>
      <c r="D457" t="s">
        <v>513</v>
      </c>
      <c r="E457" s="156">
        <v>37202</v>
      </c>
      <c r="F457" s="76">
        <v>410.30920505523682</v>
      </c>
      <c r="G457" s="76">
        <v>410.30920505523682</v>
      </c>
      <c r="H457" s="76">
        <v>410.30920505523682</v>
      </c>
      <c r="I457" t="s">
        <v>515</v>
      </c>
      <c r="J457">
        <v>15000</v>
      </c>
      <c r="K457" s="76">
        <f t="shared" si="7"/>
        <v>3.9130135064624483E-4</v>
      </c>
    </row>
    <row r="458" spans="1:11">
      <c r="A458" t="s">
        <v>108</v>
      </c>
      <c r="B458" t="s">
        <v>151</v>
      </c>
      <c r="C458">
        <v>18850</v>
      </c>
      <c r="D458" t="s">
        <v>513</v>
      </c>
      <c r="E458" s="156">
        <v>37203</v>
      </c>
      <c r="F458" s="76">
        <v>410.30920505523682</v>
      </c>
      <c r="G458" s="76">
        <v>410.30920505523682</v>
      </c>
      <c r="H458" s="76">
        <v>410.30920505523682</v>
      </c>
      <c r="I458" t="s">
        <v>515</v>
      </c>
      <c r="J458">
        <v>15000</v>
      </c>
      <c r="K458" s="76">
        <f t="shared" si="7"/>
        <v>3.9130135064624483E-4</v>
      </c>
    </row>
    <row r="459" spans="1:11">
      <c r="A459" t="s">
        <v>108</v>
      </c>
      <c r="B459" t="s">
        <v>151</v>
      </c>
      <c r="C459">
        <v>18850</v>
      </c>
      <c r="D459" t="s">
        <v>513</v>
      </c>
      <c r="E459" s="156">
        <v>37204</v>
      </c>
      <c r="F459" s="76">
        <v>410.30920505523682</v>
      </c>
      <c r="G459" s="76">
        <v>410.30920505523682</v>
      </c>
      <c r="H459" s="76">
        <v>410.30920505523682</v>
      </c>
      <c r="I459" t="s">
        <v>515</v>
      </c>
      <c r="J459">
        <v>15000</v>
      </c>
      <c r="K459" s="76">
        <f t="shared" si="7"/>
        <v>3.9130135064624483E-4</v>
      </c>
    </row>
    <row r="460" spans="1:11">
      <c r="A460" t="s">
        <v>108</v>
      </c>
      <c r="B460" t="s">
        <v>151</v>
      </c>
      <c r="C460">
        <v>18850</v>
      </c>
      <c r="D460" t="s">
        <v>513</v>
      </c>
      <c r="E460" s="156">
        <v>37235</v>
      </c>
      <c r="F460" s="76">
        <v>410.30920505523682</v>
      </c>
      <c r="G460" s="76">
        <v>410.30920505523682</v>
      </c>
      <c r="H460" s="76">
        <v>410.30920505523682</v>
      </c>
      <c r="I460" t="s">
        <v>516</v>
      </c>
      <c r="J460">
        <v>15000</v>
      </c>
      <c r="K460" s="76">
        <f t="shared" si="7"/>
        <v>3.9130135064624483E-4</v>
      </c>
    </row>
    <row r="461" spans="1:11">
      <c r="A461" t="s">
        <v>108</v>
      </c>
      <c r="B461" t="s">
        <v>151</v>
      </c>
      <c r="C461">
        <v>18850</v>
      </c>
      <c r="D461" t="s">
        <v>513</v>
      </c>
      <c r="E461" s="156">
        <v>37236</v>
      </c>
      <c r="F461" s="76">
        <v>536.80830192565918</v>
      </c>
      <c r="G461" s="76">
        <v>536.80830192565918</v>
      </c>
      <c r="H461" s="76">
        <v>536.80830192565918</v>
      </c>
      <c r="I461" t="s">
        <v>468</v>
      </c>
      <c r="J461">
        <v>15000</v>
      </c>
      <c r="K461" s="76">
        <f t="shared" si="7"/>
        <v>5.1194029038015287E-4</v>
      </c>
    </row>
    <row r="462" spans="1:11">
      <c r="A462" t="s">
        <v>108</v>
      </c>
      <c r="B462" t="s">
        <v>151</v>
      </c>
      <c r="C462">
        <v>18850</v>
      </c>
      <c r="D462" t="s">
        <v>513</v>
      </c>
      <c r="E462" s="156">
        <v>37226</v>
      </c>
      <c r="F462" s="76">
        <v>410.30920505523682</v>
      </c>
      <c r="G462" s="76">
        <v>410.30920505523682</v>
      </c>
      <c r="H462" s="76">
        <v>410.30920505523682</v>
      </c>
      <c r="I462" t="s">
        <v>515</v>
      </c>
      <c r="J462">
        <v>15000</v>
      </c>
      <c r="K462" s="76">
        <f t="shared" si="7"/>
        <v>3.9130135064624483E-4</v>
      </c>
    </row>
    <row r="463" spans="1:11">
      <c r="A463" t="s">
        <v>108</v>
      </c>
      <c r="B463" t="s">
        <v>151</v>
      </c>
      <c r="C463">
        <v>18850</v>
      </c>
      <c r="D463" t="s">
        <v>513</v>
      </c>
      <c r="E463" s="156">
        <v>37237</v>
      </c>
      <c r="F463" s="76">
        <v>536.80830192565918</v>
      </c>
      <c r="G463" s="76">
        <v>536.80830192565918</v>
      </c>
      <c r="H463" s="76">
        <v>536.80830192565918</v>
      </c>
      <c r="I463" t="s">
        <v>468</v>
      </c>
      <c r="J463">
        <v>15000</v>
      </c>
      <c r="K463" s="76">
        <f t="shared" si="7"/>
        <v>5.1194029038015287E-4</v>
      </c>
    </row>
    <row r="464" spans="1:11">
      <c r="A464" t="s">
        <v>108</v>
      </c>
      <c r="B464" t="s">
        <v>151</v>
      </c>
      <c r="C464">
        <v>18850</v>
      </c>
      <c r="D464" t="s">
        <v>513</v>
      </c>
      <c r="E464" s="156">
        <v>37238</v>
      </c>
      <c r="F464" s="76">
        <v>536.80830192565918</v>
      </c>
      <c r="G464" s="76">
        <v>536.80830192565918</v>
      </c>
      <c r="H464" s="76">
        <v>536.80830192565918</v>
      </c>
      <c r="I464" t="s">
        <v>468</v>
      </c>
      <c r="J464">
        <v>15000</v>
      </c>
      <c r="K464" s="76">
        <f t="shared" si="7"/>
        <v>5.1194029038015287E-4</v>
      </c>
    </row>
    <row r="465" spans="1:11">
      <c r="A465" t="s">
        <v>108</v>
      </c>
      <c r="B465" t="s">
        <v>151</v>
      </c>
      <c r="C465">
        <v>18850</v>
      </c>
      <c r="D465" t="s">
        <v>513</v>
      </c>
      <c r="E465" s="156">
        <v>37239</v>
      </c>
      <c r="F465" s="76">
        <v>536.80830192565918</v>
      </c>
      <c r="G465" s="76">
        <v>536.80830192565918</v>
      </c>
      <c r="H465" s="76">
        <v>536.80830192565918</v>
      </c>
      <c r="I465" t="s">
        <v>468</v>
      </c>
      <c r="J465">
        <v>15000</v>
      </c>
      <c r="K465" s="76">
        <f t="shared" si="7"/>
        <v>5.1194029038015287E-4</v>
      </c>
    </row>
    <row r="466" spans="1:11">
      <c r="A466" t="s">
        <v>108</v>
      </c>
      <c r="B466" t="s">
        <v>151</v>
      </c>
      <c r="C466">
        <v>18850</v>
      </c>
      <c r="D466" t="s">
        <v>513</v>
      </c>
      <c r="E466" s="156">
        <v>36893</v>
      </c>
      <c r="F466" s="76">
        <v>410.30920505523682</v>
      </c>
      <c r="G466" s="76">
        <v>410.30920505523682</v>
      </c>
      <c r="H466" s="76">
        <v>410.30920505523682</v>
      </c>
      <c r="I466" t="s">
        <v>515</v>
      </c>
      <c r="J466">
        <v>15000</v>
      </c>
      <c r="K466" s="76">
        <f t="shared" si="7"/>
        <v>3.9130135064624483E-4</v>
      </c>
    </row>
    <row r="467" spans="1:11">
      <c r="A467" t="s">
        <v>108</v>
      </c>
      <c r="B467" t="s">
        <v>151</v>
      </c>
      <c r="C467">
        <v>18850</v>
      </c>
      <c r="D467" t="s">
        <v>513</v>
      </c>
      <c r="E467" s="156">
        <v>37240</v>
      </c>
      <c r="F467" s="76">
        <v>536.80830192565918</v>
      </c>
      <c r="G467" s="76">
        <v>536.80830192565918</v>
      </c>
      <c r="H467" s="76">
        <v>536.80830192565918</v>
      </c>
      <c r="I467" t="s">
        <v>468</v>
      </c>
      <c r="J467">
        <v>15000</v>
      </c>
      <c r="K467" s="76">
        <f t="shared" si="7"/>
        <v>5.1194029038015287E-4</v>
      </c>
    </row>
    <row r="468" spans="1:11">
      <c r="A468" t="s">
        <v>108</v>
      </c>
      <c r="B468" t="s">
        <v>151</v>
      </c>
      <c r="C468">
        <v>18850</v>
      </c>
      <c r="D468" t="s">
        <v>513</v>
      </c>
      <c r="E468" s="156">
        <v>37227</v>
      </c>
      <c r="F468" s="76">
        <v>410.30920505523682</v>
      </c>
      <c r="G468" s="76">
        <v>410.30920505523682</v>
      </c>
      <c r="H468" s="76">
        <v>410.30920505523682</v>
      </c>
      <c r="I468" t="s">
        <v>515</v>
      </c>
      <c r="J468">
        <v>15000</v>
      </c>
      <c r="K468" s="76">
        <f t="shared" si="7"/>
        <v>3.9130135064624483E-4</v>
      </c>
    </row>
    <row r="469" spans="1:11">
      <c r="A469" t="s">
        <v>108</v>
      </c>
      <c r="B469" t="s">
        <v>151</v>
      </c>
      <c r="C469">
        <v>18850</v>
      </c>
      <c r="D469" t="s">
        <v>513</v>
      </c>
      <c r="E469" s="156">
        <v>37228</v>
      </c>
      <c r="F469" s="76">
        <v>410.30920505523682</v>
      </c>
      <c r="G469" s="76">
        <v>410.30920505523682</v>
      </c>
      <c r="H469" s="76">
        <v>410.30920505523682</v>
      </c>
      <c r="I469" t="s">
        <v>515</v>
      </c>
      <c r="J469">
        <v>15000</v>
      </c>
      <c r="K469" s="76">
        <f t="shared" si="7"/>
        <v>3.9130135064624483E-4</v>
      </c>
    </row>
    <row r="470" spans="1:11">
      <c r="A470" t="s">
        <v>108</v>
      </c>
      <c r="B470" t="s">
        <v>151</v>
      </c>
      <c r="C470">
        <v>18850</v>
      </c>
      <c r="D470" t="s">
        <v>513</v>
      </c>
      <c r="E470" s="156">
        <v>37229</v>
      </c>
      <c r="F470" s="76">
        <v>410.30920505523682</v>
      </c>
      <c r="G470" s="76">
        <v>410.30920505523682</v>
      </c>
      <c r="H470" s="76">
        <v>410.30920505523682</v>
      </c>
      <c r="I470" t="s">
        <v>516</v>
      </c>
      <c r="J470">
        <v>15000</v>
      </c>
      <c r="K470" s="76">
        <f t="shared" si="7"/>
        <v>3.9130135064624483E-4</v>
      </c>
    </row>
    <row r="471" spans="1:11">
      <c r="A471" t="s">
        <v>108</v>
      </c>
      <c r="B471" t="s">
        <v>151</v>
      </c>
      <c r="C471">
        <v>18850</v>
      </c>
      <c r="D471" t="s">
        <v>513</v>
      </c>
      <c r="E471" s="156">
        <v>37230</v>
      </c>
      <c r="F471" s="76">
        <v>410.30920505523682</v>
      </c>
      <c r="G471" s="76">
        <v>410.30920505523682</v>
      </c>
      <c r="H471" s="76">
        <v>410.30920505523682</v>
      </c>
      <c r="I471" t="s">
        <v>515</v>
      </c>
      <c r="J471">
        <v>15000</v>
      </c>
      <c r="K471" s="76">
        <f t="shared" si="7"/>
        <v>3.9130135064624483E-4</v>
      </c>
    </row>
    <row r="472" spans="1:11">
      <c r="A472" t="s">
        <v>108</v>
      </c>
      <c r="B472" t="s">
        <v>151</v>
      </c>
      <c r="C472">
        <v>18850</v>
      </c>
      <c r="D472" t="s">
        <v>513</v>
      </c>
      <c r="E472" s="156">
        <v>37231</v>
      </c>
      <c r="F472" s="76">
        <v>410.30920505523682</v>
      </c>
      <c r="G472" s="76">
        <v>410.30920505523682</v>
      </c>
      <c r="H472" s="76">
        <v>410.30920505523682</v>
      </c>
      <c r="I472" t="s">
        <v>515</v>
      </c>
      <c r="J472">
        <v>15000</v>
      </c>
      <c r="K472" s="76">
        <f t="shared" si="7"/>
        <v>3.9130135064624483E-4</v>
      </c>
    </row>
    <row r="473" spans="1:11">
      <c r="A473" t="s">
        <v>108</v>
      </c>
      <c r="B473" t="s">
        <v>151</v>
      </c>
      <c r="C473">
        <v>18850</v>
      </c>
      <c r="D473" t="s">
        <v>513</v>
      </c>
      <c r="E473" s="156">
        <v>37232</v>
      </c>
      <c r="F473" s="76">
        <v>410.30920505523682</v>
      </c>
      <c r="G473" s="76">
        <v>410.30920505523682</v>
      </c>
      <c r="H473" s="76">
        <v>410.30920505523682</v>
      </c>
      <c r="I473" t="s">
        <v>515</v>
      </c>
      <c r="J473">
        <v>15000</v>
      </c>
      <c r="K473" s="76">
        <f t="shared" si="7"/>
        <v>3.9130135064624483E-4</v>
      </c>
    </row>
    <row r="474" spans="1:11">
      <c r="A474" t="s">
        <v>108</v>
      </c>
      <c r="B474" t="s">
        <v>151</v>
      </c>
      <c r="C474">
        <v>18850</v>
      </c>
      <c r="D474" t="s">
        <v>513</v>
      </c>
      <c r="E474" s="156">
        <v>37233</v>
      </c>
      <c r="F474" s="76">
        <v>410.30920505523682</v>
      </c>
      <c r="G474" s="76">
        <v>410.30920505523682</v>
      </c>
      <c r="H474" s="76">
        <v>410.30920505523682</v>
      </c>
      <c r="I474" t="s">
        <v>515</v>
      </c>
      <c r="J474">
        <v>15000</v>
      </c>
      <c r="K474" s="76">
        <f t="shared" si="7"/>
        <v>3.9130135064624483E-4</v>
      </c>
    </row>
    <row r="475" spans="1:11">
      <c r="A475" t="s">
        <v>108</v>
      </c>
      <c r="B475" t="s">
        <v>151</v>
      </c>
      <c r="C475">
        <v>18850</v>
      </c>
      <c r="D475" t="s">
        <v>513</v>
      </c>
      <c r="E475" s="156">
        <v>37234</v>
      </c>
      <c r="F475" s="76">
        <v>410.30920505523682</v>
      </c>
      <c r="G475" s="76">
        <v>410.30920505523682</v>
      </c>
      <c r="H475" s="76">
        <v>410.30920505523682</v>
      </c>
      <c r="I475" t="s">
        <v>515</v>
      </c>
      <c r="J475">
        <v>15000</v>
      </c>
      <c r="K475" s="76">
        <f t="shared" si="7"/>
        <v>3.9130135064624483E-4</v>
      </c>
    </row>
    <row r="476" spans="1:11">
      <c r="A476" t="s">
        <v>108</v>
      </c>
      <c r="B476" t="s">
        <v>151</v>
      </c>
      <c r="C476">
        <v>18850</v>
      </c>
      <c r="D476" t="s">
        <v>513</v>
      </c>
      <c r="E476" s="156">
        <v>36894</v>
      </c>
      <c r="F476" s="76">
        <v>410.30920505523682</v>
      </c>
      <c r="G476" s="76">
        <v>410.30920505523682</v>
      </c>
      <c r="H476" s="76">
        <v>410.30920505523682</v>
      </c>
      <c r="I476" t="s">
        <v>515</v>
      </c>
      <c r="J476">
        <v>15000</v>
      </c>
      <c r="K476" s="76">
        <f t="shared" si="7"/>
        <v>3.9130135064624483E-4</v>
      </c>
    </row>
    <row r="477" spans="1:11">
      <c r="A477" t="s">
        <v>108</v>
      </c>
      <c r="B477" t="s">
        <v>151</v>
      </c>
      <c r="C477">
        <v>18850</v>
      </c>
      <c r="D477" t="s">
        <v>513</v>
      </c>
      <c r="E477" s="156">
        <v>36895</v>
      </c>
      <c r="F477" s="76">
        <v>410.30920505523682</v>
      </c>
      <c r="G477" s="76">
        <v>410.30920505523682</v>
      </c>
      <c r="H477" s="76">
        <v>410.30920505523682</v>
      </c>
      <c r="I477" t="s">
        <v>515</v>
      </c>
      <c r="J477">
        <v>15000</v>
      </c>
      <c r="K477" s="76">
        <f t="shared" si="7"/>
        <v>3.9130135064624483E-4</v>
      </c>
    </row>
    <row r="478" spans="1:11">
      <c r="A478" t="s">
        <v>108</v>
      </c>
      <c r="B478" t="s">
        <v>151</v>
      </c>
      <c r="C478">
        <v>18850</v>
      </c>
      <c r="D478" t="s">
        <v>513</v>
      </c>
      <c r="E478" s="156">
        <v>36896</v>
      </c>
      <c r="F478" s="76">
        <v>410.30920505523682</v>
      </c>
      <c r="G478" s="76">
        <v>410.30920505523682</v>
      </c>
      <c r="H478" s="76">
        <v>410.30920505523682</v>
      </c>
      <c r="I478" t="s">
        <v>515</v>
      </c>
      <c r="J478">
        <v>15000</v>
      </c>
      <c r="K478" s="76">
        <f t="shared" si="7"/>
        <v>3.9130135064624483E-4</v>
      </c>
    </row>
    <row r="479" spans="1:11">
      <c r="A479" t="s">
        <v>108</v>
      </c>
      <c r="B479" t="s">
        <v>151</v>
      </c>
      <c r="C479">
        <v>18850</v>
      </c>
      <c r="D479" t="s">
        <v>513</v>
      </c>
      <c r="E479" s="156">
        <v>36897</v>
      </c>
      <c r="F479" s="76">
        <v>410.30920505523682</v>
      </c>
      <c r="G479" s="76">
        <v>410.30920505523682</v>
      </c>
      <c r="H479" s="76">
        <v>410.30920505523682</v>
      </c>
      <c r="I479" t="s">
        <v>515</v>
      </c>
      <c r="J479">
        <v>15000</v>
      </c>
      <c r="K479" s="76">
        <f t="shared" si="7"/>
        <v>3.9130135064624483E-4</v>
      </c>
    </row>
    <row r="480" spans="1:11">
      <c r="A480" t="s">
        <v>108</v>
      </c>
      <c r="B480" t="s">
        <v>151</v>
      </c>
      <c r="C480">
        <v>18850</v>
      </c>
      <c r="D480" t="s">
        <v>513</v>
      </c>
      <c r="E480" s="156">
        <v>36898</v>
      </c>
      <c r="F480" s="76">
        <v>410.30920505523682</v>
      </c>
      <c r="G480" s="76">
        <v>410.30920505523682</v>
      </c>
      <c r="H480" s="76">
        <v>410.30920505523682</v>
      </c>
      <c r="I480" t="s">
        <v>515</v>
      </c>
      <c r="J480">
        <v>15000</v>
      </c>
      <c r="K480" s="76">
        <f t="shared" si="7"/>
        <v>3.9130135064624483E-4</v>
      </c>
    </row>
    <row r="481" spans="1:11">
      <c r="A481" t="s">
        <v>108</v>
      </c>
      <c r="B481" t="s">
        <v>151</v>
      </c>
      <c r="C481">
        <v>18850</v>
      </c>
      <c r="D481" t="s">
        <v>513</v>
      </c>
      <c r="E481" s="156">
        <v>36899</v>
      </c>
      <c r="F481" s="76">
        <v>410.30920505523682</v>
      </c>
      <c r="G481" s="76">
        <v>410.30920505523682</v>
      </c>
      <c r="H481" s="76">
        <v>410.30920505523682</v>
      </c>
      <c r="I481" t="s">
        <v>515</v>
      </c>
      <c r="J481">
        <v>15000</v>
      </c>
      <c r="K481" s="76">
        <f t="shared" si="7"/>
        <v>3.9130135064624483E-4</v>
      </c>
    </row>
    <row r="482" spans="1:11">
      <c r="A482" t="s">
        <v>108</v>
      </c>
      <c r="B482" t="s">
        <v>151</v>
      </c>
      <c r="C482">
        <v>18850</v>
      </c>
      <c r="D482" t="s">
        <v>513</v>
      </c>
      <c r="E482" s="156">
        <v>36900</v>
      </c>
      <c r="F482" s="76">
        <v>410.30920505523682</v>
      </c>
      <c r="G482" s="76">
        <v>410.30920505523682</v>
      </c>
      <c r="H482" s="76">
        <v>410.30920505523682</v>
      </c>
      <c r="I482" t="s">
        <v>515</v>
      </c>
      <c r="J482">
        <v>15000</v>
      </c>
      <c r="K482" s="76">
        <f t="shared" si="7"/>
        <v>3.9130135064624483E-4</v>
      </c>
    </row>
    <row r="483" spans="1:11">
      <c r="A483" t="s">
        <v>108</v>
      </c>
      <c r="B483" t="s">
        <v>151</v>
      </c>
      <c r="C483">
        <v>18850</v>
      </c>
      <c r="D483" t="s">
        <v>513</v>
      </c>
      <c r="E483" s="156">
        <v>36932</v>
      </c>
      <c r="F483" s="76">
        <v>410.30920505523682</v>
      </c>
      <c r="G483" s="76">
        <v>410.30920505523682</v>
      </c>
      <c r="H483" s="76">
        <v>410.30920505523682</v>
      </c>
      <c r="I483" t="s">
        <v>515</v>
      </c>
      <c r="J483">
        <v>15000</v>
      </c>
      <c r="K483" s="76">
        <f t="shared" si="7"/>
        <v>3.9130135064624483E-4</v>
      </c>
    </row>
    <row r="484" spans="1:11">
      <c r="A484" t="s">
        <v>108</v>
      </c>
      <c r="B484" t="s">
        <v>151</v>
      </c>
      <c r="C484">
        <v>18850</v>
      </c>
      <c r="D484" t="s">
        <v>513</v>
      </c>
      <c r="E484" s="156">
        <v>36923</v>
      </c>
      <c r="F484" s="76">
        <v>410.30920505523682</v>
      </c>
      <c r="G484" s="76">
        <v>410.30920505523682</v>
      </c>
      <c r="H484" s="76">
        <v>410.30920505523682</v>
      </c>
      <c r="I484" t="s">
        <v>515</v>
      </c>
      <c r="J484">
        <v>15000</v>
      </c>
      <c r="K484" s="76">
        <f t="shared" si="7"/>
        <v>3.9130135064624483E-4</v>
      </c>
    </row>
    <row r="485" spans="1:11">
      <c r="A485" t="s">
        <v>108</v>
      </c>
      <c r="B485" t="s">
        <v>151</v>
      </c>
      <c r="C485">
        <v>18850</v>
      </c>
      <c r="D485" t="s">
        <v>513</v>
      </c>
      <c r="E485" s="156">
        <v>36937</v>
      </c>
      <c r="F485" s="76">
        <v>133.89119338989258</v>
      </c>
      <c r="G485" s="76">
        <v>133.89119338989258</v>
      </c>
      <c r="H485" s="76">
        <v>133.89119338989258</v>
      </c>
      <c r="I485" t="s">
        <v>514</v>
      </c>
      <c r="J485">
        <v>15000</v>
      </c>
      <c r="K485" s="76">
        <f t="shared" si="7"/>
        <v>1.2768859232892282E-4</v>
      </c>
    </row>
    <row r="486" spans="1:11">
      <c r="A486" t="s">
        <v>108</v>
      </c>
      <c r="B486" t="s">
        <v>151</v>
      </c>
      <c r="C486">
        <v>18850</v>
      </c>
      <c r="D486" t="s">
        <v>513</v>
      </c>
      <c r="E486" s="156">
        <v>36924</v>
      </c>
      <c r="F486" s="76">
        <v>410.30920505523682</v>
      </c>
      <c r="G486" s="76">
        <v>410.30920505523682</v>
      </c>
      <c r="H486" s="76">
        <v>410.30920505523682</v>
      </c>
      <c r="I486" t="s">
        <v>515</v>
      </c>
      <c r="J486">
        <v>15000</v>
      </c>
      <c r="K486" s="76">
        <f t="shared" si="7"/>
        <v>3.9130135064624483E-4</v>
      </c>
    </row>
    <row r="487" spans="1:11">
      <c r="A487" t="s">
        <v>108</v>
      </c>
      <c r="B487" t="s">
        <v>151</v>
      </c>
      <c r="C487">
        <v>18850</v>
      </c>
      <c r="D487" t="s">
        <v>513</v>
      </c>
      <c r="E487" s="156">
        <v>36925</v>
      </c>
      <c r="F487" s="76">
        <v>410.30920505523682</v>
      </c>
      <c r="G487" s="76">
        <v>410.30920505523682</v>
      </c>
      <c r="H487" s="76">
        <v>410.30920505523682</v>
      </c>
      <c r="I487" t="s">
        <v>515</v>
      </c>
      <c r="J487">
        <v>15000</v>
      </c>
      <c r="K487" s="76">
        <f t="shared" si="7"/>
        <v>3.9130135064624483E-4</v>
      </c>
    </row>
    <row r="488" spans="1:11">
      <c r="A488" t="s">
        <v>108</v>
      </c>
      <c r="B488" t="s">
        <v>151</v>
      </c>
      <c r="C488">
        <v>18850</v>
      </c>
      <c r="D488" t="s">
        <v>513</v>
      </c>
      <c r="E488" s="156">
        <v>36926</v>
      </c>
      <c r="F488" s="76">
        <v>410.30920505523682</v>
      </c>
      <c r="G488" s="76">
        <v>410.30920505523682</v>
      </c>
      <c r="H488" s="76">
        <v>410.30920505523682</v>
      </c>
      <c r="I488" t="s">
        <v>515</v>
      </c>
      <c r="J488">
        <v>15000</v>
      </c>
      <c r="K488" s="76">
        <f t="shared" si="7"/>
        <v>3.9130135064624483E-4</v>
      </c>
    </row>
    <row r="489" spans="1:11">
      <c r="A489" t="s">
        <v>108</v>
      </c>
      <c r="B489" t="s">
        <v>151</v>
      </c>
      <c r="C489">
        <v>18850</v>
      </c>
      <c r="D489" t="s">
        <v>513</v>
      </c>
      <c r="E489" s="156">
        <v>36927</v>
      </c>
      <c r="F489" s="76">
        <v>410.30920505523682</v>
      </c>
      <c r="G489" s="76">
        <v>410.30920505523682</v>
      </c>
      <c r="H489" s="76">
        <v>410.30920505523682</v>
      </c>
      <c r="I489" t="s">
        <v>515</v>
      </c>
      <c r="J489">
        <v>15000</v>
      </c>
      <c r="K489" s="76">
        <f t="shared" si="7"/>
        <v>3.9130135064624483E-4</v>
      </c>
    </row>
    <row r="490" spans="1:11">
      <c r="A490" t="s">
        <v>108</v>
      </c>
      <c r="B490" t="s">
        <v>151</v>
      </c>
      <c r="C490">
        <v>18850</v>
      </c>
      <c r="D490" t="s">
        <v>513</v>
      </c>
      <c r="E490" s="156">
        <v>36928</v>
      </c>
      <c r="F490" s="76">
        <v>410.30920505523682</v>
      </c>
      <c r="G490" s="76">
        <v>410.30920505523682</v>
      </c>
      <c r="H490" s="76">
        <v>410.30920505523682</v>
      </c>
      <c r="I490" t="s">
        <v>515</v>
      </c>
      <c r="J490">
        <v>15000</v>
      </c>
      <c r="K490" s="76">
        <f t="shared" si="7"/>
        <v>3.9130135064624483E-4</v>
      </c>
    </row>
    <row r="491" spans="1:11">
      <c r="A491" t="s">
        <v>108</v>
      </c>
      <c r="B491" t="s">
        <v>151</v>
      </c>
      <c r="C491">
        <v>18850</v>
      </c>
      <c r="D491" t="s">
        <v>513</v>
      </c>
      <c r="E491" s="156">
        <v>36929</v>
      </c>
      <c r="F491" s="76">
        <v>410.30920505523682</v>
      </c>
      <c r="G491" s="76">
        <v>410.30920505523682</v>
      </c>
      <c r="H491" s="76">
        <v>410.30920505523682</v>
      </c>
      <c r="I491" t="s">
        <v>515</v>
      </c>
      <c r="J491">
        <v>15000</v>
      </c>
      <c r="K491" s="76">
        <f t="shared" si="7"/>
        <v>3.9130135064624483E-4</v>
      </c>
    </row>
    <row r="492" spans="1:11">
      <c r="A492" t="s">
        <v>108</v>
      </c>
      <c r="B492" t="s">
        <v>151</v>
      </c>
      <c r="C492">
        <v>18850</v>
      </c>
      <c r="D492" t="s">
        <v>513</v>
      </c>
      <c r="E492" s="156">
        <v>36930</v>
      </c>
      <c r="F492" s="76">
        <v>410.30920505523682</v>
      </c>
      <c r="G492" s="76">
        <v>410.30920505523682</v>
      </c>
      <c r="H492" s="76">
        <v>410.30920505523682</v>
      </c>
      <c r="I492" t="s">
        <v>515</v>
      </c>
      <c r="J492">
        <v>15000</v>
      </c>
      <c r="K492" s="76">
        <f t="shared" si="7"/>
        <v>3.9130135064624483E-4</v>
      </c>
    </row>
    <row r="493" spans="1:11">
      <c r="A493" t="s">
        <v>108</v>
      </c>
      <c r="B493" t="s">
        <v>151</v>
      </c>
      <c r="C493">
        <v>18850</v>
      </c>
      <c r="D493" t="s">
        <v>513</v>
      </c>
      <c r="E493" s="156">
        <v>36931</v>
      </c>
      <c r="F493" s="76">
        <v>410.30920505523682</v>
      </c>
      <c r="G493" s="76">
        <v>410.30920505523682</v>
      </c>
      <c r="H493" s="76">
        <v>410.30920505523682</v>
      </c>
      <c r="I493" t="s">
        <v>515</v>
      </c>
      <c r="J493">
        <v>15000</v>
      </c>
      <c r="K493" s="76">
        <f t="shared" si="7"/>
        <v>3.9130135064624483E-4</v>
      </c>
    </row>
    <row r="494" spans="1:11">
      <c r="A494" t="s">
        <v>108</v>
      </c>
      <c r="B494" t="s">
        <v>151</v>
      </c>
      <c r="C494">
        <v>18850</v>
      </c>
      <c r="D494" t="s">
        <v>513</v>
      </c>
      <c r="E494" s="156">
        <v>36960</v>
      </c>
      <c r="F494" s="76">
        <v>268.40415096282959</v>
      </c>
      <c r="G494" s="76">
        <v>268.40415096282959</v>
      </c>
      <c r="H494" s="76">
        <v>268.40415096282959</v>
      </c>
      <c r="I494" t="s">
        <v>466</v>
      </c>
      <c r="J494">
        <v>15000</v>
      </c>
      <c r="K494" s="76">
        <f t="shared" si="7"/>
        <v>2.5597014519007644E-4</v>
      </c>
    </row>
    <row r="495" spans="1:11">
      <c r="A495" t="s">
        <v>108</v>
      </c>
      <c r="B495" t="s">
        <v>151</v>
      </c>
      <c r="C495">
        <v>18850</v>
      </c>
      <c r="D495" t="s">
        <v>513</v>
      </c>
      <c r="E495" s="156">
        <v>36961</v>
      </c>
      <c r="F495" s="76">
        <v>268.40415096282959</v>
      </c>
      <c r="G495" s="76">
        <v>268.40415096282959</v>
      </c>
      <c r="H495" s="76">
        <v>268.40415096282959</v>
      </c>
      <c r="I495" t="s">
        <v>466</v>
      </c>
      <c r="J495">
        <v>15000</v>
      </c>
      <c r="K495" s="76">
        <f t="shared" si="7"/>
        <v>2.5597014519007644E-4</v>
      </c>
    </row>
    <row r="496" spans="1:11">
      <c r="A496" t="s">
        <v>108</v>
      </c>
      <c r="B496" t="s">
        <v>151</v>
      </c>
      <c r="C496">
        <v>18850</v>
      </c>
      <c r="D496" t="s">
        <v>513</v>
      </c>
      <c r="E496" s="156">
        <v>36951</v>
      </c>
      <c r="F496" s="76">
        <v>268.40415096282959</v>
      </c>
      <c r="G496" s="76">
        <v>268.40415096282959</v>
      </c>
      <c r="H496" s="76">
        <v>268.40415096282959</v>
      </c>
      <c r="I496" t="s">
        <v>466</v>
      </c>
      <c r="J496">
        <v>15000</v>
      </c>
      <c r="K496" s="76">
        <f t="shared" si="7"/>
        <v>2.5597014519007644E-4</v>
      </c>
    </row>
    <row r="497" spans="1:11">
      <c r="A497" t="s">
        <v>108</v>
      </c>
      <c r="B497" t="s">
        <v>151</v>
      </c>
      <c r="C497">
        <v>18850</v>
      </c>
      <c r="D497" t="s">
        <v>513</v>
      </c>
      <c r="E497" s="156">
        <v>36962</v>
      </c>
      <c r="F497" s="76">
        <v>268.40415096282959</v>
      </c>
      <c r="G497" s="76">
        <v>268.40415096282959</v>
      </c>
      <c r="H497" s="76">
        <v>268.40415096282959</v>
      </c>
      <c r="I497" t="s">
        <v>466</v>
      </c>
      <c r="J497">
        <v>15000</v>
      </c>
      <c r="K497" s="76">
        <f t="shared" si="7"/>
        <v>2.5597014519007644E-4</v>
      </c>
    </row>
    <row r="498" spans="1:11">
      <c r="A498" t="s">
        <v>108</v>
      </c>
      <c r="B498" t="s">
        <v>151</v>
      </c>
      <c r="C498">
        <v>18850</v>
      </c>
      <c r="D498" t="s">
        <v>513</v>
      </c>
      <c r="E498" s="156">
        <v>36963</v>
      </c>
      <c r="F498" s="76">
        <v>268.40415096282959</v>
      </c>
      <c r="G498" s="76">
        <v>268.40415096282959</v>
      </c>
      <c r="H498" s="76">
        <v>268.40415096282959</v>
      </c>
      <c r="I498" t="s">
        <v>466</v>
      </c>
      <c r="J498">
        <v>15000</v>
      </c>
      <c r="K498" s="76">
        <f t="shared" si="7"/>
        <v>2.5597014519007644E-4</v>
      </c>
    </row>
    <row r="499" spans="1:11">
      <c r="A499" t="s">
        <v>108</v>
      </c>
      <c r="B499" t="s">
        <v>151</v>
      </c>
      <c r="C499">
        <v>18850</v>
      </c>
      <c r="D499" t="s">
        <v>513</v>
      </c>
      <c r="E499" s="156">
        <v>36964</v>
      </c>
      <c r="F499" s="76">
        <v>268.40415096282959</v>
      </c>
      <c r="G499" s="76">
        <v>268.40415096282959</v>
      </c>
      <c r="H499" s="76">
        <v>268.40415096282959</v>
      </c>
      <c r="I499" t="s">
        <v>466</v>
      </c>
      <c r="J499">
        <v>15000</v>
      </c>
      <c r="K499" s="76">
        <f t="shared" si="7"/>
        <v>2.5597014519007644E-4</v>
      </c>
    </row>
    <row r="500" spans="1:11">
      <c r="A500" t="s">
        <v>108</v>
      </c>
      <c r="B500" t="s">
        <v>151</v>
      </c>
      <c r="C500">
        <v>18850</v>
      </c>
      <c r="D500" t="s">
        <v>513</v>
      </c>
      <c r="E500" s="156">
        <v>36965</v>
      </c>
      <c r="F500" s="76">
        <v>268.40415096282959</v>
      </c>
      <c r="G500" s="76">
        <v>268.40415096282959</v>
      </c>
      <c r="H500" s="76">
        <v>268.40415096282959</v>
      </c>
      <c r="I500" t="s">
        <v>466</v>
      </c>
      <c r="J500">
        <v>15000</v>
      </c>
      <c r="K500" s="76">
        <f t="shared" si="7"/>
        <v>2.5597014519007644E-4</v>
      </c>
    </row>
    <row r="501" spans="1:11">
      <c r="A501" t="s">
        <v>108</v>
      </c>
      <c r="B501" t="s">
        <v>151</v>
      </c>
      <c r="C501">
        <v>18850</v>
      </c>
      <c r="D501" t="s">
        <v>513</v>
      </c>
      <c r="E501" s="156">
        <v>36966</v>
      </c>
      <c r="F501" s="76">
        <v>268.40415096282959</v>
      </c>
      <c r="G501" s="76">
        <v>268.40415096282959</v>
      </c>
      <c r="H501" s="76">
        <v>268.40415096282959</v>
      </c>
      <c r="I501" t="s">
        <v>466</v>
      </c>
      <c r="J501">
        <v>15000</v>
      </c>
      <c r="K501" s="76">
        <f t="shared" si="7"/>
        <v>2.5597014519007644E-4</v>
      </c>
    </row>
    <row r="502" spans="1:11">
      <c r="A502" t="s">
        <v>108</v>
      </c>
      <c r="B502" t="s">
        <v>151</v>
      </c>
      <c r="C502">
        <v>18850</v>
      </c>
      <c r="D502" t="s">
        <v>513</v>
      </c>
      <c r="E502" s="156">
        <v>36952</v>
      </c>
      <c r="F502" s="76">
        <v>268.40415096282959</v>
      </c>
      <c r="G502" s="76">
        <v>268.40415096282959</v>
      </c>
      <c r="H502" s="76">
        <v>268.40415096282959</v>
      </c>
      <c r="I502" t="s">
        <v>466</v>
      </c>
      <c r="J502">
        <v>15000</v>
      </c>
      <c r="K502" s="76">
        <f t="shared" si="7"/>
        <v>2.5597014519007644E-4</v>
      </c>
    </row>
    <row r="503" spans="1:11">
      <c r="A503" t="s">
        <v>108</v>
      </c>
      <c r="B503" t="s">
        <v>151</v>
      </c>
      <c r="C503">
        <v>18850</v>
      </c>
      <c r="D503" t="s">
        <v>513</v>
      </c>
      <c r="E503" s="156">
        <v>36953</v>
      </c>
      <c r="F503" s="76">
        <v>268.40415096282959</v>
      </c>
      <c r="G503" s="76">
        <v>268.40415096282959</v>
      </c>
      <c r="H503" s="76">
        <v>268.40415096282959</v>
      </c>
      <c r="I503" t="s">
        <v>466</v>
      </c>
      <c r="J503">
        <v>15000</v>
      </c>
      <c r="K503" s="76">
        <f t="shared" si="7"/>
        <v>2.5597014519007644E-4</v>
      </c>
    </row>
    <row r="504" spans="1:11">
      <c r="A504" t="s">
        <v>108</v>
      </c>
      <c r="B504" t="s">
        <v>151</v>
      </c>
      <c r="C504">
        <v>18850</v>
      </c>
      <c r="D504" t="s">
        <v>513</v>
      </c>
      <c r="E504" s="156">
        <v>36954</v>
      </c>
      <c r="F504" s="76">
        <v>268.40415096282959</v>
      </c>
      <c r="G504" s="76">
        <v>268.40415096282959</v>
      </c>
      <c r="H504" s="76">
        <v>268.40415096282959</v>
      </c>
      <c r="I504" t="s">
        <v>466</v>
      </c>
      <c r="J504">
        <v>15000</v>
      </c>
      <c r="K504" s="76">
        <f t="shared" si="7"/>
        <v>2.5597014519007644E-4</v>
      </c>
    </row>
    <row r="505" spans="1:11">
      <c r="A505" t="s">
        <v>108</v>
      </c>
      <c r="B505" t="s">
        <v>151</v>
      </c>
      <c r="C505">
        <v>18850</v>
      </c>
      <c r="D505" t="s">
        <v>513</v>
      </c>
      <c r="E505" s="156">
        <v>36955</v>
      </c>
      <c r="F505" s="76">
        <v>268.40415096282959</v>
      </c>
      <c r="G505" s="76">
        <v>268.40415096282959</v>
      </c>
      <c r="H505" s="76">
        <v>268.40415096282959</v>
      </c>
      <c r="I505" t="s">
        <v>466</v>
      </c>
      <c r="J505">
        <v>15000</v>
      </c>
      <c r="K505" s="76">
        <f t="shared" si="7"/>
        <v>2.5597014519007644E-4</v>
      </c>
    </row>
    <row r="506" spans="1:11">
      <c r="A506" t="s">
        <v>108</v>
      </c>
      <c r="B506" t="s">
        <v>151</v>
      </c>
      <c r="C506">
        <v>18850</v>
      </c>
      <c r="D506" t="s">
        <v>513</v>
      </c>
      <c r="E506" s="156">
        <v>36956</v>
      </c>
      <c r="F506" s="76">
        <v>268.40415096282959</v>
      </c>
      <c r="G506" s="76">
        <v>268.40415096282959</v>
      </c>
      <c r="H506" s="76">
        <v>268.40415096282959</v>
      </c>
      <c r="I506" t="s">
        <v>466</v>
      </c>
      <c r="J506">
        <v>15000</v>
      </c>
      <c r="K506" s="76">
        <f t="shared" si="7"/>
        <v>2.5597014519007644E-4</v>
      </c>
    </row>
    <row r="507" spans="1:11">
      <c r="A507" t="s">
        <v>108</v>
      </c>
      <c r="B507" t="s">
        <v>151</v>
      </c>
      <c r="C507">
        <v>18850</v>
      </c>
      <c r="D507" t="s">
        <v>513</v>
      </c>
      <c r="E507" s="156">
        <v>36957</v>
      </c>
      <c r="F507" s="76">
        <v>268.40415096282959</v>
      </c>
      <c r="G507" s="76">
        <v>268.40415096282959</v>
      </c>
      <c r="H507" s="76">
        <v>268.40415096282959</v>
      </c>
      <c r="I507" t="s">
        <v>466</v>
      </c>
      <c r="J507">
        <v>15000</v>
      </c>
      <c r="K507" s="76">
        <f t="shared" si="7"/>
        <v>2.5597014519007644E-4</v>
      </c>
    </row>
    <row r="508" spans="1:11">
      <c r="A508" t="s">
        <v>108</v>
      </c>
      <c r="B508" t="s">
        <v>151</v>
      </c>
      <c r="C508">
        <v>18850</v>
      </c>
      <c r="D508" t="s">
        <v>513</v>
      </c>
      <c r="E508" s="156">
        <v>36958</v>
      </c>
      <c r="F508" s="76">
        <v>268.40415096282959</v>
      </c>
      <c r="G508" s="76">
        <v>268.40415096282959</v>
      </c>
      <c r="H508" s="76">
        <v>268.40415096282959</v>
      </c>
      <c r="I508" t="s">
        <v>466</v>
      </c>
      <c r="J508">
        <v>15000</v>
      </c>
      <c r="K508" s="76">
        <f t="shared" si="7"/>
        <v>2.5597014519007644E-4</v>
      </c>
    </row>
    <row r="509" spans="1:11">
      <c r="A509" t="s">
        <v>108</v>
      </c>
      <c r="B509" t="s">
        <v>151</v>
      </c>
      <c r="C509">
        <v>18850</v>
      </c>
      <c r="D509" t="s">
        <v>513</v>
      </c>
      <c r="E509" s="156">
        <v>36959</v>
      </c>
      <c r="F509" s="76">
        <v>268.40415096282959</v>
      </c>
      <c r="G509" s="76">
        <v>268.40415096282959</v>
      </c>
      <c r="H509" s="76">
        <v>268.40415096282959</v>
      </c>
      <c r="I509" t="s">
        <v>466</v>
      </c>
      <c r="J509">
        <v>15000</v>
      </c>
      <c r="K509" s="76">
        <f t="shared" si="7"/>
        <v>2.5597014519007644E-4</v>
      </c>
    </row>
    <row r="510" spans="1:11">
      <c r="A510" t="s">
        <v>108</v>
      </c>
      <c r="B510" t="s">
        <v>151</v>
      </c>
      <c r="C510">
        <v>18850</v>
      </c>
      <c r="D510" t="s">
        <v>513</v>
      </c>
      <c r="E510" s="156">
        <v>36991</v>
      </c>
      <c r="F510" s="76">
        <v>268.40415096282959</v>
      </c>
      <c r="G510" s="76">
        <v>268.40415096282959</v>
      </c>
      <c r="H510" s="76">
        <v>268.40415096282959</v>
      </c>
      <c r="I510" t="s">
        <v>466</v>
      </c>
      <c r="J510">
        <v>15000</v>
      </c>
      <c r="K510" s="76">
        <f t="shared" si="7"/>
        <v>2.5597014519007644E-4</v>
      </c>
    </row>
    <row r="511" spans="1:11">
      <c r="A511" t="s">
        <v>108</v>
      </c>
      <c r="B511" t="s">
        <v>151</v>
      </c>
      <c r="C511">
        <v>18850</v>
      </c>
      <c r="D511" t="s">
        <v>513</v>
      </c>
      <c r="E511" s="156">
        <v>36992</v>
      </c>
      <c r="F511" s="76">
        <v>268.40415096282959</v>
      </c>
      <c r="G511" s="76">
        <v>268.40415096282959</v>
      </c>
      <c r="H511" s="76">
        <v>268.40415096282959</v>
      </c>
      <c r="I511" t="s">
        <v>466</v>
      </c>
      <c r="J511">
        <v>15000</v>
      </c>
      <c r="K511" s="76">
        <f t="shared" si="7"/>
        <v>2.5597014519007644E-4</v>
      </c>
    </row>
    <row r="512" spans="1:11">
      <c r="A512" t="s">
        <v>108</v>
      </c>
      <c r="B512" t="s">
        <v>151</v>
      </c>
      <c r="C512">
        <v>18850</v>
      </c>
      <c r="D512" t="s">
        <v>513</v>
      </c>
      <c r="E512" s="156">
        <v>36982</v>
      </c>
      <c r="F512" s="76">
        <v>268.40415096282959</v>
      </c>
      <c r="G512" s="76">
        <v>268.40415096282959</v>
      </c>
      <c r="H512" s="76">
        <v>268.40415096282959</v>
      </c>
      <c r="I512" t="s">
        <v>466</v>
      </c>
      <c r="J512">
        <v>15000</v>
      </c>
      <c r="K512" s="76">
        <f t="shared" si="7"/>
        <v>2.5597014519007644E-4</v>
      </c>
    </row>
    <row r="513" spans="1:11">
      <c r="A513" t="s">
        <v>108</v>
      </c>
      <c r="B513" t="s">
        <v>151</v>
      </c>
      <c r="C513">
        <v>18850</v>
      </c>
      <c r="D513" t="s">
        <v>513</v>
      </c>
      <c r="E513" s="156">
        <v>36993</v>
      </c>
      <c r="F513" s="76">
        <v>268.40415096282959</v>
      </c>
      <c r="G513" s="76">
        <v>268.40415096282959</v>
      </c>
      <c r="H513" s="76">
        <v>268.40415096282959</v>
      </c>
      <c r="I513" t="s">
        <v>466</v>
      </c>
      <c r="J513">
        <v>15000</v>
      </c>
      <c r="K513" s="76">
        <f t="shared" si="7"/>
        <v>2.5597014519007644E-4</v>
      </c>
    </row>
    <row r="514" spans="1:11">
      <c r="A514" t="s">
        <v>108</v>
      </c>
      <c r="B514" t="s">
        <v>151</v>
      </c>
      <c r="C514">
        <v>18850</v>
      </c>
      <c r="D514" t="s">
        <v>513</v>
      </c>
      <c r="E514" s="156">
        <v>36994</v>
      </c>
      <c r="F514" s="76">
        <v>268.40415096282959</v>
      </c>
      <c r="G514" s="76">
        <v>268.40415096282959</v>
      </c>
      <c r="H514" s="76">
        <v>268.40415096282959</v>
      </c>
      <c r="I514" t="s">
        <v>466</v>
      </c>
      <c r="J514">
        <v>15000</v>
      </c>
      <c r="K514" s="76">
        <f t="shared" si="7"/>
        <v>2.5597014519007644E-4</v>
      </c>
    </row>
    <row r="515" spans="1:11">
      <c r="A515" t="s">
        <v>108</v>
      </c>
      <c r="B515" t="s">
        <v>151</v>
      </c>
      <c r="C515">
        <v>18850</v>
      </c>
      <c r="D515" t="s">
        <v>513</v>
      </c>
      <c r="E515" s="156">
        <v>36995</v>
      </c>
      <c r="F515" s="76">
        <v>268.40415096282959</v>
      </c>
      <c r="G515" s="76">
        <v>268.40415096282959</v>
      </c>
      <c r="H515" s="76">
        <v>268.40415096282959</v>
      </c>
      <c r="I515" t="s">
        <v>466</v>
      </c>
      <c r="J515">
        <v>15000</v>
      </c>
      <c r="K515" s="76">
        <f t="shared" ref="K515:K578" si="8">F515/(1024*1024)</f>
        <v>2.5597014519007644E-4</v>
      </c>
    </row>
    <row r="516" spans="1:11">
      <c r="A516" t="s">
        <v>108</v>
      </c>
      <c r="B516" t="s">
        <v>151</v>
      </c>
      <c r="C516">
        <v>18850</v>
      </c>
      <c r="D516" t="s">
        <v>513</v>
      </c>
      <c r="E516" s="156">
        <v>36996</v>
      </c>
      <c r="F516" s="76">
        <v>268.40415096282959</v>
      </c>
      <c r="G516" s="76">
        <v>268.40415096282959</v>
      </c>
      <c r="H516" s="76">
        <v>268.40415096282959</v>
      </c>
      <c r="I516" t="s">
        <v>466</v>
      </c>
      <c r="J516">
        <v>15000</v>
      </c>
      <c r="K516" s="76">
        <f t="shared" si="8"/>
        <v>2.5597014519007644E-4</v>
      </c>
    </row>
    <row r="517" spans="1:11">
      <c r="A517" t="s">
        <v>108</v>
      </c>
      <c r="B517" t="s">
        <v>151</v>
      </c>
      <c r="C517">
        <v>18850</v>
      </c>
      <c r="D517" t="s">
        <v>513</v>
      </c>
      <c r="E517" s="156">
        <v>36997</v>
      </c>
      <c r="F517" s="76">
        <v>268.40415096282959</v>
      </c>
      <c r="G517" s="76">
        <v>268.40415096282959</v>
      </c>
      <c r="H517" s="76">
        <v>268.40415096282959</v>
      </c>
      <c r="I517" t="s">
        <v>466</v>
      </c>
      <c r="J517">
        <v>15000</v>
      </c>
      <c r="K517" s="76">
        <f t="shared" si="8"/>
        <v>2.5597014519007644E-4</v>
      </c>
    </row>
    <row r="518" spans="1:11">
      <c r="A518" t="s">
        <v>108</v>
      </c>
      <c r="B518" t="s">
        <v>151</v>
      </c>
      <c r="C518">
        <v>18850</v>
      </c>
      <c r="D518" t="s">
        <v>513</v>
      </c>
      <c r="E518" s="156">
        <v>36983</v>
      </c>
      <c r="F518" s="76">
        <v>268.40415096282959</v>
      </c>
      <c r="G518" s="76">
        <v>268.40415096282959</v>
      </c>
      <c r="H518" s="76">
        <v>268.40415096282959</v>
      </c>
      <c r="I518" t="s">
        <v>466</v>
      </c>
      <c r="J518">
        <v>15000</v>
      </c>
      <c r="K518" s="76">
        <f t="shared" si="8"/>
        <v>2.5597014519007644E-4</v>
      </c>
    </row>
    <row r="519" spans="1:11">
      <c r="A519" t="s">
        <v>108</v>
      </c>
      <c r="B519" t="s">
        <v>151</v>
      </c>
      <c r="C519">
        <v>18850</v>
      </c>
      <c r="D519" t="s">
        <v>513</v>
      </c>
      <c r="E519" s="156">
        <v>36984</v>
      </c>
      <c r="F519" s="76">
        <v>268.40415096282959</v>
      </c>
      <c r="G519" s="76">
        <v>268.40415096282959</v>
      </c>
      <c r="H519" s="76">
        <v>268.40415096282959</v>
      </c>
      <c r="I519" t="s">
        <v>466</v>
      </c>
      <c r="J519">
        <v>15000</v>
      </c>
      <c r="K519" s="76">
        <f t="shared" si="8"/>
        <v>2.5597014519007644E-4</v>
      </c>
    </row>
    <row r="520" spans="1:11">
      <c r="A520" t="s">
        <v>108</v>
      </c>
      <c r="B520" t="s">
        <v>151</v>
      </c>
      <c r="C520">
        <v>18850</v>
      </c>
      <c r="D520" t="s">
        <v>513</v>
      </c>
      <c r="E520" s="156">
        <v>36985</v>
      </c>
      <c r="F520" s="76">
        <v>268.40415096282959</v>
      </c>
      <c r="G520" s="76">
        <v>268.40415096282959</v>
      </c>
      <c r="H520" s="76">
        <v>268.40415096282959</v>
      </c>
      <c r="I520" t="s">
        <v>466</v>
      </c>
      <c r="J520">
        <v>15000</v>
      </c>
      <c r="K520" s="76">
        <f t="shared" si="8"/>
        <v>2.5597014519007644E-4</v>
      </c>
    </row>
    <row r="521" spans="1:11">
      <c r="A521" t="s">
        <v>108</v>
      </c>
      <c r="B521" t="s">
        <v>151</v>
      </c>
      <c r="C521">
        <v>18850</v>
      </c>
      <c r="D521" t="s">
        <v>513</v>
      </c>
      <c r="E521" s="156">
        <v>36986</v>
      </c>
      <c r="F521" s="76">
        <v>268.40415096282959</v>
      </c>
      <c r="G521" s="76">
        <v>268.40415096282959</v>
      </c>
      <c r="H521" s="76">
        <v>268.40415096282959</v>
      </c>
      <c r="I521" t="s">
        <v>466</v>
      </c>
      <c r="J521">
        <v>15000</v>
      </c>
      <c r="K521" s="76">
        <f t="shared" si="8"/>
        <v>2.5597014519007644E-4</v>
      </c>
    </row>
    <row r="522" spans="1:11">
      <c r="A522" t="s">
        <v>108</v>
      </c>
      <c r="B522" t="s">
        <v>151</v>
      </c>
      <c r="C522">
        <v>18850</v>
      </c>
      <c r="D522" t="s">
        <v>513</v>
      </c>
      <c r="E522" s="156">
        <v>36987</v>
      </c>
      <c r="F522" s="76">
        <v>268.40415096282959</v>
      </c>
      <c r="G522" s="76">
        <v>268.40415096282959</v>
      </c>
      <c r="H522" s="76">
        <v>268.40415096282959</v>
      </c>
      <c r="I522" t="s">
        <v>466</v>
      </c>
      <c r="J522">
        <v>15000</v>
      </c>
      <c r="K522" s="76">
        <f t="shared" si="8"/>
        <v>2.5597014519007644E-4</v>
      </c>
    </row>
    <row r="523" spans="1:11">
      <c r="A523" t="s">
        <v>108</v>
      </c>
      <c r="B523" t="s">
        <v>151</v>
      </c>
      <c r="C523">
        <v>18850</v>
      </c>
      <c r="D523" t="s">
        <v>513</v>
      </c>
      <c r="E523" s="156">
        <v>36988</v>
      </c>
      <c r="F523" s="76">
        <v>268.40415096282959</v>
      </c>
      <c r="G523" s="76">
        <v>268.40415096282959</v>
      </c>
      <c r="H523" s="76">
        <v>268.40415096282959</v>
      </c>
      <c r="I523" t="s">
        <v>466</v>
      </c>
      <c r="J523">
        <v>15000</v>
      </c>
      <c r="K523" s="76">
        <f t="shared" si="8"/>
        <v>2.5597014519007644E-4</v>
      </c>
    </row>
    <row r="524" spans="1:11">
      <c r="A524" t="s">
        <v>108</v>
      </c>
      <c r="B524" t="s">
        <v>151</v>
      </c>
      <c r="C524">
        <v>18850</v>
      </c>
      <c r="D524" t="s">
        <v>513</v>
      </c>
      <c r="E524" s="156">
        <v>36989</v>
      </c>
      <c r="F524" s="76">
        <v>268.40415096282959</v>
      </c>
      <c r="G524" s="76">
        <v>268.40415096282959</v>
      </c>
      <c r="H524" s="76">
        <v>268.40415096282959</v>
      </c>
      <c r="I524" t="s">
        <v>466</v>
      </c>
      <c r="J524">
        <v>15000</v>
      </c>
      <c r="K524" s="76">
        <f t="shared" si="8"/>
        <v>2.5597014519007644E-4</v>
      </c>
    </row>
    <row r="525" spans="1:11">
      <c r="A525" t="s">
        <v>108</v>
      </c>
      <c r="B525" t="s">
        <v>151</v>
      </c>
      <c r="C525">
        <v>18850</v>
      </c>
      <c r="D525" t="s">
        <v>513</v>
      </c>
      <c r="E525" s="156">
        <v>36990</v>
      </c>
      <c r="F525" s="76">
        <v>268.40415096282959</v>
      </c>
      <c r="G525" s="76">
        <v>268.40415096282959</v>
      </c>
      <c r="H525" s="76">
        <v>268.40415096282959</v>
      </c>
      <c r="I525" t="s">
        <v>466</v>
      </c>
      <c r="J525">
        <v>15000</v>
      </c>
      <c r="K525" s="76">
        <f t="shared" si="8"/>
        <v>2.5597014519007644E-4</v>
      </c>
    </row>
    <row r="526" spans="1:11">
      <c r="A526" t="s">
        <v>108</v>
      </c>
      <c r="B526" t="s">
        <v>151</v>
      </c>
      <c r="C526">
        <v>18850</v>
      </c>
      <c r="D526" t="s">
        <v>513</v>
      </c>
      <c r="E526" s="156">
        <v>37021</v>
      </c>
      <c r="F526" s="76">
        <v>268.40415096282959</v>
      </c>
      <c r="G526" s="76">
        <v>268.40415096282959</v>
      </c>
      <c r="H526" s="76">
        <v>268.40415096282959</v>
      </c>
      <c r="I526" t="s">
        <v>466</v>
      </c>
      <c r="J526">
        <v>15000</v>
      </c>
      <c r="K526" s="76">
        <f t="shared" si="8"/>
        <v>2.5597014519007644E-4</v>
      </c>
    </row>
    <row r="527" spans="1:11">
      <c r="A527" t="s">
        <v>108</v>
      </c>
      <c r="B527" t="s">
        <v>151</v>
      </c>
      <c r="C527">
        <v>18850</v>
      </c>
      <c r="D527" t="s">
        <v>513</v>
      </c>
      <c r="E527" s="156">
        <v>37022</v>
      </c>
      <c r="F527" s="76">
        <v>268.40415096282959</v>
      </c>
      <c r="G527" s="76">
        <v>268.40415096282959</v>
      </c>
      <c r="H527" s="76">
        <v>268.40415096282959</v>
      </c>
      <c r="I527" t="s">
        <v>466</v>
      </c>
      <c r="J527">
        <v>15000</v>
      </c>
      <c r="K527" s="76">
        <f t="shared" si="8"/>
        <v>2.5597014519007644E-4</v>
      </c>
    </row>
    <row r="528" spans="1:11">
      <c r="A528" t="s">
        <v>108</v>
      </c>
      <c r="B528" t="s">
        <v>151</v>
      </c>
      <c r="C528">
        <v>18850</v>
      </c>
      <c r="D528" t="s">
        <v>513</v>
      </c>
      <c r="E528" s="156">
        <v>37012</v>
      </c>
      <c r="F528" s="76">
        <v>268.40415096282959</v>
      </c>
      <c r="G528" s="76">
        <v>268.40415096282959</v>
      </c>
      <c r="H528" s="76">
        <v>268.40415096282959</v>
      </c>
      <c r="I528" t="s">
        <v>466</v>
      </c>
      <c r="J528">
        <v>15000</v>
      </c>
      <c r="K528" s="76">
        <f t="shared" si="8"/>
        <v>2.5597014519007644E-4</v>
      </c>
    </row>
    <row r="529" spans="1:11">
      <c r="A529" t="s">
        <v>108</v>
      </c>
      <c r="B529" t="s">
        <v>151</v>
      </c>
      <c r="C529">
        <v>18850</v>
      </c>
      <c r="D529" t="s">
        <v>513</v>
      </c>
      <c r="E529" s="156">
        <v>37023</v>
      </c>
      <c r="F529" s="76">
        <v>268.40415096282959</v>
      </c>
      <c r="G529" s="76">
        <v>268.40415096282959</v>
      </c>
      <c r="H529" s="76">
        <v>268.40415096282959</v>
      </c>
      <c r="I529" t="s">
        <v>466</v>
      </c>
      <c r="J529">
        <v>15000</v>
      </c>
      <c r="K529" s="76">
        <f t="shared" si="8"/>
        <v>2.5597014519007644E-4</v>
      </c>
    </row>
    <row r="530" spans="1:11">
      <c r="A530" t="s">
        <v>108</v>
      </c>
      <c r="B530" t="s">
        <v>151</v>
      </c>
      <c r="C530">
        <v>18850</v>
      </c>
      <c r="D530" t="s">
        <v>513</v>
      </c>
      <c r="E530" s="156">
        <v>37024</v>
      </c>
      <c r="F530" s="76">
        <v>268.40415096282959</v>
      </c>
      <c r="G530" s="76">
        <v>268.40415096282959</v>
      </c>
      <c r="H530" s="76">
        <v>268.40415096282959</v>
      </c>
      <c r="I530" t="s">
        <v>466</v>
      </c>
      <c r="J530">
        <v>15000</v>
      </c>
      <c r="K530" s="76">
        <f t="shared" si="8"/>
        <v>2.5597014519007644E-4</v>
      </c>
    </row>
    <row r="531" spans="1:11">
      <c r="A531" t="s">
        <v>108</v>
      </c>
      <c r="B531" t="s">
        <v>151</v>
      </c>
      <c r="C531">
        <v>18850</v>
      </c>
      <c r="D531" t="s">
        <v>513</v>
      </c>
      <c r="E531" s="156">
        <v>37025</v>
      </c>
      <c r="F531" s="76">
        <v>268.40415096282959</v>
      </c>
      <c r="G531" s="76">
        <v>268.40415096282959</v>
      </c>
      <c r="H531" s="76">
        <v>268.40415096282959</v>
      </c>
      <c r="I531" t="s">
        <v>466</v>
      </c>
      <c r="J531">
        <v>15000</v>
      </c>
      <c r="K531" s="76">
        <f t="shared" si="8"/>
        <v>2.5597014519007644E-4</v>
      </c>
    </row>
    <row r="532" spans="1:11">
      <c r="A532" t="s">
        <v>108</v>
      </c>
      <c r="B532" t="s">
        <v>151</v>
      </c>
      <c r="C532">
        <v>18850</v>
      </c>
      <c r="D532" t="s">
        <v>513</v>
      </c>
      <c r="E532" s="156">
        <v>37026</v>
      </c>
      <c r="F532" s="76">
        <v>268.40415096282959</v>
      </c>
      <c r="G532" s="76">
        <v>268.40415096282959</v>
      </c>
      <c r="H532" s="76">
        <v>268.40415096282959</v>
      </c>
      <c r="I532" t="s">
        <v>466</v>
      </c>
      <c r="J532">
        <v>15000</v>
      </c>
      <c r="K532" s="76">
        <f t="shared" si="8"/>
        <v>2.5597014519007644E-4</v>
      </c>
    </row>
    <row r="533" spans="1:11">
      <c r="A533" t="s">
        <v>108</v>
      </c>
      <c r="B533" t="s">
        <v>151</v>
      </c>
      <c r="C533">
        <v>18850</v>
      </c>
      <c r="D533" t="s">
        <v>513</v>
      </c>
      <c r="E533" s="156">
        <v>37027</v>
      </c>
      <c r="F533" s="76">
        <v>268.40415096282959</v>
      </c>
      <c r="G533" s="76">
        <v>268.40415096282959</v>
      </c>
      <c r="H533" s="76">
        <v>268.40415096282959</v>
      </c>
      <c r="I533" t="s">
        <v>466</v>
      </c>
      <c r="J533">
        <v>15000</v>
      </c>
      <c r="K533" s="76">
        <f t="shared" si="8"/>
        <v>2.5597014519007644E-4</v>
      </c>
    </row>
    <row r="534" spans="1:11">
      <c r="A534" t="s">
        <v>108</v>
      </c>
      <c r="B534" t="s">
        <v>151</v>
      </c>
      <c r="C534">
        <v>18850</v>
      </c>
      <c r="D534" t="s">
        <v>513</v>
      </c>
      <c r="E534" s="156">
        <v>37013</v>
      </c>
      <c r="F534" s="76">
        <v>268.40415096282959</v>
      </c>
      <c r="G534" s="76">
        <v>268.40415096282959</v>
      </c>
      <c r="H534" s="76">
        <v>268.40415096282959</v>
      </c>
      <c r="I534" t="s">
        <v>466</v>
      </c>
      <c r="J534">
        <v>15000</v>
      </c>
      <c r="K534" s="76">
        <f t="shared" si="8"/>
        <v>2.5597014519007644E-4</v>
      </c>
    </row>
    <row r="535" spans="1:11">
      <c r="A535" t="s">
        <v>108</v>
      </c>
      <c r="B535" t="s">
        <v>151</v>
      </c>
      <c r="C535">
        <v>18850</v>
      </c>
      <c r="D535" t="s">
        <v>513</v>
      </c>
      <c r="E535" s="156">
        <v>37014</v>
      </c>
      <c r="F535" s="76">
        <v>268.40415096282959</v>
      </c>
      <c r="G535" s="76">
        <v>268.40415096282959</v>
      </c>
      <c r="H535" s="76">
        <v>268.40415096282959</v>
      </c>
      <c r="I535" t="s">
        <v>466</v>
      </c>
      <c r="J535">
        <v>15000</v>
      </c>
      <c r="K535" s="76">
        <f t="shared" si="8"/>
        <v>2.5597014519007644E-4</v>
      </c>
    </row>
    <row r="536" spans="1:11">
      <c r="A536" t="s">
        <v>108</v>
      </c>
      <c r="B536" t="s">
        <v>151</v>
      </c>
      <c r="C536">
        <v>18850</v>
      </c>
      <c r="D536" t="s">
        <v>513</v>
      </c>
      <c r="E536" s="156">
        <v>37015</v>
      </c>
      <c r="F536" s="76">
        <v>268.40415096282959</v>
      </c>
      <c r="G536" s="76">
        <v>268.40415096282959</v>
      </c>
      <c r="H536" s="76">
        <v>268.40415096282959</v>
      </c>
      <c r="I536" t="s">
        <v>466</v>
      </c>
      <c r="J536">
        <v>15000</v>
      </c>
      <c r="K536" s="76">
        <f t="shared" si="8"/>
        <v>2.5597014519007644E-4</v>
      </c>
    </row>
    <row r="537" spans="1:11">
      <c r="A537" t="s">
        <v>108</v>
      </c>
      <c r="B537" t="s">
        <v>151</v>
      </c>
      <c r="C537">
        <v>18850</v>
      </c>
      <c r="D537" t="s">
        <v>513</v>
      </c>
      <c r="E537" s="156">
        <v>37016</v>
      </c>
      <c r="F537" s="76">
        <v>268.40415096282959</v>
      </c>
      <c r="G537" s="76">
        <v>268.40415096282959</v>
      </c>
      <c r="H537" s="76">
        <v>268.40415096282959</v>
      </c>
      <c r="I537" t="s">
        <v>466</v>
      </c>
      <c r="J537">
        <v>15000</v>
      </c>
      <c r="K537" s="76">
        <f t="shared" si="8"/>
        <v>2.5597014519007644E-4</v>
      </c>
    </row>
    <row r="538" spans="1:11">
      <c r="A538" t="s">
        <v>108</v>
      </c>
      <c r="B538" t="s">
        <v>151</v>
      </c>
      <c r="C538">
        <v>18850</v>
      </c>
      <c r="D538" t="s">
        <v>513</v>
      </c>
      <c r="E538" s="156">
        <v>37017</v>
      </c>
      <c r="F538" s="76">
        <v>268.40415096282959</v>
      </c>
      <c r="G538" s="76">
        <v>268.40415096282959</v>
      </c>
      <c r="H538" s="76">
        <v>268.40415096282959</v>
      </c>
      <c r="I538" t="s">
        <v>466</v>
      </c>
      <c r="J538">
        <v>15000</v>
      </c>
      <c r="K538" s="76">
        <f t="shared" si="8"/>
        <v>2.5597014519007644E-4</v>
      </c>
    </row>
    <row r="539" spans="1:11">
      <c r="A539" t="s">
        <v>108</v>
      </c>
      <c r="B539" t="s">
        <v>151</v>
      </c>
      <c r="C539">
        <v>18850</v>
      </c>
      <c r="D539" t="s">
        <v>513</v>
      </c>
      <c r="E539" s="156">
        <v>37018</v>
      </c>
      <c r="F539" s="76">
        <v>268.40415096282959</v>
      </c>
      <c r="G539" s="76">
        <v>268.40415096282959</v>
      </c>
      <c r="H539" s="76">
        <v>268.40415096282959</v>
      </c>
      <c r="I539" t="s">
        <v>466</v>
      </c>
      <c r="J539">
        <v>15000</v>
      </c>
      <c r="K539" s="76">
        <f t="shared" si="8"/>
        <v>2.5597014519007644E-4</v>
      </c>
    </row>
    <row r="540" spans="1:11">
      <c r="A540" t="s">
        <v>108</v>
      </c>
      <c r="B540" t="s">
        <v>151</v>
      </c>
      <c r="C540">
        <v>18850</v>
      </c>
      <c r="D540" t="s">
        <v>513</v>
      </c>
      <c r="E540" s="156">
        <v>37019</v>
      </c>
      <c r="F540" s="76">
        <v>268.40415096282959</v>
      </c>
      <c r="G540" s="76">
        <v>268.40415096282959</v>
      </c>
      <c r="H540" s="76">
        <v>268.40415096282959</v>
      </c>
      <c r="I540" t="s">
        <v>466</v>
      </c>
      <c r="J540">
        <v>15000</v>
      </c>
      <c r="K540" s="76">
        <f t="shared" si="8"/>
        <v>2.5597014519007644E-4</v>
      </c>
    </row>
    <row r="541" spans="1:11">
      <c r="A541" t="s">
        <v>108</v>
      </c>
      <c r="B541" t="s">
        <v>151</v>
      </c>
      <c r="C541">
        <v>18850</v>
      </c>
      <c r="D541" t="s">
        <v>513</v>
      </c>
      <c r="E541" s="156">
        <v>37020</v>
      </c>
      <c r="F541" s="76">
        <v>268.40415096282959</v>
      </c>
      <c r="G541" s="76">
        <v>268.40415096282959</v>
      </c>
      <c r="H541" s="76">
        <v>268.40415096282959</v>
      </c>
      <c r="I541" t="s">
        <v>466</v>
      </c>
      <c r="J541">
        <v>15000</v>
      </c>
      <c r="K541" s="76">
        <f t="shared" si="8"/>
        <v>2.5597014519007644E-4</v>
      </c>
    </row>
    <row r="542" spans="1:11">
      <c r="A542" t="s">
        <v>108</v>
      </c>
      <c r="B542" t="s">
        <v>151</v>
      </c>
      <c r="C542">
        <v>18850</v>
      </c>
      <c r="D542" t="s">
        <v>513</v>
      </c>
      <c r="E542" s="156">
        <v>37052</v>
      </c>
      <c r="F542" s="76">
        <v>268.40415096282959</v>
      </c>
      <c r="G542" s="76">
        <v>268.40415096282959</v>
      </c>
      <c r="H542" s="76">
        <v>268.40415096282959</v>
      </c>
      <c r="I542" t="s">
        <v>466</v>
      </c>
      <c r="J542">
        <v>15000</v>
      </c>
      <c r="K542" s="76">
        <f t="shared" si="8"/>
        <v>2.5597014519007644E-4</v>
      </c>
    </row>
    <row r="543" spans="1:11">
      <c r="A543" t="s">
        <v>108</v>
      </c>
      <c r="B543" t="s">
        <v>151</v>
      </c>
      <c r="C543">
        <v>18850</v>
      </c>
      <c r="D543" t="s">
        <v>513</v>
      </c>
      <c r="E543" s="156">
        <v>37053</v>
      </c>
      <c r="F543" s="76">
        <v>268.40415096282959</v>
      </c>
      <c r="G543" s="76">
        <v>268.40415096282959</v>
      </c>
      <c r="H543" s="76">
        <v>268.40415096282959</v>
      </c>
      <c r="I543" t="s">
        <v>466</v>
      </c>
      <c r="J543">
        <v>15000</v>
      </c>
      <c r="K543" s="76">
        <f t="shared" si="8"/>
        <v>2.5597014519007644E-4</v>
      </c>
    </row>
    <row r="544" spans="1:11">
      <c r="A544" t="s">
        <v>108</v>
      </c>
      <c r="B544" t="s">
        <v>151</v>
      </c>
      <c r="C544">
        <v>18850</v>
      </c>
      <c r="D544" t="s">
        <v>513</v>
      </c>
      <c r="E544" s="156">
        <v>37043</v>
      </c>
      <c r="F544" s="76">
        <v>268.40415096282959</v>
      </c>
      <c r="G544" s="76">
        <v>268.40415096282959</v>
      </c>
      <c r="H544" s="76">
        <v>268.40415096282959</v>
      </c>
      <c r="I544" t="s">
        <v>466</v>
      </c>
      <c r="J544">
        <v>15000</v>
      </c>
      <c r="K544" s="76">
        <f t="shared" si="8"/>
        <v>2.5597014519007644E-4</v>
      </c>
    </row>
    <row r="545" spans="1:11">
      <c r="A545" t="s">
        <v>108</v>
      </c>
      <c r="B545" t="s">
        <v>151</v>
      </c>
      <c r="C545">
        <v>18850</v>
      </c>
      <c r="D545" t="s">
        <v>513</v>
      </c>
      <c r="E545" s="156">
        <v>37054</v>
      </c>
      <c r="F545" s="76">
        <v>268.40415096282959</v>
      </c>
      <c r="G545" s="76">
        <v>268.40415096282959</v>
      </c>
      <c r="H545" s="76">
        <v>268.40415096282959</v>
      </c>
      <c r="I545" t="s">
        <v>466</v>
      </c>
      <c r="J545">
        <v>15000</v>
      </c>
      <c r="K545" s="76">
        <f t="shared" si="8"/>
        <v>2.5597014519007644E-4</v>
      </c>
    </row>
    <row r="546" spans="1:11">
      <c r="A546" t="s">
        <v>108</v>
      </c>
      <c r="B546" t="s">
        <v>151</v>
      </c>
      <c r="C546">
        <v>18850</v>
      </c>
      <c r="D546" t="s">
        <v>513</v>
      </c>
      <c r="E546" s="156">
        <v>37055</v>
      </c>
      <c r="F546" s="76">
        <v>268.40415096282959</v>
      </c>
      <c r="G546" s="76">
        <v>268.40415096282959</v>
      </c>
      <c r="H546" s="76">
        <v>268.40415096282959</v>
      </c>
      <c r="I546" t="s">
        <v>466</v>
      </c>
      <c r="J546">
        <v>15000</v>
      </c>
      <c r="K546" s="76">
        <f t="shared" si="8"/>
        <v>2.5597014519007644E-4</v>
      </c>
    </row>
    <row r="547" spans="1:11">
      <c r="A547" t="s">
        <v>108</v>
      </c>
      <c r="B547" t="s">
        <v>151</v>
      </c>
      <c r="C547">
        <v>18850</v>
      </c>
      <c r="D547" t="s">
        <v>513</v>
      </c>
      <c r="E547" s="156">
        <v>37056</v>
      </c>
      <c r="F547" s="76">
        <v>268.40415096282959</v>
      </c>
      <c r="G547" s="76">
        <v>268.40415096282959</v>
      </c>
      <c r="H547" s="76">
        <v>268.40415096282959</v>
      </c>
      <c r="I547" t="s">
        <v>466</v>
      </c>
      <c r="J547">
        <v>15000</v>
      </c>
      <c r="K547" s="76">
        <f t="shared" si="8"/>
        <v>2.5597014519007644E-4</v>
      </c>
    </row>
    <row r="548" spans="1:11">
      <c r="A548" t="s">
        <v>108</v>
      </c>
      <c r="B548" t="s">
        <v>151</v>
      </c>
      <c r="C548">
        <v>18850</v>
      </c>
      <c r="D548" t="s">
        <v>513</v>
      </c>
      <c r="E548" s="156">
        <v>37057</v>
      </c>
      <c r="F548" s="76">
        <v>268.40415096282959</v>
      </c>
      <c r="G548" s="76">
        <v>268.40415096282959</v>
      </c>
      <c r="H548" s="76">
        <v>268.40415096282959</v>
      </c>
      <c r="I548" t="s">
        <v>466</v>
      </c>
      <c r="J548">
        <v>15000</v>
      </c>
      <c r="K548" s="76">
        <f t="shared" si="8"/>
        <v>2.5597014519007644E-4</v>
      </c>
    </row>
    <row r="549" spans="1:11">
      <c r="A549" t="s">
        <v>108</v>
      </c>
      <c r="B549" t="s">
        <v>151</v>
      </c>
      <c r="C549">
        <v>18850</v>
      </c>
      <c r="D549" t="s">
        <v>513</v>
      </c>
      <c r="E549" s="156">
        <v>37058</v>
      </c>
      <c r="F549" s="76">
        <v>268.40415096282959</v>
      </c>
      <c r="G549" s="76">
        <v>268.40415096282959</v>
      </c>
      <c r="H549" s="76">
        <v>268.40415096282959</v>
      </c>
      <c r="I549" t="s">
        <v>466</v>
      </c>
      <c r="J549">
        <v>15000</v>
      </c>
      <c r="K549" s="76">
        <f t="shared" si="8"/>
        <v>2.5597014519007644E-4</v>
      </c>
    </row>
    <row r="550" spans="1:11">
      <c r="A550" t="s">
        <v>108</v>
      </c>
      <c r="B550" t="s">
        <v>151</v>
      </c>
      <c r="C550">
        <v>18850</v>
      </c>
      <c r="D550" t="s">
        <v>513</v>
      </c>
      <c r="E550" s="156">
        <v>37044</v>
      </c>
      <c r="F550" s="76">
        <v>268.40415096282959</v>
      </c>
      <c r="G550" s="76">
        <v>268.40415096282959</v>
      </c>
      <c r="H550" s="76">
        <v>268.40415096282959</v>
      </c>
      <c r="I550" t="s">
        <v>466</v>
      </c>
      <c r="J550">
        <v>15000</v>
      </c>
      <c r="K550" s="76">
        <f t="shared" si="8"/>
        <v>2.5597014519007644E-4</v>
      </c>
    </row>
    <row r="551" spans="1:11">
      <c r="A551" t="s">
        <v>108</v>
      </c>
      <c r="B551" t="s">
        <v>151</v>
      </c>
      <c r="C551">
        <v>18850</v>
      </c>
      <c r="D551" t="s">
        <v>513</v>
      </c>
      <c r="E551" s="156">
        <v>37045</v>
      </c>
      <c r="F551" s="76">
        <v>268.40415096282959</v>
      </c>
      <c r="G551" s="76">
        <v>268.40415096282959</v>
      </c>
      <c r="H551" s="76">
        <v>268.40415096282959</v>
      </c>
      <c r="I551" t="s">
        <v>466</v>
      </c>
      <c r="J551">
        <v>15000</v>
      </c>
      <c r="K551" s="76">
        <f t="shared" si="8"/>
        <v>2.5597014519007644E-4</v>
      </c>
    </row>
    <row r="552" spans="1:11">
      <c r="A552" t="s">
        <v>108</v>
      </c>
      <c r="B552" t="s">
        <v>151</v>
      </c>
      <c r="C552">
        <v>18850</v>
      </c>
      <c r="D552" t="s">
        <v>513</v>
      </c>
      <c r="E552" s="156">
        <v>37046</v>
      </c>
      <c r="F552" s="76">
        <v>268.40415096282959</v>
      </c>
      <c r="G552" s="76">
        <v>268.40415096282959</v>
      </c>
      <c r="H552" s="76">
        <v>268.40415096282959</v>
      </c>
      <c r="I552" t="s">
        <v>466</v>
      </c>
      <c r="J552">
        <v>15000</v>
      </c>
      <c r="K552" s="76">
        <f t="shared" si="8"/>
        <v>2.5597014519007644E-4</v>
      </c>
    </row>
    <row r="553" spans="1:11">
      <c r="A553" t="s">
        <v>108</v>
      </c>
      <c r="B553" t="s">
        <v>151</v>
      </c>
      <c r="C553">
        <v>18850</v>
      </c>
      <c r="D553" t="s">
        <v>513</v>
      </c>
      <c r="E553" s="156">
        <v>37047</v>
      </c>
      <c r="F553" s="76">
        <v>268.40415096282959</v>
      </c>
      <c r="G553" s="76">
        <v>268.40415096282959</v>
      </c>
      <c r="H553" s="76">
        <v>268.40415096282959</v>
      </c>
      <c r="I553" t="s">
        <v>466</v>
      </c>
      <c r="J553">
        <v>15000</v>
      </c>
      <c r="K553" s="76">
        <f t="shared" si="8"/>
        <v>2.5597014519007644E-4</v>
      </c>
    </row>
    <row r="554" spans="1:11">
      <c r="A554" t="s">
        <v>108</v>
      </c>
      <c r="B554" t="s">
        <v>151</v>
      </c>
      <c r="C554">
        <v>18850</v>
      </c>
      <c r="D554" t="s">
        <v>513</v>
      </c>
      <c r="E554" s="156">
        <v>37048</v>
      </c>
      <c r="F554" s="76">
        <v>268.40415096282959</v>
      </c>
      <c r="G554" s="76">
        <v>268.40415096282959</v>
      </c>
      <c r="H554" s="76">
        <v>268.40415096282959</v>
      </c>
      <c r="I554" t="s">
        <v>466</v>
      </c>
      <c r="J554">
        <v>15000</v>
      </c>
      <c r="K554" s="76">
        <f t="shared" si="8"/>
        <v>2.5597014519007644E-4</v>
      </c>
    </row>
    <row r="555" spans="1:11">
      <c r="A555" t="s">
        <v>108</v>
      </c>
      <c r="B555" t="s">
        <v>151</v>
      </c>
      <c r="C555">
        <v>18850</v>
      </c>
      <c r="D555" t="s">
        <v>513</v>
      </c>
      <c r="E555" s="156">
        <v>37049</v>
      </c>
      <c r="F555" s="76">
        <v>268.40415096282959</v>
      </c>
      <c r="G555" s="76">
        <v>268.40415096282959</v>
      </c>
      <c r="H555" s="76">
        <v>268.40415096282959</v>
      </c>
      <c r="I555" t="s">
        <v>466</v>
      </c>
      <c r="J555">
        <v>15000</v>
      </c>
      <c r="K555" s="76">
        <f t="shared" si="8"/>
        <v>2.5597014519007644E-4</v>
      </c>
    </row>
    <row r="556" spans="1:11">
      <c r="A556" t="s">
        <v>108</v>
      </c>
      <c r="B556" t="s">
        <v>151</v>
      </c>
      <c r="C556">
        <v>18850</v>
      </c>
      <c r="D556" t="s">
        <v>513</v>
      </c>
      <c r="E556" s="156">
        <v>37050</v>
      </c>
      <c r="F556" s="76">
        <v>268.40415096282959</v>
      </c>
      <c r="G556" s="76">
        <v>268.40415096282959</v>
      </c>
      <c r="H556" s="76">
        <v>268.40415096282959</v>
      </c>
      <c r="I556" t="s">
        <v>466</v>
      </c>
      <c r="J556">
        <v>15000</v>
      </c>
      <c r="K556" s="76">
        <f t="shared" si="8"/>
        <v>2.5597014519007644E-4</v>
      </c>
    </row>
    <row r="557" spans="1:11">
      <c r="A557" t="s">
        <v>108</v>
      </c>
      <c r="B557" t="s">
        <v>151</v>
      </c>
      <c r="C557">
        <v>18850</v>
      </c>
      <c r="D557" t="s">
        <v>513</v>
      </c>
      <c r="E557" s="156">
        <v>37051</v>
      </c>
      <c r="F557" s="76">
        <v>268.40415096282959</v>
      </c>
      <c r="G557" s="76">
        <v>268.40415096282959</v>
      </c>
      <c r="H557" s="76">
        <v>268.40415096282959</v>
      </c>
      <c r="I557" t="s">
        <v>466</v>
      </c>
      <c r="J557">
        <v>15000</v>
      </c>
      <c r="K557" s="76">
        <f t="shared" si="8"/>
        <v>2.5597014519007644E-4</v>
      </c>
    </row>
    <row r="558" spans="1:11">
      <c r="A558" t="s">
        <v>108</v>
      </c>
      <c r="B558" t="s">
        <v>151</v>
      </c>
      <c r="C558">
        <v>18850</v>
      </c>
      <c r="D558" t="s">
        <v>513</v>
      </c>
      <c r="E558" s="156">
        <v>37082</v>
      </c>
      <c r="F558" s="76">
        <v>268.40415096282959</v>
      </c>
      <c r="G558" s="76">
        <v>268.40415096282959</v>
      </c>
      <c r="H558" s="76">
        <v>268.40415096282959</v>
      </c>
      <c r="I558" t="s">
        <v>473</v>
      </c>
      <c r="J558">
        <v>15000</v>
      </c>
      <c r="K558" s="76">
        <f t="shared" si="8"/>
        <v>2.5597014519007644E-4</v>
      </c>
    </row>
    <row r="559" spans="1:11">
      <c r="A559" t="s">
        <v>108</v>
      </c>
      <c r="B559" t="s">
        <v>151</v>
      </c>
      <c r="C559">
        <v>18850</v>
      </c>
      <c r="D559" t="s">
        <v>513</v>
      </c>
      <c r="E559" s="156">
        <v>37083</v>
      </c>
      <c r="F559" s="76">
        <v>268.40415096282959</v>
      </c>
      <c r="G559" s="76">
        <v>268.40415096282959</v>
      </c>
      <c r="H559" s="76">
        <v>268.40415096282959</v>
      </c>
      <c r="I559" t="s">
        <v>473</v>
      </c>
      <c r="J559">
        <v>15000</v>
      </c>
      <c r="K559" s="76">
        <f t="shared" si="8"/>
        <v>2.5597014519007644E-4</v>
      </c>
    </row>
    <row r="560" spans="1:11">
      <c r="A560" t="s">
        <v>108</v>
      </c>
      <c r="B560" t="s">
        <v>151</v>
      </c>
      <c r="C560">
        <v>18850</v>
      </c>
      <c r="D560" t="s">
        <v>513</v>
      </c>
      <c r="E560" s="156">
        <v>37073</v>
      </c>
      <c r="F560" s="76">
        <v>133.89119338989258</v>
      </c>
      <c r="G560" s="76">
        <v>133.89119338989258</v>
      </c>
      <c r="H560" s="76">
        <v>133.89119338989258</v>
      </c>
      <c r="I560" t="s">
        <v>514</v>
      </c>
      <c r="J560">
        <v>15000</v>
      </c>
      <c r="K560" s="76">
        <f t="shared" si="8"/>
        <v>1.2768859232892282E-4</v>
      </c>
    </row>
    <row r="561" spans="1:11">
      <c r="A561" t="s">
        <v>108</v>
      </c>
      <c r="B561" t="s">
        <v>151</v>
      </c>
      <c r="C561">
        <v>18850</v>
      </c>
      <c r="D561" t="s">
        <v>513</v>
      </c>
      <c r="E561" s="156">
        <v>37084</v>
      </c>
      <c r="F561" s="76">
        <v>268.40415096282959</v>
      </c>
      <c r="G561" s="76">
        <v>268.40415096282959</v>
      </c>
      <c r="H561" s="76">
        <v>268.40415096282959</v>
      </c>
      <c r="I561" t="s">
        <v>473</v>
      </c>
      <c r="J561">
        <v>15000</v>
      </c>
      <c r="K561" s="76">
        <f t="shared" si="8"/>
        <v>2.5597014519007644E-4</v>
      </c>
    </row>
    <row r="562" spans="1:11">
      <c r="A562" t="s">
        <v>108</v>
      </c>
      <c r="B562" t="s">
        <v>151</v>
      </c>
      <c r="C562">
        <v>18850</v>
      </c>
      <c r="D562" t="s">
        <v>513</v>
      </c>
      <c r="E562" s="156">
        <v>37085</v>
      </c>
      <c r="F562" s="76">
        <v>268.40415096282959</v>
      </c>
      <c r="G562" s="76">
        <v>268.40415096282959</v>
      </c>
      <c r="H562" s="76">
        <v>268.40415096282959</v>
      </c>
      <c r="I562" t="s">
        <v>473</v>
      </c>
      <c r="J562">
        <v>15000</v>
      </c>
      <c r="K562" s="76">
        <f t="shared" si="8"/>
        <v>2.5597014519007644E-4</v>
      </c>
    </row>
    <row r="563" spans="1:11">
      <c r="A563" t="s">
        <v>108</v>
      </c>
      <c r="B563" t="s">
        <v>151</v>
      </c>
      <c r="C563">
        <v>18850</v>
      </c>
      <c r="D563" t="s">
        <v>513</v>
      </c>
      <c r="E563" s="156">
        <v>37086</v>
      </c>
      <c r="F563" s="76">
        <v>268.40415096282959</v>
      </c>
      <c r="G563" s="76">
        <v>268.40415096282959</v>
      </c>
      <c r="H563" s="76">
        <v>268.40415096282959</v>
      </c>
      <c r="I563" t="s">
        <v>473</v>
      </c>
      <c r="J563">
        <v>15000</v>
      </c>
      <c r="K563" s="76">
        <f t="shared" si="8"/>
        <v>2.5597014519007644E-4</v>
      </c>
    </row>
    <row r="564" spans="1:11">
      <c r="A564" t="s">
        <v>108</v>
      </c>
      <c r="B564" t="s">
        <v>151</v>
      </c>
      <c r="C564">
        <v>18850</v>
      </c>
      <c r="D564" t="s">
        <v>513</v>
      </c>
      <c r="E564" s="156">
        <v>37087</v>
      </c>
      <c r="F564" s="76">
        <v>268.40415096282959</v>
      </c>
      <c r="G564" s="76">
        <v>268.40415096282959</v>
      </c>
      <c r="H564" s="76">
        <v>268.40415096282959</v>
      </c>
      <c r="I564" t="s">
        <v>473</v>
      </c>
      <c r="J564">
        <v>15000</v>
      </c>
      <c r="K564" s="76">
        <f t="shared" si="8"/>
        <v>2.5597014519007644E-4</v>
      </c>
    </row>
    <row r="565" spans="1:11">
      <c r="A565" t="s">
        <v>108</v>
      </c>
      <c r="B565" t="s">
        <v>151</v>
      </c>
      <c r="C565">
        <v>18850</v>
      </c>
      <c r="D565" t="s">
        <v>513</v>
      </c>
      <c r="E565" s="156">
        <v>37088</v>
      </c>
      <c r="F565" s="76">
        <v>268.40415096282959</v>
      </c>
      <c r="G565" s="76">
        <v>268.40415096282959</v>
      </c>
      <c r="H565" s="76">
        <v>268.40415096282959</v>
      </c>
      <c r="I565" t="s">
        <v>473</v>
      </c>
      <c r="J565">
        <v>15000</v>
      </c>
      <c r="K565" s="76">
        <f t="shared" si="8"/>
        <v>2.5597014519007644E-4</v>
      </c>
    </row>
    <row r="566" spans="1:11">
      <c r="A566" t="s">
        <v>108</v>
      </c>
      <c r="B566" t="s">
        <v>151</v>
      </c>
      <c r="C566">
        <v>18850</v>
      </c>
      <c r="D566" t="s">
        <v>513</v>
      </c>
      <c r="E566" s="156">
        <v>37074</v>
      </c>
      <c r="F566" s="76">
        <v>133.89119338989258</v>
      </c>
      <c r="G566" s="76">
        <v>133.89119338989258</v>
      </c>
      <c r="H566" s="76">
        <v>133.89119338989258</v>
      </c>
      <c r="I566" t="s">
        <v>514</v>
      </c>
      <c r="J566">
        <v>15000</v>
      </c>
      <c r="K566" s="76">
        <f t="shared" si="8"/>
        <v>1.2768859232892282E-4</v>
      </c>
    </row>
    <row r="567" spans="1:11">
      <c r="A567" t="s">
        <v>108</v>
      </c>
      <c r="B567" t="s">
        <v>151</v>
      </c>
      <c r="C567">
        <v>18850</v>
      </c>
      <c r="D567" t="s">
        <v>513</v>
      </c>
      <c r="E567" s="156">
        <v>37075</v>
      </c>
      <c r="F567" s="76">
        <v>133.89119338989258</v>
      </c>
      <c r="G567" s="76">
        <v>133.89119338989258</v>
      </c>
      <c r="H567" s="76">
        <v>133.89119338989258</v>
      </c>
      <c r="I567" t="s">
        <v>514</v>
      </c>
      <c r="J567">
        <v>15000</v>
      </c>
      <c r="K567" s="76">
        <f t="shared" si="8"/>
        <v>1.2768859232892282E-4</v>
      </c>
    </row>
    <row r="568" spans="1:11">
      <c r="A568" t="s">
        <v>108</v>
      </c>
      <c r="B568" t="s">
        <v>151</v>
      </c>
      <c r="C568">
        <v>18850</v>
      </c>
      <c r="D568" t="s">
        <v>513</v>
      </c>
      <c r="E568" s="156">
        <v>37076</v>
      </c>
      <c r="F568" s="76">
        <v>133.89119338989258</v>
      </c>
      <c r="G568" s="76">
        <v>133.89119338989258</v>
      </c>
      <c r="H568" s="76">
        <v>133.89119338989258</v>
      </c>
      <c r="I568" t="s">
        <v>514</v>
      </c>
      <c r="J568">
        <v>15000</v>
      </c>
      <c r="K568" s="76">
        <f t="shared" si="8"/>
        <v>1.2768859232892282E-4</v>
      </c>
    </row>
    <row r="569" spans="1:11">
      <c r="A569" t="s">
        <v>108</v>
      </c>
      <c r="B569" t="s">
        <v>151</v>
      </c>
      <c r="C569">
        <v>18850</v>
      </c>
      <c r="D569" t="s">
        <v>513</v>
      </c>
      <c r="E569" s="156">
        <v>37077</v>
      </c>
      <c r="F569" s="76">
        <v>133.89119338989258</v>
      </c>
      <c r="G569" s="76">
        <v>133.89119338989258</v>
      </c>
      <c r="H569" s="76">
        <v>133.89119338989258</v>
      </c>
      <c r="I569" t="s">
        <v>514</v>
      </c>
      <c r="J569">
        <v>15000</v>
      </c>
      <c r="K569" s="76">
        <f t="shared" si="8"/>
        <v>1.2768859232892282E-4</v>
      </c>
    </row>
    <row r="570" spans="1:11">
      <c r="A570" t="s">
        <v>108</v>
      </c>
      <c r="B570" t="s">
        <v>151</v>
      </c>
      <c r="C570">
        <v>18850</v>
      </c>
      <c r="D570" t="s">
        <v>513</v>
      </c>
      <c r="E570" s="156">
        <v>37078</v>
      </c>
      <c r="F570" s="76">
        <v>133.89119338989258</v>
      </c>
      <c r="G570" s="76">
        <v>133.89119338989258</v>
      </c>
      <c r="H570" s="76">
        <v>133.89119338989258</v>
      </c>
      <c r="I570" t="s">
        <v>514</v>
      </c>
      <c r="J570">
        <v>15000</v>
      </c>
      <c r="K570" s="76">
        <f t="shared" si="8"/>
        <v>1.2768859232892282E-4</v>
      </c>
    </row>
    <row r="571" spans="1:11">
      <c r="A571" t="s">
        <v>108</v>
      </c>
      <c r="B571" t="s">
        <v>151</v>
      </c>
      <c r="C571">
        <v>18850</v>
      </c>
      <c r="D571" t="s">
        <v>513</v>
      </c>
      <c r="E571" s="156">
        <v>37079</v>
      </c>
      <c r="F571" s="76">
        <v>133.89119338989258</v>
      </c>
      <c r="G571" s="76">
        <v>133.89119338989258</v>
      </c>
      <c r="H571" s="76">
        <v>133.89119338989258</v>
      </c>
      <c r="I571" t="s">
        <v>514</v>
      </c>
      <c r="J571">
        <v>15000</v>
      </c>
      <c r="K571" s="76">
        <f t="shared" si="8"/>
        <v>1.2768859232892282E-4</v>
      </c>
    </row>
    <row r="572" spans="1:11">
      <c r="A572" t="s">
        <v>108</v>
      </c>
      <c r="B572" t="s">
        <v>151</v>
      </c>
      <c r="C572">
        <v>18850</v>
      </c>
      <c r="D572" t="s">
        <v>513</v>
      </c>
      <c r="E572" s="156">
        <v>37080</v>
      </c>
      <c r="F572" s="76">
        <v>133.89119338989258</v>
      </c>
      <c r="G572" s="76">
        <v>133.89119338989258</v>
      </c>
      <c r="H572" s="76">
        <v>133.89119338989258</v>
      </c>
      <c r="I572" t="s">
        <v>514</v>
      </c>
      <c r="J572">
        <v>15000</v>
      </c>
      <c r="K572" s="76">
        <f t="shared" si="8"/>
        <v>1.2768859232892282E-4</v>
      </c>
    </row>
    <row r="573" spans="1:11">
      <c r="A573" t="s">
        <v>108</v>
      </c>
      <c r="B573" t="s">
        <v>151</v>
      </c>
      <c r="C573">
        <v>18850</v>
      </c>
      <c r="D573" t="s">
        <v>513</v>
      </c>
      <c r="E573" s="156">
        <v>37081</v>
      </c>
      <c r="F573" s="76">
        <v>268.40415096282959</v>
      </c>
      <c r="G573" s="76">
        <v>268.40415096282959</v>
      </c>
      <c r="H573" s="76">
        <v>268.40415096282959</v>
      </c>
      <c r="I573" t="s">
        <v>473</v>
      </c>
      <c r="J573">
        <v>15000</v>
      </c>
      <c r="K573" s="76">
        <f t="shared" si="8"/>
        <v>2.5597014519007644E-4</v>
      </c>
    </row>
    <row r="574" spans="1:11">
      <c r="A574" t="s">
        <v>108</v>
      </c>
      <c r="B574" t="s">
        <v>151</v>
      </c>
      <c r="C574">
        <v>18850</v>
      </c>
      <c r="D574" t="s">
        <v>513</v>
      </c>
      <c r="E574" s="156">
        <v>37113</v>
      </c>
      <c r="F574" s="76">
        <v>268.40415096282959</v>
      </c>
      <c r="G574" s="76">
        <v>268.40415096282959</v>
      </c>
      <c r="H574" s="76">
        <v>268.40415096282959</v>
      </c>
      <c r="I574" t="s">
        <v>473</v>
      </c>
      <c r="J574">
        <v>15000</v>
      </c>
      <c r="K574" s="76">
        <f t="shared" si="8"/>
        <v>2.5597014519007644E-4</v>
      </c>
    </row>
    <row r="575" spans="1:11">
      <c r="A575" t="s">
        <v>108</v>
      </c>
      <c r="B575" t="s">
        <v>151</v>
      </c>
      <c r="C575">
        <v>18850</v>
      </c>
      <c r="D575" t="s">
        <v>513</v>
      </c>
      <c r="E575" s="156">
        <v>37114</v>
      </c>
      <c r="F575" s="76">
        <v>268.40415096282959</v>
      </c>
      <c r="G575" s="76">
        <v>268.40415096282959</v>
      </c>
      <c r="H575" s="76">
        <v>268.40415096282959</v>
      </c>
      <c r="I575" t="s">
        <v>473</v>
      </c>
      <c r="J575">
        <v>15000</v>
      </c>
      <c r="K575" s="76">
        <f t="shared" si="8"/>
        <v>2.5597014519007644E-4</v>
      </c>
    </row>
    <row r="576" spans="1:11">
      <c r="A576" t="s">
        <v>108</v>
      </c>
      <c r="B576" t="s">
        <v>151</v>
      </c>
      <c r="C576">
        <v>18850</v>
      </c>
      <c r="D576" t="s">
        <v>513</v>
      </c>
      <c r="E576" s="156">
        <v>37104</v>
      </c>
      <c r="F576" s="76">
        <v>133.89119338989258</v>
      </c>
      <c r="G576" s="76">
        <v>133.89119338989258</v>
      </c>
      <c r="H576" s="76">
        <v>133.89119338989258</v>
      </c>
      <c r="I576" t="s">
        <v>514</v>
      </c>
      <c r="J576">
        <v>15000</v>
      </c>
      <c r="K576" s="76">
        <f t="shared" si="8"/>
        <v>1.2768859232892282E-4</v>
      </c>
    </row>
    <row r="577" spans="1:11">
      <c r="A577" t="s">
        <v>108</v>
      </c>
      <c r="B577" t="s">
        <v>151</v>
      </c>
      <c r="C577">
        <v>18850</v>
      </c>
      <c r="D577" t="s">
        <v>513</v>
      </c>
      <c r="E577" s="156">
        <v>37115</v>
      </c>
      <c r="F577" s="76">
        <v>268.40415096282959</v>
      </c>
      <c r="G577" s="76">
        <v>268.40415096282959</v>
      </c>
      <c r="H577" s="76">
        <v>268.40415096282959</v>
      </c>
      <c r="I577" t="s">
        <v>473</v>
      </c>
      <c r="J577">
        <v>15000</v>
      </c>
      <c r="K577" s="76">
        <f t="shared" si="8"/>
        <v>2.5597014519007644E-4</v>
      </c>
    </row>
    <row r="578" spans="1:11">
      <c r="A578" t="s">
        <v>108</v>
      </c>
      <c r="B578" t="s">
        <v>151</v>
      </c>
      <c r="C578">
        <v>18850</v>
      </c>
      <c r="D578" t="s">
        <v>513</v>
      </c>
      <c r="E578" s="156">
        <v>37116</v>
      </c>
      <c r="F578" s="76">
        <v>268.40415096282959</v>
      </c>
      <c r="G578" s="76">
        <v>268.40415096282959</v>
      </c>
      <c r="H578" s="76">
        <v>268.40415096282959</v>
      </c>
      <c r="I578" t="s">
        <v>473</v>
      </c>
      <c r="J578">
        <v>15000</v>
      </c>
      <c r="K578" s="76">
        <f t="shared" si="8"/>
        <v>2.5597014519007644E-4</v>
      </c>
    </row>
    <row r="579" spans="1:11">
      <c r="A579" t="s">
        <v>108</v>
      </c>
      <c r="B579" t="s">
        <v>151</v>
      </c>
      <c r="C579">
        <v>18850</v>
      </c>
      <c r="D579" t="s">
        <v>513</v>
      </c>
      <c r="E579" s="156">
        <v>37117</v>
      </c>
      <c r="F579" s="76">
        <v>268.40415096282959</v>
      </c>
      <c r="G579" s="76">
        <v>268.40415096282959</v>
      </c>
      <c r="H579" s="76">
        <v>268.40415096282959</v>
      </c>
      <c r="I579" t="s">
        <v>473</v>
      </c>
      <c r="J579">
        <v>15000</v>
      </c>
      <c r="K579" s="76">
        <f t="shared" ref="K579:K642" si="9">F579/(1024*1024)</f>
        <v>2.5597014519007644E-4</v>
      </c>
    </row>
    <row r="580" spans="1:11">
      <c r="A580" t="s">
        <v>108</v>
      </c>
      <c r="B580" t="s">
        <v>151</v>
      </c>
      <c r="C580">
        <v>18850</v>
      </c>
      <c r="D580" t="s">
        <v>513</v>
      </c>
      <c r="E580" s="156">
        <v>37118</v>
      </c>
      <c r="F580" s="76">
        <v>268.40415096282959</v>
      </c>
      <c r="G580" s="76">
        <v>268.40415096282959</v>
      </c>
      <c r="H580" s="76">
        <v>268.40415096282959</v>
      </c>
      <c r="I580" t="s">
        <v>473</v>
      </c>
      <c r="J580">
        <v>15000</v>
      </c>
      <c r="K580" s="76">
        <f t="shared" si="9"/>
        <v>2.5597014519007644E-4</v>
      </c>
    </row>
    <row r="581" spans="1:11">
      <c r="A581" t="s">
        <v>108</v>
      </c>
      <c r="B581" t="s">
        <v>151</v>
      </c>
      <c r="C581">
        <v>18850</v>
      </c>
      <c r="D581" t="s">
        <v>513</v>
      </c>
      <c r="E581" s="156">
        <v>37119</v>
      </c>
      <c r="F581" s="76">
        <v>268.40415096282959</v>
      </c>
      <c r="G581" s="76">
        <v>268.40415096282959</v>
      </c>
      <c r="H581" s="76">
        <v>268.40415096282959</v>
      </c>
      <c r="I581" t="s">
        <v>473</v>
      </c>
      <c r="J581">
        <v>15000</v>
      </c>
      <c r="K581" s="76">
        <f t="shared" si="9"/>
        <v>2.5597014519007644E-4</v>
      </c>
    </row>
    <row r="582" spans="1:11">
      <c r="A582" t="s">
        <v>108</v>
      </c>
      <c r="B582" t="s">
        <v>151</v>
      </c>
      <c r="C582">
        <v>18850</v>
      </c>
      <c r="D582" t="s">
        <v>513</v>
      </c>
      <c r="E582" s="156">
        <v>37105</v>
      </c>
      <c r="F582" s="76">
        <v>133.89119338989258</v>
      </c>
      <c r="G582" s="76">
        <v>133.89119338989258</v>
      </c>
      <c r="H582" s="76">
        <v>133.89119338989258</v>
      </c>
      <c r="I582" t="s">
        <v>514</v>
      </c>
      <c r="J582">
        <v>15000</v>
      </c>
      <c r="K582" s="76">
        <f t="shared" si="9"/>
        <v>1.2768859232892282E-4</v>
      </c>
    </row>
    <row r="583" spans="1:11">
      <c r="A583" t="s">
        <v>108</v>
      </c>
      <c r="B583" t="s">
        <v>151</v>
      </c>
      <c r="C583">
        <v>18850</v>
      </c>
      <c r="D583" t="s">
        <v>513</v>
      </c>
      <c r="E583" s="156">
        <v>37106</v>
      </c>
      <c r="F583" s="76">
        <v>133.89119338989258</v>
      </c>
      <c r="G583" s="76">
        <v>133.89119338989258</v>
      </c>
      <c r="H583" s="76">
        <v>133.89119338989258</v>
      </c>
      <c r="I583" t="s">
        <v>514</v>
      </c>
      <c r="J583">
        <v>15000</v>
      </c>
      <c r="K583" s="76">
        <f t="shared" si="9"/>
        <v>1.2768859232892282E-4</v>
      </c>
    </row>
    <row r="584" spans="1:11">
      <c r="A584" t="s">
        <v>108</v>
      </c>
      <c r="B584" t="s">
        <v>151</v>
      </c>
      <c r="C584">
        <v>18850</v>
      </c>
      <c r="D584" t="s">
        <v>513</v>
      </c>
      <c r="E584" s="156">
        <v>37107</v>
      </c>
      <c r="F584" s="76">
        <v>133.89119338989258</v>
      </c>
      <c r="G584" s="76">
        <v>133.89119338989258</v>
      </c>
      <c r="H584" s="76">
        <v>133.89119338989258</v>
      </c>
      <c r="I584" t="s">
        <v>514</v>
      </c>
      <c r="J584">
        <v>15000</v>
      </c>
      <c r="K584" s="76">
        <f t="shared" si="9"/>
        <v>1.2768859232892282E-4</v>
      </c>
    </row>
    <row r="585" spans="1:11">
      <c r="A585" t="s">
        <v>108</v>
      </c>
      <c r="B585" t="s">
        <v>151</v>
      </c>
      <c r="C585">
        <v>18850</v>
      </c>
      <c r="D585" t="s">
        <v>513</v>
      </c>
      <c r="E585" s="156">
        <v>37108</v>
      </c>
      <c r="F585" s="76">
        <v>133.89119338989258</v>
      </c>
      <c r="G585" s="76">
        <v>133.89119338989258</v>
      </c>
      <c r="H585" s="76">
        <v>133.89119338989258</v>
      </c>
      <c r="I585" t="s">
        <v>514</v>
      </c>
      <c r="J585">
        <v>15000</v>
      </c>
      <c r="K585" s="76">
        <f t="shared" si="9"/>
        <v>1.2768859232892282E-4</v>
      </c>
    </row>
    <row r="586" spans="1:11">
      <c r="A586" t="s">
        <v>108</v>
      </c>
      <c r="B586" t="s">
        <v>151</v>
      </c>
      <c r="C586">
        <v>18850</v>
      </c>
      <c r="D586" t="s">
        <v>513</v>
      </c>
      <c r="E586" s="156">
        <v>37109</v>
      </c>
      <c r="F586" s="76">
        <v>133.89119338989258</v>
      </c>
      <c r="G586" s="76">
        <v>133.89119338989258</v>
      </c>
      <c r="H586" s="76">
        <v>133.89119338989258</v>
      </c>
      <c r="I586" t="s">
        <v>514</v>
      </c>
      <c r="J586">
        <v>15000</v>
      </c>
      <c r="K586" s="76">
        <f t="shared" si="9"/>
        <v>1.2768859232892282E-4</v>
      </c>
    </row>
    <row r="587" spans="1:11">
      <c r="A587" t="s">
        <v>108</v>
      </c>
      <c r="B587" t="s">
        <v>151</v>
      </c>
      <c r="C587">
        <v>18850</v>
      </c>
      <c r="D587" t="s">
        <v>513</v>
      </c>
      <c r="E587" s="156">
        <v>37110</v>
      </c>
      <c r="F587" s="76">
        <v>133.89119338989258</v>
      </c>
      <c r="G587" s="76">
        <v>133.89119338989258</v>
      </c>
      <c r="H587" s="76">
        <v>133.89119338989258</v>
      </c>
      <c r="I587" t="s">
        <v>514</v>
      </c>
      <c r="J587">
        <v>15000</v>
      </c>
      <c r="K587" s="76">
        <f t="shared" si="9"/>
        <v>1.2768859232892282E-4</v>
      </c>
    </row>
    <row r="588" spans="1:11">
      <c r="A588" t="s">
        <v>108</v>
      </c>
      <c r="B588" t="s">
        <v>151</v>
      </c>
      <c r="C588">
        <v>18850</v>
      </c>
      <c r="D588" t="s">
        <v>513</v>
      </c>
      <c r="E588" s="156">
        <v>37111</v>
      </c>
      <c r="F588" s="76">
        <v>133.89119338989258</v>
      </c>
      <c r="G588" s="76">
        <v>133.89119338989258</v>
      </c>
      <c r="H588" s="76">
        <v>133.89119338989258</v>
      </c>
      <c r="I588" t="s">
        <v>514</v>
      </c>
      <c r="J588">
        <v>15000</v>
      </c>
      <c r="K588" s="76">
        <f t="shared" si="9"/>
        <v>1.2768859232892282E-4</v>
      </c>
    </row>
    <row r="589" spans="1:11">
      <c r="A589" t="s">
        <v>108</v>
      </c>
      <c r="B589" t="s">
        <v>151</v>
      </c>
      <c r="C589">
        <v>18850</v>
      </c>
      <c r="D589" t="s">
        <v>513</v>
      </c>
      <c r="E589" s="156">
        <v>37112</v>
      </c>
      <c r="F589" s="76">
        <v>268.40415096282959</v>
      </c>
      <c r="G589" s="76">
        <v>268.40415096282959</v>
      </c>
      <c r="H589" s="76">
        <v>268.40415096282959</v>
      </c>
      <c r="I589" t="s">
        <v>473</v>
      </c>
      <c r="J589">
        <v>15000</v>
      </c>
      <c r="K589" s="76">
        <f t="shared" si="9"/>
        <v>2.5597014519007644E-4</v>
      </c>
    </row>
    <row r="590" spans="1:11">
      <c r="A590" t="s">
        <v>108</v>
      </c>
      <c r="B590" t="s">
        <v>151</v>
      </c>
      <c r="C590">
        <v>18850</v>
      </c>
      <c r="D590" t="s">
        <v>513</v>
      </c>
      <c r="E590" s="156">
        <v>37144</v>
      </c>
      <c r="F590" s="76">
        <v>268.40415096282959</v>
      </c>
      <c r="G590" s="76">
        <v>268.40415096282959</v>
      </c>
      <c r="H590" s="76">
        <v>268.40415096282959</v>
      </c>
      <c r="I590" t="s">
        <v>473</v>
      </c>
      <c r="J590">
        <v>15000</v>
      </c>
      <c r="K590" s="76">
        <f t="shared" si="9"/>
        <v>2.5597014519007644E-4</v>
      </c>
    </row>
    <row r="591" spans="1:11">
      <c r="A591" t="s">
        <v>108</v>
      </c>
      <c r="B591" t="s">
        <v>151</v>
      </c>
      <c r="C591">
        <v>18850</v>
      </c>
      <c r="D591" t="s">
        <v>513</v>
      </c>
      <c r="E591" s="156">
        <v>37145</v>
      </c>
      <c r="F591" s="76">
        <v>268.40415096282959</v>
      </c>
      <c r="G591" s="76">
        <v>268.40415096282959</v>
      </c>
      <c r="H591" s="76">
        <v>268.40415096282959</v>
      </c>
      <c r="I591" t="s">
        <v>473</v>
      </c>
      <c r="J591">
        <v>15000</v>
      </c>
      <c r="K591" s="76">
        <f t="shared" si="9"/>
        <v>2.5597014519007644E-4</v>
      </c>
    </row>
    <row r="592" spans="1:11">
      <c r="A592" t="s">
        <v>108</v>
      </c>
      <c r="B592" t="s">
        <v>151</v>
      </c>
      <c r="C592">
        <v>18850</v>
      </c>
      <c r="D592" t="s">
        <v>513</v>
      </c>
      <c r="E592" s="156">
        <v>37135</v>
      </c>
      <c r="F592" s="76">
        <v>133.89119338989258</v>
      </c>
      <c r="G592" s="76">
        <v>133.89119338989258</v>
      </c>
      <c r="H592" s="76">
        <v>133.89119338989258</v>
      </c>
      <c r="I592" t="s">
        <v>514</v>
      </c>
      <c r="J592">
        <v>15000</v>
      </c>
      <c r="K592" s="76">
        <f t="shared" si="9"/>
        <v>1.2768859232892282E-4</v>
      </c>
    </row>
    <row r="593" spans="1:11">
      <c r="A593" t="s">
        <v>108</v>
      </c>
      <c r="B593" t="s">
        <v>151</v>
      </c>
      <c r="C593">
        <v>18850</v>
      </c>
      <c r="D593" t="s">
        <v>513</v>
      </c>
      <c r="E593" s="156">
        <v>37146</v>
      </c>
      <c r="F593" s="76">
        <v>268.40415096282959</v>
      </c>
      <c r="G593" s="76">
        <v>268.40415096282959</v>
      </c>
      <c r="H593" s="76">
        <v>268.40415096282959</v>
      </c>
      <c r="I593" t="s">
        <v>473</v>
      </c>
      <c r="J593">
        <v>15000</v>
      </c>
      <c r="K593" s="76">
        <f t="shared" si="9"/>
        <v>2.5597014519007644E-4</v>
      </c>
    </row>
    <row r="594" spans="1:11">
      <c r="A594" t="s">
        <v>108</v>
      </c>
      <c r="B594" t="s">
        <v>151</v>
      </c>
      <c r="C594">
        <v>18850</v>
      </c>
      <c r="D594" t="s">
        <v>513</v>
      </c>
      <c r="E594" s="156">
        <v>37147</v>
      </c>
      <c r="F594" s="76">
        <v>268.40415096282959</v>
      </c>
      <c r="G594" s="76">
        <v>268.40415096282959</v>
      </c>
      <c r="H594" s="76">
        <v>268.40415096282959</v>
      </c>
      <c r="I594" t="s">
        <v>473</v>
      </c>
      <c r="J594">
        <v>15000</v>
      </c>
      <c r="K594" s="76">
        <f t="shared" si="9"/>
        <v>2.5597014519007644E-4</v>
      </c>
    </row>
    <row r="595" spans="1:11">
      <c r="A595" t="s">
        <v>108</v>
      </c>
      <c r="B595" t="s">
        <v>151</v>
      </c>
      <c r="C595">
        <v>18850</v>
      </c>
      <c r="D595" t="s">
        <v>513</v>
      </c>
      <c r="E595" s="156">
        <v>37148</v>
      </c>
      <c r="F595" s="76">
        <v>268.40415096282959</v>
      </c>
      <c r="G595" s="76">
        <v>268.40415096282959</v>
      </c>
      <c r="H595" s="76">
        <v>268.40415096282959</v>
      </c>
      <c r="I595" t="s">
        <v>473</v>
      </c>
      <c r="J595">
        <v>15000</v>
      </c>
      <c r="K595" s="76">
        <f t="shared" si="9"/>
        <v>2.5597014519007644E-4</v>
      </c>
    </row>
    <row r="596" spans="1:11">
      <c r="A596" t="s">
        <v>108</v>
      </c>
      <c r="B596" t="s">
        <v>151</v>
      </c>
      <c r="C596">
        <v>18850</v>
      </c>
      <c r="D596" t="s">
        <v>513</v>
      </c>
      <c r="E596" s="156">
        <v>37149</v>
      </c>
      <c r="F596" s="76">
        <v>268.40415096282959</v>
      </c>
      <c r="G596" s="76">
        <v>268.40415096282959</v>
      </c>
      <c r="H596" s="76">
        <v>268.40415096282959</v>
      </c>
      <c r="I596" t="s">
        <v>473</v>
      </c>
      <c r="J596">
        <v>15000</v>
      </c>
      <c r="K596" s="76">
        <f t="shared" si="9"/>
        <v>2.5597014519007644E-4</v>
      </c>
    </row>
    <row r="597" spans="1:11">
      <c r="A597" t="s">
        <v>108</v>
      </c>
      <c r="B597" t="s">
        <v>151</v>
      </c>
      <c r="C597">
        <v>18850</v>
      </c>
      <c r="D597" t="s">
        <v>513</v>
      </c>
      <c r="E597" s="156">
        <v>37150</v>
      </c>
      <c r="F597" s="76">
        <v>268.40415096282959</v>
      </c>
      <c r="G597" s="76">
        <v>268.40415096282959</v>
      </c>
      <c r="H597" s="76">
        <v>268.40415096282959</v>
      </c>
      <c r="I597" t="s">
        <v>473</v>
      </c>
      <c r="J597">
        <v>15000</v>
      </c>
      <c r="K597" s="76">
        <f t="shared" si="9"/>
        <v>2.5597014519007644E-4</v>
      </c>
    </row>
    <row r="598" spans="1:11">
      <c r="A598" t="s">
        <v>108</v>
      </c>
      <c r="B598" t="s">
        <v>151</v>
      </c>
      <c r="C598">
        <v>18850</v>
      </c>
      <c r="D598" t="s">
        <v>513</v>
      </c>
      <c r="E598" s="156">
        <v>37136</v>
      </c>
      <c r="F598" s="76">
        <v>133.89119338989258</v>
      </c>
      <c r="G598" s="76">
        <v>133.89119338989258</v>
      </c>
      <c r="H598" s="76">
        <v>133.89119338989258</v>
      </c>
      <c r="I598" t="s">
        <v>514</v>
      </c>
      <c r="J598">
        <v>15000</v>
      </c>
      <c r="K598" s="76">
        <f t="shared" si="9"/>
        <v>1.2768859232892282E-4</v>
      </c>
    </row>
    <row r="599" spans="1:11">
      <c r="A599" t="s">
        <v>108</v>
      </c>
      <c r="B599" t="s">
        <v>151</v>
      </c>
      <c r="C599">
        <v>18850</v>
      </c>
      <c r="D599" t="s">
        <v>513</v>
      </c>
      <c r="E599" s="156">
        <v>37137</v>
      </c>
      <c r="F599" s="76">
        <v>133.89119338989258</v>
      </c>
      <c r="G599" s="76">
        <v>133.89119338989258</v>
      </c>
      <c r="H599" s="76">
        <v>133.89119338989258</v>
      </c>
      <c r="I599" t="s">
        <v>514</v>
      </c>
      <c r="J599">
        <v>15000</v>
      </c>
      <c r="K599" s="76">
        <f t="shared" si="9"/>
        <v>1.2768859232892282E-4</v>
      </c>
    </row>
    <row r="600" spans="1:11">
      <c r="A600" t="s">
        <v>108</v>
      </c>
      <c r="B600" t="s">
        <v>151</v>
      </c>
      <c r="C600">
        <v>18850</v>
      </c>
      <c r="D600" t="s">
        <v>513</v>
      </c>
      <c r="E600" s="156">
        <v>37138</v>
      </c>
      <c r="F600" s="76">
        <v>133.89119338989258</v>
      </c>
      <c r="G600" s="76">
        <v>133.89119338989258</v>
      </c>
      <c r="H600" s="76">
        <v>133.89119338989258</v>
      </c>
      <c r="I600" t="s">
        <v>514</v>
      </c>
      <c r="J600">
        <v>15000</v>
      </c>
      <c r="K600" s="76">
        <f t="shared" si="9"/>
        <v>1.2768859232892282E-4</v>
      </c>
    </row>
    <row r="601" spans="1:11">
      <c r="A601" t="s">
        <v>108</v>
      </c>
      <c r="B601" t="s">
        <v>151</v>
      </c>
      <c r="C601">
        <v>18850</v>
      </c>
      <c r="D601" t="s">
        <v>513</v>
      </c>
      <c r="E601" s="156">
        <v>37139</v>
      </c>
      <c r="F601" s="76">
        <v>133.89119338989258</v>
      </c>
      <c r="G601" s="76">
        <v>133.89119338989258</v>
      </c>
      <c r="H601" s="76">
        <v>133.89119338989258</v>
      </c>
      <c r="I601" t="s">
        <v>514</v>
      </c>
      <c r="J601">
        <v>15000</v>
      </c>
      <c r="K601" s="76">
        <f t="shared" si="9"/>
        <v>1.2768859232892282E-4</v>
      </c>
    </row>
    <row r="602" spans="1:11">
      <c r="A602" t="s">
        <v>108</v>
      </c>
      <c r="B602" t="s">
        <v>151</v>
      </c>
      <c r="C602">
        <v>18850</v>
      </c>
      <c r="D602" t="s">
        <v>513</v>
      </c>
      <c r="E602" s="156">
        <v>37140</v>
      </c>
      <c r="F602" s="76">
        <v>133.89119338989258</v>
      </c>
      <c r="G602" s="76">
        <v>133.89119338989258</v>
      </c>
      <c r="H602" s="76">
        <v>133.89119338989258</v>
      </c>
      <c r="I602" t="s">
        <v>514</v>
      </c>
      <c r="J602">
        <v>15000</v>
      </c>
      <c r="K602" s="76">
        <f t="shared" si="9"/>
        <v>1.2768859232892282E-4</v>
      </c>
    </row>
    <row r="603" spans="1:11">
      <c r="A603" t="s">
        <v>108</v>
      </c>
      <c r="B603" t="s">
        <v>151</v>
      </c>
      <c r="C603">
        <v>18850</v>
      </c>
      <c r="D603" t="s">
        <v>513</v>
      </c>
      <c r="E603" s="156">
        <v>37141</v>
      </c>
      <c r="F603" s="76">
        <v>268.40415096282959</v>
      </c>
      <c r="G603" s="76">
        <v>268.40415096282959</v>
      </c>
      <c r="H603" s="76">
        <v>268.40415096282959</v>
      </c>
      <c r="I603" t="s">
        <v>466</v>
      </c>
      <c r="J603">
        <v>15000</v>
      </c>
      <c r="K603" s="76">
        <f t="shared" si="9"/>
        <v>2.5597014519007644E-4</v>
      </c>
    </row>
    <row r="604" spans="1:11">
      <c r="A604" t="s">
        <v>108</v>
      </c>
      <c r="B604" t="s">
        <v>151</v>
      </c>
      <c r="C604">
        <v>18850</v>
      </c>
      <c r="D604" t="s">
        <v>513</v>
      </c>
      <c r="E604" s="156">
        <v>37142</v>
      </c>
      <c r="F604" s="76">
        <v>268.40415096282959</v>
      </c>
      <c r="G604" s="76">
        <v>268.40415096282959</v>
      </c>
      <c r="H604" s="76">
        <v>268.40415096282959</v>
      </c>
      <c r="I604" t="s">
        <v>473</v>
      </c>
      <c r="J604">
        <v>15000</v>
      </c>
      <c r="K604" s="76">
        <f t="shared" si="9"/>
        <v>2.5597014519007644E-4</v>
      </c>
    </row>
    <row r="605" spans="1:11">
      <c r="A605" t="s">
        <v>108</v>
      </c>
      <c r="B605" t="s">
        <v>151</v>
      </c>
      <c r="C605">
        <v>18850</v>
      </c>
      <c r="D605" t="s">
        <v>513</v>
      </c>
      <c r="E605" s="156">
        <v>37143</v>
      </c>
      <c r="F605" s="76">
        <v>268.40415096282959</v>
      </c>
      <c r="G605" s="76">
        <v>268.40415096282959</v>
      </c>
      <c r="H605" s="76">
        <v>268.40415096282959</v>
      </c>
      <c r="I605" t="s">
        <v>473</v>
      </c>
      <c r="J605">
        <v>15000</v>
      </c>
      <c r="K605" s="76">
        <f t="shared" si="9"/>
        <v>2.5597014519007644E-4</v>
      </c>
    </row>
    <row r="606" spans="1:11">
      <c r="A606" t="s">
        <v>108</v>
      </c>
      <c r="B606" t="s">
        <v>151</v>
      </c>
      <c r="C606">
        <v>210204</v>
      </c>
      <c r="D606" t="s">
        <v>517</v>
      </c>
      <c r="E606" s="157">
        <v>41649</v>
      </c>
      <c r="F606" s="76">
        <v>536.80830192565918</v>
      </c>
      <c r="G606" s="76">
        <v>536.80830192565918</v>
      </c>
      <c r="H606" s="76">
        <v>536.80830192565918</v>
      </c>
      <c r="I606" t="s">
        <v>476</v>
      </c>
      <c r="J606">
        <v>10000</v>
      </c>
      <c r="K606" s="76">
        <f t="shared" si="9"/>
        <v>5.1194029038015287E-4</v>
      </c>
    </row>
    <row r="607" spans="1:11">
      <c r="A607" t="s">
        <v>108</v>
      </c>
      <c r="B607" t="s">
        <v>151</v>
      </c>
      <c r="C607">
        <v>210204</v>
      </c>
      <c r="D607" t="s">
        <v>517</v>
      </c>
      <c r="E607" s="157">
        <v>41650</v>
      </c>
      <c r="F607" s="76">
        <v>536.80830192565918</v>
      </c>
      <c r="G607" s="76">
        <v>536.80830192565918</v>
      </c>
      <c r="H607" s="76">
        <v>536.80830192565918</v>
      </c>
      <c r="I607" t="s">
        <v>476</v>
      </c>
      <c r="J607">
        <v>10000</v>
      </c>
      <c r="K607" s="76">
        <f t="shared" si="9"/>
        <v>5.1194029038015287E-4</v>
      </c>
    </row>
    <row r="608" spans="1:11">
      <c r="A608" t="s">
        <v>108</v>
      </c>
      <c r="B608" t="s">
        <v>151</v>
      </c>
      <c r="C608">
        <v>210204</v>
      </c>
      <c r="D608" t="s">
        <v>517</v>
      </c>
      <c r="E608" s="157">
        <v>41651</v>
      </c>
      <c r="F608" s="76">
        <v>536.80830192565918</v>
      </c>
      <c r="G608" s="76">
        <v>536.80830192565918</v>
      </c>
      <c r="H608" s="76">
        <v>536.80830192565918</v>
      </c>
      <c r="I608" t="s">
        <v>476</v>
      </c>
      <c r="J608">
        <v>10000</v>
      </c>
      <c r="K608" s="76">
        <f t="shared" si="9"/>
        <v>5.1194029038015287E-4</v>
      </c>
    </row>
    <row r="609" spans="1:11">
      <c r="A609" t="s">
        <v>108</v>
      </c>
      <c r="B609" t="s">
        <v>151</v>
      </c>
      <c r="C609">
        <v>210204</v>
      </c>
      <c r="D609" t="s">
        <v>517</v>
      </c>
      <c r="E609" s="157">
        <v>41640</v>
      </c>
      <c r="F609" s="76">
        <v>536.80830192565918</v>
      </c>
      <c r="G609" s="76">
        <v>536.80830192565918</v>
      </c>
      <c r="H609" s="76">
        <v>536.80830192565918</v>
      </c>
      <c r="I609" t="s">
        <v>476</v>
      </c>
      <c r="J609">
        <v>10000</v>
      </c>
      <c r="K609" s="76">
        <f t="shared" si="9"/>
        <v>5.1194029038015287E-4</v>
      </c>
    </row>
    <row r="610" spans="1:11">
      <c r="A610" t="s">
        <v>108</v>
      </c>
      <c r="B610" t="s">
        <v>151</v>
      </c>
      <c r="C610">
        <v>210204</v>
      </c>
      <c r="D610" t="s">
        <v>517</v>
      </c>
      <c r="E610" s="157">
        <v>41641</v>
      </c>
      <c r="F610" s="76">
        <v>536.80830192565918</v>
      </c>
      <c r="G610" s="76">
        <v>536.80830192565918</v>
      </c>
      <c r="H610" s="76">
        <v>536.80830192565918</v>
      </c>
      <c r="I610" t="s">
        <v>476</v>
      </c>
      <c r="J610">
        <v>10000</v>
      </c>
      <c r="K610" s="76">
        <f t="shared" si="9"/>
        <v>5.1194029038015287E-4</v>
      </c>
    </row>
    <row r="611" spans="1:11">
      <c r="A611" t="s">
        <v>108</v>
      </c>
      <c r="B611" t="s">
        <v>151</v>
      </c>
      <c r="C611">
        <v>210204</v>
      </c>
      <c r="D611" t="s">
        <v>517</v>
      </c>
      <c r="E611" s="157">
        <v>41642</v>
      </c>
      <c r="F611" s="76">
        <v>536.80830192565918</v>
      </c>
      <c r="G611" s="76">
        <v>536.80830192565918</v>
      </c>
      <c r="H611" s="76">
        <v>536.80830192565918</v>
      </c>
      <c r="I611" t="s">
        <v>476</v>
      </c>
      <c r="J611">
        <v>10000</v>
      </c>
      <c r="K611" s="76">
        <f t="shared" si="9"/>
        <v>5.1194029038015287E-4</v>
      </c>
    </row>
    <row r="612" spans="1:11">
      <c r="A612" t="s">
        <v>108</v>
      </c>
      <c r="B612" t="s">
        <v>151</v>
      </c>
      <c r="C612">
        <v>210204</v>
      </c>
      <c r="D612" t="s">
        <v>517</v>
      </c>
      <c r="E612" s="157">
        <v>41643</v>
      </c>
      <c r="F612" s="76">
        <v>536.80830192565918</v>
      </c>
      <c r="G612" s="76">
        <v>536.80830192565918</v>
      </c>
      <c r="H612" s="76">
        <v>536.80830192565918</v>
      </c>
      <c r="I612" t="s">
        <v>476</v>
      </c>
      <c r="J612">
        <v>10000</v>
      </c>
      <c r="K612" s="76">
        <f t="shared" si="9"/>
        <v>5.1194029038015287E-4</v>
      </c>
    </row>
    <row r="613" spans="1:11">
      <c r="A613" t="s">
        <v>108</v>
      </c>
      <c r="B613" t="s">
        <v>151</v>
      </c>
      <c r="C613">
        <v>210204</v>
      </c>
      <c r="D613" t="s">
        <v>517</v>
      </c>
      <c r="E613" s="157">
        <v>41644</v>
      </c>
      <c r="F613" s="76">
        <v>536.80830192565918</v>
      </c>
      <c r="G613" s="76">
        <v>536.80830192565918</v>
      </c>
      <c r="H613" s="76">
        <v>536.80830192565918</v>
      </c>
      <c r="I613" t="s">
        <v>476</v>
      </c>
      <c r="J613">
        <v>10000</v>
      </c>
      <c r="K613" s="76">
        <f t="shared" si="9"/>
        <v>5.1194029038015287E-4</v>
      </c>
    </row>
    <row r="614" spans="1:11">
      <c r="A614" t="s">
        <v>108</v>
      </c>
      <c r="B614" t="s">
        <v>151</v>
      </c>
      <c r="C614">
        <v>210204</v>
      </c>
      <c r="D614" t="s">
        <v>517</v>
      </c>
      <c r="E614" s="157">
        <v>41645</v>
      </c>
      <c r="F614" s="76">
        <v>536.80830192565918</v>
      </c>
      <c r="G614" s="76">
        <v>536.80830192565918</v>
      </c>
      <c r="H614" s="76">
        <v>536.80830192565918</v>
      </c>
      <c r="I614" t="s">
        <v>476</v>
      </c>
      <c r="J614">
        <v>10000</v>
      </c>
      <c r="K614" s="76">
        <f t="shared" si="9"/>
        <v>5.1194029038015287E-4</v>
      </c>
    </row>
    <row r="615" spans="1:11">
      <c r="A615" t="s">
        <v>108</v>
      </c>
      <c r="B615" t="s">
        <v>151</v>
      </c>
      <c r="C615">
        <v>210204</v>
      </c>
      <c r="D615" t="s">
        <v>517</v>
      </c>
      <c r="E615" s="157">
        <v>41646</v>
      </c>
      <c r="F615" s="76">
        <v>536.80830192565918</v>
      </c>
      <c r="G615" s="76">
        <v>536.80830192565918</v>
      </c>
      <c r="H615" s="76">
        <v>536.80830192565918</v>
      </c>
      <c r="I615" t="s">
        <v>476</v>
      </c>
      <c r="J615">
        <v>10000</v>
      </c>
      <c r="K615" s="76">
        <f t="shared" si="9"/>
        <v>5.1194029038015287E-4</v>
      </c>
    </row>
    <row r="616" spans="1:11">
      <c r="A616" t="s">
        <v>108</v>
      </c>
      <c r="B616" t="s">
        <v>151</v>
      </c>
      <c r="C616">
        <v>210204</v>
      </c>
      <c r="D616" t="s">
        <v>517</v>
      </c>
      <c r="E616" s="157">
        <v>41647</v>
      </c>
      <c r="F616" s="76">
        <v>536.80830192565918</v>
      </c>
      <c r="G616" s="76">
        <v>536.80830192565918</v>
      </c>
      <c r="H616" s="76">
        <v>536.80830192565918</v>
      </c>
      <c r="I616" t="s">
        <v>476</v>
      </c>
      <c r="J616">
        <v>10000</v>
      </c>
      <c r="K616" s="76">
        <f t="shared" si="9"/>
        <v>5.1194029038015287E-4</v>
      </c>
    </row>
    <row r="617" spans="1:11">
      <c r="A617" t="s">
        <v>108</v>
      </c>
      <c r="B617" t="s">
        <v>151</v>
      </c>
      <c r="C617">
        <v>210204</v>
      </c>
      <c r="D617" t="s">
        <v>517</v>
      </c>
      <c r="E617" s="157">
        <v>41648</v>
      </c>
      <c r="F617" s="76">
        <v>536.80830192565918</v>
      </c>
      <c r="G617" s="76">
        <v>536.80830192565918</v>
      </c>
      <c r="H617" s="76">
        <v>536.80830192565918</v>
      </c>
      <c r="I617" t="s">
        <v>476</v>
      </c>
      <c r="J617">
        <v>10000</v>
      </c>
      <c r="K617" s="76">
        <f t="shared" si="9"/>
        <v>5.1194029038015287E-4</v>
      </c>
    </row>
    <row r="618" spans="1:11">
      <c r="A618" t="s">
        <v>108</v>
      </c>
      <c r="B618" t="s">
        <v>151</v>
      </c>
      <c r="C618">
        <v>210214</v>
      </c>
      <c r="D618" t="s">
        <v>518</v>
      </c>
      <c r="E618" s="157">
        <v>41640</v>
      </c>
      <c r="F618" s="76">
        <v>2735.3947067260742</v>
      </c>
      <c r="G618" s="76">
        <v>2735.3947067260742</v>
      </c>
      <c r="H618" s="76">
        <v>2735.3947067260742</v>
      </c>
      <c r="I618" t="s">
        <v>519</v>
      </c>
      <c r="J618">
        <v>7200</v>
      </c>
      <c r="K618" s="76">
        <f t="shared" si="9"/>
        <v>2.6086756770382635E-3</v>
      </c>
    </row>
    <row r="619" spans="1:11">
      <c r="A619" t="s">
        <v>108</v>
      </c>
      <c r="B619" t="s">
        <v>151</v>
      </c>
      <c r="C619">
        <v>210214</v>
      </c>
      <c r="D619" t="s">
        <v>518</v>
      </c>
      <c r="E619" s="157">
        <v>41641</v>
      </c>
      <c r="F619" s="76">
        <v>2735.3947067260742</v>
      </c>
      <c r="G619" s="76">
        <v>2735.3947067260742</v>
      </c>
      <c r="H619" s="76">
        <v>2735.3947067260742</v>
      </c>
      <c r="I619" t="s">
        <v>519</v>
      </c>
      <c r="J619">
        <v>7200</v>
      </c>
      <c r="K619" s="76">
        <f t="shared" si="9"/>
        <v>2.6086756770382635E-3</v>
      </c>
    </row>
    <row r="620" spans="1:11">
      <c r="A620" t="s">
        <v>108</v>
      </c>
      <c r="B620" t="s">
        <v>151</v>
      </c>
      <c r="C620">
        <v>53518</v>
      </c>
      <c r="D620" t="s">
        <v>520</v>
      </c>
      <c r="E620" s="157">
        <v>41923</v>
      </c>
      <c r="F620" s="76">
        <v>536.80830192565918</v>
      </c>
      <c r="G620" s="76">
        <v>536.80830192565918</v>
      </c>
      <c r="H620" s="76">
        <v>536.80830192565918</v>
      </c>
      <c r="I620" t="s">
        <v>477</v>
      </c>
      <c r="J620">
        <v>10000</v>
      </c>
      <c r="K620" s="76">
        <f t="shared" si="9"/>
        <v>5.1194029038015287E-4</v>
      </c>
    </row>
    <row r="621" spans="1:11">
      <c r="A621" t="s">
        <v>108</v>
      </c>
      <c r="B621" t="s">
        <v>151</v>
      </c>
      <c r="C621">
        <v>53518</v>
      </c>
      <c r="D621" t="s">
        <v>520</v>
      </c>
      <c r="E621" s="157">
        <v>41925</v>
      </c>
      <c r="F621" s="76">
        <v>536.80830192565918</v>
      </c>
      <c r="G621" s="76">
        <v>536.80830192565918</v>
      </c>
      <c r="H621" s="76">
        <v>536.80830192565918</v>
      </c>
      <c r="I621" t="s">
        <v>477</v>
      </c>
      <c r="J621">
        <v>10000</v>
      </c>
      <c r="K621" s="76">
        <f t="shared" si="9"/>
        <v>5.1194029038015287E-4</v>
      </c>
    </row>
    <row r="622" spans="1:11">
      <c r="A622" t="s">
        <v>108</v>
      </c>
      <c r="B622" t="s">
        <v>151</v>
      </c>
      <c r="C622">
        <v>53518</v>
      </c>
      <c r="D622" t="s">
        <v>520</v>
      </c>
      <c r="E622" s="157">
        <v>41927</v>
      </c>
      <c r="F622" s="76">
        <v>536.80830192565918</v>
      </c>
      <c r="G622" s="76">
        <v>536.80830192565918</v>
      </c>
      <c r="H622" s="76">
        <v>536.80830192565918</v>
      </c>
      <c r="I622" t="s">
        <v>477</v>
      </c>
      <c r="J622">
        <v>10000</v>
      </c>
      <c r="K622" s="76">
        <f t="shared" si="9"/>
        <v>5.1194029038015287E-4</v>
      </c>
    </row>
    <row r="623" spans="1:11">
      <c r="A623" t="s">
        <v>108</v>
      </c>
      <c r="B623" t="s">
        <v>151</v>
      </c>
      <c r="C623">
        <v>53518</v>
      </c>
      <c r="D623" t="s">
        <v>520</v>
      </c>
      <c r="E623" s="157">
        <v>41913</v>
      </c>
      <c r="F623" s="76">
        <v>536.80830192565918</v>
      </c>
      <c r="G623" s="76">
        <v>536.80830192565918</v>
      </c>
      <c r="H623" s="76">
        <v>536.80830192565918</v>
      </c>
      <c r="I623" t="s">
        <v>477</v>
      </c>
      <c r="J623">
        <v>10000</v>
      </c>
      <c r="K623" s="76">
        <f t="shared" si="9"/>
        <v>5.1194029038015287E-4</v>
      </c>
    </row>
    <row r="624" spans="1:11">
      <c r="A624" t="s">
        <v>108</v>
      </c>
      <c r="B624" t="s">
        <v>151</v>
      </c>
      <c r="C624">
        <v>53518</v>
      </c>
      <c r="D624" t="s">
        <v>520</v>
      </c>
      <c r="E624" s="157">
        <v>41915</v>
      </c>
      <c r="F624" s="76">
        <v>536.80830192565918</v>
      </c>
      <c r="G624" s="76">
        <v>536.80830192565918</v>
      </c>
      <c r="H624" s="76">
        <v>536.80830192565918</v>
      </c>
      <c r="I624" t="s">
        <v>477</v>
      </c>
      <c r="J624">
        <v>10000</v>
      </c>
      <c r="K624" s="76">
        <f t="shared" si="9"/>
        <v>5.1194029038015287E-4</v>
      </c>
    </row>
    <row r="625" spans="1:11">
      <c r="A625" t="s">
        <v>108</v>
      </c>
      <c r="B625" t="s">
        <v>151</v>
      </c>
      <c r="C625">
        <v>53518</v>
      </c>
      <c r="D625" t="s">
        <v>520</v>
      </c>
      <c r="E625" s="157">
        <v>41917</v>
      </c>
      <c r="F625" s="76">
        <v>536.80830192565918</v>
      </c>
      <c r="G625" s="76">
        <v>536.80830192565918</v>
      </c>
      <c r="H625" s="76">
        <v>536.80830192565918</v>
      </c>
      <c r="I625" t="s">
        <v>477</v>
      </c>
      <c r="J625">
        <v>10000</v>
      </c>
      <c r="K625" s="76">
        <f t="shared" si="9"/>
        <v>5.1194029038015287E-4</v>
      </c>
    </row>
    <row r="626" spans="1:11">
      <c r="A626" t="s">
        <v>108</v>
      </c>
      <c r="B626" t="s">
        <v>151</v>
      </c>
      <c r="C626">
        <v>53518</v>
      </c>
      <c r="D626" t="s">
        <v>520</v>
      </c>
      <c r="E626" s="157">
        <v>41919</v>
      </c>
      <c r="F626" s="76">
        <v>536.80830192565918</v>
      </c>
      <c r="G626" s="76">
        <v>536.80830192565918</v>
      </c>
      <c r="H626" s="76">
        <v>536.80830192565918</v>
      </c>
      <c r="I626" t="s">
        <v>477</v>
      </c>
      <c r="J626">
        <v>10000</v>
      </c>
      <c r="K626" s="76">
        <f t="shared" si="9"/>
        <v>5.1194029038015287E-4</v>
      </c>
    </row>
    <row r="627" spans="1:11">
      <c r="A627" t="s">
        <v>108</v>
      </c>
      <c r="B627" t="s">
        <v>151</v>
      </c>
      <c r="C627">
        <v>53518</v>
      </c>
      <c r="D627" t="s">
        <v>520</v>
      </c>
      <c r="E627" s="157">
        <v>41921</v>
      </c>
      <c r="F627" s="76">
        <v>536.80830192565918</v>
      </c>
      <c r="G627" s="76">
        <v>536.80830192565918</v>
      </c>
      <c r="H627" s="76">
        <v>536.80830192565918</v>
      </c>
      <c r="I627" t="s">
        <v>477</v>
      </c>
      <c r="J627">
        <v>10000</v>
      </c>
      <c r="K627" s="76">
        <f t="shared" si="9"/>
        <v>5.1194029038015287E-4</v>
      </c>
    </row>
    <row r="628" spans="1:11">
      <c r="A628" t="s">
        <v>108</v>
      </c>
      <c r="B628" t="s">
        <v>151</v>
      </c>
      <c r="C628">
        <v>53518</v>
      </c>
      <c r="D628" t="s">
        <v>520</v>
      </c>
      <c r="E628" s="157">
        <v>41650</v>
      </c>
      <c r="F628" s="76">
        <v>536.80830192565918</v>
      </c>
      <c r="G628" s="76">
        <v>536.80830192565918</v>
      </c>
      <c r="H628" s="76">
        <v>536.80830192565918</v>
      </c>
      <c r="I628" t="s">
        <v>476</v>
      </c>
      <c r="J628">
        <v>10000</v>
      </c>
      <c r="K628" s="76">
        <f t="shared" si="9"/>
        <v>5.1194029038015287E-4</v>
      </c>
    </row>
    <row r="629" spans="1:11">
      <c r="A629" t="s">
        <v>108</v>
      </c>
      <c r="B629" t="s">
        <v>151</v>
      </c>
      <c r="C629">
        <v>53518</v>
      </c>
      <c r="D629" t="s">
        <v>520</v>
      </c>
      <c r="E629" s="157">
        <v>41652</v>
      </c>
      <c r="F629" s="76">
        <v>536.80830192565918</v>
      </c>
      <c r="G629" s="76">
        <v>536.80830192565918</v>
      </c>
      <c r="H629" s="76">
        <v>536.80830192565918</v>
      </c>
      <c r="I629" t="s">
        <v>476</v>
      </c>
      <c r="J629">
        <v>10000</v>
      </c>
      <c r="K629" s="76">
        <f t="shared" si="9"/>
        <v>5.1194029038015287E-4</v>
      </c>
    </row>
    <row r="630" spans="1:11">
      <c r="A630" t="s">
        <v>108</v>
      </c>
      <c r="B630" t="s">
        <v>151</v>
      </c>
      <c r="C630">
        <v>53518</v>
      </c>
      <c r="D630" t="s">
        <v>520</v>
      </c>
      <c r="E630" s="157">
        <v>41640</v>
      </c>
      <c r="F630" s="76">
        <v>536.80830192565918</v>
      </c>
      <c r="G630" s="76">
        <v>536.80830192565918</v>
      </c>
      <c r="H630" s="76">
        <v>536.80830192565918</v>
      </c>
      <c r="I630" t="s">
        <v>476</v>
      </c>
      <c r="J630">
        <v>10000</v>
      </c>
      <c r="K630" s="76">
        <f t="shared" si="9"/>
        <v>5.1194029038015287E-4</v>
      </c>
    </row>
    <row r="631" spans="1:11">
      <c r="A631" t="s">
        <v>108</v>
      </c>
      <c r="B631" t="s">
        <v>151</v>
      </c>
      <c r="C631">
        <v>53518</v>
      </c>
      <c r="D631" t="s">
        <v>520</v>
      </c>
      <c r="E631" t="s">
        <v>502</v>
      </c>
      <c r="F631" s="76">
        <v>2735.3947067260742</v>
      </c>
      <c r="G631" s="76">
        <v>2735.3947067260742</v>
      </c>
      <c r="H631" s="76">
        <v>2735.3947067260742</v>
      </c>
      <c r="I631" t="s">
        <v>519</v>
      </c>
      <c r="J631">
        <v>7200</v>
      </c>
      <c r="K631" s="76">
        <f t="shared" si="9"/>
        <v>2.6086756770382635E-3</v>
      </c>
    </row>
    <row r="632" spans="1:11">
      <c r="A632" t="s">
        <v>108</v>
      </c>
      <c r="B632" t="s">
        <v>151</v>
      </c>
      <c r="C632">
        <v>53518</v>
      </c>
      <c r="D632" t="s">
        <v>520</v>
      </c>
      <c r="E632" t="s">
        <v>503</v>
      </c>
      <c r="F632" s="76">
        <v>2735.3947067260742</v>
      </c>
      <c r="G632" s="76">
        <v>2735.3947067260742</v>
      </c>
      <c r="H632" s="76">
        <v>2735.3947067260742</v>
      </c>
      <c r="I632" t="s">
        <v>519</v>
      </c>
      <c r="J632">
        <v>7200</v>
      </c>
      <c r="K632" s="76">
        <f t="shared" si="9"/>
        <v>2.6086756770382635E-3</v>
      </c>
    </row>
    <row r="633" spans="1:11">
      <c r="A633" t="s">
        <v>108</v>
      </c>
      <c r="B633" t="s">
        <v>151</v>
      </c>
      <c r="C633">
        <v>53518</v>
      </c>
      <c r="D633" t="s">
        <v>520</v>
      </c>
      <c r="E633" s="157">
        <v>41642</v>
      </c>
      <c r="F633" s="76">
        <v>536.80830192565918</v>
      </c>
      <c r="G633" s="76">
        <v>536.80830192565918</v>
      </c>
      <c r="H633" s="76">
        <v>536.80830192565918</v>
      </c>
      <c r="I633" t="s">
        <v>476</v>
      </c>
      <c r="J633">
        <v>10000</v>
      </c>
      <c r="K633" s="76">
        <f t="shared" si="9"/>
        <v>5.1194029038015287E-4</v>
      </c>
    </row>
    <row r="634" spans="1:11">
      <c r="A634" t="s">
        <v>108</v>
      </c>
      <c r="B634" t="s">
        <v>151</v>
      </c>
      <c r="C634">
        <v>53518</v>
      </c>
      <c r="D634" t="s">
        <v>520</v>
      </c>
      <c r="E634" t="s">
        <v>506</v>
      </c>
      <c r="F634" s="76">
        <v>2735.3947067260742</v>
      </c>
      <c r="G634" s="76">
        <v>2735.3947067260742</v>
      </c>
      <c r="H634" s="76">
        <v>2735.3947067260742</v>
      </c>
      <c r="I634" t="s">
        <v>519</v>
      </c>
      <c r="J634">
        <v>7200</v>
      </c>
      <c r="K634" s="76">
        <f t="shared" si="9"/>
        <v>2.6086756770382635E-3</v>
      </c>
    </row>
    <row r="635" spans="1:11">
      <c r="A635" t="s">
        <v>108</v>
      </c>
      <c r="B635" t="s">
        <v>151</v>
      </c>
      <c r="C635">
        <v>53518</v>
      </c>
      <c r="D635" t="s">
        <v>520</v>
      </c>
      <c r="E635" t="s">
        <v>507</v>
      </c>
      <c r="F635" s="76">
        <v>2735.3947067260742</v>
      </c>
      <c r="G635" s="76">
        <v>2735.3947067260742</v>
      </c>
      <c r="H635" s="76">
        <v>2735.3947067260742</v>
      </c>
      <c r="I635" t="s">
        <v>519</v>
      </c>
      <c r="J635">
        <v>7200</v>
      </c>
      <c r="K635" s="76">
        <f t="shared" si="9"/>
        <v>2.6086756770382635E-3</v>
      </c>
    </row>
    <row r="636" spans="1:11">
      <c r="A636" t="s">
        <v>108</v>
      </c>
      <c r="B636" t="s">
        <v>151</v>
      </c>
      <c r="C636">
        <v>53518</v>
      </c>
      <c r="D636" t="s">
        <v>520</v>
      </c>
      <c r="E636" s="157">
        <v>41644</v>
      </c>
      <c r="F636" s="76">
        <v>536.80830192565918</v>
      </c>
      <c r="G636" s="76">
        <v>536.80830192565918</v>
      </c>
      <c r="H636" s="76">
        <v>536.80830192565918</v>
      </c>
      <c r="I636" t="s">
        <v>476</v>
      </c>
      <c r="J636">
        <v>10000</v>
      </c>
      <c r="K636" s="76">
        <f t="shared" si="9"/>
        <v>5.1194029038015287E-4</v>
      </c>
    </row>
    <row r="637" spans="1:11">
      <c r="A637" t="s">
        <v>108</v>
      </c>
      <c r="B637" t="s">
        <v>151</v>
      </c>
      <c r="C637">
        <v>53518</v>
      </c>
      <c r="D637" t="s">
        <v>520</v>
      </c>
      <c r="E637" s="157">
        <v>41646</v>
      </c>
      <c r="F637" s="76">
        <v>536.80830192565918</v>
      </c>
      <c r="G637" s="76">
        <v>536.80830192565918</v>
      </c>
      <c r="H637" s="76">
        <v>536.80830192565918</v>
      </c>
      <c r="I637" t="s">
        <v>476</v>
      </c>
      <c r="J637">
        <v>10000</v>
      </c>
      <c r="K637" s="76">
        <f t="shared" si="9"/>
        <v>5.1194029038015287E-4</v>
      </c>
    </row>
    <row r="638" spans="1:11">
      <c r="A638" t="s">
        <v>108</v>
      </c>
      <c r="B638" t="s">
        <v>151</v>
      </c>
      <c r="C638">
        <v>53518</v>
      </c>
      <c r="D638" t="s">
        <v>520</v>
      </c>
      <c r="E638" s="157">
        <v>41648</v>
      </c>
      <c r="F638" s="76">
        <v>536.80830192565918</v>
      </c>
      <c r="G638" s="76">
        <v>536.80830192565918</v>
      </c>
      <c r="H638" s="76">
        <v>536.80830192565918</v>
      </c>
      <c r="I638" t="s">
        <v>476</v>
      </c>
      <c r="J638">
        <v>10000</v>
      </c>
      <c r="K638" s="76">
        <f t="shared" si="9"/>
        <v>5.1194029038015287E-4</v>
      </c>
    </row>
    <row r="639" spans="1:11">
      <c r="A639" t="s">
        <v>108</v>
      </c>
      <c r="B639" t="s">
        <v>151</v>
      </c>
      <c r="C639">
        <v>53518</v>
      </c>
      <c r="D639" t="s">
        <v>520</v>
      </c>
      <c r="E639" s="157">
        <v>41681</v>
      </c>
      <c r="F639" s="76">
        <v>536.80830192565918</v>
      </c>
      <c r="G639" s="76">
        <v>536.80830192565918</v>
      </c>
      <c r="H639" s="76">
        <v>536.80830192565918</v>
      </c>
      <c r="I639" t="s">
        <v>476</v>
      </c>
      <c r="J639">
        <v>10000</v>
      </c>
      <c r="K639" s="76">
        <f t="shared" si="9"/>
        <v>5.1194029038015287E-4</v>
      </c>
    </row>
    <row r="640" spans="1:11">
      <c r="A640" t="s">
        <v>108</v>
      </c>
      <c r="B640" t="s">
        <v>151</v>
      </c>
      <c r="C640">
        <v>53518</v>
      </c>
      <c r="D640" t="s">
        <v>520</v>
      </c>
      <c r="E640" s="157">
        <v>41683</v>
      </c>
      <c r="F640" s="76">
        <v>536.80830192565918</v>
      </c>
      <c r="G640" s="76">
        <v>536.80830192565918</v>
      </c>
      <c r="H640" s="76">
        <v>536.80830192565918</v>
      </c>
      <c r="I640" t="s">
        <v>476</v>
      </c>
      <c r="J640">
        <v>10000</v>
      </c>
      <c r="K640" s="76">
        <f t="shared" si="9"/>
        <v>5.1194029038015287E-4</v>
      </c>
    </row>
    <row r="641" spans="1:11">
      <c r="A641" t="s">
        <v>108</v>
      </c>
      <c r="B641" t="s">
        <v>151</v>
      </c>
      <c r="C641">
        <v>53518</v>
      </c>
      <c r="D641" t="s">
        <v>520</v>
      </c>
      <c r="E641" s="157">
        <v>41671</v>
      </c>
      <c r="F641" s="76">
        <v>536.80830192565918</v>
      </c>
      <c r="G641" s="76">
        <v>536.80830192565918</v>
      </c>
      <c r="H641" s="76">
        <v>536.80830192565918</v>
      </c>
      <c r="I641" t="s">
        <v>476</v>
      </c>
      <c r="J641">
        <v>10000</v>
      </c>
      <c r="K641" s="76">
        <f t="shared" si="9"/>
        <v>5.1194029038015287E-4</v>
      </c>
    </row>
    <row r="642" spans="1:11">
      <c r="A642" t="s">
        <v>108</v>
      </c>
      <c r="B642" t="s">
        <v>151</v>
      </c>
      <c r="C642">
        <v>53518</v>
      </c>
      <c r="D642" t="s">
        <v>520</v>
      </c>
      <c r="E642" s="157">
        <v>41673</v>
      </c>
      <c r="F642" s="76">
        <v>536.80830192565918</v>
      </c>
      <c r="G642" s="76">
        <v>536.80830192565918</v>
      </c>
      <c r="H642" s="76">
        <v>536.80830192565918</v>
      </c>
      <c r="I642" t="s">
        <v>476</v>
      </c>
      <c r="J642">
        <v>10000</v>
      </c>
      <c r="K642" s="76">
        <f t="shared" si="9"/>
        <v>5.1194029038015287E-4</v>
      </c>
    </row>
    <row r="643" spans="1:11">
      <c r="A643" t="s">
        <v>108</v>
      </c>
      <c r="B643" t="s">
        <v>151</v>
      </c>
      <c r="C643">
        <v>53518</v>
      </c>
      <c r="D643" t="s">
        <v>520</v>
      </c>
      <c r="E643" s="157">
        <v>41675</v>
      </c>
      <c r="F643" s="76">
        <v>536.80830192565918</v>
      </c>
      <c r="G643" s="76">
        <v>536.80830192565918</v>
      </c>
      <c r="H643" s="76">
        <v>536.80830192565918</v>
      </c>
      <c r="I643" t="s">
        <v>476</v>
      </c>
      <c r="J643">
        <v>10000</v>
      </c>
      <c r="K643" s="76">
        <f t="shared" ref="K643:K706" si="10">F643/(1024*1024)</f>
        <v>5.1194029038015287E-4</v>
      </c>
    </row>
    <row r="644" spans="1:11">
      <c r="A644" t="s">
        <v>108</v>
      </c>
      <c r="B644" t="s">
        <v>151</v>
      </c>
      <c r="C644">
        <v>53518</v>
      </c>
      <c r="D644" t="s">
        <v>520</v>
      </c>
      <c r="E644" s="157">
        <v>41677</v>
      </c>
      <c r="F644" s="76">
        <v>536.80830192565918</v>
      </c>
      <c r="G644" s="76">
        <v>536.80830192565918</v>
      </c>
      <c r="H644" s="76">
        <v>536.80830192565918</v>
      </c>
      <c r="I644" t="s">
        <v>476</v>
      </c>
      <c r="J644">
        <v>10000</v>
      </c>
      <c r="K644" s="76">
        <f t="shared" si="10"/>
        <v>5.1194029038015287E-4</v>
      </c>
    </row>
    <row r="645" spans="1:11">
      <c r="A645" t="s">
        <v>108</v>
      </c>
      <c r="B645" t="s">
        <v>151</v>
      </c>
      <c r="C645">
        <v>53518</v>
      </c>
      <c r="D645" t="s">
        <v>520</v>
      </c>
      <c r="E645" s="157">
        <v>41679</v>
      </c>
      <c r="F645" s="76">
        <v>536.80830192565918</v>
      </c>
      <c r="G645" s="76">
        <v>536.80830192565918</v>
      </c>
      <c r="H645" s="76">
        <v>536.80830192565918</v>
      </c>
      <c r="I645" t="s">
        <v>476</v>
      </c>
      <c r="J645">
        <v>10000</v>
      </c>
      <c r="K645" s="76">
        <f t="shared" si="10"/>
        <v>5.1194029038015287E-4</v>
      </c>
    </row>
    <row r="646" spans="1:11">
      <c r="A646" t="s">
        <v>108</v>
      </c>
      <c r="B646" t="s">
        <v>151</v>
      </c>
      <c r="C646">
        <v>53518</v>
      </c>
      <c r="D646" t="s">
        <v>520</v>
      </c>
      <c r="E646" s="157">
        <v>41770</v>
      </c>
      <c r="F646" s="76">
        <v>536.80830192565918</v>
      </c>
      <c r="G646" s="76">
        <v>536.80830192565918</v>
      </c>
      <c r="H646" s="76">
        <v>536.80830192565918</v>
      </c>
      <c r="I646" t="s">
        <v>477</v>
      </c>
      <c r="J646">
        <v>10000</v>
      </c>
      <c r="K646" s="76">
        <f t="shared" si="10"/>
        <v>5.1194029038015287E-4</v>
      </c>
    </row>
    <row r="647" spans="1:11">
      <c r="A647" t="s">
        <v>108</v>
      </c>
      <c r="B647" t="s">
        <v>151</v>
      </c>
      <c r="C647">
        <v>53518</v>
      </c>
      <c r="D647" t="s">
        <v>520</v>
      </c>
      <c r="E647" s="157">
        <v>41772</v>
      </c>
      <c r="F647" s="76">
        <v>536.80830192565918</v>
      </c>
      <c r="G647" s="76">
        <v>536.80830192565918</v>
      </c>
      <c r="H647" s="76">
        <v>536.80830192565918</v>
      </c>
      <c r="I647" t="s">
        <v>477</v>
      </c>
      <c r="J647">
        <v>10000</v>
      </c>
      <c r="K647" s="76">
        <f t="shared" si="10"/>
        <v>5.1194029038015287E-4</v>
      </c>
    </row>
    <row r="648" spans="1:11">
      <c r="A648" t="s">
        <v>108</v>
      </c>
      <c r="B648" t="s">
        <v>151</v>
      </c>
      <c r="C648">
        <v>53518</v>
      </c>
      <c r="D648" t="s">
        <v>520</v>
      </c>
      <c r="E648" s="157">
        <v>41774</v>
      </c>
      <c r="F648" s="76">
        <v>536.80830192565918</v>
      </c>
      <c r="G648" s="76">
        <v>536.80830192565918</v>
      </c>
      <c r="H648" s="76">
        <v>536.80830192565918</v>
      </c>
      <c r="I648" t="s">
        <v>477</v>
      </c>
      <c r="J648">
        <v>10000</v>
      </c>
      <c r="K648" s="76">
        <f t="shared" si="10"/>
        <v>5.1194029038015287E-4</v>
      </c>
    </row>
    <row r="649" spans="1:11">
      <c r="A649" t="s">
        <v>108</v>
      </c>
      <c r="B649" t="s">
        <v>151</v>
      </c>
      <c r="C649">
        <v>53518</v>
      </c>
      <c r="D649" t="s">
        <v>520</v>
      </c>
      <c r="E649" s="157">
        <v>41760</v>
      </c>
      <c r="F649" s="76">
        <v>536.80830192565918</v>
      </c>
      <c r="G649" s="76">
        <v>536.80830192565918</v>
      </c>
      <c r="H649" s="76">
        <v>536.80830192565918</v>
      </c>
      <c r="I649" t="s">
        <v>476</v>
      </c>
      <c r="J649">
        <v>10000</v>
      </c>
      <c r="K649" s="76">
        <f t="shared" si="10"/>
        <v>5.1194029038015287E-4</v>
      </c>
    </row>
    <row r="650" spans="1:11">
      <c r="A650" t="s">
        <v>108</v>
      </c>
      <c r="B650" t="s">
        <v>151</v>
      </c>
      <c r="C650">
        <v>53518</v>
      </c>
      <c r="D650" t="s">
        <v>520</v>
      </c>
      <c r="E650" s="157">
        <v>41762</v>
      </c>
      <c r="F650" s="76">
        <v>536.80830192565918</v>
      </c>
      <c r="G650" s="76">
        <v>536.80830192565918</v>
      </c>
      <c r="H650" s="76">
        <v>536.80830192565918</v>
      </c>
      <c r="I650" t="s">
        <v>476</v>
      </c>
      <c r="J650">
        <v>10000</v>
      </c>
      <c r="K650" s="76">
        <f t="shared" si="10"/>
        <v>5.1194029038015287E-4</v>
      </c>
    </row>
    <row r="651" spans="1:11">
      <c r="A651" t="s">
        <v>108</v>
      </c>
      <c r="B651" t="s">
        <v>151</v>
      </c>
      <c r="C651">
        <v>53518</v>
      </c>
      <c r="D651" t="s">
        <v>520</v>
      </c>
      <c r="E651" s="157">
        <v>41764</v>
      </c>
      <c r="F651" s="76">
        <v>536.80830192565918</v>
      </c>
      <c r="G651" s="76">
        <v>536.80830192565918</v>
      </c>
      <c r="H651" s="76">
        <v>536.80830192565918</v>
      </c>
      <c r="I651" t="s">
        <v>476</v>
      </c>
      <c r="J651">
        <v>10000</v>
      </c>
      <c r="K651" s="76">
        <f t="shared" si="10"/>
        <v>5.1194029038015287E-4</v>
      </c>
    </row>
    <row r="652" spans="1:11">
      <c r="A652" t="s">
        <v>108</v>
      </c>
      <c r="B652" t="s">
        <v>151</v>
      </c>
      <c r="C652">
        <v>53518</v>
      </c>
      <c r="D652" t="s">
        <v>520</v>
      </c>
      <c r="E652" s="157">
        <v>41766</v>
      </c>
      <c r="F652" s="76">
        <v>536.80830192565918</v>
      </c>
      <c r="G652" s="76">
        <v>536.80830192565918</v>
      </c>
      <c r="H652" s="76">
        <v>536.80830192565918</v>
      </c>
      <c r="I652" t="s">
        <v>476</v>
      </c>
      <c r="J652">
        <v>10000</v>
      </c>
      <c r="K652" s="76">
        <f t="shared" si="10"/>
        <v>5.1194029038015287E-4</v>
      </c>
    </row>
    <row r="653" spans="1:11">
      <c r="A653" t="s">
        <v>108</v>
      </c>
      <c r="B653" t="s">
        <v>151</v>
      </c>
      <c r="C653">
        <v>53518</v>
      </c>
      <c r="D653" t="s">
        <v>520</v>
      </c>
      <c r="E653" s="157">
        <v>41768</v>
      </c>
      <c r="F653" s="76">
        <v>536.80830192565918</v>
      </c>
      <c r="G653" s="76">
        <v>536.80830192565918</v>
      </c>
      <c r="H653" s="76">
        <v>536.80830192565918</v>
      </c>
      <c r="I653" t="s">
        <v>477</v>
      </c>
      <c r="J653">
        <v>10000</v>
      </c>
      <c r="K653" s="76">
        <f t="shared" si="10"/>
        <v>5.1194029038015287E-4</v>
      </c>
    </row>
    <row r="654" spans="1:11">
      <c r="A654" t="s">
        <v>108</v>
      </c>
      <c r="B654" t="s">
        <v>151</v>
      </c>
      <c r="C654">
        <v>53518</v>
      </c>
      <c r="D654" t="s">
        <v>520</v>
      </c>
      <c r="E654" s="157">
        <v>41801</v>
      </c>
      <c r="F654" s="76">
        <v>536.80830192565918</v>
      </c>
      <c r="G654" s="76">
        <v>536.80830192565918</v>
      </c>
      <c r="H654" s="76">
        <v>536.80830192565918</v>
      </c>
      <c r="I654" t="s">
        <v>477</v>
      </c>
      <c r="J654">
        <v>10000</v>
      </c>
      <c r="K654" s="76">
        <f t="shared" si="10"/>
        <v>5.1194029038015287E-4</v>
      </c>
    </row>
    <row r="655" spans="1:11">
      <c r="A655" t="s">
        <v>108</v>
      </c>
      <c r="B655" t="s">
        <v>151</v>
      </c>
      <c r="C655">
        <v>53518</v>
      </c>
      <c r="D655" t="s">
        <v>520</v>
      </c>
      <c r="E655" s="157">
        <v>41803</v>
      </c>
      <c r="F655" s="76">
        <v>536.80830192565918</v>
      </c>
      <c r="G655" s="76">
        <v>536.80830192565918</v>
      </c>
      <c r="H655" s="76">
        <v>536.80830192565918</v>
      </c>
      <c r="I655" t="s">
        <v>477</v>
      </c>
      <c r="J655">
        <v>10000</v>
      </c>
      <c r="K655" s="76">
        <f t="shared" si="10"/>
        <v>5.1194029038015287E-4</v>
      </c>
    </row>
    <row r="656" spans="1:11">
      <c r="A656" t="s">
        <v>108</v>
      </c>
      <c r="B656" t="s">
        <v>151</v>
      </c>
      <c r="C656">
        <v>53518</v>
      </c>
      <c r="D656" t="s">
        <v>520</v>
      </c>
      <c r="E656" s="157">
        <v>41805</v>
      </c>
      <c r="F656" s="76">
        <v>536.80830192565918</v>
      </c>
      <c r="G656" s="76">
        <v>536.80830192565918</v>
      </c>
      <c r="H656" s="76">
        <v>536.80830192565918</v>
      </c>
      <c r="I656" t="s">
        <v>477</v>
      </c>
      <c r="J656">
        <v>10000</v>
      </c>
      <c r="K656" s="76">
        <f t="shared" si="10"/>
        <v>5.1194029038015287E-4</v>
      </c>
    </row>
    <row r="657" spans="1:11">
      <c r="A657" t="s">
        <v>108</v>
      </c>
      <c r="B657" t="s">
        <v>151</v>
      </c>
      <c r="C657">
        <v>53518</v>
      </c>
      <c r="D657" t="s">
        <v>520</v>
      </c>
      <c r="E657" s="157">
        <v>41791</v>
      </c>
      <c r="F657" s="76">
        <v>536.80830192565918</v>
      </c>
      <c r="G657" s="76">
        <v>536.80830192565918</v>
      </c>
      <c r="H657" s="76">
        <v>536.80830192565918</v>
      </c>
      <c r="I657" t="s">
        <v>476</v>
      </c>
      <c r="J657">
        <v>10000</v>
      </c>
      <c r="K657" s="76">
        <f t="shared" si="10"/>
        <v>5.1194029038015287E-4</v>
      </c>
    </row>
    <row r="658" spans="1:11">
      <c r="A658" t="s">
        <v>108</v>
      </c>
      <c r="B658" t="s">
        <v>151</v>
      </c>
      <c r="C658">
        <v>53518</v>
      </c>
      <c r="D658" t="s">
        <v>520</v>
      </c>
      <c r="E658" s="157">
        <v>41793</v>
      </c>
      <c r="F658" s="76">
        <v>536.80830192565918</v>
      </c>
      <c r="G658" s="76">
        <v>536.80830192565918</v>
      </c>
      <c r="H658" s="76">
        <v>536.80830192565918</v>
      </c>
      <c r="I658" t="s">
        <v>476</v>
      </c>
      <c r="J658">
        <v>10000</v>
      </c>
      <c r="K658" s="76">
        <f t="shared" si="10"/>
        <v>5.1194029038015287E-4</v>
      </c>
    </row>
    <row r="659" spans="1:11">
      <c r="A659" t="s">
        <v>108</v>
      </c>
      <c r="B659" t="s">
        <v>151</v>
      </c>
      <c r="C659">
        <v>53518</v>
      </c>
      <c r="D659" t="s">
        <v>520</v>
      </c>
      <c r="E659" s="157">
        <v>41795</v>
      </c>
      <c r="F659" s="76">
        <v>536.80830192565918</v>
      </c>
      <c r="G659" s="76">
        <v>536.80830192565918</v>
      </c>
      <c r="H659" s="76">
        <v>536.80830192565918</v>
      </c>
      <c r="I659" t="s">
        <v>476</v>
      </c>
      <c r="J659">
        <v>10000</v>
      </c>
      <c r="K659" s="76">
        <f t="shared" si="10"/>
        <v>5.1194029038015287E-4</v>
      </c>
    </row>
    <row r="660" spans="1:11">
      <c r="A660" t="s">
        <v>108</v>
      </c>
      <c r="B660" t="s">
        <v>151</v>
      </c>
      <c r="C660">
        <v>53518</v>
      </c>
      <c r="D660" t="s">
        <v>520</v>
      </c>
      <c r="E660" s="157">
        <v>41797</v>
      </c>
      <c r="F660" s="76">
        <v>536.80830192565918</v>
      </c>
      <c r="G660" s="76">
        <v>536.80830192565918</v>
      </c>
      <c r="H660" s="76">
        <v>536.80830192565918</v>
      </c>
      <c r="I660" t="s">
        <v>476</v>
      </c>
      <c r="J660">
        <v>10000</v>
      </c>
      <c r="K660" s="76">
        <f t="shared" si="10"/>
        <v>5.1194029038015287E-4</v>
      </c>
    </row>
    <row r="661" spans="1:11">
      <c r="A661" t="s">
        <v>108</v>
      </c>
      <c r="B661" t="s">
        <v>151</v>
      </c>
      <c r="C661">
        <v>53518</v>
      </c>
      <c r="D661" t="s">
        <v>520</v>
      </c>
      <c r="E661" s="157">
        <v>41799</v>
      </c>
      <c r="F661" s="76">
        <v>536.80830192565918</v>
      </c>
      <c r="G661" s="76">
        <v>536.80830192565918</v>
      </c>
      <c r="H661" s="76">
        <v>536.80830192565918</v>
      </c>
      <c r="I661" t="s">
        <v>477</v>
      </c>
      <c r="J661">
        <v>10000</v>
      </c>
      <c r="K661" s="76">
        <f t="shared" si="10"/>
        <v>5.1194029038015287E-4</v>
      </c>
    </row>
    <row r="662" spans="1:11">
      <c r="A662" t="s">
        <v>108</v>
      </c>
      <c r="B662" t="s">
        <v>151</v>
      </c>
      <c r="C662">
        <v>53518</v>
      </c>
      <c r="D662" t="s">
        <v>520</v>
      </c>
      <c r="E662" s="157">
        <v>41893</v>
      </c>
      <c r="F662" s="76">
        <v>536.80830192565918</v>
      </c>
      <c r="G662" s="76">
        <v>536.80830192565918</v>
      </c>
      <c r="H662" s="76">
        <v>536.80830192565918</v>
      </c>
      <c r="I662" t="s">
        <v>477</v>
      </c>
      <c r="J662">
        <v>10000</v>
      </c>
      <c r="K662" s="76">
        <f t="shared" si="10"/>
        <v>5.1194029038015287E-4</v>
      </c>
    </row>
    <row r="663" spans="1:11">
      <c r="A663" t="s">
        <v>108</v>
      </c>
      <c r="B663" t="s">
        <v>151</v>
      </c>
      <c r="C663">
        <v>53518</v>
      </c>
      <c r="D663" t="s">
        <v>520</v>
      </c>
      <c r="E663" s="157">
        <v>41895</v>
      </c>
      <c r="F663" s="76">
        <v>536.80830192565918</v>
      </c>
      <c r="G663" s="76">
        <v>536.80830192565918</v>
      </c>
      <c r="H663" s="76">
        <v>536.80830192565918</v>
      </c>
      <c r="I663" t="s">
        <v>477</v>
      </c>
      <c r="J663">
        <v>10000</v>
      </c>
      <c r="K663" s="76">
        <f t="shared" si="10"/>
        <v>5.1194029038015287E-4</v>
      </c>
    </row>
    <row r="664" spans="1:11">
      <c r="A664" t="s">
        <v>108</v>
      </c>
      <c r="B664" t="s">
        <v>151</v>
      </c>
      <c r="C664">
        <v>53518</v>
      </c>
      <c r="D664" t="s">
        <v>520</v>
      </c>
      <c r="E664" s="157">
        <v>41897</v>
      </c>
      <c r="F664" s="76">
        <v>536.80830192565918</v>
      </c>
      <c r="G664" s="76">
        <v>536.80830192565918</v>
      </c>
      <c r="H664" s="76">
        <v>536.80830192565918</v>
      </c>
      <c r="I664" t="s">
        <v>477</v>
      </c>
      <c r="J664">
        <v>10000</v>
      </c>
      <c r="K664" s="76">
        <f t="shared" si="10"/>
        <v>5.1194029038015287E-4</v>
      </c>
    </row>
    <row r="665" spans="1:11">
      <c r="A665" t="s">
        <v>108</v>
      </c>
      <c r="B665" t="s">
        <v>151</v>
      </c>
      <c r="C665">
        <v>53518</v>
      </c>
      <c r="D665" t="s">
        <v>520</v>
      </c>
      <c r="E665" s="157">
        <v>41883</v>
      </c>
      <c r="F665" s="76">
        <v>536.80830192565918</v>
      </c>
      <c r="G665" s="76">
        <v>536.80830192565918</v>
      </c>
      <c r="H665" s="76">
        <v>536.80830192565918</v>
      </c>
      <c r="I665" t="s">
        <v>477</v>
      </c>
      <c r="J665">
        <v>10000</v>
      </c>
      <c r="K665" s="76">
        <f t="shared" si="10"/>
        <v>5.1194029038015287E-4</v>
      </c>
    </row>
    <row r="666" spans="1:11">
      <c r="A666" t="s">
        <v>108</v>
      </c>
      <c r="B666" t="s">
        <v>151</v>
      </c>
      <c r="C666">
        <v>53518</v>
      </c>
      <c r="D666" t="s">
        <v>520</v>
      </c>
      <c r="E666" s="157">
        <v>41885</v>
      </c>
      <c r="F666" s="76">
        <v>536.80830192565918</v>
      </c>
      <c r="G666" s="76">
        <v>536.80830192565918</v>
      </c>
      <c r="H666" s="76">
        <v>536.80830192565918</v>
      </c>
      <c r="I666" t="s">
        <v>477</v>
      </c>
      <c r="J666">
        <v>10000</v>
      </c>
      <c r="K666" s="76">
        <f t="shared" si="10"/>
        <v>5.1194029038015287E-4</v>
      </c>
    </row>
    <row r="667" spans="1:11">
      <c r="A667" t="s">
        <v>108</v>
      </c>
      <c r="B667" t="s">
        <v>151</v>
      </c>
      <c r="C667">
        <v>53518</v>
      </c>
      <c r="D667" t="s">
        <v>520</v>
      </c>
      <c r="E667" s="157">
        <v>41887</v>
      </c>
      <c r="F667" s="76">
        <v>536.80830192565918</v>
      </c>
      <c r="G667" s="76">
        <v>536.80830192565918</v>
      </c>
      <c r="H667" s="76">
        <v>536.80830192565918</v>
      </c>
      <c r="I667" t="s">
        <v>477</v>
      </c>
      <c r="J667">
        <v>10000</v>
      </c>
      <c r="K667" s="76">
        <f t="shared" si="10"/>
        <v>5.1194029038015287E-4</v>
      </c>
    </row>
    <row r="668" spans="1:11">
      <c r="A668" t="s">
        <v>108</v>
      </c>
      <c r="B668" t="s">
        <v>151</v>
      </c>
      <c r="C668">
        <v>53518</v>
      </c>
      <c r="D668" t="s">
        <v>520</v>
      </c>
      <c r="E668" s="157">
        <v>41889</v>
      </c>
      <c r="F668" s="76">
        <v>536.80830192565918</v>
      </c>
      <c r="G668" s="76">
        <v>536.80830192565918</v>
      </c>
      <c r="H668" s="76">
        <v>536.80830192565918</v>
      </c>
      <c r="I668" t="s">
        <v>477</v>
      </c>
      <c r="J668">
        <v>10000</v>
      </c>
      <c r="K668" s="76">
        <f t="shared" si="10"/>
        <v>5.1194029038015287E-4</v>
      </c>
    </row>
    <row r="669" spans="1:11">
      <c r="A669" t="s">
        <v>108</v>
      </c>
      <c r="B669" t="s">
        <v>151</v>
      </c>
      <c r="C669">
        <v>53518</v>
      </c>
      <c r="D669" t="s">
        <v>520</v>
      </c>
      <c r="E669" s="157">
        <v>41891</v>
      </c>
      <c r="F669" s="76">
        <v>536.80830192565918</v>
      </c>
      <c r="G669" s="76">
        <v>536.80830192565918</v>
      </c>
      <c r="H669" s="76">
        <v>536.80830192565918</v>
      </c>
      <c r="I669" t="s">
        <v>477</v>
      </c>
      <c r="J669">
        <v>10000</v>
      </c>
      <c r="K669" s="76">
        <f t="shared" si="10"/>
        <v>5.1194029038015287E-4</v>
      </c>
    </row>
    <row r="670" spans="1:11">
      <c r="A670" t="s">
        <v>108</v>
      </c>
      <c r="B670" t="s">
        <v>151</v>
      </c>
      <c r="C670">
        <v>55362</v>
      </c>
      <c r="D670" t="s">
        <v>521</v>
      </c>
      <c r="E670" s="157">
        <v>41923</v>
      </c>
      <c r="F670" s="76">
        <v>536.80830192565918</v>
      </c>
      <c r="G670" s="76">
        <v>536.80830192565918</v>
      </c>
      <c r="H670" s="76">
        <v>536.80830192565918</v>
      </c>
      <c r="I670" t="s">
        <v>477</v>
      </c>
      <c r="J670">
        <v>10000</v>
      </c>
      <c r="K670" s="76">
        <f t="shared" si="10"/>
        <v>5.1194029038015287E-4</v>
      </c>
    </row>
    <row r="671" spans="1:11">
      <c r="A671" t="s">
        <v>108</v>
      </c>
      <c r="B671" t="s">
        <v>151</v>
      </c>
      <c r="C671">
        <v>55362</v>
      </c>
      <c r="D671" t="s">
        <v>521</v>
      </c>
      <c r="E671" s="157">
        <v>41925</v>
      </c>
      <c r="F671" s="76">
        <v>536.80830192565918</v>
      </c>
      <c r="G671" s="76">
        <v>536.80830192565918</v>
      </c>
      <c r="H671" s="76">
        <v>536.80830192565918</v>
      </c>
      <c r="I671" t="s">
        <v>477</v>
      </c>
      <c r="J671">
        <v>10000</v>
      </c>
      <c r="K671" s="76">
        <f t="shared" si="10"/>
        <v>5.1194029038015287E-4</v>
      </c>
    </row>
    <row r="672" spans="1:11">
      <c r="A672" t="s">
        <v>108</v>
      </c>
      <c r="B672" t="s">
        <v>151</v>
      </c>
      <c r="C672">
        <v>55362</v>
      </c>
      <c r="D672" t="s">
        <v>521</v>
      </c>
      <c r="E672" s="157">
        <v>41927</v>
      </c>
      <c r="F672" s="76">
        <v>536.80830192565918</v>
      </c>
      <c r="G672" s="76">
        <v>536.80830192565918</v>
      </c>
      <c r="H672" s="76">
        <v>536.80830192565918</v>
      </c>
      <c r="I672" t="s">
        <v>477</v>
      </c>
      <c r="J672">
        <v>10000</v>
      </c>
      <c r="K672" s="76">
        <f t="shared" si="10"/>
        <v>5.1194029038015287E-4</v>
      </c>
    </row>
    <row r="673" spans="1:11">
      <c r="A673" t="s">
        <v>108</v>
      </c>
      <c r="B673" t="s">
        <v>151</v>
      </c>
      <c r="C673">
        <v>55362</v>
      </c>
      <c r="D673" t="s">
        <v>521</v>
      </c>
      <c r="E673" s="157">
        <v>41913</v>
      </c>
      <c r="F673" s="76">
        <v>536.80830192565918</v>
      </c>
      <c r="G673" s="76">
        <v>536.80830192565918</v>
      </c>
      <c r="H673" s="76">
        <v>536.80830192565918</v>
      </c>
      <c r="I673" t="s">
        <v>477</v>
      </c>
      <c r="J673">
        <v>10000</v>
      </c>
      <c r="K673" s="76">
        <f t="shared" si="10"/>
        <v>5.1194029038015287E-4</v>
      </c>
    </row>
    <row r="674" spans="1:11">
      <c r="A674" t="s">
        <v>108</v>
      </c>
      <c r="B674" t="s">
        <v>151</v>
      </c>
      <c r="C674">
        <v>55362</v>
      </c>
      <c r="D674" t="s">
        <v>521</v>
      </c>
      <c r="E674" s="157">
        <v>41915</v>
      </c>
      <c r="F674" s="76">
        <v>536.80830192565918</v>
      </c>
      <c r="G674" s="76">
        <v>536.80830192565918</v>
      </c>
      <c r="H674" s="76">
        <v>536.80830192565918</v>
      </c>
      <c r="I674" t="s">
        <v>477</v>
      </c>
      <c r="J674">
        <v>10000</v>
      </c>
      <c r="K674" s="76">
        <f t="shared" si="10"/>
        <v>5.1194029038015287E-4</v>
      </c>
    </row>
    <row r="675" spans="1:11">
      <c r="A675" t="s">
        <v>108</v>
      </c>
      <c r="B675" t="s">
        <v>151</v>
      </c>
      <c r="C675">
        <v>55362</v>
      </c>
      <c r="D675" t="s">
        <v>521</v>
      </c>
      <c r="E675" s="157">
        <v>41917</v>
      </c>
      <c r="F675" s="76">
        <v>536.80830192565918</v>
      </c>
      <c r="G675" s="76">
        <v>536.80830192565918</v>
      </c>
      <c r="H675" s="76">
        <v>536.80830192565918</v>
      </c>
      <c r="I675" t="s">
        <v>477</v>
      </c>
      <c r="J675">
        <v>10000</v>
      </c>
      <c r="K675" s="76">
        <f t="shared" si="10"/>
        <v>5.1194029038015287E-4</v>
      </c>
    </row>
    <row r="676" spans="1:11">
      <c r="A676" t="s">
        <v>108</v>
      </c>
      <c r="B676" t="s">
        <v>151</v>
      </c>
      <c r="C676">
        <v>55362</v>
      </c>
      <c r="D676" t="s">
        <v>521</v>
      </c>
      <c r="E676" s="157">
        <v>41919</v>
      </c>
      <c r="F676" s="76">
        <v>536.80830192565918</v>
      </c>
      <c r="G676" s="76">
        <v>536.80830192565918</v>
      </c>
      <c r="H676" s="76">
        <v>536.80830192565918</v>
      </c>
      <c r="I676" t="s">
        <v>477</v>
      </c>
      <c r="J676">
        <v>10000</v>
      </c>
      <c r="K676" s="76">
        <f t="shared" si="10"/>
        <v>5.1194029038015287E-4</v>
      </c>
    </row>
    <row r="677" spans="1:11">
      <c r="A677" t="s">
        <v>108</v>
      </c>
      <c r="B677" t="s">
        <v>151</v>
      </c>
      <c r="C677">
        <v>55362</v>
      </c>
      <c r="D677" t="s">
        <v>521</v>
      </c>
      <c r="E677" s="157">
        <v>41921</v>
      </c>
      <c r="F677" s="76">
        <v>536.80830192565918</v>
      </c>
      <c r="G677" s="76">
        <v>536.80830192565918</v>
      </c>
      <c r="H677" s="76">
        <v>536.80830192565918</v>
      </c>
      <c r="I677" t="s">
        <v>477</v>
      </c>
      <c r="J677">
        <v>10000</v>
      </c>
      <c r="K677" s="76">
        <f t="shared" si="10"/>
        <v>5.1194029038015287E-4</v>
      </c>
    </row>
    <row r="678" spans="1:11">
      <c r="A678" t="s">
        <v>108</v>
      </c>
      <c r="B678" t="s">
        <v>151</v>
      </c>
      <c r="C678">
        <v>55362</v>
      </c>
      <c r="D678" t="s">
        <v>521</v>
      </c>
      <c r="E678" s="157">
        <v>41650</v>
      </c>
      <c r="F678" s="76">
        <v>536.80830192565918</v>
      </c>
      <c r="G678" s="76">
        <v>536.80830192565918</v>
      </c>
      <c r="H678" s="76">
        <v>536.80830192565918</v>
      </c>
      <c r="I678" t="s">
        <v>477</v>
      </c>
      <c r="J678">
        <v>10000</v>
      </c>
      <c r="K678" s="76">
        <f t="shared" si="10"/>
        <v>5.1194029038015287E-4</v>
      </c>
    </row>
    <row r="679" spans="1:11">
      <c r="A679" t="s">
        <v>108</v>
      </c>
      <c r="B679" t="s">
        <v>151</v>
      </c>
      <c r="C679">
        <v>55362</v>
      </c>
      <c r="D679" t="s">
        <v>521</v>
      </c>
      <c r="E679" s="157">
        <v>41652</v>
      </c>
      <c r="F679" s="76">
        <v>536.80830192565918</v>
      </c>
      <c r="G679" s="76">
        <v>536.80830192565918</v>
      </c>
      <c r="H679" s="76">
        <v>536.80830192565918</v>
      </c>
      <c r="I679" t="s">
        <v>477</v>
      </c>
      <c r="J679">
        <v>10000</v>
      </c>
      <c r="K679" s="76">
        <f t="shared" si="10"/>
        <v>5.1194029038015287E-4</v>
      </c>
    </row>
    <row r="680" spans="1:11">
      <c r="A680" t="s">
        <v>108</v>
      </c>
      <c r="B680" t="s">
        <v>151</v>
      </c>
      <c r="C680">
        <v>55362</v>
      </c>
      <c r="D680" t="s">
        <v>521</v>
      </c>
      <c r="E680" s="157">
        <v>41640</v>
      </c>
      <c r="F680" s="76">
        <v>536.80830192565918</v>
      </c>
      <c r="G680" s="76">
        <v>536.80830192565918</v>
      </c>
      <c r="H680" s="76">
        <v>536.80830192565918</v>
      </c>
      <c r="I680" t="s">
        <v>477</v>
      </c>
      <c r="J680">
        <v>10000</v>
      </c>
      <c r="K680" s="76">
        <f t="shared" si="10"/>
        <v>5.1194029038015287E-4</v>
      </c>
    </row>
    <row r="681" spans="1:11">
      <c r="A681" t="s">
        <v>108</v>
      </c>
      <c r="B681" t="s">
        <v>151</v>
      </c>
      <c r="C681">
        <v>55362</v>
      </c>
      <c r="D681" t="s">
        <v>521</v>
      </c>
      <c r="E681" s="157">
        <v>41642</v>
      </c>
      <c r="F681" s="76">
        <v>536.80830192565918</v>
      </c>
      <c r="G681" s="76">
        <v>536.80830192565918</v>
      </c>
      <c r="H681" s="76">
        <v>536.80830192565918</v>
      </c>
      <c r="I681" t="s">
        <v>477</v>
      </c>
      <c r="J681">
        <v>10000</v>
      </c>
      <c r="K681" s="76">
        <f t="shared" si="10"/>
        <v>5.1194029038015287E-4</v>
      </c>
    </row>
    <row r="682" spans="1:11">
      <c r="A682" t="s">
        <v>108</v>
      </c>
      <c r="B682" t="s">
        <v>151</v>
      </c>
      <c r="C682">
        <v>55362</v>
      </c>
      <c r="D682" t="s">
        <v>521</v>
      </c>
      <c r="E682" s="157">
        <v>41644</v>
      </c>
      <c r="F682" s="76">
        <v>536.80830192565918</v>
      </c>
      <c r="G682" s="76">
        <v>536.80830192565918</v>
      </c>
      <c r="H682" s="76">
        <v>536.80830192565918</v>
      </c>
      <c r="I682" t="s">
        <v>477</v>
      </c>
      <c r="J682">
        <v>10000</v>
      </c>
      <c r="K682" s="76">
        <f t="shared" si="10"/>
        <v>5.1194029038015287E-4</v>
      </c>
    </row>
    <row r="683" spans="1:11">
      <c r="A683" t="s">
        <v>108</v>
      </c>
      <c r="B683" t="s">
        <v>151</v>
      </c>
      <c r="C683">
        <v>55362</v>
      </c>
      <c r="D683" t="s">
        <v>521</v>
      </c>
      <c r="E683" s="157">
        <v>41646</v>
      </c>
      <c r="F683" s="76">
        <v>536.80830192565918</v>
      </c>
      <c r="G683" s="76">
        <v>536.80830192565918</v>
      </c>
      <c r="H683" s="76">
        <v>536.80830192565918</v>
      </c>
      <c r="I683" t="s">
        <v>477</v>
      </c>
      <c r="J683">
        <v>10000</v>
      </c>
      <c r="K683" s="76">
        <f t="shared" si="10"/>
        <v>5.1194029038015287E-4</v>
      </c>
    </row>
    <row r="684" spans="1:11">
      <c r="A684" t="s">
        <v>108</v>
      </c>
      <c r="B684" t="s">
        <v>151</v>
      </c>
      <c r="C684">
        <v>55362</v>
      </c>
      <c r="D684" t="s">
        <v>521</v>
      </c>
      <c r="E684" s="157">
        <v>41648</v>
      </c>
      <c r="F684" s="76">
        <v>536.80830192565918</v>
      </c>
      <c r="G684" s="76">
        <v>536.80830192565918</v>
      </c>
      <c r="H684" s="76">
        <v>536.80830192565918</v>
      </c>
      <c r="I684" t="s">
        <v>477</v>
      </c>
      <c r="J684">
        <v>10000</v>
      </c>
      <c r="K684" s="76">
        <f t="shared" si="10"/>
        <v>5.1194029038015287E-4</v>
      </c>
    </row>
    <row r="685" spans="1:11">
      <c r="A685" t="s">
        <v>108</v>
      </c>
      <c r="B685" t="s">
        <v>151</v>
      </c>
      <c r="C685">
        <v>55362</v>
      </c>
      <c r="D685" t="s">
        <v>521</v>
      </c>
      <c r="E685" s="157">
        <v>41681</v>
      </c>
      <c r="F685" s="76">
        <v>536.80830192565918</v>
      </c>
      <c r="G685" s="76">
        <v>536.80830192565918</v>
      </c>
      <c r="H685" s="76">
        <v>536.80830192565918</v>
      </c>
      <c r="I685" t="s">
        <v>477</v>
      </c>
      <c r="J685">
        <v>10000</v>
      </c>
      <c r="K685" s="76">
        <f t="shared" si="10"/>
        <v>5.1194029038015287E-4</v>
      </c>
    </row>
    <row r="686" spans="1:11">
      <c r="A686" t="s">
        <v>108</v>
      </c>
      <c r="B686" t="s">
        <v>151</v>
      </c>
      <c r="C686">
        <v>55362</v>
      </c>
      <c r="D686" t="s">
        <v>521</v>
      </c>
      <c r="E686" s="157">
        <v>41683</v>
      </c>
      <c r="F686" s="76">
        <v>536.80830192565918</v>
      </c>
      <c r="G686" s="76">
        <v>536.80830192565918</v>
      </c>
      <c r="H686" s="76">
        <v>536.80830192565918</v>
      </c>
      <c r="I686" t="s">
        <v>477</v>
      </c>
      <c r="J686">
        <v>10000</v>
      </c>
      <c r="K686" s="76">
        <f t="shared" si="10"/>
        <v>5.1194029038015287E-4</v>
      </c>
    </row>
    <row r="687" spans="1:11">
      <c r="A687" t="s">
        <v>108</v>
      </c>
      <c r="B687" t="s">
        <v>151</v>
      </c>
      <c r="C687">
        <v>55362</v>
      </c>
      <c r="D687" t="s">
        <v>521</v>
      </c>
      <c r="E687" s="157">
        <v>41671</v>
      </c>
      <c r="F687" s="76">
        <v>536.80830192565918</v>
      </c>
      <c r="G687" s="76">
        <v>536.80830192565918</v>
      </c>
      <c r="H687" s="76">
        <v>536.80830192565918</v>
      </c>
      <c r="I687" t="s">
        <v>477</v>
      </c>
      <c r="J687">
        <v>10000</v>
      </c>
      <c r="K687" s="76">
        <f t="shared" si="10"/>
        <v>5.1194029038015287E-4</v>
      </c>
    </row>
    <row r="688" spans="1:11">
      <c r="A688" t="s">
        <v>108</v>
      </c>
      <c r="B688" t="s">
        <v>151</v>
      </c>
      <c r="C688">
        <v>55362</v>
      </c>
      <c r="D688" t="s">
        <v>521</v>
      </c>
      <c r="E688" s="157">
        <v>41673</v>
      </c>
      <c r="F688" s="76">
        <v>536.80830192565918</v>
      </c>
      <c r="G688" s="76">
        <v>536.80830192565918</v>
      </c>
      <c r="H688" s="76">
        <v>536.80830192565918</v>
      </c>
      <c r="I688" t="s">
        <v>477</v>
      </c>
      <c r="J688">
        <v>10000</v>
      </c>
      <c r="K688" s="76">
        <f t="shared" si="10"/>
        <v>5.1194029038015287E-4</v>
      </c>
    </row>
    <row r="689" spans="1:11">
      <c r="A689" t="s">
        <v>108</v>
      </c>
      <c r="B689" t="s">
        <v>151</v>
      </c>
      <c r="C689">
        <v>55362</v>
      </c>
      <c r="D689" t="s">
        <v>521</v>
      </c>
      <c r="E689" s="157">
        <v>41675</v>
      </c>
      <c r="F689" s="76">
        <v>536.80830192565918</v>
      </c>
      <c r="G689" s="76">
        <v>536.80830192565918</v>
      </c>
      <c r="H689" s="76">
        <v>536.80830192565918</v>
      </c>
      <c r="I689" t="s">
        <v>477</v>
      </c>
      <c r="J689">
        <v>10000</v>
      </c>
      <c r="K689" s="76">
        <f t="shared" si="10"/>
        <v>5.1194029038015287E-4</v>
      </c>
    </row>
    <row r="690" spans="1:11">
      <c r="A690" t="s">
        <v>108</v>
      </c>
      <c r="B690" t="s">
        <v>151</v>
      </c>
      <c r="C690">
        <v>55362</v>
      </c>
      <c r="D690" t="s">
        <v>521</v>
      </c>
      <c r="E690" s="157">
        <v>41677</v>
      </c>
      <c r="F690" s="76">
        <v>536.80830192565918</v>
      </c>
      <c r="G690" s="76">
        <v>536.80830192565918</v>
      </c>
      <c r="H690" s="76">
        <v>536.80830192565918</v>
      </c>
      <c r="I690" t="s">
        <v>477</v>
      </c>
      <c r="J690">
        <v>10000</v>
      </c>
      <c r="K690" s="76">
        <f t="shared" si="10"/>
        <v>5.1194029038015287E-4</v>
      </c>
    </row>
    <row r="691" spans="1:11">
      <c r="A691" t="s">
        <v>108</v>
      </c>
      <c r="B691" t="s">
        <v>151</v>
      </c>
      <c r="C691">
        <v>55362</v>
      </c>
      <c r="D691" t="s">
        <v>521</v>
      </c>
      <c r="E691" s="157">
        <v>41679</v>
      </c>
      <c r="F691" s="76">
        <v>536.80830192565918</v>
      </c>
      <c r="G691" s="76">
        <v>536.80830192565918</v>
      </c>
      <c r="H691" s="76">
        <v>536.80830192565918</v>
      </c>
      <c r="I691" t="s">
        <v>477</v>
      </c>
      <c r="J691">
        <v>10000</v>
      </c>
      <c r="K691" s="76">
        <f t="shared" si="10"/>
        <v>5.1194029038015287E-4</v>
      </c>
    </row>
    <row r="692" spans="1:11">
      <c r="A692" t="s">
        <v>108</v>
      </c>
      <c r="B692" t="s">
        <v>151</v>
      </c>
      <c r="C692">
        <v>55362</v>
      </c>
      <c r="D692" t="s">
        <v>521</v>
      </c>
      <c r="E692" s="157">
        <v>41770</v>
      </c>
      <c r="F692" s="76">
        <v>536.80830192565918</v>
      </c>
      <c r="G692" s="76">
        <v>536.80830192565918</v>
      </c>
      <c r="H692" s="76">
        <v>536.80830192565918</v>
      </c>
      <c r="I692" t="s">
        <v>477</v>
      </c>
      <c r="J692">
        <v>10000</v>
      </c>
      <c r="K692" s="76">
        <f t="shared" si="10"/>
        <v>5.1194029038015287E-4</v>
      </c>
    </row>
    <row r="693" spans="1:11">
      <c r="A693" t="s">
        <v>108</v>
      </c>
      <c r="B693" t="s">
        <v>151</v>
      </c>
      <c r="C693">
        <v>55362</v>
      </c>
      <c r="D693" t="s">
        <v>521</v>
      </c>
      <c r="E693" s="157">
        <v>41772</v>
      </c>
      <c r="F693" s="76">
        <v>536.80830192565918</v>
      </c>
      <c r="G693" s="76">
        <v>536.80830192565918</v>
      </c>
      <c r="H693" s="76">
        <v>536.80830192565918</v>
      </c>
      <c r="I693" t="s">
        <v>477</v>
      </c>
      <c r="J693">
        <v>10000</v>
      </c>
      <c r="K693" s="76">
        <f t="shared" si="10"/>
        <v>5.1194029038015287E-4</v>
      </c>
    </row>
    <row r="694" spans="1:11">
      <c r="A694" t="s">
        <v>108</v>
      </c>
      <c r="B694" t="s">
        <v>151</v>
      </c>
      <c r="C694">
        <v>55362</v>
      </c>
      <c r="D694" t="s">
        <v>521</v>
      </c>
      <c r="E694" s="157">
        <v>41774</v>
      </c>
      <c r="F694" s="76">
        <v>536.80830192565918</v>
      </c>
      <c r="G694" s="76">
        <v>536.80830192565918</v>
      </c>
      <c r="H694" s="76">
        <v>536.80830192565918</v>
      </c>
      <c r="I694" t="s">
        <v>477</v>
      </c>
      <c r="J694">
        <v>10000</v>
      </c>
      <c r="K694" s="76">
        <f t="shared" si="10"/>
        <v>5.1194029038015287E-4</v>
      </c>
    </row>
    <row r="695" spans="1:11">
      <c r="A695" t="s">
        <v>108</v>
      </c>
      <c r="B695" t="s">
        <v>151</v>
      </c>
      <c r="C695">
        <v>55362</v>
      </c>
      <c r="D695" t="s">
        <v>521</v>
      </c>
      <c r="E695" s="157">
        <v>41760</v>
      </c>
      <c r="F695" s="76">
        <v>536.80830192565918</v>
      </c>
      <c r="G695" s="76">
        <v>536.80830192565918</v>
      </c>
      <c r="H695" s="76">
        <v>536.80830192565918</v>
      </c>
      <c r="I695" t="s">
        <v>477</v>
      </c>
      <c r="J695">
        <v>10000</v>
      </c>
      <c r="K695" s="76">
        <f t="shared" si="10"/>
        <v>5.1194029038015287E-4</v>
      </c>
    </row>
    <row r="696" spans="1:11">
      <c r="A696" t="s">
        <v>108</v>
      </c>
      <c r="B696" t="s">
        <v>151</v>
      </c>
      <c r="C696">
        <v>55362</v>
      </c>
      <c r="D696" t="s">
        <v>521</v>
      </c>
      <c r="E696" s="157">
        <v>41762</v>
      </c>
      <c r="F696" s="76">
        <v>536.80830192565918</v>
      </c>
      <c r="G696" s="76">
        <v>536.80830192565918</v>
      </c>
      <c r="H696" s="76">
        <v>536.80830192565918</v>
      </c>
      <c r="I696" t="s">
        <v>477</v>
      </c>
      <c r="J696">
        <v>10000</v>
      </c>
      <c r="K696" s="76">
        <f t="shared" si="10"/>
        <v>5.1194029038015287E-4</v>
      </c>
    </row>
    <row r="697" spans="1:11">
      <c r="A697" t="s">
        <v>108</v>
      </c>
      <c r="B697" t="s">
        <v>151</v>
      </c>
      <c r="C697">
        <v>55362</v>
      </c>
      <c r="D697" t="s">
        <v>521</v>
      </c>
      <c r="E697" s="157">
        <v>41764</v>
      </c>
      <c r="F697" s="76">
        <v>536.80830192565918</v>
      </c>
      <c r="G697" s="76">
        <v>536.80830192565918</v>
      </c>
      <c r="H697" s="76">
        <v>536.80830192565918</v>
      </c>
      <c r="I697" t="s">
        <v>477</v>
      </c>
      <c r="J697">
        <v>10000</v>
      </c>
      <c r="K697" s="76">
        <f t="shared" si="10"/>
        <v>5.1194029038015287E-4</v>
      </c>
    </row>
    <row r="698" spans="1:11">
      <c r="A698" t="s">
        <v>108</v>
      </c>
      <c r="B698" t="s">
        <v>151</v>
      </c>
      <c r="C698">
        <v>55362</v>
      </c>
      <c r="D698" t="s">
        <v>521</v>
      </c>
      <c r="E698" s="157">
        <v>41766</v>
      </c>
      <c r="F698" s="76">
        <v>536.80830192565918</v>
      </c>
      <c r="G698" s="76">
        <v>536.80830192565918</v>
      </c>
      <c r="H698" s="76">
        <v>536.80830192565918</v>
      </c>
      <c r="I698" t="s">
        <v>477</v>
      </c>
      <c r="J698">
        <v>10000</v>
      </c>
      <c r="K698" s="76">
        <f t="shared" si="10"/>
        <v>5.1194029038015287E-4</v>
      </c>
    </row>
    <row r="699" spans="1:11">
      <c r="A699" t="s">
        <v>108</v>
      </c>
      <c r="B699" t="s">
        <v>151</v>
      </c>
      <c r="C699">
        <v>55362</v>
      </c>
      <c r="D699" t="s">
        <v>521</v>
      </c>
      <c r="E699" s="157">
        <v>41768</v>
      </c>
      <c r="F699" s="76">
        <v>536.80830192565918</v>
      </c>
      <c r="G699" s="76">
        <v>536.80830192565918</v>
      </c>
      <c r="H699" s="76">
        <v>536.80830192565918</v>
      </c>
      <c r="I699" t="s">
        <v>477</v>
      </c>
      <c r="J699">
        <v>10000</v>
      </c>
      <c r="K699" s="76">
        <f t="shared" si="10"/>
        <v>5.1194029038015287E-4</v>
      </c>
    </row>
    <row r="700" spans="1:11">
      <c r="A700" t="s">
        <v>108</v>
      </c>
      <c r="B700" t="s">
        <v>151</v>
      </c>
      <c r="C700">
        <v>55362</v>
      </c>
      <c r="D700" t="s">
        <v>521</v>
      </c>
      <c r="E700" s="157">
        <v>41801</v>
      </c>
      <c r="F700" s="76">
        <v>536.80830192565918</v>
      </c>
      <c r="G700" s="76">
        <v>536.80830192565918</v>
      </c>
      <c r="H700" s="76">
        <v>536.80830192565918</v>
      </c>
      <c r="I700" t="s">
        <v>477</v>
      </c>
      <c r="J700">
        <v>10000</v>
      </c>
      <c r="K700" s="76">
        <f t="shared" si="10"/>
        <v>5.1194029038015287E-4</v>
      </c>
    </row>
    <row r="701" spans="1:11">
      <c r="A701" t="s">
        <v>108</v>
      </c>
      <c r="B701" t="s">
        <v>151</v>
      </c>
      <c r="C701">
        <v>55362</v>
      </c>
      <c r="D701" t="s">
        <v>521</v>
      </c>
      <c r="E701" s="157">
        <v>41803</v>
      </c>
      <c r="F701" s="76">
        <v>536.80830192565918</v>
      </c>
      <c r="G701" s="76">
        <v>536.80830192565918</v>
      </c>
      <c r="H701" s="76">
        <v>536.80830192565918</v>
      </c>
      <c r="I701" t="s">
        <v>477</v>
      </c>
      <c r="J701">
        <v>10000</v>
      </c>
      <c r="K701" s="76">
        <f t="shared" si="10"/>
        <v>5.1194029038015287E-4</v>
      </c>
    </row>
    <row r="702" spans="1:11">
      <c r="A702" t="s">
        <v>108</v>
      </c>
      <c r="B702" t="s">
        <v>151</v>
      </c>
      <c r="C702">
        <v>55362</v>
      </c>
      <c r="D702" t="s">
        <v>521</v>
      </c>
      <c r="E702" s="157">
        <v>41805</v>
      </c>
      <c r="F702" s="76">
        <v>536.80830192565918</v>
      </c>
      <c r="G702" s="76">
        <v>536.80830192565918</v>
      </c>
      <c r="H702" s="76">
        <v>536.80830192565918</v>
      </c>
      <c r="I702" t="s">
        <v>477</v>
      </c>
      <c r="J702">
        <v>10000</v>
      </c>
      <c r="K702" s="76">
        <f t="shared" si="10"/>
        <v>5.1194029038015287E-4</v>
      </c>
    </row>
    <row r="703" spans="1:11">
      <c r="A703" t="s">
        <v>108</v>
      </c>
      <c r="B703" t="s">
        <v>151</v>
      </c>
      <c r="C703">
        <v>55362</v>
      </c>
      <c r="D703" t="s">
        <v>521</v>
      </c>
      <c r="E703" s="157">
        <v>41791</v>
      </c>
      <c r="F703" s="76">
        <v>536.80830192565918</v>
      </c>
      <c r="G703" s="76">
        <v>536.80830192565918</v>
      </c>
      <c r="H703" s="76">
        <v>536.80830192565918</v>
      </c>
      <c r="I703" t="s">
        <v>477</v>
      </c>
      <c r="J703">
        <v>10000</v>
      </c>
      <c r="K703" s="76">
        <f t="shared" si="10"/>
        <v>5.1194029038015287E-4</v>
      </c>
    </row>
    <row r="704" spans="1:11">
      <c r="A704" t="s">
        <v>108</v>
      </c>
      <c r="B704" t="s">
        <v>151</v>
      </c>
      <c r="C704">
        <v>55362</v>
      </c>
      <c r="D704" t="s">
        <v>521</v>
      </c>
      <c r="E704" s="157">
        <v>41793</v>
      </c>
      <c r="F704" s="76">
        <v>536.80830192565918</v>
      </c>
      <c r="G704" s="76">
        <v>536.80830192565918</v>
      </c>
      <c r="H704" s="76">
        <v>536.80830192565918</v>
      </c>
      <c r="I704" t="s">
        <v>477</v>
      </c>
      <c r="J704">
        <v>10000</v>
      </c>
      <c r="K704" s="76">
        <f t="shared" si="10"/>
        <v>5.1194029038015287E-4</v>
      </c>
    </row>
    <row r="705" spans="1:11">
      <c r="A705" t="s">
        <v>108</v>
      </c>
      <c r="B705" t="s">
        <v>151</v>
      </c>
      <c r="C705">
        <v>55362</v>
      </c>
      <c r="D705" t="s">
        <v>521</v>
      </c>
      <c r="E705" s="157">
        <v>41795</v>
      </c>
      <c r="F705" s="76">
        <v>536.80830192565918</v>
      </c>
      <c r="G705" s="76">
        <v>536.80830192565918</v>
      </c>
      <c r="H705" s="76">
        <v>536.80830192565918</v>
      </c>
      <c r="I705" t="s">
        <v>477</v>
      </c>
      <c r="J705">
        <v>10000</v>
      </c>
      <c r="K705" s="76">
        <f t="shared" si="10"/>
        <v>5.1194029038015287E-4</v>
      </c>
    </row>
    <row r="706" spans="1:11">
      <c r="A706" t="s">
        <v>108</v>
      </c>
      <c r="B706" t="s">
        <v>151</v>
      </c>
      <c r="C706">
        <v>55362</v>
      </c>
      <c r="D706" t="s">
        <v>521</v>
      </c>
      <c r="E706" s="157">
        <v>41797</v>
      </c>
      <c r="F706" s="76">
        <v>536.80830192565918</v>
      </c>
      <c r="G706" s="76">
        <v>536.80830192565918</v>
      </c>
      <c r="H706" s="76">
        <v>536.80830192565918</v>
      </c>
      <c r="I706" t="s">
        <v>477</v>
      </c>
      <c r="J706">
        <v>10000</v>
      </c>
      <c r="K706" s="76">
        <f t="shared" si="10"/>
        <v>5.1194029038015287E-4</v>
      </c>
    </row>
    <row r="707" spans="1:11">
      <c r="A707" t="s">
        <v>108</v>
      </c>
      <c r="B707" t="s">
        <v>151</v>
      </c>
      <c r="C707">
        <v>55362</v>
      </c>
      <c r="D707" t="s">
        <v>521</v>
      </c>
      <c r="E707" s="157">
        <v>41799</v>
      </c>
      <c r="F707" s="76">
        <v>536.80830192565918</v>
      </c>
      <c r="G707" s="76">
        <v>536.80830192565918</v>
      </c>
      <c r="H707" s="76">
        <v>536.80830192565918</v>
      </c>
      <c r="I707" t="s">
        <v>477</v>
      </c>
      <c r="J707">
        <v>10000</v>
      </c>
      <c r="K707" s="76">
        <f t="shared" ref="K707:K770" si="11">F707/(1024*1024)</f>
        <v>5.1194029038015287E-4</v>
      </c>
    </row>
    <row r="708" spans="1:11">
      <c r="A708" t="s">
        <v>108</v>
      </c>
      <c r="B708" t="s">
        <v>151</v>
      </c>
      <c r="C708">
        <v>55362</v>
      </c>
      <c r="D708" t="s">
        <v>521</v>
      </c>
      <c r="E708" s="157">
        <v>41893</v>
      </c>
      <c r="F708" s="76">
        <v>536.80830192565918</v>
      </c>
      <c r="G708" s="76">
        <v>536.80830192565918</v>
      </c>
      <c r="H708" s="76">
        <v>536.80830192565918</v>
      </c>
      <c r="I708" t="s">
        <v>477</v>
      </c>
      <c r="J708">
        <v>10000</v>
      </c>
      <c r="K708" s="76">
        <f t="shared" si="11"/>
        <v>5.1194029038015287E-4</v>
      </c>
    </row>
    <row r="709" spans="1:11">
      <c r="A709" t="s">
        <v>108</v>
      </c>
      <c r="B709" t="s">
        <v>151</v>
      </c>
      <c r="C709">
        <v>55362</v>
      </c>
      <c r="D709" t="s">
        <v>521</v>
      </c>
      <c r="E709" s="157">
        <v>41895</v>
      </c>
      <c r="F709" s="76">
        <v>536.80830192565918</v>
      </c>
      <c r="G709" s="76">
        <v>536.80830192565918</v>
      </c>
      <c r="H709" s="76">
        <v>536.80830192565918</v>
      </c>
      <c r="I709" t="s">
        <v>477</v>
      </c>
      <c r="J709">
        <v>10000</v>
      </c>
      <c r="K709" s="76">
        <f t="shared" si="11"/>
        <v>5.1194029038015287E-4</v>
      </c>
    </row>
    <row r="710" spans="1:11">
      <c r="A710" t="s">
        <v>108</v>
      </c>
      <c r="B710" t="s">
        <v>151</v>
      </c>
      <c r="C710">
        <v>55362</v>
      </c>
      <c r="D710" t="s">
        <v>521</v>
      </c>
      <c r="E710" s="157">
        <v>41897</v>
      </c>
      <c r="F710" s="76">
        <v>536.80830192565918</v>
      </c>
      <c r="G710" s="76">
        <v>536.80830192565918</v>
      </c>
      <c r="H710" s="76">
        <v>536.80830192565918</v>
      </c>
      <c r="I710" t="s">
        <v>477</v>
      </c>
      <c r="J710">
        <v>10000</v>
      </c>
      <c r="K710" s="76">
        <f t="shared" si="11"/>
        <v>5.1194029038015287E-4</v>
      </c>
    </row>
    <row r="711" spans="1:11">
      <c r="A711" t="s">
        <v>108</v>
      </c>
      <c r="B711" t="s">
        <v>151</v>
      </c>
      <c r="C711">
        <v>55362</v>
      </c>
      <c r="D711" t="s">
        <v>521</v>
      </c>
      <c r="E711" s="157">
        <v>41883</v>
      </c>
      <c r="F711" s="76">
        <v>536.80830192565918</v>
      </c>
      <c r="G711" s="76">
        <v>536.80830192565918</v>
      </c>
      <c r="H711" s="76">
        <v>536.80830192565918</v>
      </c>
      <c r="I711" t="s">
        <v>477</v>
      </c>
      <c r="J711">
        <v>10000</v>
      </c>
      <c r="K711" s="76">
        <f t="shared" si="11"/>
        <v>5.1194029038015287E-4</v>
      </c>
    </row>
    <row r="712" spans="1:11">
      <c r="A712" t="s">
        <v>108</v>
      </c>
      <c r="B712" t="s">
        <v>151</v>
      </c>
      <c r="C712">
        <v>55362</v>
      </c>
      <c r="D712" t="s">
        <v>521</v>
      </c>
      <c r="E712" s="157">
        <v>41885</v>
      </c>
      <c r="F712" s="76">
        <v>536.80830192565918</v>
      </c>
      <c r="G712" s="76">
        <v>536.80830192565918</v>
      </c>
      <c r="H712" s="76">
        <v>536.80830192565918</v>
      </c>
      <c r="I712" t="s">
        <v>477</v>
      </c>
      <c r="J712">
        <v>10000</v>
      </c>
      <c r="K712" s="76">
        <f t="shared" si="11"/>
        <v>5.1194029038015287E-4</v>
      </c>
    </row>
    <row r="713" spans="1:11">
      <c r="A713" t="s">
        <v>108</v>
      </c>
      <c r="B713" t="s">
        <v>151</v>
      </c>
      <c r="C713">
        <v>55362</v>
      </c>
      <c r="D713" t="s">
        <v>521</v>
      </c>
      <c r="E713" s="157">
        <v>41887</v>
      </c>
      <c r="F713" s="76">
        <v>536.80830192565918</v>
      </c>
      <c r="G713" s="76">
        <v>536.80830192565918</v>
      </c>
      <c r="H713" s="76">
        <v>536.80830192565918</v>
      </c>
      <c r="I713" t="s">
        <v>477</v>
      </c>
      <c r="J713">
        <v>10000</v>
      </c>
      <c r="K713" s="76">
        <f t="shared" si="11"/>
        <v>5.1194029038015287E-4</v>
      </c>
    </row>
    <row r="714" spans="1:11">
      <c r="A714" t="s">
        <v>108</v>
      </c>
      <c r="B714" t="s">
        <v>151</v>
      </c>
      <c r="C714">
        <v>55362</v>
      </c>
      <c r="D714" t="s">
        <v>521</v>
      </c>
      <c r="E714" s="157">
        <v>41889</v>
      </c>
      <c r="F714" s="76">
        <v>536.80830192565918</v>
      </c>
      <c r="G714" s="76">
        <v>536.80830192565918</v>
      </c>
      <c r="H714" s="76">
        <v>536.80830192565918</v>
      </c>
      <c r="I714" t="s">
        <v>477</v>
      </c>
      <c r="J714">
        <v>10000</v>
      </c>
      <c r="K714" s="76">
        <f t="shared" si="11"/>
        <v>5.1194029038015287E-4</v>
      </c>
    </row>
    <row r="715" spans="1:11">
      <c r="A715" t="s">
        <v>108</v>
      </c>
      <c r="B715" t="s">
        <v>151</v>
      </c>
      <c r="C715">
        <v>55362</v>
      </c>
      <c r="D715" t="s">
        <v>521</v>
      </c>
      <c r="E715" s="157">
        <v>41891</v>
      </c>
      <c r="F715" s="76">
        <v>536.80830192565918</v>
      </c>
      <c r="G715" s="76">
        <v>536.80830192565918</v>
      </c>
      <c r="H715" s="76">
        <v>536.80830192565918</v>
      </c>
      <c r="I715" t="s">
        <v>477</v>
      </c>
      <c r="J715">
        <v>10000</v>
      </c>
      <c r="K715" s="76">
        <f t="shared" si="11"/>
        <v>5.1194029038015287E-4</v>
      </c>
    </row>
    <row r="716" spans="1:11">
      <c r="A716" t="s">
        <v>108</v>
      </c>
      <c r="B716" t="s">
        <v>151</v>
      </c>
      <c r="C716">
        <v>75189</v>
      </c>
      <c r="D716" t="s">
        <v>522</v>
      </c>
      <c r="E716" s="156">
        <v>36901</v>
      </c>
      <c r="F716" s="76">
        <v>268.40415096282959</v>
      </c>
      <c r="G716" s="76">
        <v>268.40415096282959</v>
      </c>
      <c r="H716" s="76">
        <v>268.40415096282959</v>
      </c>
      <c r="I716" t="s">
        <v>473</v>
      </c>
      <c r="J716">
        <v>15000</v>
      </c>
      <c r="K716" s="76">
        <f t="shared" si="11"/>
        <v>2.5597014519007644E-4</v>
      </c>
    </row>
    <row r="717" spans="1:11">
      <c r="A717" t="s">
        <v>108</v>
      </c>
      <c r="B717" t="s">
        <v>151</v>
      </c>
      <c r="C717">
        <v>75189</v>
      </c>
      <c r="D717" t="s">
        <v>522</v>
      </c>
      <c r="E717" s="156">
        <v>36902</v>
      </c>
      <c r="F717" s="76">
        <v>268.40415096282959</v>
      </c>
      <c r="G717" s="76">
        <v>268.40415096282959</v>
      </c>
      <c r="H717" s="76">
        <v>268.40415096282959</v>
      </c>
      <c r="I717" t="s">
        <v>473</v>
      </c>
      <c r="J717">
        <v>15000</v>
      </c>
      <c r="K717" s="76">
        <f t="shared" si="11"/>
        <v>2.5597014519007644E-4</v>
      </c>
    </row>
    <row r="718" spans="1:11">
      <c r="A718" t="s">
        <v>108</v>
      </c>
      <c r="B718" t="s">
        <v>151</v>
      </c>
      <c r="C718">
        <v>75189</v>
      </c>
      <c r="D718" t="s">
        <v>522</v>
      </c>
      <c r="E718" s="156">
        <v>36892</v>
      </c>
      <c r="F718" s="76">
        <v>268.40415096282959</v>
      </c>
      <c r="G718" s="76">
        <v>268.40415096282959</v>
      </c>
      <c r="H718" s="76">
        <v>268.40415096282959</v>
      </c>
      <c r="I718" t="s">
        <v>473</v>
      </c>
      <c r="J718">
        <v>15000</v>
      </c>
      <c r="K718" s="76">
        <f t="shared" si="11"/>
        <v>2.5597014519007644E-4</v>
      </c>
    </row>
    <row r="719" spans="1:11">
      <c r="A719" t="s">
        <v>108</v>
      </c>
      <c r="B719" t="s">
        <v>151</v>
      </c>
      <c r="C719">
        <v>75189</v>
      </c>
      <c r="D719" t="s">
        <v>522</v>
      </c>
      <c r="E719" s="156">
        <v>36903</v>
      </c>
      <c r="F719" s="76">
        <v>268.40415096282959</v>
      </c>
      <c r="G719" s="76">
        <v>268.40415096282959</v>
      </c>
      <c r="H719" s="76">
        <v>268.40415096282959</v>
      </c>
      <c r="I719" t="s">
        <v>473</v>
      </c>
      <c r="J719">
        <v>15000</v>
      </c>
      <c r="K719" s="76">
        <f t="shared" si="11"/>
        <v>2.5597014519007644E-4</v>
      </c>
    </row>
    <row r="720" spans="1:11">
      <c r="A720" t="s">
        <v>108</v>
      </c>
      <c r="B720" t="s">
        <v>151</v>
      </c>
      <c r="C720">
        <v>75189</v>
      </c>
      <c r="D720" t="s">
        <v>522</v>
      </c>
      <c r="E720" s="156">
        <v>36904</v>
      </c>
      <c r="F720" s="76">
        <v>268.40415096282959</v>
      </c>
      <c r="G720" s="76">
        <v>268.40415096282959</v>
      </c>
      <c r="H720" s="76">
        <v>268.40415096282959</v>
      </c>
      <c r="I720" t="s">
        <v>473</v>
      </c>
      <c r="J720">
        <v>15000</v>
      </c>
      <c r="K720" s="76">
        <f t="shared" si="11"/>
        <v>2.5597014519007644E-4</v>
      </c>
    </row>
    <row r="721" spans="1:11">
      <c r="A721" t="s">
        <v>108</v>
      </c>
      <c r="B721" t="s">
        <v>151</v>
      </c>
      <c r="C721">
        <v>75189</v>
      </c>
      <c r="D721" t="s">
        <v>522</v>
      </c>
      <c r="E721" s="156">
        <v>36905</v>
      </c>
      <c r="F721" s="76">
        <v>268.40415096282959</v>
      </c>
      <c r="G721" s="76">
        <v>268.40415096282959</v>
      </c>
      <c r="H721" s="76">
        <v>268.40415096282959</v>
      </c>
      <c r="I721" t="s">
        <v>473</v>
      </c>
      <c r="J721">
        <v>15000</v>
      </c>
      <c r="K721" s="76">
        <f t="shared" si="11"/>
        <v>2.5597014519007644E-4</v>
      </c>
    </row>
    <row r="722" spans="1:11">
      <c r="A722" t="s">
        <v>108</v>
      </c>
      <c r="B722" t="s">
        <v>151</v>
      </c>
      <c r="C722">
        <v>75189</v>
      </c>
      <c r="D722" t="s">
        <v>522</v>
      </c>
      <c r="E722" s="156">
        <v>36906</v>
      </c>
      <c r="F722" s="76">
        <v>268.40415096282959</v>
      </c>
      <c r="G722" s="76">
        <v>268.40415096282959</v>
      </c>
      <c r="H722" s="76">
        <v>268.40415096282959</v>
      </c>
      <c r="I722" t="s">
        <v>473</v>
      </c>
      <c r="J722">
        <v>15000</v>
      </c>
      <c r="K722" s="76">
        <f t="shared" si="11"/>
        <v>2.5597014519007644E-4</v>
      </c>
    </row>
    <row r="723" spans="1:11">
      <c r="A723" t="s">
        <v>108</v>
      </c>
      <c r="B723" t="s">
        <v>151</v>
      </c>
      <c r="C723">
        <v>75189</v>
      </c>
      <c r="D723" t="s">
        <v>522</v>
      </c>
      <c r="E723" s="156">
        <v>36893</v>
      </c>
      <c r="F723" s="76">
        <v>268.40415096282959</v>
      </c>
      <c r="G723" s="76">
        <v>268.40415096282959</v>
      </c>
      <c r="H723" s="76">
        <v>268.40415096282959</v>
      </c>
      <c r="I723" t="s">
        <v>473</v>
      </c>
      <c r="J723">
        <v>15000</v>
      </c>
      <c r="K723" s="76">
        <f t="shared" si="11"/>
        <v>2.5597014519007644E-4</v>
      </c>
    </row>
    <row r="724" spans="1:11">
      <c r="A724" t="s">
        <v>108</v>
      </c>
      <c r="B724" t="s">
        <v>151</v>
      </c>
      <c r="C724">
        <v>75189</v>
      </c>
      <c r="D724" t="s">
        <v>522</v>
      </c>
      <c r="E724" s="156">
        <v>36894</v>
      </c>
      <c r="F724" s="76">
        <v>268.40415096282959</v>
      </c>
      <c r="G724" s="76">
        <v>268.40415096282959</v>
      </c>
      <c r="H724" s="76">
        <v>268.40415096282959</v>
      </c>
      <c r="I724" t="s">
        <v>473</v>
      </c>
      <c r="J724">
        <v>15000</v>
      </c>
      <c r="K724" s="76">
        <f t="shared" si="11"/>
        <v>2.5597014519007644E-4</v>
      </c>
    </row>
    <row r="725" spans="1:11">
      <c r="A725" t="s">
        <v>108</v>
      </c>
      <c r="B725" t="s">
        <v>151</v>
      </c>
      <c r="C725">
        <v>75189</v>
      </c>
      <c r="D725" t="s">
        <v>522</v>
      </c>
      <c r="E725" s="156">
        <v>36895</v>
      </c>
      <c r="F725" s="76">
        <v>268.40415096282959</v>
      </c>
      <c r="G725" s="76">
        <v>268.40415096282959</v>
      </c>
      <c r="H725" s="76">
        <v>268.40415096282959</v>
      </c>
      <c r="I725" t="s">
        <v>473</v>
      </c>
      <c r="J725">
        <v>15000</v>
      </c>
      <c r="K725" s="76">
        <f t="shared" si="11"/>
        <v>2.5597014519007644E-4</v>
      </c>
    </row>
    <row r="726" spans="1:11">
      <c r="A726" t="s">
        <v>108</v>
      </c>
      <c r="B726" t="s">
        <v>151</v>
      </c>
      <c r="C726">
        <v>75189</v>
      </c>
      <c r="D726" t="s">
        <v>522</v>
      </c>
      <c r="E726" s="156">
        <v>36896</v>
      </c>
      <c r="F726" s="76">
        <v>268.40415096282959</v>
      </c>
      <c r="G726" s="76">
        <v>268.40415096282959</v>
      </c>
      <c r="H726" s="76">
        <v>268.40415096282959</v>
      </c>
      <c r="I726" t="s">
        <v>473</v>
      </c>
      <c r="J726">
        <v>15000</v>
      </c>
      <c r="K726" s="76">
        <f t="shared" si="11"/>
        <v>2.5597014519007644E-4</v>
      </c>
    </row>
    <row r="727" spans="1:11">
      <c r="A727" t="s">
        <v>108</v>
      </c>
      <c r="B727" t="s">
        <v>151</v>
      </c>
      <c r="C727">
        <v>75189</v>
      </c>
      <c r="D727" t="s">
        <v>522</v>
      </c>
      <c r="E727" s="156">
        <v>36897</v>
      </c>
      <c r="F727" s="76">
        <v>268.40415096282959</v>
      </c>
      <c r="G727" s="76">
        <v>268.40415096282959</v>
      </c>
      <c r="H727" s="76">
        <v>268.40415096282959</v>
      </c>
      <c r="I727" t="s">
        <v>473</v>
      </c>
      <c r="J727">
        <v>15000</v>
      </c>
      <c r="K727" s="76">
        <f t="shared" si="11"/>
        <v>2.5597014519007644E-4</v>
      </c>
    </row>
    <row r="728" spans="1:11">
      <c r="A728" t="s">
        <v>108</v>
      </c>
      <c r="B728" t="s">
        <v>151</v>
      </c>
      <c r="C728">
        <v>75189</v>
      </c>
      <c r="D728" t="s">
        <v>522</v>
      </c>
      <c r="E728" s="156">
        <v>36898</v>
      </c>
      <c r="F728" s="76">
        <v>268.40415096282959</v>
      </c>
      <c r="G728" s="76">
        <v>268.40415096282959</v>
      </c>
      <c r="H728" s="76">
        <v>268.40415096282959</v>
      </c>
      <c r="I728" t="s">
        <v>473</v>
      </c>
      <c r="J728">
        <v>15000</v>
      </c>
      <c r="K728" s="76">
        <f t="shared" si="11"/>
        <v>2.5597014519007644E-4</v>
      </c>
    </row>
    <row r="729" spans="1:11">
      <c r="A729" t="s">
        <v>108</v>
      </c>
      <c r="B729" t="s">
        <v>151</v>
      </c>
      <c r="C729">
        <v>75189</v>
      </c>
      <c r="D729" t="s">
        <v>522</v>
      </c>
      <c r="E729" s="156">
        <v>36899</v>
      </c>
      <c r="F729" s="76">
        <v>268.40415096282959</v>
      </c>
      <c r="G729" s="76">
        <v>268.40415096282959</v>
      </c>
      <c r="H729" s="76">
        <v>268.40415096282959</v>
      </c>
      <c r="I729" t="s">
        <v>473</v>
      </c>
      <c r="J729">
        <v>15000</v>
      </c>
      <c r="K729" s="76">
        <f t="shared" si="11"/>
        <v>2.5597014519007644E-4</v>
      </c>
    </row>
    <row r="730" spans="1:11">
      <c r="A730" t="s">
        <v>108</v>
      </c>
      <c r="B730" t="s">
        <v>151</v>
      </c>
      <c r="C730">
        <v>75189</v>
      </c>
      <c r="D730" t="s">
        <v>522</v>
      </c>
      <c r="E730" s="156">
        <v>36900</v>
      </c>
      <c r="F730" s="76">
        <v>268.40415096282959</v>
      </c>
      <c r="G730" s="76">
        <v>268.40415096282959</v>
      </c>
      <c r="H730" s="76">
        <v>268.40415096282959</v>
      </c>
      <c r="I730" t="s">
        <v>473</v>
      </c>
      <c r="J730">
        <v>15000</v>
      </c>
      <c r="K730" s="76">
        <f t="shared" si="11"/>
        <v>2.5597014519007644E-4</v>
      </c>
    </row>
    <row r="731" spans="1:11">
      <c r="A731" t="s">
        <v>108</v>
      </c>
      <c r="B731" t="s">
        <v>151</v>
      </c>
      <c r="C731">
        <v>75189</v>
      </c>
      <c r="D731" t="s">
        <v>522</v>
      </c>
      <c r="E731" s="156">
        <v>36932</v>
      </c>
      <c r="F731" s="76">
        <v>268.40415096282959</v>
      </c>
      <c r="G731" s="76">
        <v>268.40415096282959</v>
      </c>
      <c r="H731" s="76">
        <v>268.40415096282959</v>
      </c>
      <c r="I731" t="s">
        <v>473</v>
      </c>
      <c r="J731">
        <v>15000</v>
      </c>
      <c r="K731" s="76">
        <f t="shared" si="11"/>
        <v>2.5597014519007644E-4</v>
      </c>
    </row>
    <row r="732" spans="1:11">
      <c r="A732" t="s">
        <v>108</v>
      </c>
      <c r="B732" t="s">
        <v>151</v>
      </c>
      <c r="C732">
        <v>75189</v>
      </c>
      <c r="D732" t="s">
        <v>522</v>
      </c>
      <c r="E732" s="156">
        <v>36933</v>
      </c>
      <c r="F732" s="76">
        <v>268.40415096282959</v>
      </c>
      <c r="G732" s="76">
        <v>268.40415096282959</v>
      </c>
      <c r="H732" s="76">
        <v>268.40415096282959</v>
      </c>
      <c r="I732" t="s">
        <v>473</v>
      </c>
      <c r="J732">
        <v>15000</v>
      </c>
      <c r="K732" s="76">
        <f t="shared" si="11"/>
        <v>2.5597014519007644E-4</v>
      </c>
    </row>
    <row r="733" spans="1:11">
      <c r="A733" t="s">
        <v>108</v>
      </c>
      <c r="B733" t="s">
        <v>151</v>
      </c>
      <c r="C733">
        <v>75189</v>
      </c>
      <c r="D733" t="s">
        <v>522</v>
      </c>
      <c r="E733" s="156">
        <v>36923</v>
      </c>
      <c r="F733" s="76">
        <v>268.40415096282959</v>
      </c>
      <c r="G733" s="76">
        <v>268.40415096282959</v>
      </c>
      <c r="H733" s="76">
        <v>268.40415096282959</v>
      </c>
      <c r="I733" t="s">
        <v>473</v>
      </c>
      <c r="J733">
        <v>15000</v>
      </c>
      <c r="K733" s="76">
        <f t="shared" si="11"/>
        <v>2.5597014519007644E-4</v>
      </c>
    </row>
    <row r="734" spans="1:11">
      <c r="A734" t="s">
        <v>108</v>
      </c>
      <c r="B734" t="s">
        <v>151</v>
      </c>
      <c r="C734">
        <v>75189</v>
      </c>
      <c r="D734" t="s">
        <v>522</v>
      </c>
      <c r="E734" s="156">
        <v>36934</v>
      </c>
      <c r="F734" s="76">
        <v>268.40415096282959</v>
      </c>
      <c r="G734" s="76">
        <v>268.40415096282959</v>
      </c>
      <c r="H734" s="76">
        <v>268.40415096282959</v>
      </c>
      <c r="I734" t="s">
        <v>473</v>
      </c>
      <c r="J734">
        <v>15000</v>
      </c>
      <c r="K734" s="76">
        <f t="shared" si="11"/>
        <v>2.5597014519007644E-4</v>
      </c>
    </row>
    <row r="735" spans="1:11">
      <c r="A735" t="s">
        <v>108</v>
      </c>
      <c r="B735" t="s">
        <v>151</v>
      </c>
      <c r="C735">
        <v>75189</v>
      </c>
      <c r="D735" t="s">
        <v>522</v>
      </c>
      <c r="E735" s="156">
        <v>36935</v>
      </c>
      <c r="F735" s="76">
        <v>268.40415096282959</v>
      </c>
      <c r="G735" s="76">
        <v>268.40415096282959</v>
      </c>
      <c r="H735" s="76">
        <v>268.40415096282959</v>
      </c>
      <c r="I735" t="s">
        <v>473</v>
      </c>
      <c r="J735">
        <v>15000</v>
      </c>
      <c r="K735" s="76">
        <f t="shared" si="11"/>
        <v>2.5597014519007644E-4</v>
      </c>
    </row>
    <row r="736" spans="1:11">
      <c r="A736" t="s">
        <v>108</v>
      </c>
      <c r="B736" t="s">
        <v>151</v>
      </c>
      <c r="C736">
        <v>75189</v>
      </c>
      <c r="D736" t="s">
        <v>522</v>
      </c>
      <c r="E736" s="156">
        <v>36936</v>
      </c>
      <c r="F736" s="76">
        <v>268.40415096282959</v>
      </c>
      <c r="G736" s="76">
        <v>268.40415096282959</v>
      </c>
      <c r="H736" s="76">
        <v>268.40415096282959</v>
      </c>
      <c r="I736" t="s">
        <v>473</v>
      </c>
      <c r="J736">
        <v>15000</v>
      </c>
      <c r="K736" s="76">
        <f t="shared" si="11"/>
        <v>2.5597014519007644E-4</v>
      </c>
    </row>
    <row r="737" spans="1:11">
      <c r="A737" t="s">
        <v>108</v>
      </c>
      <c r="B737" t="s">
        <v>151</v>
      </c>
      <c r="C737">
        <v>75189</v>
      </c>
      <c r="D737" t="s">
        <v>522</v>
      </c>
      <c r="E737" s="156">
        <v>36937</v>
      </c>
      <c r="F737" s="76">
        <v>268.40415096282959</v>
      </c>
      <c r="G737" s="76">
        <v>268.40415096282959</v>
      </c>
      <c r="H737" s="76">
        <v>268.40415096282959</v>
      </c>
      <c r="I737" t="s">
        <v>473</v>
      </c>
      <c r="J737">
        <v>15000</v>
      </c>
      <c r="K737" s="76">
        <f t="shared" si="11"/>
        <v>2.5597014519007644E-4</v>
      </c>
    </row>
    <row r="738" spans="1:11">
      <c r="A738" t="s">
        <v>108</v>
      </c>
      <c r="B738" t="s">
        <v>151</v>
      </c>
      <c r="C738">
        <v>75189</v>
      </c>
      <c r="D738" t="s">
        <v>522</v>
      </c>
      <c r="E738" s="156">
        <v>36924</v>
      </c>
      <c r="F738" s="76">
        <v>268.40415096282959</v>
      </c>
      <c r="G738" s="76">
        <v>268.40415096282959</v>
      </c>
      <c r="H738" s="76">
        <v>268.40415096282959</v>
      </c>
      <c r="I738" t="s">
        <v>473</v>
      </c>
      <c r="J738">
        <v>15000</v>
      </c>
      <c r="K738" s="76">
        <f t="shared" si="11"/>
        <v>2.5597014519007644E-4</v>
      </c>
    </row>
    <row r="739" spans="1:11">
      <c r="A739" t="s">
        <v>108</v>
      </c>
      <c r="B739" t="s">
        <v>151</v>
      </c>
      <c r="C739">
        <v>75189</v>
      </c>
      <c r="D739" t="s">
        <v>522</v>
      </c>
      <c r="E739" s="156">
        <v>36925</v>
      </c>
      <c r="F739" s="76">
        <v>268.40415096282959</v>
      </c>
      <c r="G739" s="76">
        <v>268.40415096282959</v>
      </c>
      <c r="H739" s="76">
        <v>268.40415096282959</v>
      </c>
      <c r="I739" t="s">
        <v>473</v>
      </c>
      <c r="J739">
        <v>15000</v>
      </c>
      <c r="K739" s="76">
        <f t="shared" si="11"/>
        <v>2.5597014519007644E-4</v>
      </c>
    </row>
    <row r="740" spans="1:11">
      <c r="A740" t="s">
        <v>108</v>
      </c>
      <c r="B740" t="s">
        <v>151</v>
      </c>
      <c r="C740">
        <v>75189</v>
      </c>
      <c r="D740" t="s">
        <v>522</v>
      </c>
      <c r="E740" s="156">
        <v>36926</v>
      </c>
      <c r="F740" s="76">
        <v>268.40415096282959</v>
      </c>
      <c r="G740" s="76">
        <v>268.40415096282959</v>
      </c>
      <c r="H740" s="76">
        <v>268.40415096282959</v>
      </c>
      <c r="I740" t="s">
        <v>473</v>
      </c>
      <c r="J740">
        <v>15000</v>
      </c>
      <c r="K740" s="76">
        <f t="shared" si="11"/>
        <v>2.5597014519007644E-4</v>
      </c>
    </row>
    <row r="741" spans="1:11">
      <c r="A741" t="s">
        <v>108</v>
      </c>
      <c r="B741" t="s">
        <v>151</v>
      </c>
      <c r="C741">
        <v>75189</v>
      </c>
      <c r="D741" t="s">
        <v>522</v>
      </c>
      <c r="E741" s="156">
        <v>36927</v>
      </c>
      <c r="F741" s="76">
        <v>268.40415096282959</v>
      </c>
      <c r="G741" s="76">
        <v>268.40415096282959</v>
      </c>
      <c r="H741" s="76">
        <v>268.40415096282959</v>
      </c>
      <c r="I741" t="s">
        <v>473</v>
      </c>
      <c r="J741">
        <v>15000</v>
      </c>
      <c r="K741" s="76">
        <f t="shared" si="11"/>
        <v>2.5597014519007644E-4</v>
      </c>
    </row>
    <row r="742" spans="1:11">
      <c r="A742" t="s">
        <v>108</v>
      </c>
      <c r="B742" t="s">
        <v>151</v>
      </c>
      <c r="C742">
        <v>75189</v>
      </c>
      <c r="D742" t="s">
        <v>522</v>
      </c>
      <c r="E742" s="156">
        <v>36928</v>
      </c>
      <c r="F742" s="76">
        <v>268.40415096282959</v>
      </c>
      <c r="G742" s="76">
        <v>268.40415096282959</v>
      </c>
      <c r="H742" s="76">
        <v>268.40415096282959</v>
      </c>
      <c r="I742" t="s">
        <v>473</v>
      </c>
      <c r="J742">
        <v>15000</v>
      </c>
      <c r="K742" s="76">
        <f t="shared" si="11"/>
        <v>2.5597014519007644E-4</v>
      </c>
    </row>
    <row r="743" spans="1:11">
      <c r="A743" t="s">
        <v>108</v>
      </c>
      <c r="B743" t="s">
        <v>151</v>
      </c>
      <c r="C743">
        <v>75189</v>
      </c>
      <c r="D743" t="s">
        <v>522</v>
      </c>
      <c r="E743" s="156">
        <v>36929</v>
      </c>
      <c r="F743" s="76">
        <v>268.40415096282959</v>
      </c>
      <c r="G743" s="76">
        <v>268.40415096282959</v>
      </c>
      <c r="H743" s="76">
        <v>268.40415096282959</v>
      </c>
      <c r="I743" t="s">
        <v>473</v>
      </c>
      <c r="J743">
        <v>15000</v>
      </c>
      <c r="K743" s="76">
        <f t="shared" si="11"/>
        <v>2.5597014519007644E-4</v>
      </c>
    </row>
    <row r="744" spans="1:11">
      <c r="A744" t="s">
        <v>108</v>
      </c>
      <c r="B744" t="s">
        <v>151</v>
      </c>
      <c r="C744">
        <v>75189</v>
      </c>
      <c r="D744" t="s">
        <v>522</v>
      </c>
      <c r="E744" s="156">
        <v>36930</v>
      </c>
      <c r="F744" s="76">
        <v>268.40415096282959</v>
      </c>
      <c r="G744" s="76">
        <v>268.40415096282959</v>
      </c>
      <c r="H744" s="76">
        <v>268.40415096282959</v>
      </c>
      <c r="I744" t="s">
        <v>473</v>
      </c>
      <c r="J744">
        <v>15000</v>
      </c>
      <c r="K744" s="76">
        <f t="shared" si="11"/>
        <v>2.5597014519007644E-4</v>
      </c>
    </row>
    <row r="745" spans="1:11">
      <c r="A745" t="s">
        <v>108</v>
      </c>
      <c r="B745" t="s">
        <v>151</v>
      </c>
      <c r="C745">
        <v>75189</v>
      </c>
      <c r="D745" t="s">
        <v>522</v>
      </c>
      <c r="E745" s="156">
        <v>36931</v>
      </c>
      <c r="F745" s="76">
        <v>268.40415096282959</v>
      </c>
      <c r="G745" s="76">
        <v>268.40415096282959</v>
      </c>
      <c r="H745" s="76">
        <v>268.40415096282959</v>
      </c>
      <c r="I745" t="s">
        <v>473</v>
      </c>
      <c r="J745">
        <v>15000</v>
      </c>
      <c r="K745" s="76">
        <f t="shared" si="11"/>
        <v>2.5597014519007644E-4</v>
      </c>
    </row>
    <row r="746" spans="1:11">
      <c r="A746" t="s">
        <v>108</v>
      </c>
      <c r="B746" t="s">
        <v>151</v>
      </c>
      <c r="C746">
        <v>78378</v>
      </c>
      <c r="D746" t="s">
        <v>523</v>
      </c>
      <c r="E746" s="156">
        <v>36960</v>
      </c>
      <c r="F746" s="76">
        <v>268.40415096282959</v>
      </c>
      <c r="G746" s="76">
        <v>268.40415096282959</v>
      </c>
      <c r="H746" s="76">
        <v>268.40415096282959</v>
      </c>
      <c r="I746" t="s">
        <v>466</v>
      </c>
      <c r="J746">
        <v>15000</v>
      </c>
      <c r="K746" s="76">
        <f t="shared" si="11"/>
        <v>2.5597014519007644E-4</v>
      </c>
    </row>
    <row r="747" spans="1:11">
      <c r="A747" t="s">
        <v>108</v>
      </c>
      <c r="B747" t="s">
        <v>151</v>
      </c>
      <c r="C747">
        <v>78378</v>
      </c>
      <c r="D747" t="s">
        <v>523</v>
      </c>
      <c r="E747" s="156">
        <v>36961</v>
      </c>
      <c r="F747" s="76">
        <v>268.40415096282959</v>
      </c>
      <c r="G747" s="76">
        <v>268.40415096282959</v>
      </c>
      <c r="H747" s="76">
        <v>268.40415096282959</v>
      </c>
      <c r="I747" t="s">
        <v>466</v>
      </c>
      <c r="J747">
        <v>15000</v>
      </c>
      <c r="K747" s="76">
        <f t="shared" si="11"/>
        <v>2.5597014519007644E-4</v>
      </c>
    </row>
    <row r="748" spans="1:11">
      <c r="A748" t="s">
        <v>108</v>
      </c>
      <c r="B748" t="s">
        <v>151</v>
      </c>
      <c r="C748">
        <v>78378</v>
      </c>
      <c r="D748" t="s">
        <v>523</v>
      </c>
      <c r="E748" s="156">
        <v>36951</v>
      </c>
      <c r="F748" s="76">
        <v>133.89119338989258</v>
      </c>
      <c r="G748" s="76">
        <v>133.89119338989258</v>
      </c>
      <c r="H748" s="76">
        <v>133.89119338989258</v>
      </c>
      <c r="I748" t="s">
        <v>467</v>
      </c>
      <c r="J748">
        <v>15000</v>
      </c>
      <c r="K748" s="76">
        <f t="shared" si="11"/>
        <v>1.2768859232892282E-4</v>
      </c>
    </row>
    <row r="749" spans="1:11">
      <c r="A749" t="s">
        <v>108</v>
      </c>
      <c r="B749" t="s">
        <v>151</v>
      </c>
      <c r="C749">
        <v>78378</v>
      </c>
      <c r="D749" t="s">
        <v>523</v>
      </c>
      <c r="E749" s="156">
        <v>36962</v>
      </c>
      <c r="F749" s="76">
        <v>268.40415096282959</v>
      </c>
      <c r="G749" s="76">
        <v>268.40415096282959</v>
      </c>
      <c r="H749" s="76">
        <v>268.40415096282959</v>
      </c>
      <c r="I749" t="s">
        <v>466</v>
      </c>
      <c r="J749">
        <v>15000</v>
      </c>
      <c r="K749" s="76">
        <f t="shared" si="11"/>
        <v>2.5597014519007644E-4</v>
      </c>
    </row>
    <row r="750" spans="1:11">
      <c r="A750" t="s">
        <v>108</v>
      </c>
      <c r="B750" t="s">
        <v>151</v>
      </c>
      <c r="C750">
        <v>78378</v>
      </c>
      <c r="D750" t="s">
        <v>523</v>
      </c>
      <c r="E750" s="156">
        <v>36963</v>
      </c>
      <c r="F750" s="76">
        <v>268.40415096282959</v>
      </c>
      <c r="G750" s="76">
        <v>268.40415096282959</v>
      </c>
      <c r="H750" s="76">
        <v>268.40415096282959</v>
      </c>
      <c r="I750" t="s">
        <v>524</v>
      </c>
      <c r="J750">
        <v>15000</v>
      </c>
      <c r="K750" s="76">
        <f t="shared" si="11"/>
        <v>2.5597014519007644E-4</v>
      </c>
    </row>
    <row r="751" spans="1:11">
      <c r="A751" t="s">
        <v>108</v>
      </c>
      <c r="B751" t="s">
        <v>151</v>
      </c>
      <c r="C751">
        <v>78378</v>
      </c>
      <c r="D751" t="s">
        <v>523</v>
      </c>
      <c r="E751" s="156">
        <v>36964</v>
      </c>
      <c r="F751" s="76">
        <v>268.40415096282959</v>
      </c>
      <c r="G751" s="76">
        <v>268.40415096282959</v>
      </c>
      <c r="H751" s="76">
        <v>268.40415096282959</v>
      </c>
      <c r="I751" t="s">
        <v>524</v>
      </c>
      <c r="J751">
        <v>15000</v>
      </c>
      <c r="K751" s="76">
        <f t="shared" si="11"/>
        <v>2.5597014519007644E-4</v>
      </c>
    </row>
    <row r="752" spans="1:11">
      <c r="A752" t="s">
        <v>108</v>
      </c>
      <c r="B752" t="s">
        <v>151</v>
      </c>
      <c r="C752">
        <v>78378</v>
      </c>
      <c r="D752" t="s">
        <v>523</v>
      </c>
      <c r="E752" s="156">
        <v>36965</v>
      </c>
      <c r="F752" s="76">
        <v>268.40415096282959</v>
      </c>
      <c r="G752" s="76">
        <v>268.40415096282959</v>
      </c>
      <c r="H752" s="76">
        <v>268.40415096282959</v>
      </c>
      <c r="I752" t="s">
        <v>524</v>
      </c>
      <c r="J752">
        <v>15000</v>
      </c>
      <c r="K752" s="76">
        <f t="shared" si="11"/>
        <v>2.5597014519007644E-4</v>
      </c>
    </row>
    <row r="753" spans="1:11">
      <c r="A753" t="s">
        <v>108</v>
      </c>
      <c r="B753" t="s">
        <v>151</v>
      </c>
      <c r="C753">
        <v>78378</v>
      </c>
      <c r="D753" t="s">
        <v>523</v>
      </c>
      <c r="E753" s="156">
        <v>36952</v>
      </c>
      <c r="F753" s="76">
        <v>133.89119338989258</v>
      </c>
      <c r="G753" s="76">
        <v>133.89119338989258</v>
      </c>
      <c r="H753" s="76">
        <v>133.89119338989258</v>
      </c>
      <c r="I753" t="s">
        <v>467</v>
      </c>
      <c r="J753">
        <v>15000</v>
      </c>
      <c r="K753" s="76">
        <f t="shared" si="11"/>
        <v>1.2768859232892282E-4</v>
      </c>
    </row>
    <row r="754" spans="1:11">
      <c r="A754" t="s">
        <v>108</v>
      </c>
      <c r="B754" t="s">
        <v>151</v>
      </c>
      <c r="C754">
        <v>78378</v>
      </c>
      <c r="D754" t="s">
        <v>523</v>
      </c>
      <c r="E754" s="156">
        <v>36953</v>
      </c>
      <c r="F754" s="76">
        <v>268.40415096282959</v>
      </c>
      <c r="G754" s="76">
        <v>268.40415096282959</v>
      </c>
      <c r="H754" s="76">
        <v>268.40415096282959</v>
      </c>
      <c r="I754" t="s">
        <v>466</v>
      </c>
      <c r="J754">
        <v>15000</v>
      </c>
      <c r="K754" s="76">
        <f t="shared" si="11"/>
        <v>2.5597014519007644E-4</v>
      </c>
    </row>
    <row r="755" spans="1:11">
      <c r="A755" t="s">
        <v>108</v>
      </c>
      <c r="B755" t="s">
        <v>151</v>
      </c>
      <c r="C755">
        <v>78378</v>
      </c>
      <c r="D755" t="s">
        <v>523</v>
      </c>
      <c r="E755" s="156">
        <v>36954</v>
      </c>
      <c r="F755" s="76">
        <v>268.40415096282959</v>
      </c>
      <c r="G755" s="76">
        <v>268.40415096282959</v>
      </c>
      <c r="H755" s="76">
        <v>268.40415096282959</v>
      </c>
      <c r="I755" t="s">
        <v>466</v>
      </c>
      <c r="J755">
        <v>15000</v>
      </c>
      <c r="K755" s="76">
        <f t="shared" si="11"/>
        <v>2.5597014519007644E-4</v>
      </c>
    </row>
    <row r="756" spans="1:11">
      <c r="A756" t="s">
        <v>108</v>
      </c>
      <c r="B756" t="s">
        <v>151</v>
      </c>
      <c r="C756">
        <v>78378</v>
      </c>
      <c r="D756" t="s">
        <v>523</v>
      </c>
      <c r="E756" s="156">
        <v>36955</v>
      </c>
      <c r="F756" s="76">
        <v>268.40415096282959</v>
      </c>
      <c r="G756" s="76">
        <v>268.40415096282959</v>
      </c>
      <c r="H756" s="76">
        <v>268.40415096282959</v>
      </c>
      <c r="I756" t="s">
        <v>466</v>
      </c>
      <c r="J756">
        <v>15000</v>
      </c>
      <c r="K756" s="76">
        <f t="shared" si="11"/>
        <v>2.5597014519007644E-4</v>
      </c>
    </row>
    <row r="757" spans="1:11">
      <c r="A757" t="s">
        <v>108</v>
      </c>
      <c r="B757" t="s">
        <v>151</v>
      </c>
      <c r="C757">
        <v>78378</v>
      </c>
      <c r="D757" t="s">
        <v>523</v>
      </c>
      <c r="E757" s="156">
        <v>36956</v>
      </c>
      <c r="F757" s="76">
        <v>268.40415096282959</v>
      </c>
      <c r="G757" s="76">
        <v>268.40415096282959</v>
      </c>
      <c r="H757" s="76">
        <v>268.40415096282959</v>
      </c>
      <c r="I757" t="s">
        <v>466</v>
      </c>
      <c r="J757">
        <v>15000</v>
      </c>
      <c r="K757" s="76">
        <f t="shared" si="11"/>
        <v>2.5597014519007644E-4</v>
      </c>
    </row>
    <row r="758" spans="1:11">
      <c r="A758" t="s">
        <v>108</v>
      </c>
      <c r="B758" t="s">
        <v>151</v>
      </c>
      <c r="C758">
        <v>78378</v>
      </c>
      <c r="D758" t="s">
        <v>523</v>
      </c>
      <c r="E758" s="156">
        <v>36957</v>
      </c>
      <c r="F758" s="76">
        <v>268.40415096282959</v>
      </c>
      <c r="G758" s="76">
        <v>268.40415096282959</v>
      </c>
      <c r="H758" s="76">
        <v>268.40415096282959</v>
      </c>
      <c r="I758" t="s">
        <v>473</v>
      </c>
      <c r="J758">
        <v>15000</v>
      </c>
      <c r="K758" s="76">
        <f t="shared" si="11"/>
        <v>2.5597014519007644E-4</v>
      </c>
    </row>
    <row r="759" spans="1:11">
      <c r="A759" t="s">
        <v>108</v>
      </c>
      <c r="B759" t="s">
        <v>151</v>
      </c>
      <c r="C759">
        <v>78378</v>
      </c>
      <c r="D759" t="s">
        <v>523</v>
      </c>
      <c r="E759" s="156">
        <v>36958</v>
      </c>
      <c r="F759" s="76">
        <v>268.40415096282959</v>
      </c>
      <c r="G759" s="76">
        <v>268.40415096282959</v>
      </c>
      <c r="H759" s="76">
        <v>268.40415096282959</v>
      </c>
      <c r="I759" t="s">
        <v>466</v>
      </c>
      <c r="J759">
        <v>15000</v>
      </c>
      <c r="K759" s="76">
        <f t="shared" si="11"/>
        <v>2.5597014519007644E-4</v>
      </c>
    </row>
    <row r="760" spans="1:11">
      <c r="A760" t="s">
        <v>108</v>
      </c>
      <c r="B760" t="s">
        <v>151</v>
      </c>
      <c r="C760">
        <v>78378</v>
      </c>
      <c r="D760" t="s">
        <v>523</v>
      </c>
      <c r="E760" s="156">
        <v>36959</v>
      </c>
      <c r="F760" s="76">
        <v>268.40415096282959</v>
      </c>
      <c r="G760" s="76">
        <v>268.40415096282959</v>
      </c>
      <c r="H760" s="76">
        <v>268.40415096282959</v>
      </c>
      <c r="I760" t="s">
        <v>466</v>
      </c>
      <c r="J760">
        <v>15000</v>
      </c>
      <c r="K760" s="76">
        <f t="shared" si="11"/>
        <v>2.5597014519007644E-4</v>
      </c>
    </row>
    <row r="761" spans="1:11">
      <c r="A761" t="s">
        <v>108</v>
      </c>
      <c r="B761" t="s">
        <v>151</v>
      </c>
      <c r="C761">
        <v>78378</v>
      </c>
      <c r="D761" t="s">
        <v>523</v>
      </c>
      <c r="E761" s="156">
        <v>36991</v>
      </c>
      <c r="F761" s="76">
        <v>268.40415096282959</v>
      </c>
      <c r="G761" s="76">
        <v>268.40415096282959</v>
      </c>
      <c r="H761" s="76">
        <v>268.40415096282959</v>
      </c>
      <c r="I761" t="s">
        <v>466</v>
      </c>
      <c r="J761">
        <v>15000</v>
      </c>
      <c r="K761" s="76">
        <f t="shared" si="11"/>
        <v>2.5597014519007644E-4</v>
      </c>
    </row>
    <row r="762" spans="1:11">
      <c r="A762" t="s">
        <v>108</v>
      </c>
      <c r="B762" t="s">
        <v>151</v>
      </c>
      <c r="C762">
        <v>78378</v>
      </c>
      <c r="D762" t="s">
        <v>523</v>
      </c>
      <c r="E762" s="156">
        <v>36992</v>
      </c>
      <c r="F762" s="76">
        <v>268.40415096282959</v>
      </c>
      <c r="G762" s="76">
        <v>268.40415096282959</v>
      </c>
      <c r="H762" s="76">
        <v>268.40415096282959</v>
      </c>
      <c r="I762" t="s">
        <v>466</v>
      </c>
      <c r="J762">
        <v>15000</v>
      </c>
      <c r="K762" s="76">
        <f t="shared" si="11"/>
        <v>2.5597014519007644E-4</v>
      </c>
    </row>
    <row r="763" spans="1:11">
      <c r="A763" t="s">
        <v>108</v>
      </c>
      <c r="B763" t="s">
        <v>151</v>
      </c>
      <c r="C763">
        <v>78378</v>
      </c>
      <c r="D763" t="s">
        <v>523</v>
      </c>
      <c r="E763" s="156">
        <v>36982</v>
      </c>
      <c r="F763" s="76">
        <v>133.89119338989258</v>
      </c>
      <c r="G763" s="76">
        <v>133.89119338989258</v>
      </c>
      <c r="H763" s="76">
        <v>133.89119338989258</v>
      </c>
      <c r="I763" t="s">
        <v>467</v>
      </c>
      <c r="J763">
        <v>15000</v>
      </c>
      <c r="K763" s="76">
        <f t="shared" si="11"/>
        <v>1.2768859232892282E-4</v>
      </c>
    </row>
    <row r="764" spans="1:11">
      <c r="A764" t="s">
        <v>108</v>
      </c>
      <c r="B764" t="s">
        <v>151</v>
      </c>
      <c r="C764">
        <v>78378</v>
      </c>
      <c r="D764" t="s">
        <v>523</v>
      </c>
      <c r="E764" s="156">
        <v>36993</v>
      </c>
      <c r="F764" s="76">
        <v>268.40415096282959</v>
      </c>
      <c r="G764" s="76">
        <v>268.40415096282959</v>
      </c>
      <c r="H764" s="76">
        <v>268.40415096282959</v>
      </c>
      <c r="I764" t="s">
        <v>466</v>
      </c>
      <c r="J764">
        <v>15000</v>
      </c>
      <c r="K764" s="76">
        <f t="shared" si="11"/>
        <v>2.5597014519007644E-4</v>
      </c>
    </row>
    <row r="765" spans="1:11">
      <c r="A765" t="s">
        <v>108</v>
      </c>
      <c r="B765" t="s">
        <v>151</v>
      </c>
      <c r="C765">
        <v>78378</v>
      </c>
      <c r="D765" t="s">
        <v>523</v>
      </c>
      <c r="E765" s="156">
        <v>36994</v>
      </c>
      <c r="F765" s="76">
        <v>268.40415096282959</v>
      </c>
      <c r="G765" s="76">
        <v>268.40415096282959</v>
      </c>
      <c r="H765" s="76">
        <v>268.40415096282959</v>
      </c>
      <c r="I765" t="s">
        <v>524</v>
      </c>
      <c r="J765">
        <v>15000</v>
      </c>
      <c r="K765" s="76">
        <f t="shared" si="11"/>
        <v>2.5597014519007644E-4</v>
      </c>
    </row>
    <row r="766" spans="1:11">
      <c r="A766" t="s">
        <v>108</v>
      </c>
      <c r="B766" t="s">
        <v>151</v>
      </c>
      <c r="C766">
        <v>78378</v>
      </c>
      <c r="D766" t="s">
        <v>523</v>
      </c>
      <c r="E766" s="156">
        <v>36995</v>
      </c>
      <c r="F766" s="76">
        <v>268.40415096282959</v>
      </c>
      <c r="G766" s="76">
        <v>268.40415096282959</v>
      </c>
      <c r="H766" s="76">
        <v>268.40415096282959</v>
      </c>
      <c r="I766" t="s">
        <v>524</v>
      </c>
      <c r="J766">
        <v>15000</v>
      </c>
      <c r="K766" s="76">
        <f t="shared" si="11"/>
        <v>2.5597014519007644E-4</v>
      </c>
    </row>
    <row r="767" spans="1:11">
      <c r="A767" t="s">
        <v>108</v>
      </c>
      <c r="B767" t="s">
        <v>151</v>
      </c>
      <c r="C767">
        <v>78378</v>
      </c>
      <c r="D767" t="s">
        <v>523</v>
      </c>
      <c r="E767" s="156">
        <v>36996</v>
      </c>
      <c r="F767" s="76">
        <v>268.40415096282959</v>
      </c>
      <c r="G767" s="76">
        <v>268.40415096282959</v>
      </c>
      <c r="H767" s="76">
        <v>268.40415096282959</v>
      </c>
      <c r="I767" t="s">
        <v>524</v>
      </c>
      <c r="J767">
        <v>15000</v>
      </c>
      <c r="K767" s="76">
        <f t="shared" si="11"/>
        <v>2.5597014519007644E-4</v>
      </c>
    </row>
    <row r="768" spans="1:11">
      <c r="A768" t="s">
        <v>108</v>
      </c>
      <c r="B768" t="s">
        <v>151</v>
      </c>
      <c r="C768">
        <v>78378</v>
      </c>
      <c r="D768" t="s">
        <v>523</v>
      </c>
      <c r="E768" s="156">
        <v>36983</v>
      </c>
      <c r="F768" s="76">
        <v>133.89119338989258</v>
      </c>
      <c r="G768" s="76">
        <v>133.89119338989258</v>
      </c>
      <c r="H768" s="76">
        <v>133.89119338989258</v>
      </c>
      <c r="I768" t="s">
        <v>467</v>
      </c>
      <c r="J768">
        <v>15000</v>
      </c>
      <c r="K768" s="76">
        <f t="shared" si="11"/>
        <v>1.2768859232892282E-4</v>
      </c>
    </row>
    <row r="769" spans="1:11">
      <c r="A769" t="s">
        <v>108</v>
      </c>
      <c r="B769" t="s">
        <v>151</v>
      </c>
      <c r="C769">
        <v>78378</v>
      </c>
      <c r="D769" t="s">
        <v>523</v>
      </c>
      <c r="E769" s="156">
        <v>36984</v>
      </c>
      <c r="F769" s="76">
        <v>268.40415096282959</v>
      </c>
      <c r="G769" s="76">
        <v>268.40415096282959</v>
      </c>
      <c r="H769" s="76">
        <v>268.40415096282959</v>
      </c>
      <c r="I769" t="s">
        <v>466</v>
      </c>
      <c r="J769">
        <v>15000</v>
      </c>
      <c r="K769" s="76">
        <f t="shared" si="11"/>
        <v>2.5597014519007644E-4</v>
      </c>
    </row>
    <row r="770" spans="1:11">
      <c r="A770" t="s">
        <v>108</v>
      </c>
      <c r="B770" t="s">
        <v>151</v>
      </c>
      <c r="C770">
        <v>78378</v>
      </c>
      <c r="D770" t="s">
        <v>523</v>
      </c>
      <c r="E770" s="156">
        <v>36985</v>
      </c>
      <c r="F770" s="76">
        <v>268.40415096282959</v>
      </c>
      <c r="G770" s="76">
        <v>268.40415096282959</v>
      </c>
      <c r="H770" s="76">
        <v>268.40415096282959</v>
      </c>
      <c r="I770" t="s">
        <v>466</v>
      </c>
      <c r="J770">
        <v>15000</v>
      </c>
      <c r="K770" s="76">
        <f t="shared" si="11"/>
        <v>2.5597014519007644E-4</v>
      </c>
    </row>
    <row r="771" spans="1:11">
      <c r="A771" t="s">
        <v>108</v>
      </c>
      <c r="B771" t="s">
        <v>151</v>
      </c>
      <c r="C771">
        <v>78378</v>
      </c>
      <c r="D771" t="s">
        <v>523</v>
      </c>
      <c r="E771" s="156">
        <v>36986</v>
      </c>
      <c r="F771" s="76">
        <v>268.40415096282959</v>
      </c>
      <c r="G771" s="76">
        <v>268.40415096282959</v>
      </c>
      <c r="H771" s="76">
        <v>268.40415096282959</v>
      </c>
      <c r="I771" t="s">
        <v>466</v>
      </c>
      <c r="J771">
        <v>15000</v>
      </c>
      <c r="K771" s="76">
        <f t="shared" ref="K771:K834" si="12">F771/(1024*1024)</f>
        <v>2.5597014519007644E-4</v>
      </c>
    </row>
    <row r="772" spans="1:11">
      <c r="A772" t="s">
        <v>108</v>
      </c>
      <c r="B772" t="s">
        <v>151</v>
      </c>
      <c r="C772">
        <v>78378</v>
      </c>
      <c r="D772" t="s">
        <v>523</v>
      </c>
      <c r="E772" s="156">
        <v>36987</v>
      </c>
      <c r="F772" s="76">
        <v>268.40415096282959</v>
      </c>
      <c r="G772" s="76">
        <v>268.40415096282959</v>
      </c>
      <c r="H772" s="76">
        <v>268.40415096282959</v>
      </c>
      <c r="I772" t="s">
        <v>466</v>
      </c>
      <c r="J772">
        <v>15000</v>
      </c>
      <c r="K772" s="76">
        <f t="shared" si="12"/>
        <v>2.5597014519007644E-4</v>
      </c>
    </row>
    <row r="773" spans="1:11">
      <c r="A773" t="s">
        <v>108</v>
      </c>
      <c r="B773" t="s">
        <v>151</v>
      </c>
      <c r="C773">
        <v>78378</v>
      </c>
      <c r="D773" t="s">
        <v>523</v>
      </c>
      <c r="E773" s="156">
        <v>36988</v>
      </c>
      <c r="F773" s="76">
        <v>268.40415096282959</v>
      </c>
      <c r="G773" s="76">
        <v>268.40415096282959</v>
      </c>
      <c r="H773" s="76">
        <v>268.40415096282959</v>
      </c>
      <c r="I773" t="s">
        <v>473</v>
      </c>
      <c r="J773">
        <v>15000</v>
      </c>
      <c r="K773" s="76">
        <f t="shared" si="12"/>
        <v>2.5597014519007644E-4</v>
      </c>
    </row>
    <row r="774" spans="1:11">
      <c r="A774" t="s">
        <v>108</v>
      </c>
      <c r="B774" t="s">
        <v>151</v>
      </c>
      <c r="C774">
        <v>78378</v>
      </c>
      <c r="D774" t="s">
        <v>523</v>
      </c>
      <c r="E774" s="156">
        <v>36989</v>
      </c>
      <c r="F774" s="76">
        <v>268.40415096282959</v>
      </c>
      <c r="G774" s="76">
        <v>268.40415096282959</v>
      </c>
      <c r="H774" s="76">
        <v>268.40415096282959</v>
      </c>
      <c r="I774" t="s">
        <v>466</v>
      </c>
      <c r="J774">
        <v>15000</v>
      </c>
      <c r="K774" s="76">
        <f t="shared" si="12"/>
        <v>2.5597014519007644E-4</v>
      </c>
    </row>
    <row r="775" spans="1:11">
      <c r="A775" t="s">
        <v>108</v>
      </c>
      <c r="B775" t="s">
        <v>151</v>
      </c>
      <c r="C775">
        <v>78378</v>
      </c>
      <c r="D775" t="s">
        <v>523</v>
      </c>
      <c r="E775" s="156">
        <v>36990</v>
      </c>
      <c r="F775" s="76">
        <v>268.40415096282959</v>
      </c>
      <c r="G775" s="76">
        <v>268.40415096282959</v>
      </c>
      <c r="H775" s="76">
        <v>268.40415096282959</v>
      </c>
      <c r="I775" t="s">
        <v>466</v>
      </c>
      <c r="J775">
        <v>15000</v>
      </c>
      <c r="K775" s="76">
        <f t="shared" si="12"/>
        <v>2.5597014519007644E-4</v>
      </c>
    </row>
    <row r="776" spans="1:11">
      <c r="A776" t="s">
        <v>108</v>
      </c>
      <c r="B776" t="s">
        <v>151</v>
      </c>
      <c r="C776">
        <v>78378</v>
      </c>
      <c r="D776" t="s">
        <v>523</v>
      </c>
      <c r="E776" s="156">
        <v>37021</v>
      </c>
      <c r="F776" s="76">
        <v>268.40415096282959</v>
      </c>
      <c r="G776" s="76">
        <v>268.40415096282959</v>
      </c>
      <c r="H776" s="76">
        <v>268.40415096282959</v>
      </c>
      <c r="I776" t="s">
        <v>466</v>
      </c>
      <c r="J776">
        <v>15000</v>
      </c>
      <c r="K776" s="76">
        <f t="shared" si="12"/>
        <v>2.5597014519007644E-4</v>
      </c>
    </row>
    <row r="777" spans="1:11">
      <c r="A777" t="s">
        <v>108</v>
      </c>
      <c r="B777" t="s">
        <v>151</v>
      </c>
      <c r="C777">
        <v>78378</v>
      </c>
      <c r="D777" t="s">
        <v>523</v>
      </c>
      <c r="E777" s="156">
        <v>37022</v>
      </c>
      <c r="F777" s="76">
        <v>268.40415096282959</v>
      </c>
      <c r="G777" s="76">
        <v>268.40415096282959</v>
      </c>
      <c r="H777" s="76">
        <v>268.40415096282959</v>
      </c>
      <c r="I777" t="s">
        <v>466</v>
      </c>
      <c r="J777">
        <v>15000</v>
      </c>
      <c r="K777" s="76">
        <f t="shared" si="12"/>
        <v>2.5597014519007644E-4</v>
      </c>
    </row>
    <row r="778" spans="1:11">
      <c r="A778" t="s">
        <v>108</v>
      </c>
      <c r="B778" t="s">
        <v>151</v>
      </c>
      <c r="C778">
        <v>78378</v>
      </c>
      <c r="D778" t="s">
        <v>523</v>
      </c>
      <c r="E778" s="156">
        <v>37012</v>
      </c>
      <c r="F778" s="76">
        <v>133.89119338989258</v>
      </c>
      <c r="G778" s="76">
        <v>133.89119338989258</v>
      </c>
      <c r="H778" s="76">
        <v>133.89119338989258</v>
      </c>
      <c r="I778" t="s">
        <v>525</v>
      </c>
      <c r="J778">
        <v>15000</v>
      </c>
      <c r="K778" s="76">
        <f t="shared" si="12"/>
        <v>1.2768859232892282E-4</v>
      </c>
    </row>
    <row r="779" spans="1:11">
      <c r="A779" t="s">
        <v>108</v>
      </c>
      <c r="B779" t="s">
        <v>151</v>
      </c>
      <c r="C779">
        <v>78378</v>
      </c>
      <c r="D779" t="s">
        <v>523</v>
      </c>
      <c r="E779" s="156">
        <v>37023</v>
      </c>
      <c r="F779" s="76">
        <v>268.40415096282959</v>
      </c>
      <c r="G779" s="76">
        <v>268.40415096282959</v>
      </c>
      <c r="H779" s="76">
        <v>268.40415096282959</v>
      </c>
      <c r="I779" t="s">
        <v>466</v>
      </c>
      <c r="J779">
        <v>15000</v>
      </c>
      <c r="K779" s="76">
        <f t="shared" si="12"/>
        <v>2.5597014519007644E-4</v>
      </c>
    </row>
    <row r="780" spans="1:11">
      <c r="A780" t="s">
        <v>108</v>
      </c>
      <c r="B780" t="s">
        <v>151</v>
      </c>
      <c r="C780">
        <v>78378</v>
      </c>
      <c r="D780" t="s">
        <v>523</v>
      </c>
      <c r="E780" s="156">
        <v>37024</v>
      </c>
      <c r="F780" s="76">
        <v>268.40415096282959</v>
      </c>
      <c r="G780" s="76">
        <v>268.40415096282959</v>
      </c>
      <c r="H780" s="76">
        <v>268.40415096282959</v>
      </c>
      <c r="I780" t="s">
        <v>524</v>
      </c>
      <c r="J780">
        <v>15000</v>
      </c>
      <c r="K780" s="76">
        <f t="shared" si="12"/>
        <v>2.5597014519007644E-4</v>
      </c>
    </row>
    <row r="781" spans="1:11">
      <c r="A781" t="s">
        <v>108</v>
      </c>
      <c r="B781" t="s">
        <v>151</v>
      </c>
      <c r="C781">
        <v>78378</v>
      </c>
      <c r="D781" t="s">
        <v>523</v>
      </c>
      <c r="E781" s="156">
        <v>37025</v>
      </c>
      <c r="F781" s="76">
        <v>268.40415096282959</v>
      </c>
      <c r="G781" s="76">
        <v>268.40415096282959</v>
      </c>
      <c r="H781" s="76">
        <v>268.40415096282959</v>
      </c>
      <c r="I781" t="s">
        <v>524</v>
      </c>
      <c r="J781">
        <v>15000</v>
      </c>
      <c r="K781" s="76">
        <f t="shared" si="12"/>
        <v>2.5597014519007644E-4</v>
      </c>
    </row>
    <row r="782" spans="1:11">
      <c r="A782" t="s">
        <v>108</v>
      </c>
      <c r="B782" t="s">
        <v>151</v>
      </c>
      <c r="C782">
        <v>78378</v>
      </c>
      <c r="D782" t="s">
        <v>523</v>
      </c>
      <c r="E782" s="156">
        <v>37013</v>
      </c>
      <c r="F782" s="76">
        <v>133.89119338989258</v>
      </c>
      <c r="G782" s="76">
        <v>133.89119338989258</v>
      </c>
      <c r="H782" s="76">
        <v>133.89119338989258</v>
      </c>
      <c r="I782" t="s">
        <v>525</v>
      </c>
      <c r="J782">
        <v>15000</v>
      </c>
      <c r="K782" s="76">
        <f t="shared" si="12"/>
        <v>1.2768859232892282E-4</v>
      </c>
    </row>
    <row r="783" spans="1:11">
      <c r="A783" t="s">
        <v>108</v>
      </c>
      <c r="B783" t="s">
        <v>151</v>
      </c>
      <c r="C783">
        <v>78378</v>
      </c>
      <c r="D783" t="s">
        <v>523</v>
      </c>
      <c r="E783" s="156">
        <v>37014</v>
      </c>
      <c r="F783" s="76">
        <v>268.40415096282959</v>
      </c>
      <c r="G783" s="76">
        <v>268.40415096282959</v>
      </c>
      <c r="H783" s="76">
        <v>268.40415096282959</v>
      </c>
      <c r="I783" t="s">
        <v>466</v>
      </c>
      <c r="J783">
        <v>15000</v>
      </c>
      <c r="K783" s="76">
        <f t="shared" si="12"/>
        <v>2.5597014519007644E-4</v>
      </c>
    </row>
    <row r="784" spans="1:11">
      <c r="A784" t="s">
        <v>108</v>
      </c>
      <c r="B784" t="s">
        <v>151</v>
      </c>
      <c r="C784">
        <v>78378</v>
      </c>
      <c r="D784" t="s">
        <v>523</v>
      </c>
      <c r="E784" s="156">
        <v>37015</v>
      </c>
      <c r="F784" s="76">
        <v>268.40415096282959</v>
      </c>
      <c r="G784" s="76">
        <v>268.40415096282959</v>
      </c>
      <c r="H784" s="76">
        <v>268.40415096282959</v>
      </c>
      <c r="I784" t="s">
        <v>466</v>
      </c>
      <c r="J784">
        <v>15000</v>
      </c>
      <c r="K784" s="76">
        <f t="shared" si="12"/>
        <v>2.5597014519007644E-4</v>
      </c>
    </row>
    <row r="785" spans="1:11">
      <c r="A785" t="s">
        <v>108</v>
      </c>
      <c r="B785" t="s">
        <v>151</v>
      </c>
      <c r="C785">
        <v>78378</v>
      </c>
      <c r="D785" t="s">
        <v>523</v>
      </c>
      <c r="E785" s="156">
        <v>37016</v>
      </c>
      <c r="F785" s="76">
        <v>268.40415096282959</v>
      </c>
      <c r="G785" s="76">
        <v>268.40415096282959</v>
      </c>
      <c r="H785" s="76">
        <v>268.40415096282959</v>
      </c>
      <c r="I785" t="s">
        <v>474</v>
      </c>
      <c r="J785">
        <v>15000</v>
      </c>
      <c r="K785" s="76">
        <f t="shared" si="12"/>
        <v>2.5597014519007644E-4</v>
      </c>
    </row>
    <row r="786" spans="1:11">
      <c r="A786" t="s">
        <v>108</v>
      </c>
      <c r="B786" t="s">
        <v>151</v>
      </c>
      <c r="C786">
        <v>78378</v>
      </c>
      <c r="D786" t="s">
        <v>523</v>
      </c>
      <c r="E786" s="156">
        <v>37017</v>
      </c>
      <c r="F786" s="76">
        <v>268.40415096282959</v>
      </c>
      <c r="G786" s="76">
        <v>268.40415096282959</v>
      </c>
      <c r="H786" s="76">
        <v>268.40415096282959</v>
      </c>
      <c r="I786" t="s">
        <v>466</v>
      </c>
      <c r="J786">
        <v>15000</v>
      </c>
      <c r="K786" s="76">
        <f t="shared" si="12"/>
        <v>2.5597014519007644E-4</v>
      </c>
    </row>
    <row r="787" spans="1:11">
      <c r="A787" t="s">
        <v>108</v>
      </c>
      <c r="B787" t="s">
        <v>151</v>
      </c>
      <c r="C787">
        <v>78378</v>
      </c>
      <c r="D787" t="s">
        <v>523</v>
      </c>
      <c r="E787" s="156">
        <v>37018</v>
      </c>
      <c r="F787" s="76">
        <v>268.40415096282959</v>
      </c>
      <c r="G787" s="76">
        <v>268.40415096282959</v>
      </c>
      <c r="H787" s="76">
        <v>268.40415096282959</v>
      </c>
      <c r="I787" t="s">
        <v>466</v>
      </c>
      <c r="J787">
        <v>15000</v>
      </c>
      <c r="K787" s="76">
        <f t="shared" si="12"/>
        <v>2.5597014519007644E-4</v>
      </c>
    </row>
    <row r="788" spans="1:11">
      <c r="A788" t="s">
        <v>108</v>
      </c>
      <c r="B788" t="s">
        <v>151</v>
      </c>
      <c r="C788">
        <v>78378</v>
      </c>
      <c r="D788" t="s">
        <v>523</v>
      </c>
      <c r="E788" s="156">
        <v>37019</v>
      </c>
      <c r="F788" s="76">
        <v>268.40415096282959</v>
      </c>
      <c r="G788" s="76">
        <v>268.40415096282959</v>
      </c>
      <c r="H788" s="76">
        <v>268.40415096282959</v>
      </c>
      <c r="I788" t="s">
        <v>466</v>
      </c>
      <c r="J788">
        <v>15000</v>
      </c>
      <c r="K788" s="76">
        <f t="shared" si="12"/>
        <v>2.5597014519007644E-4</v>
      </c>
    </row>
    <row r="789" spans="1:11">
      <c r="A789" t="s">
        <v>108</v>
      </c>
      <c r="B789" t="s">
        <v>151</v>
      </c>
      <c r="C789">
        <v>78378</v>
      </c>
      <c r="D789" t="s">
        <v>523</v>
      </c>
      <c r="E789" s="156">
        <v>37020</v>
      </c>
      <c r="F789" s="76">
        <v>268.40415096282959</v>
      </c>
      <c r="G789" s="76">
        <v>268.40415096282959</v>
      </c>
      <c r="H789" s="76">
        <v>268.40415096282959</v>
      </c>
      <c r="I789" t="s">
        <v>466</v>
      </c>
      <c r="J789">
        <v>15000</v>
      </c>
      <c r="K789" s="76">
        <f t="shared" si="12"/>
        <v>2.5597014519007644E-4</v>
      </c>
    </row>
    <row r="790" spans="1:11">
      <c r="A790" t="s">
        <v>108</v>
      </c>
      <c r="B790" t="s">
        <v>151</v>
      </c>
      <c r="C790">
        <v>78378</v>
      </c>
      <c r="D790" t="s">
        <v>523</v>
      </c>
      <c r="E790" s="156">
        <v>37052</v>
      </c>
      <c r="F790" s="76">
        <v>268.40415096282959</v>
      </c>
      <c r="G790" s="76">
        <v>268.40415096282959</v>
      </c>
      <c r="H790" s="76">
        <v>268.40415096282959</v>
      </c>
      <c r="I790" t="s">
        <v>466</v>
      </c>
      <c r="J790">
        <v>15000</v>
      </c>
      <c r="K790" s="76">
        <f t="shared" si="12"/>
        <v>2.5597014519007644E-4</v>
      </c>
    </row>
    <row r="791" spans="1:11">
      <c r="A791" t="s">
        <v>108</v>
      </c>
      <c r="B791" t="s">
        <v>151</v>
      </c>
      <c r="C791">
        <v>78378</v>
      </c>
      <c r="D791" t="s">
        <v>523</v>
      </c>
      <c r="E791" s="156">
        <v>37053</v>
      </c>
      <c r="F791" s="76">
        <v>268.40415096282959</v>
      </c>
      <c r="G791" s="76">
        <v>268.40415096282959</v>
      </c>
      <c r="H791" s="76">
        <v>268.40415096282959</v>
      </c>
      <c r="I791" t="s">
        <v>466</v>
      </c>
      <c r="J791">
        <v>15000</v>
      </c>
      <c r="K791" s="76">
        <f t="shared" si="12"/>
        <v>2.5597014519007644E-4</v>
      </c>
    </row>
    <row r="792" spans="1:11">
      <c r="A792" t="s">
        <v>108</v>
      </c>
      <c r="B792" t="s">
        <v>151</v>
      </c>
      <c r="C792">
        <v>78378</v>
      </c>
      <c r="D792" t="s">
        <v>523</v>
      </c>
      <c r="E792" s="156">
        <v>37043</v>
      </c>
      <c r="F792" s="76">
        <v>133.89119338989258</v>
      </c>
      <c r="G792" s="76">
        <v>133.89119338989258</v>
      </c>
      <c r="H792" s="76">
        <v>133.89119338989258</v>
      </c>
      <c r="I792" t="s">
        <v>525</v>
      </c>
      <c r="J792">
        <v>15000</v>
      </c>
      <c r="K792" s="76">
        <f t="shared" si="12"/>
        <v>1.2768859232892282E-4</v>
      </c>
    </row>
    <row r="793" spans="1:11">
      <c r="A793" t="s">
        <v>108</v>
      </c>
      <c r="B793" t="s">
        <v>151</v>
      </c>
      <c r="C793">
        <v>78378</v>
      </c>
      <c r="D793" t="s">
        <v>523</v>
      </c>
      <c r="E793" s="156">
        <v>37054</v>
      </c>
      <c r="F793" s="76">
        <v>268.40415096282959</v>
      </c>
      <c r="G793" s="76">
        <v>268.40415096282959</v>
      </c>
      <c r="H793" s="76">
        <v>268.40415096282959</v>
      </c>
      <c r="I793" t="s">
        <v>466</v>
      </c>
      <c r="J793">
        <v>15000</v>
      </c>
      <c r="K793" s="76">
        <f t="shared" si="12"/>
        <v>2.5597014519007644E-4</v>
      </c>
    </row>
    <row r="794" spans="1:11">
      <c r="A794" t="s">
        <v>108</v>
      </c>
      <c r="B794" t="s">
        <v>151</v>
      </c>
      <c r="C794">
        <v>78378</v>
      </c>
      <c r="D794" t="s">
        <v>523</v>
      </c>
      <c r="E794" s="156">
        <v>37055</v>
      </c>
      <c r="F794" s="76">
        <v>268.40415096282959</v>
      </c>
      <c r="G794" s="76">
        <v>268.40415096282959</v>
      </c>
      <c r="H794" s="76">
        <v>268.40415096282959</v>
      </c>
      <c r="I794" t="s">
        <v>524</v>
      </c>
      <c r="J794">
        <v>15000</v>
      </c>
      <c r="K794" s="76">
        <f t="shared" si="12"/>
        <v>2.5597014519007644E-4</v>
      </c>
    </row>
    <row r="795" spans="1:11">
      <c r="A795" t="s">
        <v>108</v>
      </c>
      <c r="B795" t="s">
        <v>151</v>
      </c>
      <c r="C795">
        <v>78378</v>
      </c>
      <c r="D795" t="s">
        <v>523</v>
      </c>
      <c r="E795" s="156">
        <v>37056</v>
      </c>
      <c r="F795" s="76">
        <v>268.40415096282959</v>
      </c>
      <c r="G795" s="76">
        <v>268.40415096282959</v>
      </c>
      <c r="H795" s="76">
        <v>268.40415096282959</v>
      </c>
      <c r="I795" t="s">
        <v>524</v>
      </c>
      <c r="J795">
        <v>15000</v>
      </c>
      <c r="K795" s="76">
        <f t="shared" si="12"/>
        <v>2.5597014519007644E-4</v>
      </c>
    </row>
    <row r="796" spans="1:11">
      <c r="A796" t="s">
        <v>108</v>
      </c>
      <c r="B796" t="s">
        <v>151</v>
      </c>
      <c r="C796">
        <v>78378</v>
      </c>
      <c r="D796" t="s">
        <v>523</v>
      </c>
      <c r="E796" s="156">
        <v>37044</v>
      </c>
      <c r="F796" s="76">
        <v>133.89119338989258</v>
      </c>
      <c r="G796" s="76">
        <v>133.89119338989258</v>
      </c>
      <c r="H796" s="76">
        <v>133.89119338989258</v>
      </c>
      <c r="I796" t="s">
        <v>525</v>
      </c>
      <c r="J796">
        <v>15000</v>
      </c>
      <c r="K796" s="76">
        <f t="shared" si="12"/>
        <v>1.2768859232892282E-4</v>
      </c>
    </row>
    <row r="797" spans="1:11">
      <c r="A797" t="s">
        <v>108</v>
      </c>
      <c r="B797" t="s">
        <v>151</v>
      </c>
      <c r="C797">
        <v>78378</v>
      </c>
      <c r="D797" t="s">
        <v>523</v>
      </c>
      <c r="E797" s="156">
        <v>37045</v>
      </c>
      <c r="F797" s="76">
        <v>268.40415096282959</v>
      </c>
      <c r="G797" s="76">
        <v>268.40415096282959</v>
      </c>
      <c r="H797" s="76">
        <v>268.40415096282959</v>
      </c>
      <c r="I797" t="s">
        <v>466</v>
      </c>
      <c r="J797">
        <v>15000</v>
      </c>
      <c r="K797" s="76">
        <f t="shared" si="12"/>
        <v>2.5597014519007644E-4</v>
      </c>
    </row>
    <row r="798" spans="1:11">
      <c r="A798" t="s">
        <v>108</v>
      </c>
      <c r="B798" t="s">
        <v>151</v>
      </c>
      <c r="C798">
        <v>78378</v>
      </c>
      <c r="D798" t="s">
        <v>523</v>
      </c>
      <c r="E798" s="156">
        <v>37046</v>
      </c>
      <c r="F798" s="76">
        <v>268.40415096282959</v>
      </c>
      <c r="G798" s="76">
        <v>268.40415096282959</v>
      </c>
      <c r="H798" s="76">
        <v>268.40415096282959</v>
      </c>
      <c r="I798" t="s">
        <v>466</v>
      </c>
      <c r="J798">
        <v>15000</v>
      </c>
      <c r="K798" s="76">
        <f t="shared" si="12"/>
        <v>2.5597014519007644E-4</v>
      </c>
    </row>
    <row r="799" spans="1:11">
      <c r="A799" t="s">
        <v>108</v>
      </c>
      <c r="B799" t="s">
        <v>151</v>
      </c>
      <c r="C799">
        <v>78378</v>
      </c>
      <c r="D799" t="s">
        <v>523</v>
      </c>
      <c r="E799" s="156">
        <v>37047</v>
      </c>
      <c r="F799" s="76">
        <v>268.40415096282959</v>
      </c>
      <c r="G799" s="76">
        <v>268.40415096282959</v>
      </c>
      <c r="H799" s="76">
        <v>268.40415096282959</v>
      </c>
      <c r="I799" t="s">
        <v>474</v>
      </c>
      <c r="J799">
        <v>15000</v>
      </c>
      <c r="K799" s="76">
        <f t="shared" si="12"/>
        <v>2.5597014519007644E-4</v>
      </c>
    </row>
    <row r="800" spans="1:11">
      <c r="A800" t="s">
        <v>108</v>
      </c>
      <c r="B800" t="s">
        <v>151</v>
      </c>
      <c r="C800">
        <v>78378</v>
      </c>
      <c r="D800" t="s">
        <v>523</v>
      </c>
      <c r="E800" s="156">
        <v>37048</v>
      </c>
      <c r="F800" s="76">
        <v>268.40415096282959</v>
      </c>
      <c r="G800" s="76">
        <v>268.40415096282959</v>
      </c>
      <c r="H800" s="76">
        <v>268.40415096282959</v>
      </c>
      <c r="I800" t="s">
        <v>466</v>
      </c>
      <c r="J800">
        <v>15000</v>
      </c>
      <c r="K800" s="76">
        <f t="shared" si="12"/>
        <v>2.5597014519007644E-4</v>
      </c>
    </row>
    <row r="801" spans="1:11">
      <c r="A801" t="s">
        <v>108</v>
      </c>
      <c r="B801" t="s">
        <v>151</v>
      </c>
      <c r="C801">
        <v>78378</v>
      </c>
      <c r="D801" t="s">
        <v>523</v>
      </c>
      <c r="E801" s="156">
        <v>37049</v>
      </c>
      <c r="F801" s="76">
        <v>268.40415096282959</v>
      </c>
      <c r="G801" s="76">
        <v>268.40415096282959</v>
      </c>
      <c r="H801" s="76">
        <v>268.40415096282959</v>
      </c>
      <c r="I801" t="s">
        <v>466</v>
      </c>
      <c r="J801">
        <v>15000</v>
      </c>
      <c r="K801" s="76">
        <f t="shared" si="12"/>
        <v>2.5597014519007644E-4</v>
      </c>
    </row>
    <row r="802" spans="1:11">
      <c r="A802" t="s">
        <v>108</v>
      </c>
      <c r="B802" t="s">
        <v>151</v>
      </c>
      <c r="C802">
        <v>78378</v>
      </c>
      <c r="D802" t="s">
        <v>523</v>
      </c>
      <c r="E802" s="156">
        <v>37050</v>
      </c>
      <c r="F802" s="76">
        <v>268.40415096282959</v>
      </c>
      <c r="G802" s="76">
        <v>268.40415096282959</v>
      </c>
      <c r="H802" s="76">
        <v>268.40415096282959</v>
      </c>
      <c r="I802" t="s">
        <v>466</v>
      </c>
      <c r="J802">
        <v>15000</v>
      </c>
      <c r="K802" s="76">
        <f t="shared" si="12"/>
        <v>2.5597014519007644E-4</v>
      </c>
    </row>
    <row r="803" spans="1:11">
      <c r="A803" t="s">
        <v>108</v>
      </c>
      <c r="B803" t="s">
        <v>151</v>
      </c>
      <c r="C803">
        <v>78378</v>
      </c>
      <c r="D803" t="s">
        <v>523</v>
      </c>
      <c r="E803" s="156">
        <v>37051</v>
      </c>
      <c r="F803" s="76">
        <v>268.40415096282959</v>
      </c>
      <c r="G803" s="76">
        <v>268.40415096282959</v>
      </c>
      <c r="H803" s="76">
        <v>268.40415096282959</v>
      </c>
      <c r="I803" t="s">
        <v>466</v>
      </c>
      <c r="J803">
        <v>15000</v>
      </c>
      <c r="K803" s="76">
        <f t="shared" si="12"/>
        <v>2.5597014519007644E-4</v>
      </c>
    </row>
    <row r="804" spans="1:11">
      <c r="A804" t="s">
        <v>108</v>
      </c>
      <c r="B804" t="s">
        <v>151</v>
      </c>
      <c r="C804">
        <v>78378</v>
      </c>
      <c r="D804" t="s">
        <v>523</v>
      </c>
      <c r="E804" s="156">
        <v>37073</v>
      </c>
      <c r="F804" s="76">
        <v>536.80830192565918</v>
      </c>
      <c r="G804" s="76">
        <v>536.80830192565918</v>
      </c>
      <c r="H804" s="76">
        <v>536.80830192565918</v>
      </c>
      <c r="I804" t="s">
        <v>468</v>
      </c>
      <c r="J804">
        <v>15000</v>
      </c>
      <c r="K804" s="76">
        <f t="shared" si="12"/>
        <v>5.1194029038015287E-4</v>
      </c>
    </row>
    <row r="805" spans="1:11">
      <c r="A805" t="s">
        <v>108</v>
      </c>
      <c r="B805" t="s">
        <v>151</v>
      </c>
      <c r="C805">
        <v>78378</v>
      </c>
      <c r="D805" t="s">
        <v>523</v>
      </c>
      <c r="E805" s="156">
        <v>37074</v>
      </c>
      <c r="F805" s="76">
        <v>536.80830192565918</v>
      </c>
      <c r="G805" s="76">
        <v>536.80830192565918</v>
      </c>
      <c r="H805" s="76">
        <v>536.80830192565918</v>
      </c>
      <c r="I805" t="s">
        <v>468</v>
      </c>
      <c r="J805">
        <v>15000</v>
      </c>
      <c r="K805" s="76">
        <f t="shared" si="12"/>
        <v>5.1194029038015287E-4</v>
      </c>
    </row>
    <row r="806" spans="1:11">
      <c r="A806" t="s">
        <v>108</v>
      </c>
      <c r="B806" t="s">
        <v>151</v>
      </c>
      <c r="C806">
        <v>78378</v>
      </c>
      <c r="D806" t="s">
        <v>523</v>
      </c>
      <c r="E806" s="156">
        <v>37075</v>
      </c>
      <c r="F806" s="76">
        <v>536.80830192565918</v>
      </c>
      <c r="G806" s="76">
        <v>536.80830192565918</v>
      </c>
      <c r="H806" s="76">
        <v>536.80830192565918</v>
      </c>
      <c r="I806" t="s">
        <v>468</v>
      </c>
      <c r="J806">
        <v>15000</v>
      </c>
      <c r="K806" s="76">
        <f t="shared" si="12"/>
        <v>5.1194029038015287E-4</v>
      </c>
    </row>
    <row r="807" spans="1:11">
      <c r="A807" t="s">
        <v>108</v>
      </c>
      <c r="B807" t="s">
        <v>151</v>
      </c>
      <c r="C807">
        <v>78378</v>
      </c>
      <c r="D807" t="s">
        <v>523</v>
      </c>
      <c r="E807" s="156">
        <v>37076</v>
      </c>
      <c r="F807" s="76">
        <v>536.80830192565918</v>
      </c>
      <c r="G807" s="76">
        <v>536.80830192565918</v>
      </c>
      <c r="H807" s="76">
        <v>536.80830192565918</v>
      </c>
      <c r="I807" t="s">
        <v>468</v>
      </c>
      <c r="J807">
        <v>15000</v>
      </c>
      <c r="K807" s="76">
        <f t="shared" si="12"/>
        <v>5.1194029038015287E-4</v>
      </c>
    </row>
    <row r="808" spans="1:11">
      <c r="A808" t="s">
        <v>108</v>
      </c>
      <c r="B808" t="s">
        <v>151</v>
      </c>
      <c r="C808">
        <v>78378</v>
      </c>
      <c r="D808" t="s">
        <v>523</v>
      </c>
      <c r="E808" s="156">
        <v>37104</v>
      </c>
      <c r="F808" s="76">
        <v>536.80830192565918</v>
      </c>
      <c r="G808" s="76">
        <v>536.80830192565918</v>
      </c>
      <c r="H808" s="76">
        <v>536.80830192565918</v>
      </c>
      <c r="I808" t="s">
        <v>468</v>
      </c>
      <c r="J808">
        <v>15000</v>
      </c>
      <c r="K808" s="76">
        <f t="shared" si="12"/>
        <v>5.1194029038015287E-4</v>
      </c>
    </row>
    <row r="809" spans="1:11">
      <c r="A809" t="s">
        <v>108</v>
      </c>
      <c r="B809" t="s">
        <v>151</v>
      </c>
      <c r="C809">
        <v>78378</v>
      </c>
      <c r="D809" t="s">
        <v>523</v>
      </c>
      <c r="E809" s="156">
        <v>37105</v>
      </c>
      <c r="F809" s="76">
        <v>536.80830192565918</v>
      </c>
      <c r="G809" s="76">
        <v>536.80830192565918</v>
      </c>
      <c r="H809" s="76">
        <v>536.80830192565918</v>
      </c>
      <c r="I809" t="s">
        <v>468</v>
      </c>
      <c r="J809">
        <v>15000</v>
      </c>
      <c r="K809" s="76">
        <f t="shared" si="12"/>
        <v>5.1194029038015287E-4</v>
      </c>
    </row>
    <row r="810" spans="1:11">
      <c r="A810" t="s">
        <v>108</v>
      </c>
      <c r="B810" t="s">
        <v>151</v>
      </c>
      <c r="C810">
        <v>78378</v>
      </c>
      <c r="D810" t="s">
        <v>523</v>
      </c>
      <c r="E810" s="156">
        <v>37106</v>
      </c>
      <c r="F810" s="76">
        <v>536.80830192565918</v>
      </c>
      <c r="G810" s="76">
        <v>536.80830192565918</v>
      </c>
      <c r="H810" s="76">
        <v>536.80830192565918</v>
      </c>
      <c r="I810" t="s">
        <v>468</v>
      </c>
      <c r="J810">
        <v>15000</v>
      </c>
      <c r="K810" s="76">
        <f t="shared" si="12"/>
        <v>5.1194029038015287E-4</v>
      </c>
    </row>
    <row r="811" spans="1:11">
      <c r="A811" t="s">
        <v>108</v>
      </c>
      <c r="B811" t="s">
        <v>151</v>
      </c>
      <c r="C811">
        <v>78378</v>
      </c>
      <c r="D811" t="s">
        <v>523</v>
      </c>
      <c r="E811" s="156">
        <v>37107</v>
      </c>
      <c r="F811" s="76">
        <v>536.80830192565918</v>
      </c>
      <c r="G811" s="76">
        <v>536.80830192565918</v>
      </c>
      <c r="H811" s="76">
        <v>536.80830192565918</v>
      </c>
      <c r="I811" t="s">
        <v>468</v>
      </c>
      <c r="J811">
        <v>15000</v>
      </c>
      <c r="K811" s="76">
        <f t="shared" si="12"/>
        <v>5.1194029038015287E-4</v>
      </c>
    </row>
    <row r="812" spans="1:11">
      <c r="A812" t="s">
        <v>108</v>
      </c>
      <c r="B812" t="s">
        <v>151</v>
      </c>
      <c r="C812">
        <v>78998</v>
      </c>
      <c r="D812" t="s">
        <v>526</v>
      </c>
      <c r="E812" s="156">
        <v>37174</v>
      </c>
      <c r="F812" s="76">
        <v>410.30920505523682</v>
      </c>
      <c r="G812" s="76">
        <v>410.30920505523682</v>
      </c>
      <c r="H812" s="76">
        <v>410.30920505523682</v>
      </c>
      <c r="I812" t="s">
        <v>480</v>
      </c>
      <c r="J812">
        <v>15000</v>
      </c>
      <c r="K812" s="76">
        <f t="shared" si="12"/>
        <v>3.9130135064624483E-4</v>
      </c>
    </row>
    <row r="813" spans="1:11">
      <c r="A813" t="s">
        <v>108</v>
      </c>
      <c r="B813" t="s">
        <v>151</v>
      </c>
      <c r="C813">
        <v>78998</v>
      </c>
      <c r="D813" t="s">
        <v>526</v>
      </c>
      <c r="E813" s="156">
        <v>37175</v>
      </c>
      <c r="F813" s="76">
        <v>410.30920505523682</v>
      </c>
      <c r="G813" s="76">
        <v>410.30920505523682</v>
      </c>
      <c r="H813" s="76">
        <v>410.30920505523682</v>
      </c>
      <c r="I813" t="s">
        <v>480</v>
      </c>
      <c r="J813">
        <v>15000</v>
      </c>
      <c r="K813" s="76">
        <f t="shared" si="12"/>
        <v>3.9130135064624483E-4</v>
      </c>
    </row>
    <row r="814" spans="1:11">
      <c r="A814" t="s">
        <v>108</v>
      </c>
      <c r="B814" t="s">
        <v>151</v>
      </c>
      <c r="C814">
        <v>78998</v>
      </c>
      <c r="D814" t="s">
        <v>526</v>
      </c>
      <c r="E814" s="156">
        <v>37165</v>
      </c>
      <c r="F814" s="76">
        <v>410.30920505523682</v>
      </c>
      <c r="G814" s="76">
        <v>410.30920505523682</v>
      </c>
      <c r="H814" s="76">
        <v>410.30920505523682</v>
      </c>
      <c r="I814" t="s">
        <v>480</v>
      </c>
      <c r="J814">
        <v>15000</v>
      </c>
      <c r="K814" s="76">
        <f t="shared" si="12"/>
        <v>3.9130135064624483E-4</v>
      </c>
    </row>
    <row r="815" spans="1:11">
      <c r="A815" t="s">
        <v>108</v>
      </c>
      <c r="B815" t="s">
        <v>151</v>
      </c>
      <c r="C815">
        <v>78998</v>
      </c>
      <c r="D815" t="s">
        <v>526</v>
      </c>
      <c r="E815" s="156">
        <v>37176</v>
      </c>
      <c r="F815" s="76">
        <v>410.30920505523682</v>
      </c>
      <c r="G815" s="76">
        <v>410.30920505523682</v>
      </c>
      <c r="H815" s="76">
        <v>410.30920505523682</v>
      </c>
      <c r="I815" t="s">
        <v>480</v>
      </c>
      <c r="J815">
        <v>15000</v>
      </c>
      <c r="K815" s="76">
        <f t="shared" si="12"/>
        <v>3.9130135064624483E-4</v>
      </c>
    </row>
    <row r="816" spans="1:11">
      <c r="A816" t="s">
        <v>108</v>
      </c>
      <c r="B816" t="s">
        <v>151</v>
      </c>
      <c r="C816">
        <v>78998</v>
      </c>
      <c r="D816" t="s">
        <v>526</v>
      </c>
      <c r="E816" s="156">
        <v>37177</v>
      </c>
      <c r="F816" s="76">
        <v>410.30920505523682</v>
      </c>
      <c r="G816" s="76">
        <v>410.30920505523682</v>
      </c>
      <c r="H816" s="76">
        <v>410.30920505523682</v>
      </c>
      <c r="I816" t="s">
        <v>480</v>
      </c>
      <c r="J816">
        <v>15000</v>
      </c>
      <c r="K816" s="76">
        <f t="shared" si="12"/>
        <v>3.9130135064624483E-4</v>
      </c>
    </row>
    <row r="817" spans="1:11">
      <c r="A817" t="s">
        <v>108</v>
      </c>
      <c r="B817" t="s">
        <v>151</v>
      </c>
      <c r="C817">
        <v>78998</v>
      </c>
      <c r="D817" t="s">
        <v>526</v>
      </c>
      <c r="E817" s="156">
        <v>37178</v>
      </c>
      <c r="F817" s="76">
        <v>410.30920505523682</v>
      </c>
      <c r="G817" s="76">
        <v>410.30920505523682</v>
      </c>
      <c r="H817" s="76">
        <v>410.30920505523682</v>
      </c>
      <c r="I817" t="s">
        <v>480</v>
      </c>
      <c r="J817">
        <v>15000</v>
      </c>
      <c r="K817" s="76">
        <f t="shared" si="12"/>
        <v>3.9130135064624483E-4</v>
      </c>
    </row>
    <row r="818" spans="1:11">
      <c r="A818" t="s">
        <v>108</v>
      </c>
      <c r="B818" t="s">
        <v>151</v>
      </c>
      <c r="C818">
        <v>78998</v>
      </c>
      <c r="D818" t="s">
        <v>526</v>
      </c>
      <c r="E818" s="156">
        <v>37166</v>
      </c>
      <c r="F818" s="76">
        <v>410.30920505523682</v>
      </c>
      <c r="G818" s="76">
        <v>410.30920505523682</v>
      </c>
      <c r="H818" s="76">
        <v>410.30920505523682</v>
      </c>
      <c r="I818" t="s">
        <v>480</v>
      </c>
      <c r="J818">
        <v>15000</v>
      </c>
      <c r="K818" s="76">
        <f t="shared" si="12"/>
        <v>3.9130135064624483E-4</v>
      </c>
    </row>
    <row r="819" spans="1:11">
      <c r="A819" t="s">
        <v>108</v>
      </c>
      <c r="B819" t="s">
        <v>151</v>
      </c>
      <c r="C819">
        <v>78998</v>
      </c>
      <c r="D819" t="s">
        <v>526</v>
      </c>
      <c r="E819" s="156">
        <v>37167</v>
      </c>
      <c r="F819" s="76">
        <v>410.30920505523682</v>
      </c>
      <c r="G819" s="76">
        <v>410.30920505523682</v>
      </c>
      <c r="H819" s="76">
        <v>410.30920505523682</v>
      </c>
      <c r="I819" t="s">
        <v>480</v>
      </c>
      <c r="J819">
        <v>15000</v>
      </c>
      <c r="K819" s="76">
        <f t="shared" si="12"/>
        <v>3.9130135064624483E-4</v>
      </c>
    </row>
    <row r="820" spans="1:11">
      <c r="A820" t="s">
        <v>108</v>
      </c>
      <c r="B820" t="s">
        <v>151</v>
      </c>
      <c r="C820">
        <v>78998</v>
      </c>
      <c r="D820" t="s">
        <v>526</v>
      </c>
      <c r="E820" s="156">
        <v>37168</v>
      </c>
      <c r="F820" s="76">
        <v>410.30920505523682</v>
      </c>
      <c r="G820" s="76">
        <v>410.30920505523682</v>
      </c>
      <c r="H820" s="76">
        <v>410.30920505523682</v>
      </c>
      <c r="I820" t="s">
        <v>480</v>
      </c>
      <c r="J820">
        <v>15000</v>
      </c>
      <c r="K820" s="76">
        <f t="shared" si="12"/>
        <v>3.9130135064624483E-4</v>
      </c>
    </row>
    <row r="821" spans="1:11">
      <c r="A821" t="s">
        <v>108</v>
      </c>
      <c r="B821" t="s">
        <v>151</v>
      </c>
      <c r="C821">
        <v>78998</v>
      </c>
      <c r="D821" t="s">
        <v>526</v>
      </c>
      <c r="E821" s="156">
        <v>37169</v>
      </c>
      <c r="F821" s="76">
        <v>410.30920505523682</v>
      </c>
      <c r="G821" s="76">
        <v>410.30920505523682</v>
      </c>
      <c r="H821" s="76">
        <v>410.30920505523682</v>
      </c>
      <c r="I821" t="s">
        <v>527</v>
      </c>
      <c r="J821">
        <v>15000</v>
      </c>
      <c r="K821" s="76">
        <f t="shared" si="12"/>
        <v>3.9130135064624483E-4</v>
      </c>
    </row>
    <row r="822" spans="1:11">
      <c r="A822" t="s">
        <v>108</v>
      </c>
      <c r="B822" t="s">
        <v>151</v>
      </c>
      <c r="C822">
        <v>78998</v>
      </c>
      <c r="D822" t="s">
        <v>526</v>
      </c>
      <c r="E822" s="156">
        <v>37170</v>
      </c>
      <c r="F822" s="76">
        <v>410.30920505523682</v>
      </c>
      <c r="G822" s="76">
        <v>410.30920505523682</v>
      </c>
      <c r="H822" s="76">
        <v>410.30920505523682</v>
      </c>
      <c r="I822" t="s">
        <v>480</v>
      </c>
      <c r="J822">
        <v>15000</v>
      </c>
      <c r="K822" s="76">
        <f t="shared" si="12"/>
        <v>3.9130135064624483E-4</v>
      </c>
    </row>
    <row r="823" spans="1:11">
      <c r="A823" t="s">
        <v>108</v>
      </c>
      <c r="B823" t="s">
        <v>151</v>
      </c>
      <c r="C823">
        <v>78998</v>
      </c>
      <c r="D823" t="s">
        <v>526</v>
      </c>
      <c r="E823" s="156">
        <v>37171</v>
      </c>
      <c r="F823" s="76">
        <v>410.30920505523682</v>
      </c>
      <c r="G823" s="76">
        <v>410.30920505523682</v>
      </c>
      <c r="H823" s="76">
        <v>410.30920505523682</v>
      </c>
      <c r="I823" t="s">
        <v>480</v>
      </c>
      <c r="J823">
        <v>15000</v>
      </c>
      <c r="K823" s="76">
        <f t="shared" si="12"/>
        <v>3.9130135064624483E-4</v>
      </c>
    </row>
    <row r="824" spans="1:11">
      <c r="A824" t="s">
        <v>108</v>
      </c>
      <c r="B824" t="s">
        <v>151</v>
      </c>
      <c r="C824">
        <v>78998</v>
      </c>
      <c r="D824" t="s">
        <v>526</v>
      </c>
      <c r="E824" s="156">
        <v>37172</v>
      </c>
      <c r="F824" s="76">
        <v>410.30920505523682</v>
      </c>
      <c r="G824" s="76">
        <v>410.30920505523682</v>
      </c>
      <c r="H824" s="76">
        <v>410.30920505523682</v>
      </c>
      <c r="I824" t="s">
        <v>480</v>
      </c>
      <c r="J824">
        <v>15000</v>
      </c>
      <c r="K824" s="76">
        <f t="shared" si="12"/>
        <v>3.9130135064624483E-4</v>
      </c>
    </row>
    <row r="825" spans="1:11">
      <c r="A825" t="s">
        <v>108</v>
      </c>
      <c r="B825" t="s">
        <v>151</v>
      </c>
      <c r="C825">
        <v>78998</v>
      </c>
      <c r="D825" t="s">
        <v>526</v>
      </c>
      <c r="E825" s="156">
        <v>37173</v>
      </c>
      <c r="F825" s="76">
        <v>410.30920505523682</v>
      </c>
      <c r="G825" s="76">
        <v>410.30920505523682</v>
      </c>
      <c r="H825" s="76">
        <v>410.30920505523682</v>
      </c>
      <c r="I825" t="s">
        <v>480</v>
      </c>
      <c r="J825">
        <v>15000</v>
      </c>
      <c r="K825" s="76">
        <f t="shared" si="12"/>
        <v>3.9130135064624483E-4</v>
      </c>
    </row>
    <row r="826" spans="1:11">
      <c r="A826" t="s">
        <v>108</v>
      </c>
      <c r="B826" t="s">
        <v>151</v>
      </c>
      <c r="C826">
        <v>78998</v>
      </c>
      <c r="D826" t="s">
        <v>526</v>
      </c>
      <c r="E826" s="156">
        <v>36901</v>
      </c>
      <c r="F826" s="76">
        <v>536.80830192565918</v>
      </c>
      <c r="G826" s="76">
        <v>536.80830192565918</v>
      </c>
      <c r="H826" s="76">
        <v>536.80830192565918</v>
      </c>
      <c r="I826" t="s">
        <v>468</v>
      </c>
      <c r="J826">
        <v>15000</v>
      </c>
      <c r="K826" s="76">
        <f t="shared" si="12"/>
        <v>5.1194029038015287E-4</v>
      </c>
    </row>
    <row r="827" spans="1:11">
      <c r="A827" t="s">
        <v>108</v>
      </c>
      <c r="B827" t="s">
        <v>151</v>
      </c>
      <c r="C827">
        <v>78998</v>
      </c>
      <c r="D827" t="s">
        <v>526</v>
      </c>
      <c r="E827" s="156">
        <v>36902</v>
      </c>
      <c r="F827" s="76">
        <v>536.80830192565918</v>
      </c>
      <c r="G827" s="76">
        <v>536.80830192565918</v>
      </c>
      <c r="H827" s="76">
        <v>536.80830192565918</v>
      </c>
      <c r="I827" t="s">
        <v>468</v>
      </c>
      <c r="J827">
        <v>15000</v>
      </c>
      <c r="K827" s="76">
        <f t="shared" si="12"/>
        <v>5.1194029038015287E-4</v>
      </c>
    </row>
    <row r="828" spans="1:11">
      <c r="A828" t="s">
        <v>108</v>
      </c>
      <c r="B828" t="s">
        <v>151</v>
      </c>
      <c r="C828">
        <v>78998</v>
      </c>
      <c r="D828" t="s">
        <v>526</v>
      </c>
      <c r="E828" s="156">
        <v>36892</v>
      </c>
      <c r="F828" s="76">
        <v>536.80830192565918</v>
      </c>
      <c r="G828" s="76">
        <v>536.80830192565918</v>
      </c>
      <c r="H828" s="76">
        <v>536.80830192565918</v>
      </c>
      <c r="I828" t="s">
        <v>468</v>
      </c>
      <c r="J828">
        <v>15000</v>
      </c>
      <c r="K828" s="76">
        <f t="shared" si="12"/>
        <v>5.1194029038015287E-4</v>
      </c>
    </row>
    <row r="829" spans="1:11">
      <c r="A829" t="s">
        <v>108</v>
      </c>
      <c r="B829" t="s">
        <v>151</v>
      </c>
      <c r="C829">
        <v>78998</v>
      </c>
      <c r="D829" t="s">
        <v>526</v>
      </c>
      <c r="E829" s="156">
        <v>36903</v>
      </c>
      <c r="F829" s="76">
        <v>536.80830192565918</v>
      </c>
      <c r="G829" s="76">
        <v>536.80830192565918</v>
      </c>
      <c r="H829" s="76">
        <v>536.80830192565918</v>
      </c>
      <c r="I829" t="s">
        <v>468</v>
      </c>
      <c r="J829">
        <v>15000</v>
      </c>
      <c r="K829" s="76">
        <f t="shared" si="12"/>
        <v>5.1194029038015287E-4</v>
      </c>
    </row>
    <row r="830" spans="1:11">
      <c r="A830" t="s">
        <v>108</v>
      </c>
      <c r="B830" t="s">
        <v>151</v>
      </c>
      <c r="C830">
        <v>78998</v>
      </c>
      <c r="D830" t="s">
        <v>526</v>
      </c>
      <c r="E830" s="156">
        <v>36893</v>
      </c>
      <c r="F830" s="76">
        <v>536.80830192565918</v>
      </c>
      <c r="G830" s="76">
        <v>536.80830192565918</v>
      </c>
      <c r="H830" s="76">
        <v>536.80830192565918</v>
      </c>
      <c r="I830" t="s">
        <v>468</v>
      </c>
      <c r="J830">
        <v>15000</v>
      </c>
      <c r="K830" s="76">
        <f t="shared" si="12"/>
        <v>5.1194029038015287E-4</v>
      </c>
    </row>
    <row r="831" spans="1:11">
      <c r="A831" t="s">
        <v>108</v>
      </c>
      <c r="B831" t="s">
        <v>151</v>
      </c>
      <c r="C831">
        <v>78998</v>
      </c>
      <c r="D831" t="s">
        <v>526</v>
      </c>
      <c r="E831" s="156">
        <v>36894</v>
      </c>
      <c r="F831" s="76">
        <v>536.80830192565918</v>
      </c>
      <c r="G831" s="76">
        <v>536.80830192565918</v>
      </c>
      <c r="H831" s="76">
        <v>536.80830192565918</v>
      </c>
      <c r="I831" t="s">
        <v>468</v>
      </c>
      <c r="J831">
        <v>15000</v>
      </c>
      <c r="K831" s="76">
        <f t="shared" si="12"/>
        <v>5.1194029038015287E-4</v>
      </c>
    </row>
    <row r="832" spans="1:11">
      <c r="A832" t="s">
        <v>108</v>
      </c>
      <c r="B832" t="s">
        <v>151</v>
      </c>
      <c r="C832">
        <v>78998</v>
      </c>
      <c r="D832" t="s">
        <v>526</v>
      </c>
      <c r="E832" s="156">
        <v>36895</v>
      </c>
      <c r="F832" s="76">
        <v>536.80830192565918</v>
      </c>
      <c r="G832" s="76">
        <v>536.80830192565918</v>
      </c>
      <c r="H832" s="76">
        <v>536.80830192565918</v>
      </c>
      <c r="I832" t="s">
        <v>468</v>
      </c>
      <c r="J832">
        <v>15000</v>
      </c>
      <c r="K832" s="76">
        <f t="shared" si="12"/>
        <v>5.1194029038015287E-4</v>
      </c>
    </row>
    <row r="833" spans="1:11">
      <c r="A833" t="s">
        <v>108</v>
      </c>
      <c r="B833" t="s">
        <v>151</v>
      </c>
      <c r="C833">
        <v>78998</v>
      </c>
      <c r="D833" t="s">
        <v>526</v>
      </c>
      <c r="E833" s="156">
        <v>36896</v>
      </c>
      <c r="F833" s="76">
        <v>536.80830192565918</v>
      </c>
      <c r="G833" s="76">
        <v>536.80830192565918</v>
      </c>
      <c r="H833" s="76">
        <v>536.80830192565918</v>
      </c>
      <c r="I833" t="s">
        <v>468</v>
      </c>
      <c r="J833">
        <v>15000</v>
      </c>
      <c r="K833" s="76">
        <f t="shared" si="12"/>
        <v>5.1194029038015287E-4</v>
      </c>
    </row>
    <row r="834" spans="1:11">
      <c r="A834" t="s">
        <v>108</v>
      </c>
      <c r="B834" t="s">
        <v>151</v>
      </c>
      <c r="C834">
        <v>78998</v>
      </c>
      <c r="D834" t="s">
        <v>526</v>
      </c>
      <c r="E834" s="156">
        <v>36897</v>
      </c>
      <c r="F834" s="76">
        <v>536.80830192565918</v>
      </c>
      <c r="G834" s="76">
        <v>536.80830192565918</v>
      </c>
      <c r="H834" s="76">
        <v>536.80830192565918</v>
      </c>
      <c r="I834" t="s">
        <v>468</v>
      </c>
      <c r="J834">
        <v>15000</v>
      </c>
      <c r="K834" s="76">
        <f t="shared" si="12"/>
        <v>5.1194029038015287E-4</v>
      </c>
    </row>
    <row r="835" spans="1:11">
      <c r="A835" t="s">
        <v>108</v>
      </c>
      <c r="B835" t="s">
        <v>151</v>
      </c>
      <c r="C835">
        <v>78998</v>
      </c>
      <c r="D835" t="s">
        <v>526</v>
      </c>
      <c r="E835" s="156">
        <v>36898</v>
      </c>
      <c r="F835" s="76">
        <v>536.80830192565918</v>
      </c>
      <c r="G835" s="76">
        <v>536.80830192565918</v>
      </c>
      <c r="H835" s="76">
        <v>536.80830192565918</v>
      </c>
      <c r="I835" t="s">
        <v>468</v>
      </c>
      <c r="J835">
        <v>15000</v>
      </c>
      <c r="K835" s="76">
        <f t="shared" ref="K835:K898" si="13">F835/(1024*1024)</f>
        <v>5.1194029038015287E-4</v>
      </c>
    </row>
    <row r="836" spans="1:11">
      <c r="A836" t="s">
        <v>108</v>
      </c>
      <c r="B836" t="s">
        <v>151</v>
      </c>
      <c r="C836">
        <v>78998</v>
      </c>
      <c r="D836" t="s">
        <v>526</v>
      </c>
      <c r="E836" s="156">
        <v>36899</v>
      </c>
      <c r="F836" s="76">
        <v>536.80830192565918</v>
      </c>
      <c r="G836" s="76">
        <v>536.80830192565918</v>
      </c>
      <c r="H836" s="76">
        <v>536.80830192565918</v>
      </c>
      <c r="I836" t="s">
        <v>468</v>
      </c>
      <c r="J836">
        <v>15000</v>
      </c>
      <c r="K836" s="76">
        <f t="shared" si="13"/>
        <v>5.1194029038015287E-4</v>
      </c>
    </row>
    <row r="837" spans="1:11">
      <c r="A837" t="s">
        <v>108</v>
      </c>
      <c r="B837" t="s">
        <v>151</v>
      </c>
      <c r="C837">
        <v>78998</v>
      </c>
      <c r="D837" t="s">
        <v>526</v>
      </c>
      <c r="E837" s="156">
        <v>36900</v>
      </c>
      <c r="F837" s="76">
        <v>536.80830192565918</v>
      </c>
      <c r="G837" s="76">
        <v>536.80830192565918</v>
      </c>
      <c r="H837" s="76">
        <v>536.80830192565918</v>
      </c>
      <c r="I837" t="s">
        <v>468</v>
      </c>
      <c r="J837">
        <v>15000</v>
      </c>
      <c r="K837" s="76">
        <f t="shared" si="13"/>
        <v>5.1194029038015287E-4</v>
      </c>
    </row>
    <row r="838" spans="1:11">
      <c r="A838" t="s">
        <v>108</v>
      </c>
      <c r="B838" t="s">
        <v>151</v>
      </c>
      <c r="C838">
        <v>78998</v>
      </c>
      <c r="D838" t="s">
        <v>526</v>
      </c>
      <c r="E838" s="156">
        <v>36932</v>
      </c>
      <c r="F838" s="76">
        <v>536.80830192565918</v>
      </c>
      <c r="G838" s="76">
        <v>536.80830192565918</v>
      </c>
      <c r="H838" s="76">
        <v>536.80830192565918</v>
      </c>
      <c r="I838" t="s">
        <v>468</v>
      </c>
      <c r="J838">
        <v>15000</v>
      </c>
      <c r="K838" s="76">
        <f t="shared" si="13"/>
        <v>5.1194029038015287E-4</v>
      </c>
    </row>
    <row r="839" spans="1:11">
      <c r="A839" t="s">
        <v>108</v>
      </c>
      <c r="B839" t="s">
        <v>151</v>
      </c>
      <c r="C839">
        <v>78998</v>
      </c>
      <c r="D839" t="s">
        <v>526</v>
      </c>
      <c r="E839" s="156">
        <v>36933</v>
      </c>
      <c r="F839" s="76">
        <v>536.80830192565918</v>
      </c>
      <c r="G839" s="76">
        <v>536.80830192565918</v>
      </c>
      <c r="H839" s="76">
        <v>536.80830192565918</v>
      </c>
      <c r="I839" t="s">
        <v>468</v>
      </c>
      <c r="J839">
        <v>15000</v>
      </c>
      <c r="K839" s="76">
        <f t="shared" si="13"/>
        <v>5.1194029038015287E-4</v>
      </c>
    </row>
    <row r="840" spans="1:11">
      <c r="A840" t="s">
        <v>108</v>
      </c>
      <c r="B840" t="s">
        <v>151</v>
      </c>
      <c r="C840">
        <v>78998</v>
      </c>
      <c r="D840" t="s">
        <v>526</v>
      </c>
      <c r="E840" s="156">
        <v>36923</v>
      </c>
      <c r="F840" s="76">
        <v>536.80830192565918</v>
      </c>
      <c r="G840" s="76">
        <v>536.80830192565918</v>
      </c>
      <c r="H840" s="76">
        <v>536.80830192565918</v>
      </c>
      <c r="I840" t="s">
        <v>468</v>
      </c>
      <c r="J840">
        <v>15000</v>
      </c>
      <c r="K840" s="76">
        <f t="shared" si="13"/>
        <v>5.1194029038015287E-4</v>
      </c>
    </row>
    <row r="841" spans="1:11">
      <c r="A841" t="s">
        <v>108</v>
      </c>
      <c r="B841" t="s">
        <v>151</v>
      </c>
      <c r="C841">
        <v>78998</v>
      </c>
      <c r="D841" t="s">
        <v>526</v>
      </c>
      <c r="E841" s="156">
        <v>36934</v>
      </c>
      <c r="F841" s="76">
        <v>536.80830192565918</v>
      </c>
      <c r="G841" s="76">
        <v>536.80830192565918</v>
      </c>
      <c r="H841" s="76">
        <v>536.80830192565918</v>
      </c>
      <c r="I841" t="s">
        <v>468</v>
      </c>
      <c r="J841">
        <v>15000</v>
      </c>
      <c r="K841" s="76">
        <f t="shared" si="13"/>
        <v>5.1194029038015287E-4</v>
      </c>
    </row>
    <row r="842" spans="1:11">
      <c r="A842" t="s">
        <v>108</v>
      </c>
      <c r="B842" t="s">
        <v>151</v>
      </c>
      <c r="C842">
        <v>78998</v>
      </c>
      <c r="D842" t="s">
        <v>526</v>
      </c>
      <c r="E842" s="156">
        <v>36924</v>
      </c>
      <c r="F842" s="76">
        <v>536.80830192565918</v>
      </c>
      <c r="G842" s="76">
        <v>536.80830192565918</v>
      </c>
      <c r="H842" s="76">
        <v>536.80830192565918</v>
      </c>
      <c r="I842" t="s">
        <v>468</v>
      </c>
      <c r="J842">
        <v>15000</v>
      </c>
      <c r="K842" s="76">
        <f t="shared" si="13"/>
        <v>5.1194029038015287E-4</v>
      </c>
    </row>
    <row r="843" spans="1:11">
      <c r="A843" t="s">
        <v>108</v>
      </c>
      <c r="B843" t="s">
        <v>151</v>
      </c>
      <c r="C843">
        <v>78998</v>
      </c>
      <c r="D843" t="s">
        <v>526</v>
      </c>
      <c r="E843" s="156">
        <v>36925</v>
      </c>
      <c r="F843" s="76">
        <v>536.80830192565918</v>
      </c>
      <c r="G843" s="76">
        <v>536.80830192565918</v>
      </c>
      <c r="H843" s="76">
        <v>536.80830192565918</v>
      </c>
      <c r="I843" t="s">
        <v>468</v>
      </c>
      <c r="J843">
        <v>15000</v>
      </c>
      <c r="K843" s="76">
        <f t="shared" si="13"/>
        <v>5.1194029038015287E-4</v>
      </c>
    </row>
    <row r="844" spans="1:11">
      <c r="A844" t="s">
        <v>108</v>
      </c>
      <c r="B844" t="s">
        <v>151</v>
      </c>
      <c r="C844">
        <v>78998</v>
      </c>
      <c r="D844" t="s">
        <v>526</v>
      </c>
      <c r="E844" s="156">
        <v>36926</v>
      </c>
      <c r="F844" s="76">
        <v>536.80830192565918</v>
      </c>
      <c r="G844" s="76">
        <v>536.80830192565918</v>
      </c>
      <c r="H844" s="76">
        <v>536.80830192565918</v>
      </c>
      <c r="I844" t="s">
        <v>468</v>
      </c>
      <c r="J844">
        <v>15000</v>
      </c>
      <c r="K844" s="76">
        <f t="shared" si="13"/>
        <v>5.1194029038015287E-4</v>
      </c>
    </row>
    <row r="845" spans="1:11">
      <c r="A845" t="s">
        <v>108</v>
      </c>
      <c r="B845" t="s">
        <v>151</v>
      </c>
      <c r="C845">
        <v>78998</v>
      </c>
      <c r="D845" t="s">
        <v>526</v>
      </c>
      <c r="E845" s="156">
        <v>36927</v>
      </c>
      <c r="F845" s="76">
        <v>536.80830192565918</v>
      </c>
      <c r="G845" s="76">
        <v>536.80830192565918</v>
      </c>
      <c r="H845" s="76">
        <v>536.80830192565918</v>
      </c>
      <c r="I845" t="s">
        <v>468</v>
      </c>
      <c r="J845">
        <v>15000</v>
      </c>
      <c r="K845" s="76">
        <f t="shared" si="13"/>
        <v>5.1194029038015287E-4</v>
      </c>
    </row>
    <row r="846" spans="1:11">
      <c r="A846" t="s">
        <v>108</v>
      </c>
      <c r="B846" t="s">
        <v>151</v>
      </c>
      <c r="C846">
        <v>78998</v>
      </c>
      <c r="D846" t="s">
        <v>526</v>
      </c>
      <c r="E846" s="156">
        <v>36928</v>
      </c>
      <c r="F846" s="76">
        <v>536.80830192565918</v>
      </c>
      <c r="G846" s="76">
        <v>536.80830192565918</v>
      </c>
      <c r="H846" s="76">
        <v>536.80830192565918</v>
      </c>
      <c r="I846" t="s">
        <v>468</v>
      </c>
      <c r="J846">
        <v>15000</v>
      </c>
      <c r="K846" s="76">
        <f t="shared" si="13"/>
        <v>5.1194029038015287E-4</v>
      </c>
    </row>
    <row r="847" spans="1:11">
      <c r="A847" t="s">
        <v>108</v>
      </c>
      <c r="B847" t="s">
        <v>151</v>
      </c>
      <c r="C847">
        <v>78998</v>
      </c>
      <c r="D847" t="s">
        <v>526</v>
      </c>
      <c r="E847" s="156">
        <v>36929</v>
      </c>
      <c r="F847" s="76">
        <v>536.80830192565918</v>
      </c>
      <c r="G847" s="76">
        <v>536.80830192565918</v>
      </c>
      <c r="H847" s="76">
        <v>536.80830192565918</v>
      </c>
      <c r="I847" t="s">
        <v>468</v>
      </c>
      <c r="J847">
        <v>15000</v>
      </c>
      <c r="K847" s="76">
        <f t="shared" si="13"/>
        <v>5.1194029038015287E-4</v>
      </c>
    </row>
    <row r="848" spans="1:11">
      <c r="A848" t="s">
        <v>108</v>
      </c>
      <c r="B848" t="s">
        <v>151</v>
      </c>
      <c r="C848">
        <v>78998</v>
      </c>
      <c r="D848" t="s">
        <v>526</v>
      </c>
      <c r="E848" s="156">
        <v>36930</v>
      </c>
      <c r="F848" s="76">
        <v>536.80830192565918</v>
      </c>
      <c r="G848" s="76">
        <v>536.80830192565918</v>
      </c>
      <c r="H848" s="76">
        <v>536.80830192565918</v>
      </c>
      <c r="I848" t="s">
        <v>468</v>
      </c>
      <c r="J848">
        <v>15000</v>
      </c>
      <c r="K848" s="76">
        <f t="shared" si="13"/>
        <v>5.1194029038015287E-4</v>
      </c>
    </row>
    <row r="849" spans="1:11">
      <c r="A849" t="s">
        <v>108</v>
      </c>
      <c r="B849" t="s">
        <v>151</v>
      </c>
      <c r="C849">
        <v>78998</v>
      </c>
      <c r="D849" t="s">
        <v>526</v>
      </c>
      <c r="E849" s="156">
        <v>36931</v>
      </c>
      <c r="F849" s="76">
        <v>536.80830192565918</v>
      </c>
      <c r="G849" s="76">
        <v>536.80830192565918</v>
      </c>
      <c r="H849" s="76">
        <v>536.80830192565918</v>
      </c>
      <c r="I849" t="s">
        <v>468</v>
      </c>
      <c r="J849">
        <v>15000</v>
      </c>
      <c r="K849" s="76">
        <f t="shared" si="13"/>
        <v>5.1194029038015287E-4</v>
      </c>
    </row>
    <row r="850" spans="1:11">
      <c r="A850" t="s">
        <v>108</v>
      </c>
      <c r="B850" t="s">
        <v>151</v>
      </c>
      <c r="C850">
        <v>78998</v>
      </c>
      <c r="D850" t="s">
        <v>526</v>
      </c>
      <c r="E850" s="156">
        <v>36960</v>
      </c>
      <c r="F850" s="76">
        <v>410.30920505523682</v>
      </c>
      <c r="G850" s="76">
        <v>410.30920505523682</v>
      </c>
      <c r="H850" s="76">
        <v>410.30920505523682</v>
      </c>
      <c r="I850" t="s">
        <v>527</v>
      </c>
      <c r="J850">
        <v>15000</v>
      </c>
      <c r="K850" s="76">
        <f t="shared" si="13"/>
        <v>3.9130135064624483E-4</v>
      </c>
    </row>
    <row r="851" spans="1:11">
      <c r="A851" t="s">
        <v>108</v>
      </c>
      <c r="B851" t="s">
        <v>151</v>
      </c>
      <c r="C851">
        <v>78998</v>
      </c>
      <c r="D851" t="s">
        <v>526</v>
      </c>
      <c r="E851" s="156">
        <v>36961</v>
      </c>
      <c r="F851" s="76">
        <v>410.30920505523682</v>
      </c>
      <c r="G851" s="76">
        <v>410.30920505523682</v>
      </c>
      <c r="H851" s="76">
        <v>410.30920505523682</v>
      </c>
      <c r="I851" t="s">
        <v>480</v>
      </c>
      <c r="J851">
        <v>15000</v>
      </c>
      <c r="K851" s="76">
        <f t="shared" si="13"/>
        <v>3.9130135064624483E-4</v>
      </c>
    </row>
    <row r="852" spans="1:11">
      <c r="A852" t="s">
        <v>108</v>
      </c>
      <c r="B852" t="s">
        <v>151</v>
      </c>
      <c r="C852">
        <v>78998</v>
      </c>
      <c r="D852" t="s">
        <v>526</v>
      </c>
      <c r="E852" s="156">
        <v>36951</v>
      </c>
      <c r="F852" s="76">
        <v>410.30920505523682</v>
      </c>
      <c r="G852" s="76">
        <v>410.30920505523682</v>
      </c>
      <c r="H852" s="76">
        <v>410.30920505523682</v>
      </c>
      <c r="I852" t="s">
        <v>480</v>
      </c>
      <c r="J852">
        <v>15000</v>
      </c>
      <c r="K852" s="76">
        <f t="shared" si="13"/>
        <v>3.9130135064624483E-4</v>
      </c>
    </row>
    <row r="853" spans="1:11">
      <c r="A853" t="s">
        <v>108</v>
      </c>
      <c r="B853" t="s">
        <v>151</v>
      </c>
      <c r="C853">
        <v>78998</v>
      </c>
      <c r="D853" t="s">
        <v>526</v>
      </c>
      <c r="E853" s="156">
        <v>36962</v>
      </c>
      <c r="F853" s="76">
        <v>410.30920505523682</v>
      </c>
      <c r="G853" s="76">
        <v>410.30920505523682</v>
      </c>
      <c r="H853" s="76">
        <v>410.30920505523682</v>
      </c>
      <c r="I853" t="s">
        <v>480</v>
      </c>
      <c r="J853">
        <v>15000</v>
      </c>
      <c r="K853" s="76">
        <f t="shared" si="13"/>
        <v>3.9130135064624483E-4</v>
      </c>
    </row>
    <row r="854" spans="1:11">
      <c r="A854" t="s">
        <v>108</v>
      </c>
      <c r="B854" t="s">
        <v>151</v>
      </c>
      <c r="C854">
        <v>78998</v>
      </c>
      <c r="D854" t="s">
        <v>526</v>
      </c>
      <c r="E854" s="156">
        <v>36963</v>
      </c>
      <c r="F854" s="76">
        <v>410.30920505523682</v>
      </c>
      <c r="G854" s="76">
        <v>410.30920505523682</v>
      </c>
      <c r="H854" s="76">
        <v>410.30920505523682</v>
      </c>
      <c r="I854" t="s">
        <v>480</v>
      </c>
      <c r="J854">
        <v>15000</v>
      </c>
      <c r="K854" s="76">
        <f t="shared" si="13"/>
        <v>3.9130135064624483E-4</v>
      </c>
    </row>
    <row r="855" spans="1:11">
      <c r="A855" t="s">
        <v>108</v>
      </c>
      <c r="B855" t="s">
        <v>151</v>
      </c>
      <c r="C855">
        <v>78998</v>
      </c>
      <c r="D855" t="s">
        <v>526</v>
      </c>
      <c r="E855" s="156">
        <v>36964</v>
      </c>
      <c r="F855" s="76">
        <v>410.30920505523682</v>
      </c>
      <c r="G855" s="76">
        <v>410.30920505523682</v>
      </c>
      <c r="H855" s="76">
        <v>410.30920505523682</v>
      </c>
      <c r="I855" t="s">
        <v>480</v>
      </c>
      <c r="J855">
        <v>15000</v>
      </c>
      <c r="K855" s="76">
        <f t="shared" si="13"/>
        <v>3.9130135064624483E-4</v>
      </c>
    </row>
    <row r="856" spans="1:11">
      <c r="A856" t="s">
        <v>108</v>
      </c>
      <c r="B856" t="s">
        <v>151</v>
      </c>
      <c r="C856">
        <v>78998</v>
      </c>
      <c r="D856" t="s">
        <v>526</v>
      </c>
      <c r="E856" s="156">
        <v>36965</v>
      </c>
      <c r="F856" s="76">
        <v>410.30920505523682</v>
      </c>
      <c r="G856" s="76">
        <v>410.30920505523682</v>
      </c>
      <c r="H856" s="76">
        <v>410.30920505523682</v>
      </c>
      <c r="I856" t="s">
        <v>480</v>
      </c>
      <c r="J856">
        <v>15000</v>
      </c>
      <c r="K856" s="76">
        <f t="shared" si="13"/>
        <v>3.9130135064624483E-4</v>
      </c>
    </row>
    <row r="857" spans="1:11">
      <c r="A857" t="s">
        <v>108</v>
      </c>
      <c r="B857" t="s">
        <v>151</v>
      </c>
      <c r="C857">
        <v>78998</v>
      </c>
      <c r="D857" t="s">
        <v>526</v>
      </c>
      <c r="E857" s="156">
        <v>36952</v>
      </c>
      <c r="F857" s="76">
        <v>410.30920505523682</v>
      </c>
      <c r="G857" s="76">
        <v>410.30920505523682</v>
      </c>
      <c r="H857" s="76">
        <v>410.30920505523682</v>
      </c>
      <c r="I857" t="s">
        <v>480</v>
      </c>
      <c r="J857">
        <v>15000</v>
      </c>
      <c r="K857" s="76">
        <f t="shared" si="13"/>
        <v>3.9130135064624483E-4</v>
      </c>
    </row>
    <row r="858" spans="1:11">
      <c r="A858" t="s">
        <v>108</v>
      </c>
      <c r="B858" t="s">
        <v>151</v>
      </c>
      <c r="C858">
        <v>78998</v>
      </c>
      <c r="D858" t="s">
        <v>526</v>
      </c>
      <c r="E858" s="156">
        <v>36953</v>
      </c>
      <c r="F858" s="76">
        <v>410.30920505523682</v>
      </c>
      <c r="G858" s="76">
        <v>410.30920505523682</v>
      </c>
      <c r="H858" s="76">
        <v>410.30920505523682</v>
      </c>
      <c r="I858" t="s">
        <v>480</v>
      </c>
      <c r="J858">
        <v>15000</v>
      </c>
      <c r="K858" s="76">
        <f t="shared" si="13"/>
        <v>3.9130135064624483E-4</v>
      </c>
    </row>
    <row r="859" spans="1:11">
      <c r="A859" t="s">
        <v>108</v>
      </c>
      <c r="B859" t="s">
        <v>151</v>
      </c>
      <c r="C859">
        <v>78998</v>
      </c>
      <c r="D859" t="s">
        <v>526</v>
      </c>
      <c r="E859" s="156">
        <v>36954</v>
      </c>
      <c r="F859" s="76">
        <v>410.30920505523682</v>
      </c>
      <c r="G859" s="76">
        <v>410.30920505523682</v>
      </c>
      <c r="H859" s="76">
        <v>410.30920505523682</v>
      </c>
      <c r="I859" t="s">
        <v>480</v>
      </c>
      <c r="J859">
        <v>15000</v>
      </c>
      <c r="K859" s="76">
        <f t="shared" si="13"/>
        <v>3.9130135064624483E-4</v>
      </c>
    </row>
    <row r="860" spans="1:11">
      <c r="A860" t="s">
        <v>108</v>
      </c>
      <c r="B860" t="s">
        <v>151</v>
      </c>
      <c r="C860">
        <v>78998</v>
      </c>
      <c r="D860" t="s">
        <v>526</v>
      </c>
      <c r="E860" s="156">
        <v>36955</v>
      </c>
      <c r="F860" s="76">
        <v>410.30920505523682</v>
      </c>
      <c r="G860" s="76">
        <v>410.30920505523682</v>
      </c>
      <c r="H860" s="76">
        <v>410.30920505523682</v>
      </c>
      <c r="I860" t="s">
        <v>480</v>
      </c>
      <c r="J860">
        <v>15000</v>
      </c>
      <c r="K860" s="76">
        <f t="shared" si="13"/>
        <v>3.9130135064624483E-4</v>
      </c>
    </row>
    <row r="861" spans="1:11">
      <c r="A861" t="s">
        <v>108</v>
      </c>
      <c r="B861" t="s">
        <v>151</v>
      </c>
      <c r="C861">
        <v>78998</v>
      </c>
      <c r="D861" t="s">
        <v>526</v>
      </c>
      <c r="E861" s="156">
        <v>36956</v>
      </c>
      <c r="F861" s="76">
        <v>410.30920505523682</v>
      </c>
      <c r="G861" s="76">
        <v>410.30920505523682</v>
      </c>
      <c r="H861" s="76">
        <v>410.30920505523682</v>
      </c>
      <c r="I861" t="s">
        <v>480</v>
      </c>
      <c r="J861">
        <v>15000</v>
      </c>
      <c r="K861" s="76">
        <f t="shared" si="13"/>
        <v>3.9130135064624483E-4</v>
      </c>
    </row>
    <row r="862" spans="1:11">
      <c r="A862" t="s">
        <v>108</v>
      </c>
      <c r="B862" t="s">
        <v>151</v>
      </c>
      <c r="C862">
        <v>78998</v>
      </c>
      <c r="D862" t="s">
        <v>526</v>
      </c>
      <c r="E862" s="156">
        <v>36957</v>
      </c>
      <c r="F862" s="76">
        <v>410.30920505523682</v>
      </c>
      <c r="G862" s="76">
        <v>410.30920505523682</v>
      </c>
      <c r="H862" s="76">
        <v>410.30920505523682</v>
      </c>
      <c r="I862" t="s">
        <v>480</v>
      </c>
      <c r="J862">
        <v>15000</v>
      </c>
      <c r="K862" s="76">
        <f t="shared" si="13"/>
        <v>3.9130135064624483E-4</v>
      </c>
    </row>
    <row r="863" spans="1:11">
      <c r="A863" t="s">
        <v>108</v>
      </c>
      <c r="B863" t="s">
        <v>151</v>
      </c>
      <c r="C863">
        <v>78998</v>
      </c>
      <c r="D863" t="s">
        <v>526</v>
      </c>
      <c r="E863" s="156">
        <v>36958</v>
      </c>
      <c r="F863" s="76">
        <v>410.30920505523682</v>
      </c>
      <c r="G863" s="76">
        <v>410.30920505523682</v>
      </c>
      <c r="H863" s="76">
        <v>410.30920505523682</v>
      </c>
      <c r="I863" t="s">
        <v>480</v>
      </c>
      <c r="J863">
        <v>15000</v>
      </c>
      <c r="K863" s="76">
        <f t="shared" si="13"/>
        <v>3.9130135064624483E-4</v>
      </c>
    </row>
    <row r="864" spans="1:11">
      <c r="A864" t="s">
        <v>108</v>
      </c>
      <c r="B864" t="s">
        <v>151</v>
      </c>
      <c r="C864">
        <v>78998</v>
      </c>
      <c r="D864" t="s">
        <v>526</v>
      </c>
      <c r="E864" s="156">
        <v>36959</v>
      </c>
      <c r="F864" s="76">
        <v>410.30920505523682</v>
      </c>
      <c r="G864" s="76">
        <v>410.30920505523682</v>
      </c>
      <c r="H864" s="76">
        <v>410.30920505523682</v>
      </c>
      <c r="I864" t="s">
        <v>480</v>
      </c>
      <c r="J864">
        <v>15000</v>
      </c>
      <c r="K864" s="76">
        <f t="shared" si="13"/>
        <v>3.9130135064624483E-4</v>
      </c>
    </row>
    <row r="865" spans="1:11">
      <c r="A865" t="s">
        <v>108</v>
      </c>
      <c r="B865" t="s">
        <v>151</v>
      </c>
      <c r="C865">
        <v>78998</v>
      </c>
      <c r="D865" t="s">
        <v>526</v>
      </c>
      <c r="E865" s="156">
        <v>36991</v>
      </c>
      <c r="F865" s="76">
        <v>410.30920505523682</v>
      </c>
      <c r="G865" s="76">
        <v>410.30920505523682</v>
      </c>
      <c r="H865" s="76">
        <v>410.30920505523682</v>
      </c>
      <c r="I865" t="s">
        <v>527</v>
      </c>
      <c r="J865">
        <v>15000</v>
      </c>
      <c r="K865" s="76">
        <f t="shared" si="13"/>
        <v>3.9130135064624483E-4</v>
      </c>
    </row>
    <row r="866" spans="1:11">
      <c r="A866" t="s">
        <v>108</v>
      </c>
      <c r="B866" t="s">
        <v>151</v>
      </c>
      <c r="C866">
        <v>78998</v>
      </c>
      <c r="D866" t="s">
        <v>526</v>
      </c>
      <c r="E866" s="156">
        <v>36992</v>
      </c>
      <c r="F866" s="76">
        <v>410.30920505523682</v>
      </c>
      <c r="G866" s="76">
        <v>410.30920505523682</v>
      </c>
      <c r="H866" s="76">
        <v>410.30920505523682</v>
      </c>
      <c r="I866" t="s">
        <v>480</v>
      </c>
      <c r="J866">
        <v>15000</v>
      </c>
      <c r="K866" s="76">
        <f t="shared" si="13"/>
        <v>3.9130135064624483E-4</v>
      </c>
    </row>
    <row r="867" spans="1:11">
      <c r="A867" t="s">
        <v>108</v>
      </c>
      <c r="B867" t="s">
        <v>151</v>
      </c>
      <c r="C867">
        <v>78998</v>
      </c>
      <c r="D867" t="s">
        <v>526</v>
      </c>
      <c r="E867" s="156">
        <v>36982</v>
      </c>
      <c r="F867" s="76">
        <v>410.30920505523682</v>
      </c>
      <c r="G867" s="76">
        <v>410.30920505523682</v>
      </c>
      <c r="H867" s="76">
        <v>410.30920505523682</v>
      </c>
      <c r="I867" t="s">
        <v>480</v>
      </c>
      <c r="J867">
        <v>15000</v>
      </c>
      <c r="K867" s="76">
        <f t="shared" si="13"/>
        <v>3.9130135064624483E-4</v>
      </c>
    </row>
    <row r="868" spans="1:11">
      <c r="A868" t="s">
        <v>108</v>
      </c>
      <c r="B868" t="s">
        <v>151</v>
      </c>
      <c r="C868">
        <v>78998</v>
      </c>
      <c r="D868" t="s">
        <v>526</v>
      </c>
      <c r="E868" s="156">
        <v>36993</v>
      </c>
      <c r="F868" s="76">
        <v>410.30920505523682</v>
      </c>
      <c r="G868" s="76">
        <v>410.30920505523682</v>
      </c>
      <c r="H868" s="76">
        <v>410.30920505523682</v>
      </c>
      <c r="I868" t="s">
        <v>480</v>
      </c>
      <c r="J868">
        <v>15000</v>
      </c>
      <c r="K868" s="76">
        <f t="shared" si="13"/>
        <v>3.9130135064624483E-4</v>
      </c>
    </row>
    <row r="869" spans="1:11">
      <c r="A869" t="s">
        <v>108</v>
      </c>
      <c r="B869" t="s">
        <v>151</v>
      </c>
      <c r="C869">
        <v>78998</v>
      </c>
      <c r="D869" t="s">
        <v>526</v>
      </c>
      <c r="E869" s="156">
        <v>36994</v>
      </c>
      <c r="F869" s="76">
        <v>410.30920505523682</v>
      </c>
      <c r="G869" s="76">
        <v>410.30920505523682</v>
      </c>
      <c r="H869" s="76">
        <v>410.30920505523682</v>
      </c>
      <c r="I869" t="s">
        <v>480</v>
      </c>
      <c r="J869">
        <v>15000</v>
      </c>
      <c r="K869" s="76">
        <f t="shared" si="13"/>
        <v>3.9130135064624483E-4</v>
      </c>
    </row>
    <row r="870" spans="1:11">
      <c r="A870" t="s">
        <v>108</v>
      </c>
      <c r="B870" t="s">
        <v>151</v>
      </c>
      <c r="C870">
        <v>78998</v>
      </c>
      <c r="D870" t="s">
        <v>526</v>
      </c>
      <c r="E870" s="156">
        <v>36995</v>
      </c>
      <c r="F870" s="76">
        <v>410.30920505523682</v>
      </c>
      <c r="G870" s="76">
        <v>410.30920505523682</v>
      </c>
      <c r="H870" s="76">
        <v>410.30920505523682</v>
      </c>
      <c r="I870" t="s">
        <v>480</v>
      </c>
      <c r="J870">
        <v>15000</v>
      </c>
      <c r="K870" s="76">
        <f t="shared" si="13"/>
        <v>3.9130135064624483E-4</v>
      </c>
    </row>
    <row r="871" spans="1:11">
      <c r="A871" t="s">
        <v>108</v>
      </c>
      <c r="B871" t="s">
        <v>151</v>
      </c>
      <c r="C871">
        <v>78998</v>
      </c>
      <c r="D871" t="s">
        <v>526</v>
      </c>
      <c r="E871" s="156">
        <v>36996</v>
      </c>
      <c r="F871" s="76">
        <v>410.30920505523682</v>
      </c>
      <c r="G871" s="76">
        <v>410.30920505523682</v>
      </c>
      <c r="H871" s="76">
        <v>410.30920505523682</v>
      </c>
      <c r="I871" t="s">
        <v>480</v>
      </c>
      <c r="J871">
        <v>15000</v>
      </c>
      <c r="K871" s="76">
        <f t="shared" si="13"/>
        <v>3.9130135064624483E-4</v>
      </c>
    </row>
    <row r="872" spans="1:11">
      <c r="A872" t="s">
        <v>108</v>
      </c>
      <c r="B872" t="s">
        <v>151</v>
      </c>
      <c r="C872">
        <v>78998</v>
      </c>
      <c r="D872" t="s">
        <v>526</v>
      </c>
      <c r="E872" s="156">
        <v>36983</v>
      </c>
      <c r="F872" s="76">
        <v>410.30920505523682</v>
      </c>
      <c r="G872" s="76">
        <v>410.30920505523682</v>
      </c>
      <c r="H872" s="76">
        <v>410.30920505523682</v>
      </c>
      <c r="I872" t="s">
        <v>480</v>
      </c>
      <c r="J872">
        <v>15000</v>
      </c>
      <c r="K872" s="76">
        <f t="shared" si="13"/>
        <v>3.9130135064624483E-4</v>
      </c>
    </row>
    <row r="873" spans="1:11">
      <c r="A873" t="s">
        <v>108</v>
      </c>
      <c r="B873" t="s">
        <v>151</v>
      </c>
      <c r="C873">
        <v>78998</v>
      </c>
      <c r="D873" t="s">
        <v>526</v>
      </c>
      <c r="E873" s="156">
        <v>36984</v>
      </c>
      <c r="F873" s="76">
        <v>410.30920505523682</v>
      </c>
      <c r="G873" s="76">
        <v>410.30920505523682</v>
      </c>
      <c r="H873" s="76">
        <v>410.30920505523682</v>
      </c>
      <c r="I873" t="s">
        <v>480</v>
      </c>
      <c r="J873">
        <v>15000</v>
      </c>
      <c r="K873" s="76">
        <f t="shared" si="13"/>
        <v>3.9130135064624483E-4</v>
      </c>
    </row>
    <row r="874" spans="1:11">
      <c r="A874" t="s">
        <v>108</v>
      </c>
      <c r="B874" t="s">
        <v>151</v>
      </c>
      <c r="C874">
        <v>78998</v>
      </c>
      <c r="D874" t="s">
        <v>526</v>
      </c>
      <c r="E874" s="156">
        <v>36985</v>
      </c>
      <c r="F874" s="76">
        <v>410.30920505523682</v>
      </c>
      <c r="G874" s="76">
        <v>410.30920505523682</v>
      </c>
      <c r="H874" s="76">
        <v>410.30920505523682</v>
      </c>
      <c r="I874" t="s">
        <v>480</v>
      </c>
      <c r="J874">
        <v>15000</v>
      </c>
      <c r="K874" s="76">
        <f t="shared" si="13"/>
        <v>3.9130135064624483E-4</v>
      </c>
    </row>
    <row r="875" spans="1:11">
      <c r="A875" t="s">
        <v>108</v>
      </c>
      <c r="B875" t="s">
        <v>151</v>
      </c>
      <c r="C875">
        <v>78998</v>
      </c>
      <c r="D875" t="s">
        <v>526</v>
      </c>
      <c r="E875" s="156">
        <v>36986</v>
      </c>
      <c r="F875" s="76">
        <v>410.30920505523682</v>
      </c>
      <c r="G875" s="76">
        <v>410.30920505523682</v>
      </c>
      <c r="H875" s="76">
        <v>410.30920505523682</v>
      </c>
      <c r="I875" t="s">
        <v>480</v>
      </c>
      <c r="J875">
        <v>15000</v>
      </c>
      <c r="K875" s="76">
        <f t="shared" si="13"/>
        <v>3.9130135064624483E-4</v>
      </c>
    </row>
    <row r="876" spans="1:11">
      <c r="A876" t="s">
        <v>108</v>
      </c>
      <c r="B876" t="s">
        <v>151</v>
      </c>
      <c r="C876">
        <v>78998</v>
      </c>
      <c r="D876" t="s">
        <v>526</v>
      </c>
      <c r="E876" s="156">
        <v>36987</v>
      </c>
      <c r="F876" s="76">
        <v>410.30920505523682</v>
      </c>
      <c r="G876" s="76">
        <v>410.30920505523682</v>
      </c>
      <c r="H876" s="76">
        <v>410.30920505523682</v>
      </c>
      <c r="I876" t="s">
        <v>480</v>
      </c>
      <c r="J876">
        <v>15000</v>
      </c>
      <c r="K876" s="76">
        <f t="shared" si="13"/>
        <v>3.9130135064624483E-4</v>
      </c>
    </row>
    <row r="877" spans="1:11">
      <c r="A877" t="s">
        <v>108</v>
      </c>
      <c r="B877" t="s">
        <v>151</v>
      </c>
      <c r="C877">
        <v>78998</v>
      </c>
      <c r="D877" t="s">
        <v>526</v>
      </c>
      <c r="E877" s="156">
        <v>36988</v>
      </c>
      <c r="F877" s="76">
        <v>410.30920505523682</v>
      </c>
      <c r="G877" s="76">
        <v>410.30920505523682</v>
      </c>
      <c r="H877" s="76">
        <v>410.30920505523682</v>
      </c>
      <c r="I877" t="s">
        <v>480</v>
      </c>
      <c r="J877">
        <v>15000</v>
      </c>
      <c r="K877" s="76">
        <f t="shared" si="13"/>
        <v>3.9130135064624483E-4</v>
      </c>
    </row>
    <row r="878" spans="1:11">
      <c r="A878" t="s">
        <v>108</v>
      </c>
      <c r="B878" t="s">
        <v>151</v>
      </c>
      <c r="C878">
        <v>78998</v>
      </c>
      <c r="D878" t="s">
        <v>526</v>
      </c>
      <c r="E878" s="156">
        <v>36989</v>
      </c>
      <c r="F878" s="76">
        <v>410.30920505523682</v>
      </c>
      <c r="G878" s="76">
        <v>410.30920505523682</v>
      </c>
      <c r="H878" s="76">
        <v>410.30920505523682</v>
      </c>
      <c r="I878" t="s">
        <v>480</v>
      </c>
      <c r="J878">
        <v>15000</v>
      </c>
      <c r="K878" s="76">
        <f t="shared" si="13"/>
        <v>3.9130135064624483E-4</v>
      </c>
    </row>
    <row r="879" spans="1:11">
      <c r="A879" t="s">
        <v>108</v>
      </c>
      <c r="B879" t="s">
        <v>151</v>
      </c>
      <c r="C879">
        <v>78998</v>
      </c>
      <c r="D879" t="s">
        <v>526</v>
      </c>
      <c r="E879" s="156">
        <v>36990</v>
      </c>
      <c r="F879" s="76">
        <v>410.30920505523682</v>
      </c>
      <c r="G879" s="76">
        <v>410.30920505523682</v>
      </c>
      <c r="H879" s="76">
        <v>410.30920505523682</v>
      </c>
      <c r="I879" t="s">
        <v>480</v>
      </c>
      <c r="J879">
        <v>15000</v>
      </c>
      <c r="K879" s="76">
        <f t="shared" si="13"/>
        <v>3.9130135064624483E-4</v>
      </c>
    </row>
    <row r="880" spans="1:11">
      <c r="A880" t="s">
        <v>108</v>
      </c>
      <c r="B880" t="s">
        <v>151</v>
      </c>
      <c r="C880">
        <v>78998</v>
      </c>
      <c r="D880" t="s">
        <v>526</v>
      </c>
      <c r="E880" s="156">
        <v>37021</v>
      </c>
      <c r="F880" s="76">
        <v>410.30920505523682</v>
      </c>
      <c r="G880" s="76">
        <v>410.30920505523682</v>
      </c>
      <c r="H880" s="76">
        <v>410.30920505523682</v>
      </c>
      <c r="I880" t="s">
        <v>480</v>
      </c>
      <c r="J880">
        <v>15000</v>
      </c>
      <c r="K880" s="76">
        <f t="shared" si="13"/>
        <v>3.9130135064624483E-4</v>
      </c>
    </row>
    <row r="881" spans="1:11">
      <c r="A881" t="s">
        <v>108</v>
      </c>
      <c r="B881" t="s">
        <v>151</v>
      </c>
      <c r="C881">
        <v>78998</v>
      </c>
      <c r="D881" t="s">
        <v>526</v>
      </c>
      <c r="E881" s="156">
        <v>37022</v>
      </c>
      <c r="F881" s="76">
        <v>410.30920505523682</v>
      </c>
      <c r="G881" s="76">
        <v>410.30920505523682</v>
      </c>
      <c r="H881" s="76">
        <v>410.30920505523682</v>
      </c>
      <c r="I881" t="s">
        <v>480</v>
      </c>
      <c r="J881">
        <v>15000</v>
      </c>
      <c r="K881" s="76">
        <f t="shared" si="13"/>
        <v>3.9130135064624483E-4</v>
      </c>
    </row>
    <row r="882" spans="1:11">
      <c r="A882" t="s">
        <v>108</v>
      </c>
      <c r="B882" t="s">
        <v>151</v>
      </c>
      <c r="C882">
        <v>78998</v>
      </c>
      <c r="D882" t="s">
        <v>526</v>
      </c>
      <c r="E882" s="156">
        <v>37012</v>
      </c>
      <c r="F882" s="76">
        <v>410.30920505523682</v>
      </c>
      <c r="G882" s="76">
        <v>410.30920505523682</v>
      </c>
      <c r="H882" s="76">
        <v>410.30920505523682</v>
      </c>
      <c r="I882" t="s">
        <v>480</v>
      </c>
      <c r="J882">
        <v>15000</v>
      </c>
      <c r="K882" s="76">
        <f t="shared" si="13"/>
        <v>3.9130135064624483E-4</v>
      </c>
    </row>
    <row r="883" spans="1:11">
      <c r="A883" t="s">
        <v>108</v>
      </c>
      <c r="B883" t="s">
        <v>151</v>
      </c>
      <c r="C883">
        <v>78998</v>
      </c>
      <c r="D883" t="s">
        <v>526</v>
      </c>
      <c r="E883" s="156">
        <v>37023</v>
      </c>
      <c r="F883" s="76">
        <v>410.30920505523682</v>
      </c>
      <c r="G883" s="76">
        <v>410.30920505523682</v>
      </c>
      <c r="H883" s="76">
        <v>410.30920505523682</v>
      </c>
      <c r="I883" t="s">
        <v>480</v>
      </c>
      <c r="J883">
        <v>15000</v>
      </c>
      <c r="K883" s="76">
        <f t="shared" si="13"/>
        <v>3.9130135064624483E-4</v>
      </c>
    </row>
    <row r="884" spans="1:11">
      <c r="A884" t="s">
        <v>108</v>
      </c>
      <c r="B884" t="s">
        <v>151</v>
      </c>
      <c r="C884">
        <v>78998</v>
      </c>
      <c r="D884" t="s">
        <v>526</v>
      </c>
      <c r="E884" s="156">
        <v>37024</v>
      </c>
      <c r="F884" s="76">
        <v>410.30920505523682</v>
      </c>
      <c r="G884" s="76">
        <v>410.30920505523682</v>
      </c>
      <c r="H884" s="76">
        <v>410.30920505523682</v>
      </c>
      <c r="I884" t="s">
        <v>480</v>
      </c>
      <c r="J884">
        <v>15000</v>
      </c>
      <c r="K884" s="76">
        <f t="shared" si="13"/>
        <v>3.9130135064624483E-4</v>
      </c>
    </row>
    <row r="885" spans="1:11">
      <c r="A885" t="s">
        <v>108</v>
      </c>
      <c r="B885" t="s">
        <v>151</v>
      </c>
      <c r="C885">
        <v>78998</v>
      </c>
      <c r="D885" t="s">
        <v>526</v>
      </c>
      <c r="E885" s="156">
        <v>37025</v>
      </c>
      <c r="F885" s="76">
        <v>410.30920505523682</v>
      </c>
      <c r="G885" s="76">
        <v>410.30920505523682</v>
      </c>
      <c r="H885" s="76">
        <v>410.30920505523682</v>
      </c>
      <c r="I885" t="s">
        <v>480</v>
      </c>
      <c r="J885">
        <v>15000</v>
      </c>
      <c r="K885" s="76">
        <f t="shared" si="13"/>
        <v>3.9130135064624483E-4</v>
      </c>
    </row>
    <row r="886" spans="1:11">
      <c r="A886" t="s">
        <v>108</v>
      </c>
      <c r="B886" t="s">
        <v>151</v>
      </c>
      <c r="C886">
        <v>78998</v>
      </c>
      <c r="D886" t="s">
        <v>526</v>
      </c>
      <c r="E886" s="156">
        <v>37013</v>
      </c>
      <c r="F886" s="76">
        <v>410.30920505523682</v>
      </c>
      <c r="G886" s="76">
        <v>410.30920505523682</v>
      </c>
      <c r="H886" s="76">
        <v>410.30920505523682</v>
      </c>
      <c r="I886" t="s">
        <v>527</v>
      </c>
      <c r="J886">
        <v>15000</v>
      </c>
      <c r="K886" s="76">
        <f t="shared" si="13"/>
        <v>3.9130135064624483E-4</v>
      </c>
    </row>
    <row r="887" spans="1:11">
      <c r="A887" t="s">
        <v>108</v>
      </c>
      <c r="B887" t="s">
        <v>151</v>
      </c>
      <c r="C887">
        <v>78998</v>
      </c>
      <c r="D887" t="s">
        <v>526</v>
      </c>
      <c r="E887" s="156">
        <v>37014</v>
      </c>
      <c r="F887" s="76">
        <v>410.30920505523682</v>
      </c>
      <c r="G887" s="76">
        <v>410.30920505523682</v>
      </c>
      <c r="H887" s="76">
        <v>410.30920505523682</v>
      </c>
      <c r="I887" t="s">
        <v>480</v>
      </c>
      <c r="J887">
        <v>15000</v>
      </c>
      <c r="K887" s="76">
        <f t="shared" si="13"/>
        <v>3.9130135064624483E-4</v>
      </c>
    </row>
    <row r="888" spans="1:11">
      <c r="A888" t="s">
        <v>108</v>
      </c>
      <c r="B888" t="s">
        <v>151</v>
      </c>
      <c r="C888">
        <v>78998</v>
      </c>
      <c r="D888" t="s">
        <v>526</v>
      </c>
      <c r="E888" s="156">
        <v>37015</v>
      </c>
      <c r="F888" s="76">
        <v>410.30920505523682</v>
      </c>
      <c r="G888" s="76">
        <v>410.30920505523682</v>
      </c>
      <c r="H888" s="76">
        <v>410.30920505523682</v>
      </c>
      <c r="I888" t="s">
        <v>480</v>
      </c>
      <c r="J888">
        <v>15000</v>
      </c>
      <c r="K888" s="76">
        <f t="shared" si="13"/>
        <v>3.9130135064624483E-4</v>
      </c>
    </row>
    <row r="889" spans="1:11">
      <c r="A889" t="s">
        <v>108</v>
      </c>
      <c r="B889" t="s">
        <v>151</v>
      </c>
      <c r="C889">
        <v>78998</v>
      </c>
      <c r="D889" t="s">
        <v>526</v>
      </c>
      <c r="E889" s="156">
        <v>37016</v>
      </c>
      <c r="F889" s="76">
        <v>410.30920505523682</v>
      </c>
      <c r="G889" s="76">
        <v>410.30920505523682</v>
      </c>
      <c r="H889" s="76">
        <v>410.30920505523682</v>
      </c>
      <c r="I889" t="s">
        <v>480</v>
      </c>
      <c r="J889">
        <v>15000</v>
      </c>
      <c r="K889" s="76">
        <f t="shared" si="13"/>
        <v>3.9130135064624483E-4</v>
      </c>
    </row>
    <row r="890" spans="1:11">
      <c r="A890" t="s">
        <v>108</v>
      </c>
      <c r="B890" t="s">
        <v>151</v>
      </c>
      <c r="C890">
        <v>78998</v>
      </c>
      <c r="D890" t="s">
        <v>526</v>
      </c>
      <c r="E890" s="156">
        <v>37017</v>
      </c>
      <c r="F890" s="76">
        <v>410.30920505523682</v>
      </c>
      <c r="G890" s="76">
        <v>410.30920505523682</v>
      </c>
      <c r="H890" s="76">
        <v>410.30920505523682</v>
      </c>
      <c r="I890" t="s">
        <v>480</v>
      </c>
      <c r="J890">
        <v>15000</v>
      </c>
      <c r="K890" s="76">
        <f t="shared" si="13"/>
        <v>3.9130135064624483E-4</v>
      </c>
    </row>
    <row r="891" spans="1:11">
      <c r="A891" t="s">
        <v>108</v>
      </c>
      <c r="B891" t="s">
        <v>151</v>
      </c>
      <c r="C891">
        <v>78998</v>
      </c>
      <c r="D891" t="s">
        <v>526</v>
      </c>
      <c r="E891" s="156">
        <v>37018</v>
      </c>
      <c r="F891" s="76">
        <v>410.30920505523682</v>
      </c>
      <c r="G891" s="76">
        <v>410.30920505523682</v>
      </c>
      <c r="H891" s="76">
        <v>410.30920505523682</v>
      </c>
      <c r="I891" t="s">
        <v>480</v>
      </c>
      <c r="J891">
        <v>15000</v>
      </c>
      <c r="K891" s="76">
        <f t="shared" si="13"/>
        <v>3.9130135064624483E-4</v>
      </c>
    </row>
    <row r="892" spans="1:11">
      <c r="A892" t="s">
        <v>108</v>
      </c>
      <c r="B892" t="s">
        <v>151</v>
      </c>
      <c r="C892">
        <v>78998</v>
      </c>
      <c r="D892" t="s">
        <v>526</v>
      </c>
      <c r="E892" s="156">
        <v>37019</v>
      </c>
      <c r="F892" s="76">
        <v>410.30920505523682</v>
      </c>
      <c r="G892" s="76">
        <v>410.30920505523682</v>
      </c>
      <c r="H892" s="76">
        <v>410.30920505523682</v>
      </c>
      <c r="I892" t="s">
        <v>480</v>
      </c>
      <c r="J892">
        <v>15000</v>
      </c>
      <c r="K892" s="76">
        <f t="shared" si="13"/>
        <v>3.9130135064624483E-4</v>
      </c>
    </row>
    <row r="893" spans="1:11">
      <c r="A893" t="s">
        <v>108</v>
      </c>
      <c r="B893" t="s">
        <v>151</v>
      </c>
      <c r="C893">
        <v>78998</v>
      </c>
      <c r="D893" t="s">
        <v>526</v>
      </c>
      <c r="E893" s="156">
        <v>37020</v>
      </c>
      <c r="F893" s="76">
        <v>410.30920505523682</v>
      </c>
      <c r="G893" s="76">
        <v>410.30920505523682</v>
      </c>
      <c r="H893" s="76">
        <v>410.30920505523682</v>
      </c>
      <c r="I893" t="s">
        <v>480</v>
      </c>
      <c r="J893">
        <v>15000</v>
      </c>
      <c r="K893" s="76">
        <f t="shared" si="13"/>
        <v>3.9130135064624483E-4</v>
      </c>
    </row>
    <row r="894" spans="1:11">
      <c r="A894" t="s">
        <v>108</v>
      </c>
      <c r="B894" t="s">
        <v>151</v>
      </c>
      <c r="C894">
        <v>78998</v>
      </c>
      <c r="D894" t="s">
        <v>526</v>
      </c>
      <c r="E894" s="156">
        <v>37052</v>
      </c>
      <c r="F894" s="76">
        <v>410.30920505523682</v>
      </c>
      <c r="G894" s="76">
        <v>410.30920505523682</v>
      </c>
      <c r="H894" s="76">
        <v>410.30920505523682</v>
      </c>
      <c r="I894" t="s">
        <v>480</v>
      </c>
      <c r="J894">
        <v>15000</v>
      </c>
      <c r="K894" s="76">
        <f t="shared" si="13"/>
        <v>3.9130135064624483E-4</v>
      </c>
    </row>
    <row r="895" spans="1:11">
      <c r="A895" t="s">
        <v>108</v>
      </c>
      <c r="B895" t="s">
        <v>151</v>
      </c>
      <c r="C895">
        <v>78998</v>
      </c>
      <c r="D895" t="s">
        <v>526</v>
      </c>
      <c r="E895" s="156">
        <v>37053</v>
      </c>
      <c r="F895" s="76">
        <v>410.30920505523682</v>
      </c>
      <c r="G895" s="76">
        <v>410.30920505523682</v>
      </c>
      <c r="H895" s="76">
        <v>410.30920505523682</v>
      </c>
      <c r="I895" t="s">
        <v>480</v>
      </c>
      <c r="J895">
        <v>15000</v>
      </c>
      <c r="K895" s="76">
        <f t="shared" si="13"/>
        <v>3.9130135064624483E-4</v>
      </c>
    </row>
    <row r="896" spans="1:11">
      <c r="A896" t="s">
        <v>108</v>
      </c>
      <c r="B896" t="s">
        <v>151</v>
      </c>
      <c r="C896">
        <v>78998</v>
      </c>
      <c r="D896" t="s">
        <v>526</v>
      </c>
      <c r="E896" s="156">
        <v>37043</v>
      </c>
      <c r="F896" s="76">
        <v>410.30920505523682</v>
      </c>
      <c r="G896" s="76">
        <v>410.30920505523682</v>
      </c>
      <c r="H896" s="76">
        <v>410.30920505523682</v>
      </c>
      <c r="I896" t="s">
        <v>480</v>
      </c>
      <c r="J896">
        <v>15000</v>
      </c>
      <c r="K896" s="76">
        <f t="shared" si="13"/>
        <v>3.9130135064624483E-4</v>
      </c>
    </row>
    <row r="897" spans="1:11">
      <c r="A897" t="s">
        <v>108</v>
      </c>
      <c r="B897" t="s">
        <v>151</v>
      </c>
      <c r="C897">
        <v>78998</v>
      </c>
      <c r="D897" t="s">
        <v>526</v>
      </c>
      <c r="E897" s="156">
        <v>37054</v>
      </c>
      <c r="F897" s="76">
        <v>410.30920505523682</v>
      </c>
      <c r="G897" s="76">
        <v>410.30920505523682</v>
      </c>
      <c r="H897" s="76">
        <v>410.30920505523682</v>
      </c>
      <c r="I897" t="s">
        <v>480</v>
      </c>
      <c r="J897">
        <v>15000</v>
      </c>
      <c r="K897" s="76">
        <f t="shared" si="13"/>
        <v>3.9130135064624483E-4</v>
      </c>
    </row>
    <row r="898" spans="1:11">
      <c r="A898" t="s">
        <v>108</v>
      </c>
      <c r="B898" t="s">
        <v>151</v>
      </c>
      <c r="C898">
        <v>78998</v>
      </c>
      <c r="D898" t="s">
        <v>526</v>
      </c>
      <c r="E898" s="156">
        <v>37055</v>
      </c>
      <c r="F898" s="76">
        <v>410.30920505523682</v>
      </c>
      <c r="G898" s="76">
        <v>410.30920505523682</v>
      </c>
      <c r="H898" s="76">
        <v>410.30920505523682</v>
      </c>
      <c r="I898" t="s">
        <v>480</v>
      </c>
      <c r="J898">
        <v>15000</v>
      </c>
      <c r="K898" s="76">
        <f t="shared" si="13"/>
        <v>3.9130135064624483E-4</v>
      </c>
    </row>
    <row r="899" spans="1:11">
      <c r="A899" t="s">
        <v>108</v>
      </c>
      <c r="B899" t="s">
        <v>151</v>
      </c>
      <c r="C899">
        <v>78998</v>
      </c>
      <c r="D899" t="s">
        <v>526</v>
      </c>
      <c r="E899" s="156">
        <v>37056</v>
      </c>
      <c r="F899" s="76">
        <v>410.30920505523682</v>
      </c>
      <c r="G899" s="76">
        <v>410.30920505523682</v>
      </c>
      <c r="H899" s="76">
        <v>410.30920505523682</v>
      </c>
      <c r="I899" t="s">
        <v>480</v>
      </c>
      <c r="J899">
        <v>15000</v>
      </c>
      <c r="K899" s="76">
        <f t="shared" ref="K899:K930" si="14">F899/(1024*1024)</f>
        <v>3.9130135064624483E-4</v>
      </c>
    </row>
    <row r="900" spans="1:11">
      <c r="A900" t="s">
        <v>108</v>
      </c>
      <c r="B900" t="s">
        <v>151</v>
      </c>
      <c r="C900">
        <v>78998</v>
      </c>
      <c r="D900" t="s">
        <v>526</v>
      </c>
      <c r="E900" s="156">
        <v>37044</v>
      </c>
      <c r="F900" s="76">
        <v>410.30920505523682</v>
      </c>
      <c r="G900" s="76">
        <v>410.30920505523682</v>
      </c>
      <c r="H900" s="76">
        <v>410.30920505523682</v>
      </c>
      <c r="I900" t="s">
        <v>527</v>
      </c>
      <c r="J900">
        <v>15000</v>
      </c>
      <c r="K900" s="76">
        <f t="shared" si="14"/>
        <v>3.9130135064624483E-4</v>
      </c>
    </row>
    <row r="901" spans="1:11">
      <c r="A901" t="s">
        <v>108</v>
      </c>
      <c r="B901" t="s">
        <v>151</v>
      </c>
      <c r="C901">
        <v>78998</v>
      </c>
      <c r="D901" t="s">
        <v>526</v>
      </c>
      <c r="E901" s="156">
        <v>37045</v>
      </c>
      <c r="F901" s="76">
        <v>410.30920505523682</v>
      </c>
      <c r="G901" s="76">
        <v>410.30920505523682</v>
      </c>
      <c r="H901" s="76">
        <v>410.30920505523682</v>
      </c>
      <c r="I901" t="s">
        <v>480</v>
      </c>
      <c r="J901">
        <v>15000</v>
      </c>
      <c r="K901" s="76">
        <f t="shared" si="14"/>
        <v>3.9130135064624483E-4</v>
      </c>
    </row>
    <row r="902" spans="1:11">
      <c r="A902" t="s">
        <v>108</v>
      </c>
      <c r="B902" t="s">
        <v>151</v>
      </c>
      <c r="C902">
        <v>78998</v>
      </c>
      <c r="D902" t="s">
        <v>526</v>
      </c>
      <c r="E902" s="156">
        <v>37046</v>
      </c>
      <c r="F902" s="76">
        <v>410.30920505523682</v>
      </c>
      <c r="G902" s="76">
        <v>410.30920505523682</v>
      </c>
      <c r="H902" s="76">
        <v>410.30920505523682</v>
      </c>
      <c r="I902" t="s">
        <v>480</v>
      </c>
      <c r="J902">
        <v>15000</v>
      </c>
      <c r="K902" s="76">
        <f t="shared" si="14"/>
        <v>3.9130135064624483E-4</v>
      </c>
    </row>
    <row r="903" spans="1:11">
      <c r="A903" t="s">
        <v>108</v>
      </c>
      <c r="B903" t="s">
        <v>151</v>
      </c>
      <c r="C903">
        <v>78998</v>
      </c>
      <c r="D903" t="s">
        <v>526</v>
      </c>
      <c r="E903" s="156">
        <v>37047</v>
      </c>
      <c r="F903" s="76">
        <v>410.30920505523682</v>
      </c>
      <c r="G903" s="76">
        <v>410.30920505523682</v>
      </c>
      <c r="H903" s="76">
        <v>410.30920505523682</v>
      </c>
      <c r="I903" t="s">
        <v>480</v>
      </c>
      <c r="J903">
        <v>15000</v>
      </c>
      <c r="K903" s="76">
        <f t="shared" si="14"/>
        <v>3.9130135064624483E-4</v>
      </c>
    </row>
    <row r="904" spans="1:11">
      <c r="A904" t="s">
        <v>108</v>
      </c>
      <c r="B904" t="s">
        <v>151</v>
      </c>
      <c r="C904">
        <v>78998</v>
      </c>
      <c r="D904" t="s">
        <v>526</v>
      </c>
      <c r="E904" s="156">
        <v>37048</v>
      </c>
      <c r="F904" s="76">
        <v>410.30920505523682</v>
      </c>
      <c r="G904" s="76">
        <v>410.30920505523682</v>
      </c>
      <c r="H904" s="76">
        <v>410.30920505523682</v>
      </c>
      <c r="I904" t="s">
        <v>480</v>
      </c>
      <c r="J904">
        <v>15000</v>
      </c>
      <c r="K904" s="76">
        <f t="shared" si="14"/>
        <v>3.9130135064624483E-4</v>
      </c>
    </row>
    <row r="905" spans="1:11">
      <c r="A905" t="s">
        <v>108</v>
      </c>
      <c r="B905" t="s">
        <v>151</v>
      </c>
      <c r="C905">
        <v>78998</v>
      </c>
      <c r="D905" t="s">
        <v>526</v>
      </c>
      <c r="E905" s="156">
        <v>37049</v>
      </c>
      <c r="F905" s="76">
        <v>410.30920505523682</v>
      </c>
      <c r="G905" s="76">
        <v>410.30920505523682</v>
      </c>
      <c r="H905" s="76">
        <v>410.30920505523682</v>
      </c>
      <c r="I905" t="s">
        <v>480</v>
      </c>
      <c r="J905">
        <v>15000</v>
      </c>
      <c r="K905" s="76">
        <f t="shared" si="14"/>
        <v>3.9130135064624483E-4</v>
      </c>
    </row>
    <row r="906" spans="1:11">
      <c r="A906" t="s">
        <v>108</v>
      </c>
      <c r="B906" t="s">
        <v>151</v>
      </c>
      <c r="C906">
        <v>78998</v>
      </c>
      <c r="D906" t="s">
        <v>526</v>
      </c>
      <c r="E906" s="156">
        <v>37050</v>
      </c>
      <c r="F906" s="76">
        <v>410.30920505523682</v>
      </c>
      <c r="G906" s="76">
        <v>410.30920505523682</v>
      </c>
      <c r="H906" s="76">
        <v>410.30920505523682</v>
      </c>
      <c r="I906" t="s">
        <v>480</v>
      </c>
      <c r="J906">
        <v>15000</v>
      </c>
      <c r="K906" s="76">
        <f t="shared" si="14"/>
        <v>3.9130135064624483E-4</v>
      </c>
    </row>
    <row r="907" spans="1:11">
      <c r="A907" t="s">
        <v>108</v>
      </c>
      <c r="B907" t="s">
        <v>151</v>
      </c>
      <c r="C907">
        <v>78998</v>
      </c>
      <c r="D907" t="s">
        <v>526</v>
      </c>
      <c r="E907" s="156">
        <v>37051</v>
      </c>
      <c r="F907" s="76">
        <v>410.30920505523682</v>
      </c>
      <c r="G907" s="76">
        <v>410.30920505523682</v>
      </c>
      <c r="H907" s="76">
        <v>410.30920505523682</v>
      </c>
      <c r="I907" t="s">
        <v>480</v>
      </c>
      <c r="J907">
        <v>15000</v>
      </c>
      <c r="K907" s="76">
        <f t="shared" si="14"/>
        <v>3.9130135064624483E-4</v>
      </c>
    </row>
    <row r="908" spans="1:11">
      <c r="A908" t="s">
        <v>108</v>
      </c>
      <c r="B908" t="s">
        <v>151</v>
      </c>
      <c r="C908">
        <v>78998</v>
      </c>
      <c r="D908" t="s">
        <v>526</v>
      </c>
      <c r="E908" s="156">
        <v>37082</v>
      </c>
      <c r="F908" s="76">
        <v>410.30920505523682</v>
      </c>
      <c r="G908" s="76">
        <v>410.30920505523682</v>
      </c>
      <c r="H908" s="76">
        <v>410.30920505523682</v>
      </c>
      <c r="I908" t="s">
        <v>480</v>
      </c>
      <c r="J908">
        <v>15000</v>
      </c>
      <c r="K908" s="76">
        <f t="shared" si="14"/>
        <v>3.9130135064624483E-4</v>
      </c>
    </row>
    <row r="909" spans="1:11">
      <c r="A909" t="s">
        <v>108</v>
      </c>
      <c r="B909" t="s">
        <v>151</v>
      </c>
      <c r="C909">
        <v>78998</v>
      </c>
      <c r="D909" t="s">
        <v>526</v>
      </c>
      <c r="E909" s="156">
        <v>37083</v>
      </c>
      <c r="F909" s="76">
        <v>410.30920505523682</v>
      </c>
      <c r="G909" s="76">
        <v>410.30920505523682</v>
      </c>
      <c r="H909" s="76">
        <v>410.30920505523682</v>
      </c>
      <c r="I909" t="s">
        <v>480</v>
      </c>
      <c r="J909">
        <v>15000</v>
      </c>
      <c r="K909" s="76">
        <f t="shared" si="14"/>
        <v>3.9130135064624483E-4</v>
      </c>
    </row>
    <row r="910" spans="1:11">
      <c r="A910" t="s">
        <v>108</v>
      </c>
      <c r="B910" t="s">
        <v>151</v>
      </c>
      <c r="C910">
        <v>78998</v>
      </c>
      <c r="D910" t="s">
        <v>526</v>
      </c>
      <c r="E910" s="156">
        <v>37073</v>
      </c>
      <c r="F910" s="76">
        <v>410.30920505523682</v>
      </c>
      <c r="G910" s="76">
        <v>410.30920505523682</v>
      </c>
      <c r="H910" s="76">
        <v>410.30920505523682</v>
      </c>
      <c r="I910" t="s">
        <v>480</v>
      </c>
      <c r="J910">
        <v>15000</v>
      </c>
      <c r="K910" s="76">
        <f t="shared" si="14"/>
        <v>3.9130135064624483E-4</v>
      </c>
    </row>
    <row r="911" spans="1:11">
      <c r="A911" t="s">
        <v>108</v>
      </c>
      <c r="B911" t="s">
        <v>151</v>
      </c>
      <c r="C911">
        <v>78998</v>
      </c>
      <c r="D911" t="s">
        <v>526</v>
      </c>
      <c r="E911" s="156">
        <v>37084</v>
      </c>
      <c r="F911" s="76">
        <v>410.30920505523682</v>
      </c>
      <c r="G911" s="76">
        <v>410.30920505523682</v>
      </c>
      <c r="H911" s="76">
        <v>410.30920505523682</v>
      </c>
      <c r="I911" t="s">
        <v>480</v>
      </c>
      <c r="J911">
        <v>15000</v>
      </c>
      <c r="K911" s="76">
        <f t="shared" si="14"/>
        <v>3.9130135064624483E-4</v>
      </c>
    </row>
    <row r="912" spans="1:11">
      <c r="A912" t="s">
        <v>108</v>
      </c>
      <c r="B912" t="s">
        <v>151</v>
      </c>
      <c r="C912">
        <v>78998</v>
      </c>
      <c r="D912" t="s">
        <v>526</v>
      </c>
      <c r="E912" s="156">
        <v>37085</v>
      </c>
      <c r="F912" s="76">
        <v>410.30920505523682</v>
      </c>
      <c r="G912" s="76">
        <v>410.30920505523682</v>
      </c>
      <c r="H912" s="76">
        <v>410.30920505523682</v>
      </c>
      <c r="I912" t="s">
        <v>480</v>
      </c>
      <c r="J912">
        <v>15000</v>
      </c>
      <c r="K912" s="76">
        <f t="shared" si="14"/>
        <v>3.9130135064624483E-4</v>
      </c>
    </row>
    <row r="913" spans="1:11">
      <c r="A913" t="s">
        <v>108</v>
      </c>
      <c r="B913" t="s">
        <v>151</v>
      </c>
      <c r="C913">
        <v>78998</v>
      </c>
      <c r="D913" t="s">
        <v>526</v>
      </c>
      <c r="E913" s="156">
        <v>37086</v>
      </c>
      <c r="F913" s="76">
        <v>410.30920505523682</v>
      </c>
      <c r="G913" s="76">
        <v>410.30920505523682</v>
      </c>
      <c r="H913" s="76">
        <v>410.30920505523682</v>
      </c>
      <c r="I913" t="s">
        <v>480</v>
      </c>
      <c r="J913">
        <v>15000</v>
      </c>
      <c r="K913" s="76">
        <f t="shared" si="14"/>
        <v>3.9130135064624483E-4</v>
      </c>
    </row>
    <row r="914" spans="1:11">
      <c r="A914" t="s">
        <v>108</v>
      </c>
      <c r="B914" t="s">
        <v>151</v>
      </c>
      <c r="C914">
        <v>78998</v>
      </c>
      <c r="D914" t="s">
        <v>526</v>
      </c>
      <c r="E914" s="156">
        <v>37087</v>
      </c>
      <c r="F914" s="76">
        <v>410.30920505523682</v>
      </c>
      <c r="G914" s="76">
        <v>410.30920505523682</v>
      </c>
      <c r="H914" s="76">
        <v>410.30920505523682</v>
      </c>
      <c r="I914" t="s">
        <v>480</v>
      </c>
      <c r="J914">
        <v>15000</v>
      </c>
      <c r="K914" s="76">
        <f t="shared" si="14"/>
        <v>3.9130135064624483E-4</v>
      </c>
    </row>
    <row r="915" spans="1:11">
      <c r="A915" t="s">
        <v>108</v>
      </c>
      <c r="B915" t="s">
        <v>151</v>
      </c>
      <c r="C915">
        <v>78998</v>
      </c>
      <c r="D915" t="s">
        <v>526</v>
      </c>
      <c r="E915" s="156">
        <v>37074</v>
      </c>
      <c r="F915" s="76">
        <v>410.30920505523682</v>
      </c>
      <c r="G915" s="76">
        <v>410.30920505523682</v>
      </c>
      <c r="H915" s="76">
        <v>410.30920505523682</v>
      </c>
      <c r="I915" t="s">
        <v>480</v>
      </c>
      <c r="J915">
        <v>15000</v>
      </c>
      <c r="K915" s="76">
        <f t="shared" si="14"/>
        <v>3.9130135064624483E-4</v>
      </c>
    </row>
    <row r="916" spans="1:11">
      <c r="A916" t="s">
        <v>108</v>
      </c>
      <c r="B916" t="s">
        <v>151</v>
      </c>
      <c r="C916">
        <v>78998</v>
      </c>
      <c r="D916" t="s">
        <v>526</v>
      </c>
      <c r="E916" s="156">
        <v>37075</v>
      </c>
      <c r="F916" s="76">
        <v>410.30920505523682</v>
      </c>
      <c r="G916" s="76">
        <v>410.30920505523682</v>
      </c>
      <c r="H916" s="76">
        <v>410.30920505523682</v>
      </c>
      <c r="I916" t="s">
        <v>480</v>
      </c>
      <c r="J916">
        <v>15000</v>
      </c>
      <c r="K916" s="76">
        <f t="shared" si="14"/>
        <v>3.9130135064624483E-4</v>
      </c>
    </row>
    <row r="917" spans="1:11">
      <c r="A917" t="s">
        <v>108</v>
      </c>
      <c r="B917" t="s">
        <v>151</v>
      </c>
      <c r="C917">
        <v>78998</v>
      </c>
      <c r="D917" t="s">
        <v>526</v>
      </c>
      <c r="E917" s="156">
        <v>37076</v>
      </c>
      <c r="F917" s="76">
        <v>410.30920505523682</v>
      </c>
      <c r="G917" s="76">
        <v>410.30920505523682</v>
      </c>
      <c r="H917" s="76">
        <v>410.30920505523682</v>
      </c>
      <c r="I917" t="s">
        <v>480</v>
      </c>
      <c r="J917">
        <v>15000</v>
      </c>
      <c r="K917" s="76">
        <f t="shared" si="14"/>
        <v>3.9130135064624483E-4</v>
      </c>
    </row>
    <row r="918" spans="1:11">
      <c r="A918" t="s">
        <v>108</v>
      </c>
      <c r="B918" t="s">
        <v>151</v>
      </c>
      <c r="C918">
        <v>78998</v>
      </c>
      <c r="D918" t="s">
        <v>526</v>
      </c>
      <c r="E918" s="156">
        <v>37077</v>
      </c>
      <c r="F918" s="76">
        <v>410.30920505523682</v>
      </c>
      <c r="G918" s="76">
        <v>410.30920505523682</v>
      </c>
      <c r="H918" s="76">
        <v>410.30920505523682</v>
      </c>
      <c r="I918" t="s">
        <v>480</v>
      </c>
      <c r="J918">
        <v>15000</v>
      </c>
      <c r="K918" s="76">
        <f t="shared" si="14"/>
        <v>3.9130135064624483E-4</v>
      </c>
    </row>
    <row r="919" spans="1:11">
      <c r="A919" t="s">
        <v>108</v>
      </c>
      <c r="B919" t="s">
        <v>151</v>
      </c>
      <c r="C919">
        <v>78998</v>
      </c>
      <c r="D919" t="s">
        <v>526</v>
      </c>
      <c r="E919" s="156">
        <v>37078</v>
      </c>
      <c r="F919" s="76">
        <v>410.30920505523682</v>
      </c>
      <c r="G919" s="76">
        <v>410.30920505523682</v>
      </c>
      <c r="H919" s="76">
        <v>410.30920505523682</v>
      </c>
      <c r="I919" t="s">
        <v>480</v>
      </c>
      <c r="J919">
        <v>15000</v>
      </c>
      <c r="K919" s="76">
        <f t="shared" si="14"/>
        <v>3.9130135064624483E-4</v>
      </c>
    </row>
    <row r="920" spans="1:11">
      <c r="A920" t="s">
        <v>108</v>
      </c>
      <c r="B920" t="s">
        <v>151</v>
      </c>
      <c r="C920">
        <v>78998</v>
      </c>
      <c r="D920" t="s">
        <v>526</v>
      </c>
      <c r="E920" s="156">
        <v>37079</v>
      </c>
      <c r="F920" s="76">
        <v>410.30920505523682</v>
      </c>
      <c r="G920" s="76">
        <v>410.30920505523682</v>
      </c>
      <c r="H920" s="76">
        <v>410.30920505523682</v>
      </c>
      <c r="I920" t="s">
        <v>480</v>
      </c>
      <c r="J920">
        <v>15000</v>
      </c>
      <c r="K920" s="76">
        <f t="shared" si="14"/>
        <v>3.9130135064624483E-4</v>
      </c>
    </row>
    <row r="921" spans="1:11">
      <c r="A921" t="s">
        <v>108</v>
      </c>
      <c r="B921" t="s">
        <v>151</v>
      </c>
      <c r="C921">
        <v>78998</v>
      </c>
      <c r="D921" t="s">
        <v>526</v>
      </c>
      <c r="E921" s="156">
        <v>37080</v>
      </c>
      <c r="F921" s="76">
        <v>410.30920505523682</v>
      </c>
      <c r="G921" s="76">
        <v>410.30920505523682</v>
      </c>
      <c r="H921" s="76">
        <v>410.30920505523682</v>
      </c>
      <c r="I921" t="s">
        <v>480</v>
      </c>
      <c r="J921">
        <v>15000</v>
      </c>
      <c r="K921" s="76">
        <f t="shared" si="14"/>
        <v>3.9130135064624483E-4</v>
      </c>
    </row>
    <row r="922" spans="1:11">
      <c r="A922" t="s">
        <v>108</v>
      </c>
      <c r="B922" t="s">
        <v>151</v>
      </c>
      <c r="C922">
        <v>78998</v>
      </c>
      <c r="D922" t="s">
        <v>526</v>
      </c>
      <c r="E922" s="156">
        <v>37081</v>
      </c>
      <c r="F922" s="76">
        <v>410.30920505523682</v>
      </c>
      <c r="G922" s="76">
        <v>410.30920505523682</v>
      </c>
      <c r="H922" s="76">
        <v>410.30920505523682</v>
      </c>
      <c r="I922" t="s">
        <v>480</v>
      </c>
      <c r="J922">
        <v>15000</v>
      </c>
      <c r="K922" s="76">
        <f t="shared" si="14"/>
        <v>3.9130135064624483E-4</v>
      </c>
    </row>
    <row r="923" spans="1:11">
      <c r="A923" t="s">
        <v>108</v>
      </c>
      <c r="B923" t="s">
        <v>151</v>
      </c>
      <c r="C923">
        <v>78998</v>
      </c>
      <c r="D923" t="s">
        <v>526</v>
      </c>
      <c r="E923" s="156">
        <v>37113</v>
      </c>
      <c r="F923" s="76">
        <v>410.30920505523682</v>
      </c>
      <c r="G923" s="76">
        <v>410.30920505523682</v>
      </c>
      <c r="H923" s="76">
        <v>410.30920505523682</v>
      </c>
      <c r="I923" t="s">
        <v>480</v>
      </c>
      <c r="J923">
        <v>15000</v>
      </c>
      <c r="K923" s="76">
        <f t="shared" si="14"/>
        <v>3.9130135064624483E-4</v>
      </c>
    </row>
    <row r="924" spans="1:11">
      <c r="A924" t="s">
        <v>108</v>
      </c>
      <c r="B924" t="s">
        <v>151</v>
      </c>
      <c r="C924">
        <v>78998</v>
      </c>
      <c r="D924" t="s">
        <v>526</v>
      </c>
      <c r="E924" s="156">
        <v>37114</v>
      </c>
      <c r="F924" s="76">
        <v>410.30920505523682</v>
      </c>
      <c r="G924" s="76">
        <v>410.30920505523682</v>
      </c>
      <c r="H924" s="76">
        <v>410.30920505523682</v>
      </c>
      <c r="I924" t="s">
        <v>480</v>
      </c>
      <c r="J924">
        <v>15000</v>
      </c>
      <c r="K924" s="76">
        <f t="shared" si="14"/>
        <v>3.9130135064624483E-4</v>
      </c>
    </row>
    <row r="925" spans="1:11">
      <c r="A925" t="s">
        <v>108</v>
      </c>
      <c r="B925" t="s">
        <v>151</v>
      </c>
      <c r="C925">
        <v>78998</v>
      </c>
      <c r="D925" t="s">
        <v>526</v>
      </c>
      <c r="E925" s="156">
        <v>37104</v>
      </c>
      <c r="F925" s="76">
        <v>410.30920505523682</v>
      </c>
      <c r="G925" s="76">
        <v>410.30920505523682</v>
      </c>
      <c r="H925" s="76">
        <v>410.30920505523682</v>
      </c>
      <c r="I925" t="s">
        <v>480</v>
      </c>
      <c r="J925">
        <v>15000</v>
      </c>
      <c r="K925" s="76">
        <f t="shared" si="14"/>
        <v>3.9130135064624483E-4</v>
      </c>
    </row>
    <row r="926" spans="1:11">
      <c r="A926" t="s">
        <v>108</v>
      </c>
      <c r="B926" t="s">
        <v>151</v>
      </c>
      <c r="C926">
        <v>78998</v>
      </c>
      <c r="D926" t="s">
        <v>526</v>
      </c>
      <c r="E926" s="156">
        <v>37115</v>
      </c>
      <c r="F926" s="76">
        <v>410.30920505523682</v>
      </c>
      <c r="G926" s="76">
        <v>410.30920505523682</v>
      </c>
      <c r="H926" s="76">
        <v>410.30920505523682</v>
      </c>
      <c r="I926" t="s">
        <v>480</v>
      </c>
      <c r="J926">
        <v>15000</v>
      </c>
      <c r="K926" s="76">
        <f t="shared" si="14"/>
        <v>3.9130135064624483E-4</v>
      </c>
    </row>
    <row r="927" spans="1:11">
      <c r="A927" t="s">
        <v>108</v>
      </c>
      <c r="B927" t="s">
        <v>151</v>
      </c>
      <c r="C927">
        <v>78998</v>
      </c>
      <c r="D927" t="s">
        <v>526</v>
      </c>
      <c r="E927" s="156">
        <v>37116</v>
      </c>
      <c r="F927" s="76">
        <v>410.30920505523682</v>
      </c>
      <c r="G927" s="76">
        <v>410.30920505523682</v>
      </c>
      <c r="H927" s="76">
        <v>410.30920505523682</v>
      </c>
      <c r="I927" t="s">
        <v>480</v>
      </c>
      <c r="J927">
        <v>15000</v>
      </c>
      <c r="K927" s="76">
        <f t="shared" si="14"/>
        <v>3.9130135064624483E-4</v>
      </c>
    </row>
    <row r="928" spans="1:11">
      <c r="A928" t="s">
        <v>108</v>
      </c>
      <c r="B928" t="s">
        <v>151</v>
      </c>
      <c r="C928">
        <v>78998</v>
      </c>
      <c r="D928" t="s">
        <v>526</v>
      </c>
      <c r="E928" s="156">
        <v>37117</v>
      </c>
      <c r="F928" s="76">
        <v>410.30920505523682</v>
      </c>
      <c r="G928" s="76">
        <v>410.30920505523682</v>
      </c>
      <c r="H928" s="76">
        <v>410.30920505523682</v>
      </c>
      <c r="I928" t="s">
        <v>480</v>
      </c>
      <c r="J928">
        <v>15000</v>
      </c>
      <c r="K928" s="76">
        <f t="shared" si="14"/>
        <v>3.9130135064624483E-4</v>
      </c>
    </row>
    <row r="929" spans="1:11">
      <c r="A929" t="s">
        <v>108</v>
      </c>
      <c r="B929" t="s">
        <v>151</v>
      </c>
      <c r="C929">
        <v>78998</v>
      </c>
      <c r="D929" t="s">
        <v>526</v>
      </c>
      <c r="E929" s="156">
        <v>37118</v>
      </c>
      <c r="F929" s="76">
        <v>410.30920505523682</v>
      </c>
      <c r="G929" s="76">
        <v>410.30920505523682</v>
      </c>
      <c r="H929" s="76">
        <v>410.30920505523682</v>
      </c>
      <c r="I929" t="s">
        <v>480</v>
      </c>
      <c r="J929">
        <v>15000</v>
      </c>
      <c r="K929" s="76">
        <f t="shared" si="14"/>
        <v>3.9130135064624483E-4</v>
      </c>
    </row>
    <row r="930" spans="1:11">
      <c r="A930" t="s">
        <v>108</v>
      </c>
      <c r="B930" t="s">
        <v>151</v>
      </c>
      <c r="C930">
        <v>78998</v>
      </c>
      <c r="D930" t="s">
        <v>526</v>
      </c>
      <c r="E930" s="156">
        <v>37105</v>
      </c>
      <c r="F930" s="76">
        <v>410.30920505523682</v>
      </c>
      <c r="G930" s="76">
        <v>410.30920505523682</v>
      </c>
      <c r="H930" s="76">
        <v>410.30920505523682</v>
      </c>
      <c r="I930" t="s">
        <v>480</v>
      </c>
      <c r="J930">
        <v>15000</v>
      </c>
      <c r="K930" s="76">
        <f t="shared" si="14"/>
        <v>3.9130135064624483E-4</v>
      </c>
    </row>
    <row r="931" spans="1:11">
      <c r="A931" t="s">
        <v>108</v>
      </c>
      <c r="B931" t="s">
        <v>151</v>
      </c>
      <c r="C931">
        <v>78998</v>
      </c>
      <c r="D931" t="s">
        <v>526</v>
      </c>
      <c r="E931" s="156">
        <v>37106</v>
      </c>
      <c r="F931" s="76">
        <v>410.30920505523682</v>
      </c>
      <c r="G931" s="76">
        <v>410.30920505523682</v>
      </c>
      <c r="H931" s="76">
        <v>410.30920505523682</v>
      </c>
      <c r="I931" t="s">
        <v>480</v>
      </c>
      <c r="J931">
        <v>15000</v>
      </c>
      <c r="K931" s="76">
        <f t="shared" ref="K931:K952" si="15">F931/(1024*1024)</f>
        <v>3.9130135064624483E-4</v>
      </c>
    </row>
    <row r="932" spans="1:11">
      <c r="A932" t="s">
        <v>108</v>
      </c>
      <c r="B932" t="s">
        <v>151</v>
      </c>
      <c r="C932">
        <v>78998</v>
      </c>
      <c r="D932" t="s">
        <v>526</v>
      </c>
      <c r="E932" s="156">
        <v>37107</v>
      </c>
      <c r="F932" s="76">
        <v>410.30920505523682</v>
      </c>
      <c r="G932" s="76">
        <v>410.30920505523682</v>
      </c>
      <c r="H932" s="76">
        <v>410.30920505523682</v>
      </c>
      <c r="I932" t="s">
        <v>480</v>
      </c>
      <c r="J932">
        <v>15000</v>
      </c>
      <c r="K932" s="76">
        <f t="shared" si="15"/>
        <v>3.9130135064624483E-4</v>
      </c>
    </row>
    <row r="933" spans="1:11">
      <c r="A933" t="s">
        <v>108</v>
      </c>
      <c r="B933" t="s">
        <v>151</v>
      </c>
      <c r="C933">
        <v>78998</v>
      </c>
      <c r="D933" t="s">
        <v>526</v>
      </c>
      <c r="E933" s="156">
        <v>37108</v>
      </c>
      <c r="F933" s="76">
        <v>410.30920505523682</v>
      </c>
      <c r="G933" s="76">
        <v>410.30920505523682</v>
      </c>
      <c r="H933" s="76">
        <v>410.30920505523682</v>
      </c>
      <c r="I933" t="s">
        <v>480</v>
      </c>
      <c r="J933">
        <v>15000</v>
      </c>
      <c r="K933" s="76">
        <f t="shared" si="15"/>
        <v>3.9130135064624483E-4</v>
      </c>
    </row>
    <row r="934" spans="1:11">
      <c r="A934" t="s">
        <v>108</v>
      </c>
      <c r="B934" t="s">
        <v>151</v>
      </c>
      <c r="C934">
        <v>78998</v>
      </c>
      <c r="D934" t="s">
        <v>526</v>
      </c>
      <c r="E934" s="156">
        <v>37109</v>
      </c>
      <c r="F934" s="76">
        <v>410.30920505523682</v>
      </c>
      <c r="G934" s="76">
        <v>410.30920505523682</v>
      </c>
      <c r="H934" s="76">
        <v>410.30920505523682</v>
      </c>
      <c r="I934" t="s">
        <v>480</v>
      </c>
      <c r="J934">
        <v>15000</v>
      </c>
      <c r="K934" s="76">
        <f t="shared" si="15"/>
        <v>3.9130135064624483E-4</v>
      </c>
    </row>
    <row r="935" spans="1:11">
      <c r="A935" t="s">
        <v>108</v>
      </c>
      <c r="B935" t="s">
        <v>151</v>
      </c>
      <c r="C935">
        <v>78998</v>
      </c>
      <c r="D935" t="s">
        <v>526</v>
      </c>
      <c r="E935" s="156">
        <v>37110</v>
      </c>
      <c r="F935" s="76">
        <v>410.30920505523682</v>
      </c>
      <c r="G935" s="76">
        <v>410.30920505523682</v>
      </c>
      <c r="H935" s="76">
        <v>410.30920505523682</v>
      </c>
      <c r="I935" t="s">
        <v>480</v>
      </c>
      <c r="J935">
        <v>15000</v>
      </c>
      <c r="K935" s="76">
        <f t="shared" si="15"/>
        <v>3.9130135064624483E-4</v>
      </c>
    </row>
    <row r="936" spans="1:11">
      <c r="A936" t="s">
        <v>108</v>
      </c>
      <c r="B936" t="s">
        <v>151</v>
      </c>
      <c r="C936">
        <v>78998</v>
      </c>
      <c r="D936" t="s">
        <v>526</v>
      </c>
      <c r="E936" s="156">
        <v>37111</v>
      </c>
      <c r="F936" s="76">
        <v>410.30920505523682</v>
      </c>
      <c r="G936" s="76">
        <v>410.30920505523682</v>
      </c>
      <c r="H936" s="76">
        <v>410.30920505523682</v>
      </c>
      <c r="I936" t="s">
        <v>480</v>
      </c>
      <c r="J936">
        <v>15000</v>
      </c>
      <c r="K936" s="76">
        <f t="shared" si="15"/>
        <v>3.9130135064624483E-4</v>
      </c>
    </row>
    <row r="937" spans="1:11">
      <c r="A937" t="s">
        <v>108</v>
      </c>
      <c r="B937" t="s">
        <v>151</v>
      </c>
      <c r="C937">
        <v>78998</v>
      </c>
      <c r="D937" t="s">
        <v>526</v>
      </c>
      <c r="E937" s="156">
        <v>37112</v>
      </c>
      <c r="F937" s="76">
        <v>410.30920505523682</v>
      </c>
      <c r="G937" s="76">
        <v>410.30920505523682</v>
      </c>
      <c r="H937" s="76">
        <v>410.30920505523682</v>
      </c>
      <c r="I937" t="s">
        <v>480</v>
      </c>
      <c r="J937">
        <v>15000</v>
      </c>
      <c r="K937" s="76">
        <f t="shared" si="15"/>
        <v>3.9130135064624483E-4</v>
      </c>
    </row>
    <row r="938" spans="1:11">
      <c r="A938" t="s">
        <v>108</v>
      </c>
      <c r="B938" t="s">
        <v>151</v>
      </c>
      <c r="C938">
        <v>78998</v>
      </c>
      <c r="D938" t="s">
        <v>526</v>
      </c>
      <c r="E938" s="156">
        <v>37144</v>
      </c>
      <c r="F938" s="76">
        <v>410.30920505523682</v>
      </c>
      <c r="G938" s="76">
        <v>410.30920505523682</v>
      </c>
      <c r="H938" s="76">
        <v>410.30920505523682</v>
      </c>
      <c r="I938" t="s">
        <v>480</v>
      </c>
      <c r="J938">
        <v>15000</v>
      </c>
      <c r="K938" s="76">
        <f t="shared" si="15"/>
        <v>3.9130135064624483E-4</v>
      </c>
    </row>
    <row r="939" spans="1:11">
      <c r="A939" t="s">
        <v>108</v>
      </c>
      <c r="B939" t="s">
        <v>151</v>
      </c>
      <c r="C939">
        <v>78998</v>
      </c>
      <c r="D939" t="s">
        <v>526</v>
      </c>
      <c r="E939" s="156">
        <v>37145</v>
      </c>
      <c r="F939" s="76">
        <v>410.30920505523682</v>
      </c>
      <c r="G939" s="76">
        <v>410.30920505523682</v>
      </c>
      <c r="H939" s="76">
        <v>410.30920505523682</v>
      </c>
      <c r="I939" t="s">
        <v>480</v>
      </c>
      <c r="J939">
        <v>15000</v>
      </c>
      <c r="K939" s="76">
        <f t="shared" si="15"/>
        <v>3.9130135064624483E-4</v>
      </c>
    </row>
    <row r="940" spans="1:11">
      <c r="A940" t="s">
        <v>108</v>
      </c>
      <c r="B940" t="s">
        <v>151</v>
      </c>
      <c r="C940">
        <v>78998</v>
      </c>
      <c r="D940" t="s">
        <v>526</v>
      </c>
      <c r="E940" s="156">
        <v>37135</v>
      </c>
      <c r="F940" s="76">
        <v>410.30920505523682</v>
      </c>
      <c r="G940" s="76">
        <v>410.30920505523682</v>
      </c>
      <c r="H940" s="76">
        <v>410.30920505523682</v>
      </c>
      <c r="I940" t="s">
        <v>480</v>
      </c>
      <c r="J940">
        <v>15000</v>
      </c>
      <c r="K940" s="76">
        <f t="shared" si="15"/>
        <v>3.9130135064624483E-4</v>
      </c>
    </row>
    <row r="941" spans="1:11">
      <c r="A941" t="s">
        <v>108</v>
      </c>
      <c r="B941" t="s">
        <v>151</v>
      </c>
      <c r="C941">
        <v>78998</v>
      </c>
      <c r="D941" t="s">
        <v>526</v>
      </c>
      <c r="E941" s="156">
        <v>37146</v>
      </c>
      <c r="F941" s="76">
        <v>410.30920505523682</v>
      </c>
      <c r="G941" s="76">
        <v>410.30920505523682</v>
      </c>
      <c r="H941" s="76">
        <v>410.30920505523682</v>
      </c>
      <c r="I941" t="s">
        <v>480</v>
      </c>
      <c r="J941">
        <v>15000</v>
      </c>
      <c r="K941" s="76">
        <f t="shared" si="15"/>
        <v>3.9130135064624483E-4</v>
      </c>
    </row>
    <row r="942" spans="1:11">
      <c r="A942" t="s">
        <v>108</v>
      </c>
      <c r="B942" t="s">
        <v>151</v>
      </c>
      <c r="C942">
        <v>78998</v>
      </c>
      <c r="D942" t="s">
        <v>526</v>
      </c>
      <c r="E942" s="156">
        <v>37147</v>
      </c>
      <c r="F942" s="76">
        <v>410.30920505523682</v>
      </c>
      <c r="G942" s="76">
        <v>410.30920505523682</v>
      </c>
      <c r="H942" s="76">
        <v>410.30920505523682</v>
      </c>
      <c r="I942" t="s">
        <v>480</v>
      </c>
      <c r="J942">
        <v>15000</v>
      </c>
      <c r="K942" s="76">
        <f t="shared" si="15"/>
        <v>3.9130135064624483E-4</v>
      </c>
    </row>
    <row r="943" spans="1:11">
      <c r="A943" t="s">
        <v>108</v>
      </c>
      <c r="B943" t="s">
        <v>151</v>
      </c>
      <c r="C943">
        <v>78998</v>
      </c>
      <c r="D943" t="s">
        <v>526</v>
      </c>
      <c r="E943" s="156">
        <v>37148</v>
      </c>
      <c r="F943" s="76">
        <v>410.30920505523682</v>
      </c>
      <c r="G943" s="76">
        <v>410.30920505523682</v>
      </c>
      <c r="H943" s="76">
        <v>410.30920505523682</v>
      </c>
      <c r="I943" t="s">
        <v>480</v>
      </c>
      <c r="J943">
        <v>15000</v>
      </c>
      <c r="K943" s="76">
        <f t="shared" si="15"/>
        <v>3.9130135064624483E-4</v>
      </c>
    </row>
    <row r="944" spans="1:11">
      <c r="A944" t="s">
        <v>108</v>
      </c>
      <c r="B944" t="s">
        <v>151</v>
      </c>
      <c r="C944">
        <v>78998</v>
      </c>
      <c r="D944" t="s">
        <v>526</v>
      </c>
      <c r="E944" s="156">
        <v>37136</v>
      </c>
      <c r="F944" s="76">
        <v>410.30920505523682</v>
      </c>
      <c r="G944" s="76">
        <v>410.30920505523682</v>
      </c>
      <c r="H944" s="76">
        <v>410.30920505523682</v>
      </c>
      <c r="I944" t="s">
        <v>480</v>
      </c>
      <c r="J944">
        <v>15000</v>
      </c>
      <c r="K944" s="76">
        <f t="shared" si="15"/>
        <v>3.9130135064624483E-4</v>
      </c>
    </row>
    <row r="945" spans="1:11">
      <c r="A945" t="s">
        <v>108</v>
      </c>
      <c r="B945" t="s">
        <v>151</v>
      </c>
      <c r="C945">
        <v>78998</v>
      </c>
      <c r="D945" t="s">
        <v>526</v>
      </c>
      <c r="E945" s="156">
        <v>37137</v>
      </c>
      <c r="F945" s="76">
        <v>410.30920505523682</v>
      </c>
      <c r="G945" s="76">
        <v>410.30920505523682</v>
      </c>
      <c r="H945" s="76">
        <v>410.30920505523682</v>
      </c>
      <c r="I945" t="s">
        <v>480</v>
      </c>
      <c r="J945">
        <v>15000</v>
      </c>
      <c r="K945" s="76">
        <f t="shared" si="15"/>
        <v>3.9130135064624483E-4</v>
      </c>
    </row>
    <row r="946" spans="1:11">
      <c r="A946" t="s">
        <v>108</v>
      </c>
      <c r="B946" t="s">
        <v>151</v>
      </c>
      <c r="C946">
        <v>78998</v>
      </c>
      <c r="D946" t="s">
        <v>526</v>
      </c>
      <c r="E946" s="156">
        <v>37138</v>
      </c>
      <c r="F946" s="76">
        <v>410.30920505523682</v>
      </c>
      <c r="G946" s="76">
        <v>410.30920505523682</v>
      </c>
      <c r="H946" s="76">
        <v>410.30920505523682</v>
      </c>
      <c r="I946" t="s">
        <v>480</v>
      </c>
      <c r="J946">
        <v>15000</v>
      </c>
      <c r="K946" s="76">
        <f t="shared" si="15"/>
        <v>3.9130135064624483E-4</v>
      </c>
    </row>
    <row r="947" spans="1:11">
      <c r="A947" t="s">
        <v>108</v>
      </c>
      <c r="B947" t="s">
        <v>151</v>
      </c>
      <c r="C947">
        <v>78998</v>
      </c>
      <c r="D947" t="s">
        <v>526</v>
      </c>
      <c r="E947" s="156">
        <v>37139</v>
      </c>
      <c r="F947" s="76">
        <v>410.30920505523682</v>
      </c>
      <c r="G947" s="76">
        <v>410.30920505523682</v>
      </c>
      <c r="H947" s="76">
        <v>410.30920505523682</v>
      </c>
      <c r="I947" t="s">
        <v>527</v>
      </c>
      <c r="J947">
        <v>15000</v>
      </c>
      <c r="K947" s="76">
        <f t="shared" si="15"/>
        <v>3.9130135064624483E-4</v>
      </c>
    </row>
    <row r="948" spans="1:11">
      <c r="A948" t="s">
        <v>108</v>
      </c>
      <c r="B948" t="s">
        <v>151</v>
      </c>
      <c r="C948">
        <v>78998</v>
      </c>
      <c r="D948" t="s">
        <v>526</v>
      </c>
      <c r="E948" s="156">
        <v>37140</v>
      </c>
      <c r="F948" s="76">
        <v>410.30920505523682</v>
      </c>
      <c r="G948" s="76">
        <v>410.30920505523682</v>
      </c>
      <c r="H948" s="76">
        <v>410.30920505523682</v>
      </c>
      <c r="I948" t="s">
        <v>480</v>
      </c>
      <c r="J948">
        <v>15000</v>
      </c>
      <c r="K948" s="76">
        <f t="shared" si="15"/>
        <v>3.9130135064624483E-4</v>
      </c>
    </row>
    <row r="949" spans="1:11">
      <c r="A949" t="s">
        <v>108</v>
      </c>
      <c r="B949" t="s">
        <v>151</v>
      </c>
      <c r="C949">
        <v>78998</v>
      </c>
      <c r="D949" t="s">
        <v>526</v>
      </c>
      <c r="E949" s="156">
        <v>37141</v>
      </c>
      <c r="F949" s="76">
        <v>410.30920505523682</v>
      </c>
      <c r="G949" s="76">
        <v>410.30920505523682</v>
      </c>
      <c r="H949" s="76">
        <v>410.30920505523682</v>
      </c>
      <c r="I949" t="s">
        <v>480</v>
      </c>
      <c r="J949">
        <v>15000</v>
      </c>
      <c r="K949" s="76">
        <f t="shared" si="15"/>
        <v>3.9130135064624483E-4</v>
      </c>
    </row>
    <row r="950" spans="1:11">
      <c r="A950" t="s">
        <v>108</v>
      </c>
      <c r="B950" t="s">
        <v>151</v>
      </c>
      <c r="C950">
        <v>78998</v>
      </c>
      <c r="D950" t="s">
        <v>526</v>
      </c>
      <c r="E950" s="156">
        <v>37142</v>
      </c>
      <c r="F950" s="76">
        <v>410.30920505523682</v>
      </c>
      <c r="G950" s="76">
        <v>410.30920505523682</v>
      </c>
      <c r="H950" s="76">
        <v>410.30920505523682</v>
      </c>
      <c r="I950" t="s">
        <v>480</v>
      </c>
      <c r="J950">
        <v>15000</v>
      </c>
      <c r="K950" s="76">
        <f t="shared" si="15"/>
        <v>3.9130135064624483E-4</v>
      </c>
    </row>
    <row r="951" spans="1:11">
      <c r="A951" t="s">
        <v>108</v>
      </c>
      <c r="B951" t="s">
        <v>151</v>
      </c>
      <c r="C951">
        <v>78998</v>
      </c>
      <c r="D951" t="s">
        <v>526</v>
      </c>
      <c r="E951" s="156">
        <v>37143</v>
      </c>
      <c r="F951" s="76">
        <v>410.30920505523682</v>
      </c>
      <c r="G951" s="76">
        <v>410.30920505523682</v>
      </c>
      <c r="H951" s="76">
        <v>410.30920505523682</v>
      </c>
      <c r="I951" t="s">
        <v>480</v>
      </c>
      <c r="J951">
        <v>15000</v>
      </c>
      <c r="K951" s="76">
        <f t="shared" si="15"/>
        <v>3.9130135064624483E-4</v>
      </c>
    </row>
    <row r="952" spans="1:11">
      <c r="F952">
        <v>0</v>
      </c>
      <c r="G952" s="75">
        <v>0</v>
      </c>
      <c r="H952" s="75">
        <v>0</v>
      </c>
      <c r="K952" s="76">
        <f t="shared" si="15"/>
        <v>0</v>
      </c>
    </row>
  </sheetData>
  <autoFilter ref="A1:J95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Sheet11</vt:lpstr>
      <vt:lpstr>New Installs</vt:lpstr>
      <vt:lpstr>MOR-Clariion</vt:lpstr>
      <vt:lpstr>MOR-Tech-Refresh</vt:lpstr>
      <vt:lpstr>MOR-final</vt:lpstr>
      <vt:lpstr>Pivot</vt:lpstr>
      <vt:lpstr>Main</vt:lpstr>
      <vt:lpstr>Disks</vt:lpstr>
      <vt:lpstr>Sheet4</vt:lpstr>
      <vt:lpstr>Sheet6</vt:lpstr>
      <vt:lpstr>Sheet7</vt:lpstr>
      <vt:lpstr>Sheet8</vt:lpstr>
      <vt:lpstr>clar-disk</vt:lpstr>
      <vt:lpstr>Clar-final</vt:lpstr>
      <vt:lpstr>DMX_Disk</vt:lpstr>
      <vt:lpstr>Centera</vt:lpstr>
      <vt:lpstr>Sheet2</vt:lpstr>
      <vt:lpstr>HDS-spare</vt:lpstr>
      <vt:lpstr>hds</vt:lpstr>
      <vt:lpstr>vnx</vt:lpstr>
      <vt:lpstr>Sheet5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2014-01-27T06:57:26Z</dcterms:created>
  <dcterms:modified xsi:type="dcterms:W3CDTF">2014-02-03T18:44:12Z</dcterms:modified>
</cp:coreProperties>
</file>